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6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7.xml" ContentType="application/vnd.openxmlformats-officedocument.drawingml.chart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ac/Documents/DatalearnGit/data-engineering/DE-101 Modules/Module01/DE - 101 Lab 1.1/"/>
    </mc:Choice>
  </mc:AlternateContent>
  <xr:revisionPtr revIDLastSave="0" documentId="13_ncr:1_{F1FDCA6A-F97A-2542-8FEB-A409EDC66AF2}" xr6:coauthVersionLast="47" xr6:coauthVersionMax="47" xr10:uidLastSave="{00000000-0000-0000-0000-000000000000}"/>
  <bookViews>
    <workbookView xWindow="0" yWindow="500" windowWidth="28800" windowHeight="16040" xr2:uid="{00000000-000D-0000-FFFF-FFFF00000000}"/>
  </bookViews>
  <sheets>
    <sheet name="Dashboard" sheetId="13" r:id="rId1"/>
    <sheet name="Динамика продаж и прибыли" sheetId="5" r:id="rId2"/>
    <sheet name="Сравнение по товарам" sheetId="6" r:id="rId3"/>
    <sheet name="Менеджеры" sheetId="7" r:id="rId4"/>
    <sheet name="Сравнение по сегментам" sheetId="8" r:id="rId5"/>
    <sheet name="Динамика по сегментам" sheetId="9" r:id="rId6"/>
    <sheet name="По штатам" sheetId="12" r:id="rId7"/>
    <sheet name="Сравнение по регионам" sheetId="10" r:id="rId8"/>
    <sheet name="Доля возвратов" sheetId="11" r:id="rId9"/>
    <sheet name="Orders" sheetId="1" r:id="rId10"/>
    <sheet name="People" sheetId="2" r:id="rId11"/>
    <sheet name="Returns" sheetId="3" r:id="rId12"/>
  </sheets>
  <definedNames>
    <definedName name="_xlchart.v5.0" hidden="1">'По штатам'!$A$1:$B$1</definedName>
    <definedName name="_xlchart.v5.1" hidden="1">'По штатам'!$A$2:$B$51</definedName>
    <definedName name="_xlchart.v5.2" hidden="1">'По штатам'!$C$1</definedName>
    <definedName name="_xlchart.v5.3" hidden="1">'По штатам'!$C$2:$C$51</definedName>
    <definedName name="_xlchart.v5.4" hidden="1">'По штатам'!$A$1:$B$1</definedName>
    <definedName name="_xlchart.v5.5" hidden="1">'По штатам'!$A$2:$B$51</definedName>
    <definedName name="_xlchart.v5.6" hidden="1">'По штатам'!$C$1</definedName>
    <definedName name="_xlchart.v5.7" hidden="1">'По штатам'!$C$2:$C$51</definedName>
    <definedName name="Срез_Category">#N/A</definedName>
    <definedName name="Срез_Region">#N/A</definedName>
    <definedName name="Срез_Segment">#N/A</definedName>
    <definedName name="Срез_Years">#N/A</definedName>
    <definedName name="Orders">Orders!$A$1:$U$9995</definedName>
    <definedName name="People">People!$A$1:$A$5</definedName>
    <definedName name="Returns">Returns!$B$1:$B$801</definedName>
  </definedNames>
  <calcPr calcId="191029"/>
  <pivotCaches>
    <pivotCache cacheId="12" r:id="rId13"/>
  </pivotCaches>
  <extLst>
    <ext xmlns:x14="http://schemas.microsoft.com/office/spreadsheetml/2009/9/main" uri="{BBE1A952-AA13-448e-AADC-164F8A28A991}">
      <x14:slicerCaches>
        <x14:slicerCache r:id="rId14"/>
        <x14:slicerCache r:id="rId15"/>
        <x14:slicerCache r:id="rId16"/>
        <x14:slicerCache r:id="rId17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<sst xmlns="http://schemas.openxmlformats.org/spreadsheetml/2006/main" count="131784" uniqueCount="10968">
  <si>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</si>
  <si>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</si>
  <si>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</si>
  <si>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</si>
  <si>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</si>
  <si>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</si>
  <si>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</si>
  <si>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</si>
  <si>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</si>
  <si>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</si>
  <si>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</si>
  <si>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</si>
  <si>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</si>
  <si>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</si>
  <si>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</si>
  <si>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</si>
  <si>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</si>
  <si>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</si>
  <si>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</si>
  <si>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</si>
  <si>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</si>
  <si>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</si>
  <si>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</si>
  <si>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</si>
  <si>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</si>
  <si>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</si>
  <si>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</si>
  <si>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</si>
  <si>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</si>
  <si>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</si>
  <si>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</si>
  <si>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</si>
  <si>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</si>
  <si>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</si>
  <si>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</si>
  <si>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</si>
  <si>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</si>
  <si>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</si>
  <si>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</si>
  <si>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</si>
  <si>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</si>
  <si>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</si>
  <si>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</si>
  <si>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</si>
  <si>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</si>
  <si>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</si>
  <si>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</si>
  <si>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</si>
  <si>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</si>
  <si>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</si>
  <si>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</si>
  <si>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</si>
  <si>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</si>
  <si>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</si>
  <si>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</si>
  <si>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</si>
  <si>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</si>
  <si>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</si>
  <si>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</si>
  <si>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</si>
  <si>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</si>
  <si>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</si>
  <si>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</si>
  <si>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</si>
  <si>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</si>
  <si>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</si>
  <si>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</si>
  <si>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</si>
  <si>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</si>
  <si>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</si>
  <si>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</si>
  <si>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</si>
  <si>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</si>
  <si>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</si>
  <si>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</si>
  <si>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</si>
  <si>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</si>
  <si>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</si>
  <si>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</si>
  <si>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</si>
  <si>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</si>
  <si>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</si>
  <si>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</si>
  <si>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</si>
  <si>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</si>
  <si>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</si>
  <si>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</si>
  <si>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</si>
  <si>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</si>
  <si>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</si>
  <si>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</si>
  <si>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</si>
  <si>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</si>
  <si>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</si>
  <si>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</si>
  <si>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</si>
  <si>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</si>
  <si>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</si>
  <si>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</si>
  <si>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</si>
  <si>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</si>
  <si>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</si>
  <si>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</si>
  <si>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</si>
  <si>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</si>
  <si>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</si>
  <si>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</si>
  <si>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</si>
  <si>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</si>
  <si>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</si>
  <si>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</si>
  <si>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</si>
  <si>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</si>
  <si>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</si>
  <si>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</si>
  <si>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</si>
  <si>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</si>
  <si>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</si>
  <si>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</si>
  <si>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</si>
  <si>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</si>
  <si>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</si>
  <si>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</si>
  <si>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</si>
  <si>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</si>
  <si>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</si>
  <si>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</si>
  <si>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</si>
  <si>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</si>
  <si>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</si>
  <si>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</si>
  <si>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</si>
  <si>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</si>
  <si>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</si>
  <si>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</si>
  <si>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</si>
  <si>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</si>
  <si>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</si>
  <si>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</si>
  <si>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</si>
  <si>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</si>
  <si>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</si>
  <si>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</si>
  <si>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</si>
  <si>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</si>
  <si>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</si>
  <si>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</si>
  <si>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</si>
  <si>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</si>
  <si>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</si>
  <si>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</si>
  <si>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</si>
  <si>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</si>
  <si>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</si>
  <si>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</si>
  <si>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</si>
  <si>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</si>
  <si>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</si>
  <si>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</si>
  <si>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</si>
  <si>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</si>
  <si>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</si>
  <si>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</si>
  <si>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</si>
  <si>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</si>
  <si>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</si>
  <si>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</si>
  <si>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</si>
  <si>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</si>
  <si>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</si>
  <si>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</si>
  <si>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</si>
  <si>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</si>
  <si>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</si>
  <si>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</si>
  <si>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</si>
  <si>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</si>
  <si>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</si>
  <si>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</si>
  <si>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</si>
  <si>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</si>
  <si>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</si>
  <si>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</si>
  <si>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</si>
  <si>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</si>
  <si>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</si>
  <si>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</si>
  <si>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</si>
  <si>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</si>
  <si>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</si>
  <si>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</si>
  <si>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</si>
  <si>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</si>
  <si>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</si>
  <si>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</si>
  <si>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</si>
  <si>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</si>
  <si>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</si>
  <si>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</si>
  <si>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</si>
  <si>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</si>
  <si>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</si>
  <si>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</si>
  <si>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</si>
  <si>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</si>
  <si>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</si>
  <si>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</si>
  <si>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</si>
  <si>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</si>
  <si>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</si>
  <si>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</si>
  <si>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</si>
  <si>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</si>
  <si>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</si>
  <si>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</si>
  <si>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</si>
  <si>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</si>
  <si>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</si>
  <si>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</si>
  <si>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</si>
  <si>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</si>
  <si>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</si>
  <si>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</si>
  <si>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</si>
  <si>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</si>
  <si>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</si>
  <si>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</si>
  <si>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</si>
  <si>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</si>
  <si>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</si>
  <si>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</si>
  <si>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</si>
  <si>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</si>
  <si>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</si>
  <si>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</si>
  <si>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</si>
  <si>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</si>
  <si>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</si>
  <si>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</si>
  <si>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</si>
  <si>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</si>
  <si>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</si>
  <si>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</si>
  <si>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</si>
  <si>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</si>
  <si>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</si>
  <si>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</si>
  <si>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</si>
  <si>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</si>
  <si>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</si>
  <si>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</si>
  <si>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</si>
  <si>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</si>
  <si>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</si>
  <si>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</si>
  <si>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</si>
  <si>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</si>
  <si>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</si>
  <si>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</si>
  <si>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</si>
  <si>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</si>
  <si>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</si>
  <si>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</si>
  <si>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</si>
  <si>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</si>
  <si>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</si>
  <si>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</si>
  <si>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</si>
  <si>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</si>
  <si>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</si>
  <si>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</si>
  <si>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</si>
  <si>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</si>
  <si>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</si>
  <si>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</si>
  <si>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</si>
  <si>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</si>
  <si>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</si>
  <si>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</si>
  <si>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</si>
  <si>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</si>
  <si>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</si>
  <si>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</si>
  <si>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</si>
  <si>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</si>
  <si>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</si>
  <si>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</si>
  <si>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</si>
  <si>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</si>
  <si>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</si>
  <si>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</si>
  <si>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</si>
  <si>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</si>
  <si>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</si>
  <si>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</si>
  <si>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</si>
  <si>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</si>
  <si>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</si>
  <si>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</si>
  <si>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</si>
  <si>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</si>
  <si>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</si>
  <si>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</si>
  <si>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</si>
  <si>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</si>
  <si>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</si>
  <si>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</si>
  <si>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</si>
  <si>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</si>
  <si>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</si>
  <si>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</si>
  <si>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</si>
  <si>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</si>
  <si>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</si>
  <si>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</si>
  <si>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</si>
  <si>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</si>
  <si>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</si>
  <si>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</si>
  <si>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</si>
  <si>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</si>
  <si>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</si>
  <si>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</si>
  <si>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</si>
  <si>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</si>
  <si>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</si>
  <si>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</si>
  <si>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</si>
  <si>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</si>
  <si>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</si>
  <si>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</si>
  <si>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</si>
  <si>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</si>
  <si>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</si>
  <si>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</si>
  <si>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</si>
  <si>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</si>
  <si>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</si>
  <si>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</si>
  <si>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</si>
  <si>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</si>
  <si>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</si>
  <si>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</si>
  <si>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</si>
  <si>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</si>
  <si>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</si>
  <si>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</si>
  <si>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</si>
  <si>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</si>
  <si>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</si>
  <si>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</si>
  <si>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</si>
  <si>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</si>
  <si>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</si>
  <si>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</si>
  <si>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</si>
  <si>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</si>
  <si>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</si>
  <si>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</si>
  <si>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</si>
  <si>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</si>
  <si>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</si>
  <si>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</si>
  <si>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</si>
  <si>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</si>
  <si>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</si>
  <si>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</si>
  <si>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</si>
  <si>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</si>
  <si>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</si>
  <si>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</si>
  <si>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</si>
  <si>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</si>
  <si>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</si>
  <si>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</si>
  <si>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</si>
  <si>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</si>
  <si>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</si>
  <si>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</si>
  <si>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</si>
  <si>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</si>
  <si>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</si>
  <si>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</si>
  <si>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</si>
  <si>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</si>
  <si>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</si>
  <si>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</si>
  <si>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</si>
  <si>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</si>
  <si>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</si>
  <si>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</si>
  <si>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</si>
  <si>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</si>
  <si>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</si>
  <si>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</si>
  <si>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</si>
  <si>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</si>
  <si>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</si>
  <si>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</si>
  <si>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</si>
  <si>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</si>
  <si>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</si>
  <si>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</si>
  <si>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</si>
  <si>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</si>
  <si>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</si>
  <si>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</si>
  <si>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</si>
  <si>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</si>
  <si>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</si>
  <si>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</si>
  <si>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</si>
  <si>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</si>
  <si>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</si>
  <si>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</si>
  <si>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</si>
  <si>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</si>
  <si>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</si>
  <si>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</si>
  <si>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</si>
  <si>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</si>
  <si>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</si>
  <si>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</si>
  <si>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</si>
  <si>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</si>
  <si>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</si>
  <si>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</si>
  <si>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</si>
  <si>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</si>
  <si>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</si>
  <si>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</si>
  <si>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</si>
  <si>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</si>
  <si>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</si>
  <si>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</si>
  <si>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</si>
  <si>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</si>
  <si>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</si>
  <si>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</si>
  <si>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</si>
  <si>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</si>
  <si>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</si>
  <si>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</si>
  <si>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</si>
  <si>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</si>
  <si>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</si>
  <si>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</si>
  <si>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</si>
  <si>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</si>
  <si>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</si>
  <si>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</si>
  <si>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</si>
  <si>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</si>
  <si>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</si>
  <si>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</si>
  <si>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</si>
  <si>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</si>
  <si>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</si>
  <si>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</si>
  <si>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</si>
  <si>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</si>
  <si>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</si>
  <si>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</si>
  <si>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</si>
  <si>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</si>
  <si>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</si>
  <si>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</si>
  <si>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</si>
  <si>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</si>
  <si>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</si>
  <si>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</si>
  <si>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</si>
  <si>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</si>
  <si>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</si>
  <si>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</si>
  <si>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</si>
  <si>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</si>
  <si>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</si>
  <si>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</si>
  <si>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</si>
  <si>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</si>
  <si>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</si>
  <si>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</si>
  <si>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</si>
  <si>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</si>
  <si>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</si>
  <si>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</si>
  <si>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</si>
  <si>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</si>
  <si>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</si>
  <si>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</si>
  <si>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</si>
  <si>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</si>
  <si>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</si>
  <si>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</si>
  <si>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</si>
  <si>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</si>
  <si>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</si>
  <si>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</si>
  <si>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</si>
  <si>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</si>
  <si>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</si>
  <si>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</si>
  <si>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</si>
  <si>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</si>
  <si>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</si>
  <si>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</si>
  <si>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</si>
  <si>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</si>
  <si>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</si>
  <si>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</si>
  <si>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</si>
  <si>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</si>
  <si>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</si>
  <si>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</si>
  <si>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</si>
  <si>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</si>
  <si>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</si>
  <si>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</si>
  <si>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</si>
  <si>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</si>
  <si>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</si>
  <si>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</si>
  <si>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</si>
  <si>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</si>
  <si>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</si>
  <si>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</si>
  <si>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</si>
  <si>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</si>
  <si>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</si>
  <si>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</si>
  <si>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</si>
  <si>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</si>
  <si>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</si>
  <si>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</si>
  <si>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</si>
  <si>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</si>
  <si>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</si>
  <si>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</si>
  <si>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</si>
  <si>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</si>
  <si>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</si>
  <si>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</si>
  <si>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</si>
  <si>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</si>
  <si>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</si>
  <si>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</si>
  <si>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</si>
  <si>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</si>
  <si>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</si>
  <si>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</si>
  <si>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</si>
  <si>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</si>
  <si>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</si>
  <si>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</si>
  <si>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</si>
  <si>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</si>
  <si>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</si>
  <si>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</si>
  <si>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</si>
  <si>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</si>
  <si>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</si>
  <si>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</si>
  <si>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</si>
  <si>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</si>
  <si>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</si>
  <si>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</si>
  <si>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</si>
  <si>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</si>
  <si>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</si>
  <si>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</si>
  <si>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</si>
  <si>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</si>
  <si>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</si>
  <si>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</si>
  <si>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</si>
  <si>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</si>
  <si>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</si>
  <si>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</si>
  <si>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</si>
  <si>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</si>
  <si>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</si>
  <si>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</si>
  <si>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</si>
  <si>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</si>
  <si>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</si>
  <si>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</si>
  <si>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</si>
  <si>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</si>
  <si>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</si>
  <si>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</si>
  <si>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</si>
  <si>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</si>
  <si>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</si>
  <si>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</si>
  <si>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</si>
  <si>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</si>
  <si>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</si>
  <si>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</si>
  <si>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</si>
  <si>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</si>
  <si>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</si>
  <si>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</si>
  <si>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</si>
  <si>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</si>
  <si>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</si>
  <si>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</si>
  <si>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</si>
  <si>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</si>
  <si>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</si>
  <si>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</si>
  <si>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</si>
  <si>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</si>
  <si>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</si>
  <si>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</si>
  <si>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</si>
  <si>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</si>
  <si>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</si>
  <si>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</si>
  <si>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</si>
  <si>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</si>
  <si>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</si>
  <si>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</si>
  <si>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</si>
  <si>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</si>
  <si>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</si>
  <si>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</si>
  <si>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</si>
  <si>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</si>
  <si>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</si>
  <si>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</si>
  <si>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</si>
  <si>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</si>
  <si>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</si>
  <si>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</si>
  <si>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</si>
  <si>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</si>
  <si>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</si>
  <si>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</si>
  <si>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</si>
  <si>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</si>
  <si>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</si>
  <si>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</si>
  <si>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</si>
  <si>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</si>
  <si>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</si>
  <si>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</si>
  <si>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</si>
  <si>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</si>
  <si>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</si>
  <si>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</si>
  <si>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</si>
  <si>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</si>
  <si>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</si>
  <si>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</si>
  <si>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</si>
  <si>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</si>
  <si>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</si>
  <si>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</si>
  <si>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</si>
  <si>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</si>
  <si>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</si>
  <si>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</si>
  <si>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</si>
  <si>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</si>
  <si>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</si>
  <si>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</si>
  <si>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</si>
  <si>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</si>
  <si>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</si>
  <si>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</si>
  <si>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</si>
  <si>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</si>
  <si>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</si>
  <si>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</si>
  <si>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</si>
  <si>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</si>
  <si>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</si>
  <si>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</si>
  <si>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</si>
  <si>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</si>
  <si>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</si>
  <si>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</si>
  <si>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</si>
  <si>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</si>
  <si>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</si>
  <si>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</si>
  <si>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</si>
  <si>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</si>
  <si>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</si>
  <si>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</si>
  <si>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</si>
  <si>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</si>
  <si>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</si>
  <si>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</si>
  <si>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</si>
  <si>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</si>
  <si>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</si>
  <si>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</si>
  <si>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</si>
  <si>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</si>
  <si>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</si>
  <si>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</si>
  <si>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</si>
  <si>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</si>
  <si>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</si>
  <si>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</si>
  <si>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</si>
  <si>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</si>
  <si>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</si>
  <si>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</si>
  <si>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</si>
  <si>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</si>
  <si>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</si>
  <si>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</si>
  <si>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</si>
  <si>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</si>
  <si>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</si>
  <si>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</si>
  <si>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</si>
  <si>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</si>
  <si>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</si>
  <si>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</si>
  <si>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</si>
  <si>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</si>
  <si>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</si>
  <si>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</si>
  <si>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</si>
  <si>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</si>
  <si>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</si>
  <si>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</si>
  <si>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</si>
  <si>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</si>
  <si>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</si>
  <si>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</si>
  <si>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</si>
  <si>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</si>
  <si>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</si>
  <si>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</si>
  <si>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</si>
  <si>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</si>
  <si>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</si>
  <si>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</si>
  <si>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</si>
  <si>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</si>
  <si>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</si>
  <si>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</si>
  <si>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</si>
  <si>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</si>
  <si>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</si>
  <si>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</si>
  <si>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</si>
  <si>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</si>
  <si>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</si>
  <si>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</si>
  <si>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</si>
  <si>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</si>
  <si>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</si>
  <si>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</si>
  <si>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</si>
  <si>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</si>
  <si>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</si>
  <si>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</si>
  <si>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</si>
  <si>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</si>
  <si>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</si>
  <si>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</si>
  <si>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</si>
  <si>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</si>
  <si>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</si>
  <si>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</si>
  <si>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</si>
  <si>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</si>
  <si>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</si>
  <si>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</si>
  <si>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</si>
  <si>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</si>
  <si>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</si>
  <si>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</si>
  <si>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</si>
  <si>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</si>
  <si>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</si>
  <si>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</si>
  <si>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</si>
  <si>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</si>
  <si>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</si>
  <si>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</si>
  <si>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</si>
  <si>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</si>
  <si>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</si>
  <si>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</si>
  <si>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</si>
  <si>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</si>
  <si>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</si>
  <si>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</si>
  <si>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</si>
  <si>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</si>
  <si>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</si>
  <si>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</si>
  <si>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</si>
  <si>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</si>
  <si>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</si>
  <si>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</si>
  <si>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</si>
  <si>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</si>
  <si>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</si>
  <si>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</si>
  <si>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</si>
  <si>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</si>
  <si>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</si>
  <si>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</si>
  <si>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</si>
  <si>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</si>
  <si>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</si>
  <si>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</si>
  <si>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</si>
  <si>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</si>
  <si>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</si>
  <si>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</si>
  <si>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</si>
  <si>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</si>
  <si>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</si>
  <si>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</si>
  <si>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</si>
  <si>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</si>
  <si>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</si>
  <si>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</si>
  <si>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</si>
  <si>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</si>
  <si>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</si>
  <si>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</si>
  <si>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</si>
  <si>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</si>
  <si>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</si>
  <si>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</si>
  <si>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</si>
  <si>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</si>
  <si>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</si>
  <si>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</si>
  <si>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</si>
  <si>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</si>
  <si>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</si>
  <si>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</si>
  <si>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</si>
  <si>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</si>
  <si>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</si>
  <si>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</si>
  <si>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</si>
  <si>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</si>
  <si>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</si>
  <si>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</si>
  <si>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</si>
  <si>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</si>
  <si>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</si>
  <si>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</si>
  <si>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</si>
  <si>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</si>
  <si>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</si>
  <si>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</si>
  <si>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</si>
  <si>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</si>
  <si>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</si>
  <si>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</si>
  <si>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</si>
  <si>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</si>
  <si>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</si>
  <si>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</si>
  <si>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</si>
  <si>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</si>
  <si>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</si>
  <si>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</si>
  <si>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</si>
  <si>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</si>
  <si>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</si>
  <si>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</si>
  <si>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</si>
  <si>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</si>
  <si>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</si>
  <si>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</si>
  <si>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</si>
  <si>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</si>
  <si>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</si>
  <si>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</si>
  <si>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</si>
  <si>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</si>
  <si>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</si>
  <si>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</si>
  <si>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</si>
  <si>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</si>
  <si>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</si>
  <si>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</si>
  <si>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</si>
  <si>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</si>
  <si>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</si>
  <si>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</si>
  <si>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</si>
  <si>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</si>
  <si>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</si>
  <si>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</si>
  <si>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</si>
  <si>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</si>
  <si>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</si>
  <si>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</si>
  <si>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</si>
  <si>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</si>
  <si>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</si>
  <si>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</si>
  <si>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</si>
  <si>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</si>
  <si>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</si>
  <si>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</si>
  <si>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</si>
  <si>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</si>
  <si>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</si>
  <si>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</si>
  <si>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</si>
  <si>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</si>
  <si>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</si>
  <si>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</si>
  <si>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</si>
  <si>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</si>
  <si>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</si>
  <si>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</si>
  <si>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</si>
  <si>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</si>
  <si>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</si>
  <si>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</si>
  <si>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</si>
  <si>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</si>
  <si>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</si>
  <si>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</si>
  <si>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</si>
  <si>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</si>
  <si>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</si>
  <si>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</si>
  <si>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</si>
  <si>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</si>
  <si>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</si>
  <si>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</si>
  <si>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</si>
  <si>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</si>
  <si>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</si>
  <si>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</si>
  <si>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</si>
  <si>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</si>
  <si>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</si>
  <si>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</si>
  <si>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</si>
  <si>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</si>
  <si>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</si>
  <si>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</si>
  <si>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</si>
  <si>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</si>
  <si>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</si>
  <si>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</si>
  <si>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</si>
  <si>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</si>
  <si>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</si>
  <si>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</si>
  <si>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</si>
  <si>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</si>
  <si>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</si>
  <si>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</si>
  <si>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</si>
  <si>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</si>
  <si>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</si>
  <si>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</si>
  <si>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</si>
  <si>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</si>
  <si>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</si>
  <si>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</si>
  <si>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</si>
  <si>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</si>
  <si>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</si>
  <si>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</si>
  <si>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</si>
  <si>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</si>
  <si>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</si>
  <si>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</si>
  <si>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</si>
  <si>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</si>
  <si>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</si>
  <si>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</si>
  <si>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</si>
  <si>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</si>
  <si>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</si>
  <si>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</si>
  <si>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</si>
  <si>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</si>
  <si>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</si>
  <si>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</si>
  <si>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</si>
  <si>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</si>
  <si>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</si>
  <si>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</si>
  <si>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</si>
  <si>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</si>
  <si>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</si>
  <si>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</si>
  <si>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</si>
  <si>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</si>
  <si>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</si>
  <si>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</si>
  <si>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</si>
  <si>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</si>
  <si>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</si>
  <si>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</si>
  <si>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</si>
  <si>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</si>
  <si>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</si>
  <si>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</si>
  <si>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</si>
  <si>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</si>
  <si>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</si>
  <si>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</si>
  <si>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</si>
  <si>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</si>
  <si>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</si>
  <si>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</si>
  <si>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</si>
  <si>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</si>
  <si>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</si>
  <si>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</si>
  <si>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</si>
  <si>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</si>
  <si>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</si>
  <si>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</si>
  <si>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</si>
  <si>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</si>
  <si>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</si>
  <si>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</si>
  <si>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</si>
  <si>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</si>
  <si>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</si>
  <si>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</si>
  <si>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</si>
  <si>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</si>
  <si>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</si>
  <si>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</si>
  <si>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</si>
  <si>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</si>
  <si>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</si>
  <si>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</si>
  <si>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</si>
  <si>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</si>
  <si>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</si>
  <si>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</si>
  <si>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</si>
  <si>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</si>
  <si>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</si>
  <si>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</si>
  <si>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</si>
  <si>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</si>
  <si>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</si>
  <si>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</si>
  <si>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</si>
  <si>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</si>
  <si>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</si>
  <si>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</si>
  <si>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</si>
  <si>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</si>
  <si>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</si>
  <si>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</si>
  <si>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</si>
  <si>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</si>
  <si>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</si>
  <si>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</si>
  <si>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</si>
  <si>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</si>
  <si>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</si>
  <si>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</si>
  <si>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</si>
  <si>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</si>
  <si>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</si>
  <si>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</si>
  <si>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</si>
  <si>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</si>
  <si>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</si>
  <si>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</si>
  <si>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</si>
  <si>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</si>
  <si>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</si>
  <si>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</si>
  <si>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</si>
  <si>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</si>
  <si>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</si>
  <si>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</si>
  <si>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</si>
  <si>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</si>
  <si>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</si>
  <si>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</si>
  <si>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</si>
  <si>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</si>
  <si>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</si>
  <si>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</si>
  <si>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</si>
  <si>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</si>
  <si>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</si>
  <si>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</si>
  <si>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</si>
  <si>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</si>
  <si>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</si>
  <si>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</si>
  <si>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</si>
  <si>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</si>
  <si>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</si>
  <si>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</si>
  <si>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</si>
  <si>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</si>
  <si>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</si>
  <si>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</si>
  <si>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</si>
  <si>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</si>
  <si>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</si>
  <si>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</si>
  <si>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</si>
  <si>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</si>
  <si>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</si>
  <si>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</si>
  <si>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</si>
  <si>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</si>
  <si>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</si>
  <si>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</si>
  <si>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</si>
  <si>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</si>
  <si>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</si>
  <si>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</si>
  <si>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</si>
  <si>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</si>
  <si>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</si>
  <si>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</si>
  <si>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</si>
  <si>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</si>
  <si>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</si>
  <si>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</si>
  <si>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</si>
  <si>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</si>
  <si>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</si>
  <si>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</si>
  <si>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</si>
  <si>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</si>
  <si>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</si>
  <si>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</si>
  <si>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</si>
  <si>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</si>
  <si>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</si>
  <si>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</si>
  <si>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</si>
  <si>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</si>
  <si>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</si>
  <si>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</si>
  <si>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</si>
  <si>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</si>
  <si>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</si>
  <si>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</si>
  <si>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</si>
  <si>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</si>
  <si>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</si>
  <si>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</si>
  <si>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</si>
  <si>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</si>
  <si>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</si>
  <si>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</si>
  <si>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</si>
  <si>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</si>
  <si>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</si>
  <si>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</si>
  <si>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</si>
  <si>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</si>
  <si>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</si>
  <si>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</si>
  <si>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</si>
  <si>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</si>
  <si>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</si>
  <si>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</si>
  <si>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</si>
  <si>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</si>
  <si>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</si>
  <si>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</si>
  <si>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</si>
  <si>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</si>
  <si>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</si>
  <si>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</si>
  <si>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</si>
  <si>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</si>
  <si>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</si>
  <si>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</si>
  <si>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</si>
  <si>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</si>
  <si>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</si>
  <si>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</si>
  <si>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</si>
  <si>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</si>
  <si>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</si>
  <si>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</si>
  <si>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</si>
  <si>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</si>
  <si>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</si>
  <si>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</si>
  <si>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</si>
  <si>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</si>
  <si>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</si>
  <si>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</si>
  <si>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</si>
  <si>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</si>
  <si>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</si>
  <si>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</si>
  <si>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</si>
  <si>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</si>
  <si>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</si>
  <si>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</si>
  <si>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</si>
  <si>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</si>
  <si>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</si>
  <si>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</si>
  <si>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</si>
  <si>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</si>
  <si>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</si>
  <si>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</si>
  <si>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</si>
  <si>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</si>
  <si>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</si>
  <si>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</si>
  <si>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</si>
  <si>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</si>
  <si>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</si>
  <si>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</si>
  <si>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</si>
  <si>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</si>
  <si>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</si>
  <si>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</si>
  <si>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</si>
  <si>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</si>
  <si>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</si>
  <si>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</si>
  <si>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</si>
  <si>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</si>
  <si>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</si>
  <si>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</si>
  <si>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</si>
  <si>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</si>
  <si>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</si>
  <si>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</si>
  <si>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</si>
  <si>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</si>
  <si>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</si>
  <si>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</si>
  <si>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</si>
  <si>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</si>
  <si>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</si>
  <si>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</si>
  <si>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</si>
  <si>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</si>
  <si>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</si>
  <si>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</si>
  <si>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</si>
  <si>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</si>
  <si>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</si>
  <si>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</si>
  <si>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</si>
  <si>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</si>
  <si>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</si>
  <si>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</si>
  <si>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</si>
  <si>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</si>
  <si>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</si>
  <si>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</si>
  <si>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</si>
  <si>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</si>
  <si>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</si>
  <si>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</si>
  <si>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</si>
  <si>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</si>
  <si>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</si>
  <si>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</si>
  <si>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</si>
  <si>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</si>
  <si>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</si>
  <si>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</si>
  <si>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</si>
  <si>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</si>
  <si>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</si>
  <si>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</si>
  <si>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</si>
  <si>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</si>
  <si>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</si>
  <si>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</si>
  <si>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</si>
  <si>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</si>
  <si>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</si>
  <si>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</si>
  <si>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</si>
  <si>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</si>
  <si>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</si>
  <si>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</si>
  <si>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</si>
  <si>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</si>
  <si>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</si>
  <si>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</si>
  <si>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</si>
  <si>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</si>
  <si>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</si>
  <si>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</si>
  <si>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</si>
  <si>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</si>
  <si>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</si>
  <si>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</si>
  <si>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</si>
  <si>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</si>
  <si>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</si>
  <si>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</si>
  <si>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</si>
  <si>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</si>
  <si>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</si>
  <si>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</si>
  <si>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</si>
  <si>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</si>
  <si>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</si>
  <si>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</si>
  <si>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</si>
  <si>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</si>
  <si>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</si>
  <si>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</si>
  <si>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</si>
  <si>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</si>
  <si>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</si>
  <si>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</si>
  <si>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</si>
  <si>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</si>
  <si>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</si>
  <si>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</si>
  <si>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</si>
  <si>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</si>
  <si>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</si>
  <si>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</si>
  <si>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</si>
  <si>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</si>
  <si>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</si>
  <si>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</si>
  <si>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</si>
  <si>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</si>
  <si>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</si>
  <si>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</si>
  <si>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</si>
  <si>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</si>
  <si>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</si>
  <si>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</si>
  <si>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</si>
  <si>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</si>
  <si>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</si>
  <si>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</si>
  <si>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</si>
  <si>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</si>
  <si>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</si>
  <si>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</si>
  <si>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</si>
  <si>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</si>
  <si>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</si>
  <si>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</si>
  <si>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</si>
  <si>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</si>
  <si>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</si>
  <si>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</si>
  <si>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</si>
  <si>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</si>
  <si>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</si>
  <si>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</si>
  <si>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</si>
  <si>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</si>
  <si>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</si>
  <si>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</si>
  <si>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</si>
  <si>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</si>
  <si>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</si>
  <si>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</si>
  <si>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</si>
  <si>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</si>
  <si>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</si>
  <si>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</si>
  <si>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</si>
  <si>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</si>
  <si>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</si>
  <si>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</si>
  <si>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</si>
  <si>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</si>
  <si>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</si>
  <si>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</si>
  <si>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</si>
  <si>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</si>
  <si>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</si>
  <si>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</si>
  <si>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</si>
  <si>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</si>
  <si>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</si>
  <si>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</si>
  <si>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</si>
  <si>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</si>
  <si>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</si>
  <si>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</si>
  <si>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</si>
  <si>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</si>
  <si>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</si>
  <si>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</si>
  <si>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</si>
  <si>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</si>
  <si>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</si>
  <si>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</si>
  <si>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</si>
  <si>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</si>
  <si>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</si>
  <si>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</si>
  <si>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</si>
  <si>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</si>
  <si>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</si>
  <si>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</si>
  <si>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</si>
  <si>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</si>
  <si>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</si>
  <si>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</si>
  <si>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</si>
  <si>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</si>
  <si>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</si>
  <si>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</si>
  <si>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</si>
  <si>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</si>
  <si>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</si>
  <si>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</si>
  <si>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</si>
  <si>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</si>
  <si>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</si>
  <si>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</si>
  <si>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</si>
  <si>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</si>
  <si>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</si>
  <si>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</si>
  <si>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</si>
  <si>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</si>
  <si>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</si>
  <si>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</si>
  <si>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</si>
  <si>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</si>
  <si>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</si>
  <si>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</si>
  <si>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</si>
  <si>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</si>
  <si>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</si>
  <si>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</si>
  <si>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</si>
  <si>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</si>
  <si>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</si>
  <si>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</si>
  <si>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</si>
  <si>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</si>
  <si>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</si>
  <si>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</si>
  <si>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</si>
  <si>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</si>
  <si>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</si>
  <si>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</si>
  <si>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</si>
  <si>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</si>
  <si>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</si>
  <si>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</si>
  <si>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</si>
  <si>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</si>
  <si>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</si>
  <si>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</si>
  <si>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</si>
  <si>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</si>
  <si>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</si>
  <si>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</si>
  <si>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</si>
  <si>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</si>
  <si>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</si>
  <si>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</si>
  <si>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</si>
  <si>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</si>
  <si>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</si>
  <si>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</si>
  <si>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</si>
  <si>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</si>
  <si>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</si>
  <si>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</si>
  <si>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</si>
  <si>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</si>
  <si>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</si>
  <si>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</si>
  <si>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</si>
  <si>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</si>
  <si>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</si>
  <si>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</si>
  <si>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</si>
  <si>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</si>
  <si>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</si>
  <si>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</si>
  <si>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</si>
  <si>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</si>
  <si>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</si>
  <si>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</si>
  <si>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</si>
  <si>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</si>
  <si>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</si>
  <si>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</si>
  <si>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</si>
  <si>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</si>
  <si>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</si>
  <si>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</si>
  <si>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</si>
  <si>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</si>
  <si>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</si>
  <si>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</si>
  <si>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</si>
  <si>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</si>
  <si>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</si>
  <si>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</si>
  <si>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</si>
  <si>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</si>
  <si>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</si>
  <si>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</si>
  <si>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</si>
  <si>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</si>
  <si>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</si>
  <si>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</si>
  <si>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</si>
  <si>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</si>
  <si>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</si>
  <si>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</si>
  <si>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</si>
  <si>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</si>
  <si>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</si>
  <si>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</si>
  <si>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</si>
  <si>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</si>
  <si>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</si>
  <si>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</si>
  <si>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</si>
  <si>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</si>
  <si>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</si>
  <si>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</si>
  <si>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</si>
  <si>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</si>
  <si>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</si>
  <si>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</si>
  <si>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</si>
  <si>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</si>
  <si>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</si>
  <si>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</si>
  <si>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</si>
  <si>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</si>
  <si>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</si>
  <si>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</si>
  <si>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</si>
  <si>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</si>
  <si>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</si>
  <si>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</si>
  <si>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</si>
  <si>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</si>
  <si>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</si>
  <si>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</si>
  <si>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</si>
  <si>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</si>
  <si>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</si>
  <si>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</si>
  <si>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</si>
  <si>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</si>
  <si>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</si>
  <si>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</si>
  <si>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</si>
  <si>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</si>
  <si>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</si>
  <si>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</si>
  <si>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</si>
  <si>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</si>
  <si>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</si>
  <si>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</si>
  <si>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</si>
  <si>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</si>
  <si>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</si>
  <si>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</si>
  <si>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</si>
  <si>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</si>
  <si>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</si>
  <si>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</si>
  <si>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</si>
  <si>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</si>
  <si>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</si>
  <si>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</si>
  <si>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</si>
  <si>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</si>
  <si>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</si>
  <si>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</si>
  <si>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</si>
  <si>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</si>
  <si>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</si>
  <si>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</si>
  <si>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</si>
  <si>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</si>
  <si>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</si>
  <si>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</si>
  <si>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</si>
  <si>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</si>
  <si>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</si>
  <si>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</si>
  <si>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</si>
  <si>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</si>
  <si>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</si>
  <si>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</si>
  <si>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</si>
  <si>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</si>
  <si>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</si>
  <si>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</si>
  <si>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</si>
  <si>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</si>
  <si>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</si>
  <si>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</si>
  <si>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</si>
  <si>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</si>
  <si>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</si>
  <si>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</si>
  <si>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</si>
  <si>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</si>
  <si>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</si>
  <si>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</si>
  <si>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</si>
  <si>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</si>
  <si>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</si>
  <si>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</si>
  <si>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</si>
  <si>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</si>
  <si>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</si>
  <si>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</si>
  <si>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</si>
  <si>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</si>
  <si>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</si>
  <si>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</si>
  <si>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</si>
  <si>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</si>
  <si>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</si>
  <si>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</si>
  <si>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</si>
  <si>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</si>
  <si>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</si>
  <si>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</si>
  <si>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</si>
  <si>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</si>
  <si>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</si>
  <si>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</si>
  <si>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</si>
  <si>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</si>
  <si>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</si>
  <si>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</si>
  <si>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</si>
  <si>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</si>
  <si>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</si>
  <si>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</si>
  <si>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</si>
  <si>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</si>
  <si>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</si>
  <si>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</si>
  <si>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</si>
  <si>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</si>
  <si>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</si>
  <si>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</si>
  <si>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</si>
  <si>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</si>
  <si>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</si>
  <si>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</si>
  <si>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</si>
  <si>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</si>
  <si>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</si>
  <si>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</si>
  <si>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</si>
  <si>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</si>
  <si>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</si>
  <si>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</si>
  <si>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</si>
  <si>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</si>
  <si>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</si>
  <si>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</si>
  <si>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</si>
  <si>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</si>
  <si>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</si>
  <si>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</si>
  <si>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</si>
  <si>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</si>
  <si>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</si>
  <si>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</si>
  <si>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</si>
  <si>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</si>
  <si>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</si>
  <si>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</si>
  <si>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</si>
  <si>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</si>
  <si>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</si>
  <si>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</si>
  <si>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</si>
  <si>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</si>
  <si>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</si>
  <si>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</si>
  <si>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</si>
  <si>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</si>
  <si>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</si>
  <si>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</si>
  <si>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</si>
  <si>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</si>
  <si>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</si>
  <si>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</si>
  <si>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</si>
  <si>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</si>
  <si>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</si>
  <si>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</si>
  <si>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</si>
  <si>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</si>
  <si>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</si>
  <si>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</si>
  <si>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</si>
  <si>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</si>
  <si>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</si>
  <si>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</si>
  <si>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</si>
  <si>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</si>
  <si>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</si>
  <si>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</si>
  <si>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</si>
  <si>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</si>
  <si>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</si>
  <si>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</si>
  <si>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</si>
  <si>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</si>
  <si>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</si>
  <si>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</si>
  <si>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</si>
  <si>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</si>
  <si>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</si>
  <si>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</si>
  <si>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</si>
  <si>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</si>
  <si>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</si>
  <si>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</si>
  <si>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</si>
  <si>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</si>
  <si>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</si>
  <si>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</si>
  <si>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</si>
  <si>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</si>
  <si>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</si>
  <si>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</si>
  <si>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</si>
  <si>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</si>
  <si>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</si>
  <si>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</si>
  <si>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</si>
  <si>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</si>
  <si>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</si>
  <si>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</si>
  <si>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</si>
  <si>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</si>
  <si>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</si>
  <si>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</si>
  <si>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</si>
  <si>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</si>
  <si>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</si>
  <si>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</si>
  <si>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</si>
  <si>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</si>
  <si>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</si>
  <si>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</si>
  <si>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</si>
  <si>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</si>
  <si>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</si>
  <si>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</si>
  <si>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</si>
  <si>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</si>
  <si>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</si>
  <si>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</si>
  <si>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</si>
  <si>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</si>
  <si>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</si>
  <si>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</si>
  <si>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</si>
  <si>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</si>
  <si>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</si>
  <si>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</si>
  <si>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</si>
  <si>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</si>
  <si>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</si>
  <si>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</si>
  <si>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</si>
  <si>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</si>
  <si>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</si>
  <si>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</si>
  <si>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</si>
  <si>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</si>
  <si>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</si>
  <si>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</si>
  <si>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</si>
  <si>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</si>
  <si>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</si>
  <si>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</si>
  <si>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</si>
  <si>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</si>
  <si>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</si>
  <si>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</si>
  <si>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</si>
  <si>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</si>
  <si>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</si>
  <si>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</si>
  <si>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</si>
  <si>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</si>
  <si>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</si>
  <si>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</si>
  <si>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</si>
  <si>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</si>
  <si>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</si>
  <si>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</si>
  <si>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</si>
  <si>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</si>
  <si>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</si>
  <si>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</si>
  <si>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</si>
  <si>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</si>
  <si>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</si>
  <si>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</si>
  <si>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</si>
  <si>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</si>
  <si>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</si>
  <si>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</si>
  <si>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</si>
  <si>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</si>
  <si>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</si>
  <si>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</si>
  <si>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</si>
  <si>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</si>
  <si>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</si>
  <si>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</si>
  <si>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</si>
  <si>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</si>
  <si>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</si>
  <si>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</si>
  <si>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</si>
  <si>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</si>
  <si>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</si>
  <si>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</si>
  <si>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</si>
  <si>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</si>
  <si>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</si>
  <si>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</si>
  <si>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</si>
  <si>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</si>
  <si>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</si>
  <si>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</si>
  <si>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</si>
  <si>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</si>
  <si>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</si>
  <si>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</si>
  <si>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</si>
  <si>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</si>
  <si>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</si>
  <si>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</si>
  <si>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</si>
  <si>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</si>
  <si>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</si>
  <si>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</si>
  <si>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</si>
  <si>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</si>
  <si>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</si>
  <si>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</si>
  <si>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</si>
  <si>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</si>
  <si>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</si>
  <si>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</si>
  <si>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</si>
  <si>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</si>
  <si>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</si>
  <si>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</si>
  <si>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</si>
  <si>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</si>
  <si>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</si>
  <si>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</si>
  <si>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</si>
  <si>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</si>
  <si>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</si>
  <si>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</si>
  <si>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</si>
  <si>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</si>
  <si>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</si>
  <si>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</si>
  <si>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</si>
  <si>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</si>
  <si>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</si>
  <si>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</si>
  <si>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</si>
  <si>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</si>
  <si>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</si>
  <si>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</si>
  <si>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</si>
  <si>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</si>
  <si>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</si>
  <si>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</si>
  <si>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</si>
  <si>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</si>
  <si>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</si>
  <si>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</si>
  <si>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</si>
  <si>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</si>
  <si>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</si>
  <si>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</si>
  <si>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</si>
  <si>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</si>
  <si>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</si>
  <si>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</si>
  <si>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</si>
  <si>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</si>
  <si>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</si>
  <si>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</si>
  <si>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</si>
  <si>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</si>
  <si>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</si>
  <si>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</si>
  <si>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</si>
  <si>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</si>
  <si>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</si>
  <si>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</si>
  <si>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</si>
  <si>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</si>
  <si>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</si>
  <si>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</si>
  <si>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</si>
  <si>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</si>
  <si>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</si>
  <si>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</si>
  <si>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</si>
  <si>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</si>
  <si>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</si>
  <si>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</si>
  <si>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</si>
  <si>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</si>
  <si>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</si>
  <si>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</si>
  <si>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</si>
  <si>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</si>
  <si>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</si>
  <si>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</si>
  <si>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</si>
  <si>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</si>
  <si>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</si>
  <si>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</si>
  <si>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</si>
  <si>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</si>
  <si>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</si>
  <si>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</si>
  <si>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</si>
  <si>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</si>
  <si>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</si>
  <si>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</si>
  <si>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</si>
  <si>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</si>
  <si>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</si>
  <si>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</si>
  <si>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</si>
  <si>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</si>
  <si>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</si>
  <si>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</si>
  <si>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</si>
  <si>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</si>
  <si>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</si>
  <si>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</si>
  <si>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</si>
  <si>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</si>
  <si>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</si>
  <si>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</si>
  <si>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</si>
  <si>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</si>
  <si>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</si>
  <si>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</si>
  <si>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</si>
  <si>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</si>
  <si>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</si>
  <si>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</si>
  <si>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</si>
  <si>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</si>
  <si>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</si>
  <si>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</si>
  <si>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</si>
  <si>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</si>
  <si>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</si>
  <si>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</si>
  <si>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</si>
  <si>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</si>
  <si>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</si>
  <si>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</si>
  <si>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</si>
  <si>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</si>
  <si>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</si>
  <si>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</si>
  <si>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</si>
  <si>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</si>
  <si>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</si>
  <si>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</si>
  <si>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</si>
  <si>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</si>
  <si>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</si>
  <si>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</si>
  <si>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</si>
  <si>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</si>
  <si>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</si>
  <si>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</si>
  <si>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</si>
  <si>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</si>
  <si>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</si>
  <si>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</si>
  <si>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</si>
  <si>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</si>
  <si>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</si>
  <si>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</si>
  <si>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</si>
  <si>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</si>
  <si>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</si>
  <si>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</si>
  <si>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</si>
  <si>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</si>
  <si>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</si>
  <si>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</si>
  <si>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</si>
  <si>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</si>
  <si>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</si>
  <si>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</si>
  <si>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</si>
  <si>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</si>
  <si>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</si>
  <si>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</si>
  <si>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</si>
  <si>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</si>
  <si>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</si>
  <si>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</si>
  <si>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</si>
  <si>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</si>
  <si>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</si>
  <si>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</si>
  <si>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</si>
  <si>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</si>
  <si>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</si>
  <si>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</si>
  <si>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</si>
  <si>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</si>
  <si>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</si>
  <si>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</si>
  <si>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</si>
  <si>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</si>
  <si>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</si>
  <si>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</si>
  <si>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</si>
  <si>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</si>
  <si>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</si>
  <si>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</si>
  <si>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</si>
  <si>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</si>
  <si>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</si>
  <si>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</si>
  <si>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</si>
  <si>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</si>
  <si>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</si>
  <si>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</si>
  <si>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</si>
  <si>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</si>
  <si>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</si>
  <si>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</si>
  <si>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</si>
  <si>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</si>
  <si>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</si>
  <si>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</si>
  <si>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</si>
  <si>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</si>
  <si>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</si>
  <si>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</si>
  <si>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</si>
  <si>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</si>
  <si>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</si>
  <si>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</si>
  <si>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</si>
  <si>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</si>
  <si>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</si>
  <si>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</si>
  <si>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</si>
  <si>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</si>
  <si>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</si>
  <si>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</si>
  <si>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</si>
  <si>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</si>
  <si>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</si>
  <si>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</si>
  <si>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</si>
  <si>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</si>
  <si>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</si>
  <si>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</si>
  <si>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</si>
  <si>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</si>
  <si>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</si>
  <si>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</si>
  <si>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</si>
  <si>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</si>
  <si>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</si>
  <si>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</si>
  <si>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</si>
  <si>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</si>
  <si>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</si>
  <si>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</si>
  <si>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</si>
  <si>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</si>
  <si>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</si>
  <si>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</si>
  <si>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</si>
  <si>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</si>
  <si>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</si>
  <si>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</si>
  <si>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</si>
  <si>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</si>
  <si>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</si>
  <si>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</si>
  <si>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</si>
  <si>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</si>
  <si>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</si>
  <si>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</si>
  <si>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</si>
  <si>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</si>
  <si>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</si>
  <si>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</si>
  <si>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</si>
  <si>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</si>
  <si>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</si>
  <si>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</si>
  <si>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</si>
  <si>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</si>
  <si>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</si>
  <si>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</si>
  <si>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</si>
  <si>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</si>
  <si>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</si>
  <si>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</si>
  <si>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</si>
  <si>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</si>
  <si>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</si>
  <si>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</si>
  <si>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</si>
  <si>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</si>
  <si>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</si>
  <si>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</si>
  <si>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</si>
  <si>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</si>
  <si>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</si>
  <si>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</si>
  <si>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</si>
  <si>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</si>
  <si>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</si>
  <si>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</si>
  <si>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</si>
  <si>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</si>
  <si>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</si>
  <si>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</si>
  <si>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</si>
  <si>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</si>
  <si>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</si>
  <si>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</si>
  <si>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</si>
  <si>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</si>
  <si>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</si>
  <si>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</si>
  <si>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</si>
  <si>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</si>
  <si>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</si>
  <si>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</si>
  <si>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</si>
  <si>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</si>
  <si>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</si>
  <si>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</si>
  <si>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</si>
  <si>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</si>
  <si>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</si>
  <si>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</si>
  <si>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</si>
  <si>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</si>
  <si>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</si>
  <si>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</si>
  <si>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</si>
  <si>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</si>
  <si>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</si>
  <si>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</si>
  <si>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</si>
  <si>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</si>
  <si>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</si>
  <si>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</si>
  <si>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</si>
  <si>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</si>
  <si>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</si>
  <si>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</si>
  <si>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</si>
  <si>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</si>
  <si>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</si>
  <si>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</si>
  <si>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</si>
  <si>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</si>
  <si>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</si>
  <si>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</si>
  <si>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</si>
  <si>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</si>
  <si>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</si>
  <si>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</si>
  <si>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</si>
  <si>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</si>
  <si>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</si>
  <si>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</si>
  <si>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</si>
  <si>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</si>
  <si>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</si>
  <si>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</si>
  <si>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</si>
  <si>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</si>
  <si>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</si>
  <si>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</si>
  <si>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</si>
  <si>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</si>
  <si>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</si>
  <si>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</si>
  <si>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</si>
  <si>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</si>
  <si>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</si>
  <si>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</si>
  <si>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</si>
  <si>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</si>
  <si>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</si>
  <si>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</si>
  <si>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</si>
  <si>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</si>
  <si>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</si>
  <si>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</si>
  <si>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</si>
  <si>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</si>
  <si>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</si>
  <si>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</si>
  <si>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</si>
  <si>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</si>
  <si>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</si>
  <si>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</si>
  <si>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</si>
  <si>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</si>
  <si>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</si>
  <si>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</si>
  <si>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</si>
  <si>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</si>
  <si>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</si>
  <si>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</si>
  <si>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</si>
  <si>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</si>
  <si>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</si>
  <si>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</si>
  <si>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</si>
  <si>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</si>
  <si>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</si>
  <si>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</si>
  <si>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</si>
  <si>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</si>
  <si>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</si>
  <si>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</si>
  <si>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</si>
  <si>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</si>
  <si>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</si>
  <si>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</si>
  <si>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</si>
  <si>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</si>
  <si>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</si>
  <si>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</si>
  <si>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</si>
  <si>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</si>
  <si>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</si>
  <si>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</si>
  <si>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</si>
  <si>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</si>
  <si>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</si>
  <si>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</si>
  <si>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</si>
  <si>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</si>
  <si>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</si>
  <si>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</si>
  <si>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</si>
  <si>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</si>
  <si>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</si>
  <si>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</si>
  <si>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</si>
  <si>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</si>
  <si>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</si>
  <si>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</si>
  <si>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</si>
  <si>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</si>
  <si>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</si>
  <si>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</si>
  <si>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</si>
  <si>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</si>
  <si>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</si>
  <si>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</si>
  <si>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</si>
  <si>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</si>
  <si>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</si>
  <si>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</si>
  <si>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</si>
  <si>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</si>
  <si>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</si>
  <si>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</si>
  <si>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</si>
  <si>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</si>
  <si>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</si>
  <si>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</si>
  <si>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</si>
  <si>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</si>
  <si>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</si>
  <si>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</si>
  <si>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</si>
  <si>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</si>
  <si>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</si>
  <si>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</si>
  <si>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</si>
  <si>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</si>
  <si>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</si>
  <si>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</si>
  <si>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</si>
  <si>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</si>
  <si>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</si>
  <si>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</si>
  <si>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</si>
  <si>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</si>
  <si>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</si>
  <si>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</si>
  <si>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</si>
  <si>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</si>
  <si>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</si>
  <si>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</si>
  <si>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</si>
  <si>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</si>
  <si>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</si>
  <si>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</si>
  <si>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</si>
  <si>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</si>
  <si>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</si>
  <si>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</si>
  <si>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</si>
  <si>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</si>
  <si>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</si>
  <si>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</si>
  <si>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</si>
  <si>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</si>
  <si>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</si>
  <si>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</si>
  <si>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</si>
  <si>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</si>
  <si>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</si>
  <si>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</si>
  <si>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</si>
  <si>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</si>
  <si>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</si>
  <si>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</si>
  <si>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</si>
  <si>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</si>
  <si>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</si>
  <si>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</si>
  <si>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</si>
  <si>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</si>
  <si>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</si>
  <si>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</si>
  <si>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</si>
  <si>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</si>
  <si>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</si>
  <si>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</si>
  <si>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</si>
  <si>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</si>
  <si>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</si>
  <si>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</si>
  <si>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</si>
  <si>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</si>
  <si>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</si>
  <si>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</si>
  <si>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</si>
  <si>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</si>
  <si>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</si>
  <si>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</si>
  <si>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</si>
  <si>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</si>
  <si>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</si>
  <si>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</si>
  <si>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</si>
  <si>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</si>
  <si>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</si>
  <si>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</si>
  <si>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</si>
  <si>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</si>
  <si>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</si>
  <si>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</si>
  <si>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</si>
  <si>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</si>
  <si>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</si>
  <si>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</si>
  <si>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</si>
  <si>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</si>
  <si>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</si>
  <si>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</si>
  <si>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</si>
  <si>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</si>
  <si>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</si>
  <si>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</si>
  <si>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</si>
  <si>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</si>
  <si>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</si>
  <si>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</si>
  <si>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</si>
  <si>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</si>
  <si>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</si>
  <si>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</si>
  <si>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</si>
  <si>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</si>
  <si>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</si>
  <si>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</si>
  <si>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</si>
  <si>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</si>
  <si>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</si>
  <si>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</si>
  <si>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</si>
  <si>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</si>
  <si>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</si>
  <si>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</si>
  <si>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</si>
  <si>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</si>
  <si>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</si>
  <si>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</si>
  <si>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</si>
  <si>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</si>
  <si>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</si>
  <si>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</si>
  <si>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</si>
  <si>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</si>
  <si>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</si>
  <si>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</si>
  <si>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</si>
  <si>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</si>
  <si>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</si>
  <si>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</si>
  <si>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</si>
  <si>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</si>
  <si>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</si>
  <si>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</si>
  <si>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</si>
  <si>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</si>
  <si>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</si>
  <si>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</si>
  <si>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</si>
  <si>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</si>
  <si>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</si>
  <si>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</si>
  <si>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</si>
  <si>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</si>
  <si>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</si>
  <si>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</si>
  <si>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</si>
  <si>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</si>
  <si>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</si>
  <si>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</si>
  <si>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</si>
  <si>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</si>
  <si>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</si>
  <si>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</si>
  <si>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</si>
  <si>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</si>
  <si>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</si>
  <si>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</si>
  <si>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</si>
  <si>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</si>
  <si>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</si>
  <si>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</si>
  <si>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</si>
  <si>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</si>
  <si>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</si>
  <si>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</si>
  <si>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</si>
  <si>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</si>
  <si>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</si>
  <si>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</si>
  <si>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</si>
  <si>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</si>
  <si>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</si>
  <si>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</si>
  <si>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</si>
  <si>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</si>
  <si>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</si>
  <si>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</si>
  <si>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</si>
  <si>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</si>
  <si>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</si>
  <si>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</si>
  <si>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</si>
  <si>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</si>
  <si>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</si>
  <si>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</si>
  <si>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</si>
  <si>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</si>
  <si>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</si>
  <si>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</si>
  <si>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</si>
  <si>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</si>
  <si>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</si>
  <si>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</si>
  <si>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</si>
  <si>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</si>
  <si>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</si>
  <si>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</si>
  <si>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</si>
  <si>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</si>
  <si>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</si>
  <si>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</si>
  <si>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</si>
  <si>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</si>
  <si>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</si>
  <si>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</si>
  <si>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</si>
  <si>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</si>
  <si>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</si>
  <si>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</si>
  <si>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</si>
  <si>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</si>
  <si>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</si>
  <si>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</si>
  <si>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</si>
  <si>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</si>
  <si>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</si>
  <si>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</si>
  <si>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</si>
  <si>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</si>
  <si>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</si>
  <si>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</si>
  <si>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</si>
  <si>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</si>
  <si>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</si>
  <si>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</si>
  <si>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</si>
  <si>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</si>
  <si>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</si>
  <si>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</si>
  <si>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</si>
  <si>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</si>
  <si>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</si>
  <si>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</si>
  <si>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</si>
  <si>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</si>
  <si>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</si>
  <si>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</si>
  <si>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</si>
  <si>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</si>
  <si>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</si>
  <si>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</si>
  <si>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</si>
  <si>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</si>
  <si>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</si>
  <si>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</si>
  <si>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</si>
  <si>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</si>
  <si>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</si>
  <si>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</si>
  <si>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</si>
  <si>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</si>
  <si>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</si>
  <si>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</si>
  <si>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</si>
  <si>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</si>
  <si>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</si>
  <si>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</si>
  <si>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</si>
  <si>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</si>
  <si>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</si>
  <si>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</si>
  <si>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</si>
  <si>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</si>
  <si>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</si>
  <si>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</si>
  <si>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</si>
  <si>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</si>
  <si>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</si>
  <si>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</si>
  <si>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</si>
  <si>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</si>
  <si>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</si>
  <si>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</si>
  <si>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</si>
  <si>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</si>
  <si>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</si>
  <si>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</si>
  <si>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</si>
  <si>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</si>
  <si>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</si>
  <si>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</si>
  <si>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</si>
  <si>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</si>
  <si>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</si>
  <si>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</si>
  <si>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</si>
  <si>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</si>
  <si>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</si>
  <si>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</si>
  <si>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</si>
  <si>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</si>
  <si>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</si>
  <si>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</si>
  <si>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</si>
  <si>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</si>
  <si>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</si>
  <si>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</si>
  <si>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</si>
  <si>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</si>
  <si>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</si>
  <si>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</si>
  <si>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</si>
  <si>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</si>
  <si>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</si>
  <si>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</si>
  <si>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</si>
  <si>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</si>
  <si>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</si>
  <si>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</si>
  <si>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</si>
  <si>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</si>
  <si>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</si>
  <si>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</si>
  <si>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</si>
  <si>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</si>
  <si>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</si>
  <si>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</si>
  <si>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</si>
  <si>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</si>
  <si>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</si>
  <si>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</si>
  <si>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</si>
  <si>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</si>
  <si>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</si>
  <si>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</si>
  <si>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</si>
  <si>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</si>
  <si>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</si>
  <si>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</si>
  <si>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</si>
  <si>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</si>
  <si>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</si>
  <si>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</si>
  <si>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</si>
  <si>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</si>
  <si>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</si>
  <si>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</si>
  <si>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</si>
  <si>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</si>
  <si>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</si>
  <si>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</si>
  <si>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</si>
  <si>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</si>
  <si>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</si>
  <si>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</si>
  <si>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</si>
  <si>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</si>
  <si>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</si>
  <si>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</si>
  <si>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</si>
  <si>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</si>
  <si>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</si>
  <si>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</si>
  <si>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</si>
  <si>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</si>
  <si>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</si>
  <si>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</si>
  <si>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</si>
  <si>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</si>
  <si>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</si>
  <si>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</si>
  <si>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</si>
  <si>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</si>
  <si>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</si>
  <si>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</si>
  <si>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</si>
  <si>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</si>
  <si>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</si>
  <si>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</si>
  <si>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</si>
  <si>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</si>
  <si>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</si>
  <si>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</si>
  <si>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</si>
  <si>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</si>
  <si>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</si>
  <si>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</si>
  <si>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</si>
  <si>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</si>
  <si>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</si>
  <si>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</si>
  <si>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</si>
  <si>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</si>
  <si>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</si>
  <si>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</si>
  <si>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</si>
  <si>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</si>
  <si>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</si>
  <si>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</si>
  <si>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</si>
  <si>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</si>
  <si>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</si>
  <si>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</si>
  <si>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</si>
  <si>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</si>
  <si>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</si>
  <si>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</si>
  <si>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</si>
  <si>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</si>
  <si>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</si>
  <si>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</si>
  <si>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</si>
  <si>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</si>
  <si>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</si>
  <si>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</si>
  <si>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</si>
  <si>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</si>
  <si>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</si>
  <si>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</si>
  <si>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</si>
  <si>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</si>
  <si>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</si>
  <si>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</si>
  <si>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</si>
  <si>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</si>
  <si>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</si>
  <si>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</si>
  <si>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</si>
  <si>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</si>
  <si>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</si>
  <si>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</si>
  <si>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</si>
  <si>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</si>
  <si>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</si>
  <si>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</si>
  <si>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</si>
  <si>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</si>
  <si>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</si>
  <si>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</si>
  <si>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</si>
  <si>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</si>
  <si>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</si>
  <si>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</si>
  <si>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</si>
  <si>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</si>
  <si>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</si>
  <si>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</si>
  <si>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</si>
  <si>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</si>
  <si>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</si>
  <si>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</si>
  <si>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</si>
  <si>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</si>
  <si>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</si>
  <si>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</si>
  <si>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</si>
  <si>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</si>
  <si>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</si>
  <si>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</si>
  <si>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</si>
  <si>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</si>
  <si>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</si>
  <si>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</si>
  <si>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</si>
  <si>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</si>
  <si>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</si>
  <si>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</si>
  <si>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</si>
  <si>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</si>
  <si>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</si>
  <si>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</si>
  <si>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</si>
  <si>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</si>
  <si>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</si>
  <si>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</si>
  <si>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</si>
  <si>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</si>
  <si>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</si>
  <si>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</si>
  <si>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</si>
  <si>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</si>
  <si>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</si>
  <si>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</si>
  <si>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</si>
  <si>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</si>
  <si>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</si>
  <si>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</si>
  <si>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</si>
  <si>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</si>
  <si>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</si>
  <si>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</si>
  <si>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</si>
  <si>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</si>
  <si>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</si>
  <si>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</si>
  <si>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</si>
  <si>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</si>
  <si>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</si>
  <si>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</si>
  <si>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</si>
  <si>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</si>
  <si>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</si>
  <si>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</si>
  <si>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</si>
  <si>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</si>
  <si>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</si>
  <si>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</si>
  <si>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</si>
  <si>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</si>
  <si>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</si>
  <si>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</si>
  <si>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</si>
  <si>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</si>
  <si>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</si>
  <si>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</si>
  <si>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</si>
  <si>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</si>
  <si>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</si>
  <si>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</si>
  <si>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</si>
  <si>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</si>
  <si>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</si>
  <si>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</si>
  <si>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</si>
  <si>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</si>
  <si>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</si>
  <si>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</si>
  <si>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</si>
  <si>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</si>
  <si>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</si>
  <si>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</si>
  <si>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</si>
  <si>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</si>
  <si>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</si>
  <si>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</si>
  <si>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</si>
  <si>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</si>
  <si>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</si>
  <si>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</si>
  <si>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</si>
  <si>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</si>
  <si>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</si>
  <si>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</si>
  <si>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</si>
  <si>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</si>
  <si>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</si>
  <si>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</si>
  <si>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</si>
  <si>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</si>
  <si>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</si>
  <si>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</si>
  <si>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</si>
  <si>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</si>
  <si>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</si>
  <si>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</si>
  <si>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</si>
  <si>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</si>
  <si>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</si>
  <si>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</si>
  <si>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</si>
  <si>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</si>
  <si>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</si>
  <si>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</si>
  <si>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</si>
  <si>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</si>
  <si>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</si>
  <si>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</si>
  <si>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</si>
  <si>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</si>
  <si>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</si>
  <si>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</si>
  <si>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</si>
  <si>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</si>
  <si>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</si>
  <si>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</si>
  <si>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</si>
  <si>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</si>
  <si>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</si>
  <si>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</si>
  <si>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</si>
  <si>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</si>
  <si>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</si>
  <si>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</si>
  <si>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</si>
  <si>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</si>
  <si>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</si>
  <si>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</si>
  <si>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</si>
  <si>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</si>
  <si>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</si>
  <si>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</si>
  <si>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</si>
  <si>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</si>
  <si>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</si>
  <si>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</si>
  <si>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</si>
  <si>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</si>
  <si>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</si>
  <si>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</si>
  <si>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</si>
  <si>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</si>
  <si>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</si>
  <si>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</si>
  <si>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</si>
  <si>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</si>
  <si>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</si>
  <si>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</si>
  <si>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</si>
  <si>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</si>
  <si>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</si>
  <si>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</si>
  <si>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</si>
  <si>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</si>
  <si>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</si>
  <si>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</si>
  <si>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</si>
  <si>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</si>
  <si>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</si>
  <si>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</si>
  <si>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</si>
  <si>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</si>
  <si>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</si>
  <si>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</si>
  <si>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</si>
  <si>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</si>
  <si>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</si>
  <si>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</si>
  <si>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</si>
  <si>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</si>
  <si>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</si>
  <si>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</si>
  <si>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</si>
  <si>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</si>
  <si>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</si>
  <si>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</si>
  <si>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</si>
  <si>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</si>
  <si>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</si>
  <si>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</si>
  <si>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</si>
  <si>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</si>
  <si>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</si>
  <si>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</si>
  <si>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</si>
  <si>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</si>
  <si>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</si>
  <si>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</si>
  <si>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</si>
  <si>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</si>
  <si>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</si>
  <si>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</si>
  <si>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</si>
  <si>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</si>
  <si>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</si>
  <si>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</si>
  <si>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</si>
  <si>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</si>
  <si>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</si>
  <si>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</si>
  <si>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</si>
  <si>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</si>
  <si>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</si>
  <si>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</si>
  <si>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</si>
  <si>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</si>
  <si>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</si>
  <si>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</si>
  <si>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</si>
  <si>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</si>
  <si>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</si>
  <si>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</si>
  <si>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</si>
  <si>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</si>
  <si>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</si>
  <si>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</si>
  <si>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</si>
  <si>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</si>
  <si>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</si>
  <si>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</si>
  <si>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</si>
  <si>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</si>
  <si>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</si>
  <si>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</si>
  <si>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</si>
  <si>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</si>
  <si>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</si>
  <si>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</si>
  <si>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</si>
  <si>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</si>
  <si>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</si>
  <si>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</si>
  <si>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</si>
  <si>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</si>
  <si>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</si>
  <si>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</si>
  <si>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</si>
  <si>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</si>
  <si>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</si>
  <si>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</si>
  <si>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</si>
  <si>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</si>
  <si>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</si>
  <si>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</si>
  <si>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</si>
  <si>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</si>
  <si>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</si>
  <si>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</si>
  <si>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</si>
  <si>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</si>
  <si>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</si>
  <si>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</si>
  <si>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</si>
  <si>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</si>
  <si>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</si>
  <si>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</si>
  <si>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</si>
  <si>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</si>
  <si>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</si>
  <si>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</si>
  <si>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</si>
  <si>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</si>
  <si>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</si>
  <si>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</si>
  <si>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</si>
  <si>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</si>
  <si>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</si>
  <si>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</si>
  <si>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</si>
  <si>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</si>
  <si>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</si>
  <si>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</si>
  <si>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</si>
  <si>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</si>
  <si>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</si>
  <si>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</si>
  <si>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</si>
  <si>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</si>
  <si>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</si>
  <si>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</si>
  <si>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</si>
  <si>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</si>
  <si>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</si>
  <si>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</si>
  <si>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</si>
  <si>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</si>
  <si>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</si>
  <si>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</si>
  <si>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</si>
  <si>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</si>
  <si>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</si>
  <si>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</si>
  <si>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</si>
  <si>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</si>
  <si>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</si>
  <si>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</si>
  <si>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</si>
  <si>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</si>
  <si>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</si>
  <si>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</si>
  <si>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</si>
  <si>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</si>
  <si>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</si>
  <si>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</si>
  <si>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</si>
  <si>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</si>
  <si>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</si>
  <si>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</si>
  <si>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</si>
  <si>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</si>
  <si>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</si>
  <si>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</si>
  <si>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</si>
  <si>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</si>
  <si>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</si>
  <si>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</si>
  <si>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</si>
  <si>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</si>
  <si>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</si>
  <si>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</si>
  <si>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</si>
  <si>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</si>
  <si>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</si>
  <si>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</si>
  <si>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</si>
  <si>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</si>
  <si>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</si>
  <si>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</si>
  <si>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</si>
  <si>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</si>
  <si>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</si>
  <si>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</si>
  <si>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</si>
  <si>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</si>
  <si>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</si>
  <si>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</si>
  <si>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</si>
  <si>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</si>
  <si>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</si>
  <si>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</si>
  <si>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</si>
  <si>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</si>
  <si>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</si>
  <si>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</si>
  <si>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</si>
  <si>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</si>
  <si>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</si>
  <si>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</si>
  <si>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</si>
  <si>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</si>
  <si>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</si>
  <si>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</si>
  <si>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</si>
  <si>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</si>
  <si>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</si>
  <si>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</si>
  <si>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</si>
  <si>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</si>
  <si>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</si>
  <si>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</si>
  <si>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</si>
  <si>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</si>
  <si>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</si>
  <si>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</si>
  <si>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</si>
  <si>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</si>
  <si>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</si>
  <si>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</si>
  <si>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</si>
  <si>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</si>
  <si>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</si>
  <si>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</si>
  <si>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</si>
  <si>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</si>
  <si>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</si>
  <si>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</si>
  <si>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</si>
  <si>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</si>
  <si>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</si>
  <si>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</si>
  <si>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</si>
  <si>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</si>
  <si>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</si>
  <si>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</si>
  <si>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</si>
  <si>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</si>
  <si>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</si>
  <si>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</si>
  <si>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</si>
  <si>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</si>
  <si>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</si>
  <si>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</si>
  <si>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</si>
  <si>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</si>
  <si>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</si>
  <si>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</si>
  <si>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</si>
  <si>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</si>
  <si>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</si>
  <si>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</si>
  <si>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</si>
  <si>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</si>
  <si>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</si>
  <si>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</si>
  <si>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</si>
  <si>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</si>
  <si>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</si>
  <si>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</si>
  <si>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</si>
  <si>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</si>
  <si>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</si>
  <si>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</si>
  <si>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</si>
  <si>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</si>
  <si>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</si>
  <si>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</si>
  <si>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</si>
  <si>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</si>
  <si>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</si>
  <si>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</si>
  <si>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</si>
  <si>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</si>
  <si>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</si>
  <si>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</si>
  <si>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</si>
  <si>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</si>
  <si>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</si>
  <si>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</si>
  <si>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</si>
  <si>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</si>
  <si>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</si>
  <si>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</si>
  <si>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</si>
  <si>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</si>
  <si>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</si>
  <si>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</si>
  <si>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</si>
  <si>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</si>
  <si>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</si>
  <si>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</si>
  <si>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</si>
  <si>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</si>
  <si>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</si>
  <si>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</si>
  <si>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</si>
  <si>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</si>
  <si>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</si>
  <si>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</si>
  <si>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</si>
  <si>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</si>
  <si>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</si>
  <si>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</si>
  <si>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</si>
  <si>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</si>
  <si>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</si>
  <si>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</si>
  <si>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</si>
  <si>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</si>
  <si>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</si>
  <si>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</si>
  <si>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</si>
  <si>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</si>
  <si>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</si>
  <si>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</si>
  <si>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</si>
  <si>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</si>
  <si>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</si>
  <si>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</si>
  <si>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</si>
  <si>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</si>
  <si>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</si>
  <si>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</si>
  <si>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</si>
  <si>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</si>
  <si>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</si>
  <si>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</si>
  <si>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</si>
  <si>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</si>
  <si>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</si>
  <si>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</si>
  <si>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</si>
  <si>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</si>
  <si>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</si>
  <si>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</si>
  <si>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</si>
  <si>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</si>
  <si>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</si>
  <si>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</si>
  <si>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</si>
  <si>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</si>
  <si>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</si>
  <si>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</si>
  <si>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</si>
  <si>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</si>
  <si>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</si>
  <si>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</si>
  <si>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</si>
  <si>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</si>
  <si>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</si>
  <si>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</si>
  <si>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</si>
  <si>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</si>
  <si>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</si>
  <si>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</si>
  <si>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</si>
  <si>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</si>
  <si>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</si>
  <si>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</si>
  <si>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</si>
  <si>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</si>
  <si>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</si>
  <si>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</si>
  <si>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</si>
  <si>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</si>
  <si>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</si>
  <si>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</si>
  <si>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</si>
  <si>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</si>
  <si>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</si>
  <si>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</si>
  <si>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</si>
  <si>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</si>
  <si>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</si>
  <si>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</si>
  <si>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</si>
  <si>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</si>
  <si>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</si>
  <si>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</si>
  <si>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</si>
  <si>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</si>
  <si>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</si>
  <si>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</si>
  <si>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</si>
  <si>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</si>
  <si>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</si>
  <si>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</si>
  <si>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</si>
  <si>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</si>
  <si>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</si>
  <si>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</si>
  <si>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</si>
  <si>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</si>
  <si>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</si>
  <si>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</si>
  <si>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</si>
  <si>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</si>
  <si>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</si>
  <si>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</si>
  <si>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</si>
  <si>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</si>
  <si>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</si>
  <si>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</si>
  <si>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</si>
  <si>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</si>
  <si>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</si>
  <si>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</si>
  <si>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</si>
  <si>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</si>
  <si>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</si>
  <si>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</si>
  <si>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</si>
  <si>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</si>
  <si>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</si>
  <si>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</si>
  <si>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</si>
  <si>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</si>
  <si>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</si>
  <si>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</si>
  <si>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</si>
  <si>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</si>
  <si>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</si>
  <si>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</si>
  <si>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</si>
  <si>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</si>
  <si>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</si>
  <si>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</si>
  <si>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</si>
  <si>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</si>
  <si>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</si>
  <si>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</si>
  <si>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</si>
  <si>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</si>
  <si>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</si>
  <si>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</si>
  <si>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</si>
  <si>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</si>
  <si>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</si>
  <si>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</si>
  <si>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</si>
  <si>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</si>
  <si>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</si>
  <si>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</si>
  <si>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</si>
  <si>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</si>
  <si>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</si>
  <si>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</si>
  <si>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</si>
  <si>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</si>
  <si>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</si>
  <si>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</si>
  <si>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</si>
  <si>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</si>
  <si>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</si>
  <si>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</si>
  <si>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</si>
  <si>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</si>
  <si>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</si>
  <si>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</si>
  <si>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</si>
  <si>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</si>
  <si>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</si>
  <si>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</si>
  <si>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</si>
  <si>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</si>
  <si>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</si>
  <si>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</si>
  <si>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</si>
  <si>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</si>
  <si>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</si>
  <si>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</si>
  <si>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</si>
  <si>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</si>
  <si>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</si>
  <si>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</si>
  <si>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</si>
  <si>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</si>
  <si>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</si>
  <si>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</si>
  <si>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</si>
  <si>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</si>
  <si>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</si>
  <si>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</si>
  <si>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</si>
  <si>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</si>
  <si>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</si>
  <si>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</si>
  <si>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</si>
  <si>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</si>
  <si>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</si>
  <si>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</si>
  <si>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</si>
  <si>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</si>
  <si>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</si>
  <si>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</si>
  <si>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</si>
  <si>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</si>
  <si>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</si>
  <si>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</si>
  <si>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</si>
  <si>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</si>
  <si>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</si>
  <si>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</si>
  <si>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</si>
  <si>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</si>
  <si>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</si>
  <si>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</si>
  <si>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</si>
  <si>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</si>
  <si>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</si>
  <si>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</si>
  <si>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</si>
  <si>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</si>
  <si>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</si>
  <si>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</si>
  <si>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</si>
  <si>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</si>
  <si>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</si>
  <si>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</si>
  <si>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</si>
  <si>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</si>
  <si>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</si>
  <si>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</si>
  <si>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</si>
  <si>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</si>
  <si>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</si>
  <si>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</si>
  <si>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</si>
  <si>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</si>
  <si>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</si>
  <si>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</si>
  <si>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</si>
  <si>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</si>
  <si>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</si>
  <si>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</si>
  <si>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</si>
  <si>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</si>
  <si>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</si>
  <si>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</si>
  <si>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</si>
  <si>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</si>
  <si>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</si>
  <si>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</si>
  <si>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</si>
  <si>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</si>
  <si>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</si>
  <si>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</si>
  <si>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</si>
  <si>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</si>
  <si>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</si>
  <si>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</si>
  <si>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</si>
  <si>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</si>
  <si>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</si>
  <si>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</si>
  <si>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</si>
  <si>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</si>
  <si>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</si>
  <si>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</si>
  <si>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</si>
  <si>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</si>
  <si>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</si>
  <si>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</si>
  <si>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</si>
  <si>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</si>
  <si>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</si>
  <si>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</si>
  <si>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</si>
  <si>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</si>
  <si>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</si>
  <si>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</si>
  <si>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</si>
  <si>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</si>
  <si>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</si>
  <si>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</si>
  <si>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</si>
  <si>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</si>
  <si>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</si>
  <si>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</si>
  <si>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</si>
  <si>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</si>
  <si>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</si>
  <si>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</si>
  <si>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</si>
  <si>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</si>
  <si>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</si>
  <si>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</si>
  <si>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</si>
  <si>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</si>
  <si>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</si>
  <si>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</si>
  <si>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</si>
  <si>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</si>
  <si>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</si>
  <si>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</si>
  <si>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</si>
  <si>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</si>
  <si>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</si>
  <si>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</si>
  <si>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</si>
  <si>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</si>
  <si>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</si>
  <si>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</si>
  <si>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</si>
  <si>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</si>
  <si>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</si>
  <si>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</si>
  <si>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</si>
  <si>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</si>
  <si>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</si>
  <si>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</si>
  <si>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</si>
  <si>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</si>
  <si>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</si>
  <si>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</si>
  <si>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</si>
  <si>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</si>
  <si>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</si>
  <si>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</si>
  <si>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</si>
  <si>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</si>
  <si>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</si>
  <si>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</si>
  <si>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</si>
  <si>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</si>
  <si>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</si>
  <si>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</si>
  <si>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</si>
  <si>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</si>
  <si>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</si>
  <si>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</si>
  <si>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</si>
  <si>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</si>
  <si>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</si>
  <si>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</si>
  <si>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</si>
  <si>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</si>
  <si>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</si>
  <si>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</si>
  <si>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</si>
  <si>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</si>
  <si>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</si>
  <si>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</si>
  <si>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</si>
  <si>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</si>
  <si>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</si>
  <si>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</si>
  <si>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</si>
  <si>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</si>
  <si>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</si>
  <si>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</si>
  <si>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</si>
  <si>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</si>
  <si>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</si>
  <si>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</si>
  <si>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</si>
  <si>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</si>
  <si>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</si>
  <si>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</si>
  <si>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</si>
  <si>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</si>
  <si>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</si>
  <si>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</si>
  <si>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</si>
  <si>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</si>
  <si>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</si>
  <si>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</si>
  <si>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</si>
  <si>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</si>
  <si>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</si>
  <si>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</si>
  <si>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</si>
  <si>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</si>
  <si>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</si>
  <si>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</si>
  <si>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</si>
  <si>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</si>
  <si>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</si>
  <si>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</si>
  <si>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</si>
  <si>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</si>
  <si>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</si>
  <si>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</si>
  <si>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</si>
  <si>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</si>
  <si>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</si>
  <si>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</si>
  <si>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</si>
  <si>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</si>
  <si>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</si>
  <si>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</si>
  <si>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</si>
  <si>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</si>
  <si>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</si>
  <si>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</si>
  <si>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</si>
  <si>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</si>
  <si>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</si>
  <si>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</si>
  <si>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</si>
  <si>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</si>
  <si>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</si>
  <si>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</si>
  <si>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</si>
  <si>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</si>
  <si>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</si>
  <si>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</si>
  <si>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</si>
  <si>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</si>
  <si>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</si>
  <si>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</si>
  <si>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</si>
  <si>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</si>
  <si>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</si>
  <si>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</si>
  <si>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</si>
  <si>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</si>
  <si>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</si>
  <si>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</si>
  <si>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</si>
  <si>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</si>
  <si>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</si>
  <si>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</si>
  <si>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</si>
  <si>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</si>
  <si>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</si>
  <si>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</si>
  <si>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</si>
  <si>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</si>
  <si>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</si>
  <si>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</si>
  <si>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</si>
  <si>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</si>
  <si>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</si>
  <si>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</si>
  <si>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</si>
  <si>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</si>
  <si>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</si>
  <si>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</si>
  <si>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</si>
  <si>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</si>
  <si>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</si>
  <si>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</si>
  <si>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</si>
  <si>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</si>
  <si>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</si>
  <si>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</si>
  <si>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</si>
  <si>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</si>
  <si>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</si>
  <si>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</si>
  <si>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</si>
  <si>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</si>
  <si>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</si>
  <si>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</si>
  <si>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</si>
  <si>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</si>
  <si>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</si>
  <si>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</si>
  <si>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</si>
  <si>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</si>
  <si>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</si>
  <si>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</si>
  <si>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</si>
  <si>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</si>
  <si>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</si>
  <si>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</si>
  <si>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</si>
  <si>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</si>
  <si>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</si>
  <si>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</si>
  <si>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</si>
  <si>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</si>
  <si>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</si>
  <si>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</si>
  <si>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</si>
  <si>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</si>
  <si>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</si>
  <si>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</si>
  <si>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</si>
  <si>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</si>
  <si>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</si>
  <si>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</si>
  <si>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</si>
  <si>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</si>
  <si>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</si>
  <si>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</si>
  <si>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</si>
  <si>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</si>
  <si>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</si>
  <si>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</si>
  <si>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</si>
  <si>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</si>
  <si>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</si>
  <si>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</si>
  <si>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</si>
  <si>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</si>
  <si>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</si>
  <si>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</si>
  <si>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</si>
  <si>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</si>
  <si>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</si>
  <si>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</si>
  <si>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</si>
  <si>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</si>
  <si>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</si>
  <si>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</si>
  <si>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</si>
  <si>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</si>
  <si>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</si>
  <si>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</si>
  <si>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</si>
  <si>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</si>
  <si>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</si>
  <si>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</si>
  <si>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</si>
  <si>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</si>
  <si>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</si>
  <si>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</si>
  <si>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</si>
  <si>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</si>
  <si>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</si>
  <si>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</si>
  <si>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</si>
  <si>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</si>
  <si>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</si>
  <si>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</si>
  <si>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</si>
  <si>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</si>
  <si>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</si>
  <si>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</si>
  <si>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</si>
  <si>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</si>
  <si>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</si>
  <si>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</si>
  <si>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</si>
  <si>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</si>
  <si>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</si>
  <si>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</si>
  <si>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</si>
  <si>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</si>
  <si>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</si>
  <si>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</si>
  <si>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</si>
  <si>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</si>
  <si>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</si>
  <si>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</si>
  <si>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</si>
  <si>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</si>
  <si>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</si>
  <si>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</si>
  <si>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</si>
  <si>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</si>
  <si>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</si>
  <si>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</si>
  <si>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</si>
  <si>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</si>
  <si>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</si>
  <si>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</si>
  <si>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</si>
  <si>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</si>
  <si>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</si>
  <si>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</si>
  <si>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</si>
  <si>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</si>
  <si>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</si>
  <si>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</si>
  <si>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</si>
  <si>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</si>
  <si>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</si>
  <si>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</si>
  <si>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</si>
  <si>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</si>
  <si>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</si>
  <si>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</si>
  <si>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</si>
  <si>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</si>
  <si>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</si>
  <si>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</si>
  <si>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</si>
  <si>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</si>
  <si>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</si>
  <si>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</si>
  <si>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</si>
  <si>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</si>
  <si>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</si>
  <si>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</si>
  <si>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</si>
  <si>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</si>
  <si>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</si>
  <si>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</si>
  <si>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</si>
  <si>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</si>
  <si>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</si>
  <si>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</si>
  <si>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</si>
  <si>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</si>
  <si>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</si>
  <si>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</si>
  <si>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</si>
  <si>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</si>
  <si>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</si>
  <si>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</si>
  <si>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</si>
  <si>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</si>
  <si>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</si>
  <si>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</si>
  <si>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</si>
  <si>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</si>
  <si>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</si>
  <si>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</si>
  <si>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</si>
  <si>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</si>
  <si>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</si>
  <si>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</si>
  <si>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</si>
  <si>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</si>
  <si>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</si>
  <si>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</si>
  <si>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</si>
  <si>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</si>
  <si>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</si>
  <si>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</si>
  <si>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</si>
  <si>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</si>
  <si>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</si>
  <si>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</si>
  <si>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</si>
  <si>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</si>
  <si>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</si>
  <si>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</si>
  <si>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</si>
  <si>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</si>
  <si>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</si>
  <si>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</si>
  <si>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</si>
  <si>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</si>
  <si>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</si>
  <si>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</si>
  <si>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</si>
  <si>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</si>
  <si>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</si>
  <si>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</si>
  <si>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</si>
  <si>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</si>
  <si>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</si>
  <si>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</si>
  <si>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</si>
  <si>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</si>
  <si>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</si>
  <si>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</si>
  <si>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</si>
  <si>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</si>
  <si>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</si>
  <si>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</si>
  <si>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</si>
  <si>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</si>
  <si>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</si>
  <si>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</si>
  <si>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</si>
  <si>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</si>
  <si>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</si>
  <si>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</si>
  <si>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</si>
  <si>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</si>
  <si>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</si>
  <si>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</si>
  <si>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</si>
  <si>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</si>
  <si>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</si>
  <si>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</si>
  <si>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</si>
  <si>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</si>
  <si>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</si>
  <si>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</si>
  <si>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</si>
  <si>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</si>
  <si>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</si>
  <si>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</si>
  <si>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</si>
  <si>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</si>
  <si>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</si>
  <si>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</si>
  <si>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</si>
  <si>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</si>
  <si>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</si>
  <si>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</si>
  <si>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</si>
  <si>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</si>
  <si>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</si>
  <si>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</si>
  <si>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</si>
  <si>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</si>
  <si>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</si>
  <si>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</si>
  <si>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</si>
  <si>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</si>
  <si>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</si>
  <si>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</si>
  <si>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</si>
  <si>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</si>
  <si>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</si>
  <si>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</si>
  <si>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</si>
  <si>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</si>
  <si>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</si>
  <si>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</si>
  <si>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</si>
  <si>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</si>
  <si>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</si>
  <si>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</si>
  <si>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</si>
  <si>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</si>
  <si>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</si>
  <si>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</si>
  <si>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</si>
  <si>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</si>
  <si>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</si>
  <si>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</si>
  <si>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</si>
  <si>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</si>
  <si>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</si>
  <si>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</si>
  <si>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</si>
  <si>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</si>
  <si>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</si>
  <si>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</si>
  <si>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</si>
  <si>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</si>
  <si>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</si>
  <si>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</si>
  <si>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</si>
  <si>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</si>
  <si>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</si>
  <si>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</si>
  <si>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</si>
  <si>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</si>
  <si>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</si>
  <si>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</si>
  <si>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</si>
  <si>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</si>
  <si>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</si>
  <si>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</si>
  <si>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</si>
  <si>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</si>
  <si>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</si>
  <si>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</si>
  <si>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</si>
  <si>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</si>
  <si>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</si>
  <si>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</si>
  <si>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</si>
  <si>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</si>
  <si>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</si>
  <si>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</si>
  <si>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</si>
  <si>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</si>
  <si>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</si>
  <si>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</si>
  <si>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</si>
  <si>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</si>
  <si>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</si>
  <si>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</si>
  <si>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</si>
  <si>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</si>
  <si>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</si>
  <si>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</si>
  <si>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</si>
  <si>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</si>
  <si>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</si>
  <si>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</si>
  <si>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</si>
  <si>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</si>
  <si>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</si>
  <si>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</si>
  <si>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</si>
  <si>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</si>
  <si>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</si>
  <si>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</si>
  <si>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</si>
  <si>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</si>
  <si>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</si>
  <si>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</si>
  <si>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</si>
  <si>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</si>
  <si>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</si>
  <si>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</si>
  <si>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</si>
  <si>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</si>
  <si>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</si>
  <si>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</si>
  <si>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</si>
  <si>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</si>
  <si>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</si>
  <si>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</si>
  <si>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</si>
  <si>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</si>
  <si>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</si>
  <si>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</si>
  <si>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</si>
  <si>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</si>
  <si>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</si>
  <si>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</si>
  <si>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</si>
  <si>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</si>
  <si>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</si>
  <si>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</si>
  <si>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</si>
  <si>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</si>
  <si>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</si>
  <si>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</si>
  <si>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</si>
  <si>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</si>
  <si>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</si>
  <si>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</si>
  <si>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</si>
  <si>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</si>
  <si>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</si>
  <si>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</si>
  <si>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</si>
  <si>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</si>
  <si>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</si>
  <si>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</si>
  <si>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</si>
  <si>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</si>
  <si>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</si>
  <si>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</si>
  <si>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</si>
  <si>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</si>
  <si>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</si>
  <si>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</si>
  <si>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</si>
  <si>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</si>
  <si>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</si>
  <si>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</si>
  <si>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</si>
  <si>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</si>
  <si>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</si>
  <si>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</si>
  <si>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</si>
  <si>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</si>
  <si>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</si>
  <si>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</si>
  <si>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</si>
  <si>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</si>
  <si>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</si>
  <si>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</si>
  <si>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</si>
  <si>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</si>
  <si>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</si>
  <si>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</si>
  <si>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</si>
  <si>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</si>
  <si>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</si>
  <si>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</si>
  <si>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</si>
  <si>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</si>
  <si>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</si>
  <si>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</si>
  <si>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</si>
  <si>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</si>
  <si>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</si>
  <si>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</si>
  <si>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</si>
  <si>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</si>
  <si>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</si>
  <si>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</si>
  <si>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</si>
  <si>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</si>
  <si>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</si>
  <si>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</si>
  <si>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</si>
  <si>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</si>
  <si>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</si>
  <si>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</si>
  <si>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</si>
  <si>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</si>
  <si>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</si>
  <si>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</si>
  <si>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</si>
  <si>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</si>
  <si>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</si>
  <si>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</si>
  <si>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</si>
  <si>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</si>
  <si>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</si>
  <si>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</si>
  <si>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</si>
  <si>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</si>
  <si>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</si>
  <si>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</si>
  <si>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</si>
  <si>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</si>
  <si>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</si>
  <si>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</si>
  <si>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</si>
  <si>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</si>
  <si>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</si>
  <si>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</si>
  <si>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</si>
  <si>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</si>
  <si>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</si>
  <si>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</si>
  <si>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</si>
  <si>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</si>
  <si>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</si>
  <si>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</si>
  <si>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</si>
  <si>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</si>
  <si>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</si>
  <si>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</si>
  <si>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</si>
  <si>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</si>
  <si>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</si>
  <si>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</si>
  <si>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</si>
  <si>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</si>
  <si>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</si>
  <si>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</si>
  <si>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</si>
  <si>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</si>
  <si>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</si>
  <si>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</si>
  <si>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</si>
  <si>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</si>
  <si>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</si>
  <si>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</si>
  <si>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</si>
  <si>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</si>
  <si>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</si>
  <si>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</si>
  <si>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</si>
  <si>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</si>
  <si>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</si>
  <si>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</si>
  <si>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</si>
  <si>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</si>
  <si>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</si>
  <si>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</si>
  <si>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</si>
  <si>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</si>
  <si>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</si>
  <si>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</si>
  <si>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</si>
  <si>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</si>
  <si>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</si>
  <si>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</si>
  <si>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</si>
  <si>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</si>
  <si>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</si>
  <si>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</si>
  <si>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</si>
  <si>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</si>
  <si>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</si>
  <si>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</si>
  <si>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</si>
  <si>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</si>
  <si>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</si>
  <si>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</si>
  <si>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</si>
  <si>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</si>
  <si>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</si>
  <si>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</si>
  <si>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</si>
  <si>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</si>
  <si>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</si>
  <si>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</si>
  <si>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</si>
  <si>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</si>
  <si>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</si>
  <si>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</si>
  <si>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</si>
  <si>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</si>
  <si>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</si>
  <si>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</si>
  <si>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</si>
  <si>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</si>
  <si>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</si>
  <si>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</si>
  <si>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</si>
  <si>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</si>
  <si>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</si>
  <si>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</si>
  <si>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</si>
  <si>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</si>
  <si>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</si>
  <si>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</si>
  <si>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</si>
  <si>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</si>
  <si>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</si>
  <si>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</si>
  <si>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</si>
  <si>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</si>
  <si>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</si>
  <si>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</si>
  <si>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</si>
  <si>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</si>
  <si>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</si>
  <si>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</si>
  <si>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</si>
  <si>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</si>
  <si>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</si>
  <si>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</si>
  <si>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</si>
  <si>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</si>
  <si>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</si>
  <si>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</si>
  <si>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</si>
  <si>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</si>
  <si>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</si>
  <si>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</si>
  <si>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</si>
  <si>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</si>
  <si>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</si>
  <si>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</si>
  <si>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</si>
  <si>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</si>
  <si>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</si>
  <si>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</si>
  <si>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</si>
  <si>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</si>
  <si>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</si>
  <si>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</si>
  <si>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</si>
  <si>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</si>
  <si>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</si>
  <si>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</si>
  <si>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</si>
  <si>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</si>
  <si>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</si>
  <si>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</si>
  <si>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</si>
  <si>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</si>
  <si>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</si>
  <si>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</si>
  <si>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</si>
  <si>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</si>
  <si>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</si>
  <si>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</si>
  <si>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</si>
  <si>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</si>
  <si>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</si>
  <si>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</si>
  <si>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</si>
  <si>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</si>
  <si>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</si>
  <si>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</si>
  <si>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</si>
  <si>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</si>
  <si>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</si>
  <si>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</si>
  <si>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</si>
  <si>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</si>
  <si>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</si>
  <si>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</si>
  <si>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</si>
  <si>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</si>
  <si>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</si>
  <si>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</si>
  <si>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</si>
  <si>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</si>
  <si>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</si>
  <si>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</si>
  <si>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</si>
  <si>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</si>
  <si>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</si>
  <si>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</si>
  <si>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</si>
  <si>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</si>
  <si>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</si>
  <si>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</si>
  <si>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</si>
  <si>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</si>
  <si>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</si>
  <si>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</si>
  <si>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</si>
  <si>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</si>
  <si>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</si>
  <si>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</si>
  <si>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</si>
  <si>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</si>
  <si>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</si>
  <si>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</si>
  <si>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</si>
  <si>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</si>
  <si>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</si>
  <si>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</si>
  <si>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</si>
  <si>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</si>
  <si>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</si>
  <si>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</si>
  <si>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</si>
  <si>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</si>
  <si>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</si>
  <si>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</si>
  <si>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</si>
  <si>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</si>
  <si>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</si>
  <si>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</si>
  <si>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</si>
  <si>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</si>
  <si>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</si>
  <si>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</si>
  <si>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</si>
  <si>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</si>
  <si>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</si>
  <si>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</si>
  <si>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</si>
  <si>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</si>
  <si>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</si>
  <si>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</si>
  <si>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</si>
  <si>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</si>
  <si>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</si>
  <si>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</si>
  <si>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</si>
  <si>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</si>
  <si>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</si>
  <si>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</si>
  <si>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</si>
  <si>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</si>
  <si>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</si>
  <si>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</si>
  <si>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</si>
  <si>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</si>
  <si>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</si>
  <si>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</si>
  <si>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</si>
  <si>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</si>
  <si>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</si>
  <si>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</si>
  <si>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</si>
  <si>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</si>
  <si>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</si>
  <si>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</si>
  <si>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</si>
  <si>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</si>
  <si>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</si>
  <si>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</si>
  <si>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</si>
  <si>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</si>
  <si>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</si>
  <si>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</si>
  <si>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</si>
  <si>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</si>
  <si>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</si>
  <si>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</si>
  <si>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</si>
  <si>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</si>
  <si>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</si>
  <si>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</si>
  <si>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</si>
  <si>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</si>
  <si>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</si>
  <si>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</si>
  <si>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</si>
  <si>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</si>
  <si>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</si>
  <si>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</si>
  <si>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</si>
  <si>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</si>
  <si>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</si>
  <si>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</si>
  <si>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</si>
  <si>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</si>
  <si>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</si>
  <si>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</si>
  <si>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</si>
  <si>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</si>
  <si>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</si>
  <si>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</si>
  <si>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</si>
  <si>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</si>
  <si>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</si>
  <si>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</si>
  <si>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</si>
  <si>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</si>
  <si>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</si>
  <si>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</si>
  <si>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</si>
  <si>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</si>
  <si>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</si>
  <si>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</si>
  <si>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</si>
  <si>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</si>
  <si>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</si>
  <si>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</si>
  <si>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</si>
  <si>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</si>
  <si>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</si>
  <si>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</si>
  <si>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</si>
  <si>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</si>
  <si>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</si>
  <si>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</si>
  <si>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</si>
  <si>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</si>
  <si>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</si>
  <si>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</si>
  <si>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</si>
  <si>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</si>
  <si>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</si>
  <si>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</si>
  <si>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</si>
  <si>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</si>
  <si>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</si>
  <si>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</si>
  <si>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</si>
  <si>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</si>
  <si>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</si>
  <si>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</si>
  <si>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</si>
  <si>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</si>
  <si>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</si>
  <si>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</si>
  <si>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</si>
  <si>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</si>
  <si>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</si>
  <si>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</si>
  <si>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</si>
  <si>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</si>
  <si>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</si>
  <si>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</si>
  <si>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</si>
  <si>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</si>
  <si>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</si>
  <si>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</si>
  <si>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</si>
  <si>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</si>
  <si>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</si>
  <si>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</si>
  <si>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</si>
  <si>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</si>
  <si>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</si>
  <si>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</si>
  <si>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</si>
  <si>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</si>
  <si>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</si>
  <si>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</si>
  <si>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</si>
  <si>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</si>
  <si>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</si>
  <si>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</si>
  <si>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</si>
  <si>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</si>
  <si>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</si>
  <si>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</si>
  <si>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</si>
  <si>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</si>
  <si>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</si>
  <si>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</si>
  <si>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</si>
  <si>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</si>
  <si>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</si>
  <si>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</si>
  <si>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</si>
  <si>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</si>
  <si>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</si>
  <si>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</si>
  <si>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</si>
  <si>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</si>
  <si>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</si>
  <si>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</si>
  <si>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</si>
  <si>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</si>
  <si>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</si>
  <si>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</si>
  <si>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</si>
  <si>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</si>
  <si>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</si>
  <si>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</si>
  <si>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</si>
  <si>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</si>
  <si>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</si>
  <si>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</si>
  <si>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</si>
  <si>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</si>
  <si>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</si>
  <si>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</si>
  <si>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</si>
  <si>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</si>
  <si>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</si>
  <si>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</si>
  <si>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</si>
  <si>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</si>
  <si>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</si>
  <si>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</si>
  <si>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</si>
  <si>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</si>
  <si>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</si>
  <si>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</si>
  <si>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</si>
  <si>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</si>
  <si>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</si>
  <si>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</si>
  <si>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</si>
  <si>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</si>
  <si>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</si>
  <si>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</si>
  <si>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</si>
  <si>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</si>
  <si>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</si>
  <si>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</si>
  <si>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</si>
  <si>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</si>
  <si>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</si>
  <si>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</si>
  <si>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</si>
  <si>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</si>
  <si>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</si>
  <si>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</si>
  <si>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</si>
  <si>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</si>
  <si>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</si>
  <si>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</si>
  <si>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</si>
  <si>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</si>
  <si>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</si>
  <si>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</si>
  <si>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</si>
  <si>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</si>
  <si>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</si>
  <si>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</si>
  <si>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</si>
  <si>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</si>
  <si>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</si>
  <si>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</si>
  <si>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</si>
  <si>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</si>
  <si>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</si>
  <si>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</si>
  <si>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</si>
  <si>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</si>
  <si>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</si>
  <si>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</si>
  <si>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</si>
  <si>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</si>
  <si>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</si>
  <si>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</si>
  <si>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</si>
  <si>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</si>
  <si>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</si>
  <si>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</si>
  <si>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</si>
  <si>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</si>
  <si>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</si>
  <si>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</si>
  <si>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</si>
  <si>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</si>
  <si>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</si>
  <si>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</si>
  <si>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</si>
  <si>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</si>
  <si>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</si>
  <si>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</si>
  <si>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</si>
  <si>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</si>
  <si>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</si>
  <si>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</si>
  <si>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</si>
  <si>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</si>
  <si>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</si>
  <si>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</si>
  <si>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</si>
  <si>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</si>
  <si>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</si>
  <si>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</si>
  <si>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</si>
  <si>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</si>
  <si>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</si>
  <si>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</si>
  <si>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</si>
  <si>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</si>
  <si>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</si>
  <si>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</si>
  <si>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</si>
  <si>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</si>
  <si>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</si>
  <si>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</si>
  <si>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</si>
  <si>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</si>
  <si>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</si>
  <si>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</si>
  <si>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</si>
  <si>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</si>
  <si>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</si>
  <si>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</si>
  <si>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</si>
  <si>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</si>
  <si>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</si>
  <si>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</si>
  <si>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</si>
  <si>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</si>
  <si>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</si>
  <si>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</si>
  <si>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</si>
  <si>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</si>
  <si>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</si>
  <si>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</si>
  <si>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</si>
  <si>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</si>
  <si>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</si>
  <si>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</si>
  <si>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</si>
  <si>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</si>
  <si>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</si>
  <si>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</si>
  <si>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</si>
  <si>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</si>
  <si>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</si>
  <si>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</si>
  <si>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</si>
  <si>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</si>
  <si>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</si>
  <si>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</si>
  <si>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</si>
  <si>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</si>
  <si>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</si>
  <si>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</si>
  <si>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</si>
  <si>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</si>
  <si>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</si>
  <si>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</si>
  <si>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</si>
  <si>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</si>
  <si>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</si>
  <si>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</si>
  <si>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</si>
  <si>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</si>
  <si>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</si>
  <si>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</si>
  <si>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</si>
  <si>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</si>
  <si>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</si>
  <si>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</si>
  <si>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</si>
  <si>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</si>
  <si>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</si>
  <si>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</si>
  <si>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</si>
  <si>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</si>
  <si>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</si>
  <si>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</si>
  <si>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</si>
  <si>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</si>
  <si>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</si>
  <si>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</si>
  <si>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</si>
  <si>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</si>
  <si>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</si>
  <si>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</si>
  <si>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</si>
  <si>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</si>
  <si>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</si>
  <si>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</si>
  <si>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</si>
  <si>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</si>
  <si>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</si>
  <si>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</si>
  <si>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</si>
  <si>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</si>
  <si>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</si>
  <si>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</si>
  <si>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</si>
  <si>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</si>
  <si>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</si>
  <si>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</si>
  <si>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</si>
  <si>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</si>
  <si>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</si>
  <si>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</si>
  <si>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</si>
  <si>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</si>
  <si>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</si>
  <si>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</si>
  <si>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</si>
  <si>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</si>
  <si>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</si>
  <si>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</si>
  <si>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</si>
  <si>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</si>
  <si>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</si>
  <si>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</si>
  <si>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</si>
  <si>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</si>
  <si>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</si>
  <si>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</si>
  <si>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</si>
  <si>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</si>
  <si>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</si>
  <si>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</si>
  <si>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</si>
  <si>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</si>
  <si>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</si>
  <si>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</si>
  <si>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</si>
  <si>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</si>
  <si>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</si>
  <si>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</si>
  <si>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</si>
  <si>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</si>
  <si>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</si>
  <si>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</si>
  <si>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</si>
  <si>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</si>
  <si>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</si>
  <si>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</si>
  <si>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</si>
  <si>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</si>
  <si>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</si>
  <si>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</si>
  <si>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</si>
  <si>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</si>
  <si>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</si>
  <si>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</si>
  <si>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</si>
  <si>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</si>
  <si>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</si>
  <si>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</si>
  <si>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</si>
  <si>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</si>
  <si>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</si>
  <si>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</si>
  <si>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</si>
  <si>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</si>
  <si>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</si>
  <si>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</si>
  <si>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</si>
  <si>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</si>
  <si>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</si>
  <si>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</si>
  <si>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</si>
  <si>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</si>
  <si>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</si>
  <si>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</si>
  <si>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</si>
  <si>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</si>
  <si>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</si>
  <si>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</si>
  <si>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</si>
  <si>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</si>
  <si>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</si>
  <si>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</si>
  <si>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</si>
  <si>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</si>
  <si>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</si>
  <si>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</si>
  <si>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</si>
  <si>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</si>
  <si>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</si>
  <si>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</si>
  <si>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</si>
  <si>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</si>
  <si>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</si>
  <si>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</si>
  <si>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</si>
  <si>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</si>
  <si>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</si>
  <si>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</si>
  <si>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</si>
  <si>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</si>
  <si>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</si>
  <si>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</si>
  <si>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</si>
  <si>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</si>
  <si>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</si>
  <si>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</si>
  <si>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</si>
  <si>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</si>
  <si>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</si>
  <si>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</si>
  <si>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</si>
  <si>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</si>
  <si>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</si>
  <si>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</si>
  <si>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</si>
  <si>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</si>
  <si>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</si>
  <si>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</si>
  <si>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</si>
  <si>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</si>
  <si>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</si>
  <si>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</si>
  <si>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</si>
  <si>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</si>
  <si>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</si>
  <si>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</si>
  <si>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</si>
  <si>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</si>
  <si>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</si>
  <si>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</si>
  <si>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</si>
  <si>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</si>
  <si>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</si>
  <si>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</si>
  <si>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</si>
  <si>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</si>
  <si>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</si>
  <si>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</si>
  <si>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</si>
  <si>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</si>
  <si>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</si>
  <si>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</si>
  <si>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</si>
  <si>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</si>
  <si>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</si>
  <si>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</si>
  <si>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</si>
  <si>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</si>
  <si>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</si>
  <si>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</si>
  <si>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</si>
  <si>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</si>
  <si>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</si>
  <si>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</si>
  <si>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</si>
  <si>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</si>
  <si>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</si>
  <si>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</si>
  <si>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</si>
  <si>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</si>
  <si>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</si>
  <si>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</si>
  <si>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</si>
  <si>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</si>
  <si>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</si>
  <si>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</si>
  <si>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</si>
  <si>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</si>
  <si>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</si>
  <si>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</si>
  <si>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</si>
  <si>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</si>
  <si>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</si>
  <si>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</si>
  <si>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</si>
  <si>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</si>
  <si>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</si>
  <si>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</si>
  <si>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</si>
  <si>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</si>
  <si>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</si>
  <si>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</si>
  <si>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</si>
  <si>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</si>
  <si>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</si>
  <si>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</si>
  <si>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</si>
  <si>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</si>
  <si>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</si>
  <si>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</si>
  <si>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</si>
  <si>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</si>
  <si>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</si>
  <si>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</si>
  <si>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</si>
  <si>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</si>
  <si>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</si>
  <si>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</si>
  <si>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</si>
  <si>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</si>
  <si>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</si>
  <si>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</si>
  <si>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</si>
  <si>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</si>
  <si>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</si>
  <si>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</si>
  <si>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</si>
  <si>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</si>
  <si>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</si>
  <si>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</si>
  <si>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</si>
  <si>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</si>
  <si>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</si>
  <si>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</si>
  <si>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</si>
  <si>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</si>
  <si>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</si>
  <si>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</si>
  <si>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</si>
  <si>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</si>
  <si>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</si>
  <si>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</si>
  <si>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</si>
  <si>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</si>
  <si>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</si>
  <si>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</si>
  <si>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</si>
  <si>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</si>
  <si>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</si>
  <si>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</si>
  <si>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</si>
  <si>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</si>
  <si>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</si>
  <si>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</si>
  <si>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</si>
  <si>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</si>
  <si>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</si>
  <si>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</si>
  <si>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</si>
  <si>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</si>
  <si>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</si>
  <si>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</si>
  <si>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</si>
  <si>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</si>
  <si>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</si>
  <si>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</si>
  <si>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</si>
  <si>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</si>
  <si>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</si>
  <si>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</si>
  <si>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</si>
  <si>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</si>
  <si>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</si>
  <si>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</si>
  <si>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</si>
  <si>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</si>
  <si>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</si>
  <si>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</si>
  <si>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</si>
  <si>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</si>
  <si>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</si>
  <si>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</si>
  <si>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</si>
  <si>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</si>
  <si>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</si>
  <si>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</si>
  <si>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</si>
  <si>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</si>
  <si>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</si>
  <si>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</si>
  <si>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</si>
  <si>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</si>
  <si>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</si>
  <si>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</si>
  <si>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</si>
  <si>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</si>
  <si>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</si>
  <si>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</si>
  <si>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</si>
  <si>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</si>
  <si>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</si>
  <si>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</si>
  <si>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</si>
  <si>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</si>
  <si>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</si>
  <si>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</si>
  <si>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</si>
  <si>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</si>
  <si>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</si>
  <si>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</si>
  <si>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</si>
  <si>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</si>
  <si>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</si>
  <si>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</si>
  <si>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</si>
  <si>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</si>
  <si>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</si>
  <si>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</si>
  <si>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</si>
  <si>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</si>
  <si>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</si>
  <si>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</si>
  <si>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</si>
  <si>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</si>
  <si>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</si>
  <si>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</si>
  <si>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</si>
  <si>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</si>
  <si>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</si>
  <si>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</si>
  <si>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</si>
  <si>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</si>
  <si>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</si>
  <si>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</si>
  <si>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</si>
  <si>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</si>
  <si>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</si>
  <si>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</si>
  <si>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</si>
  <si>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</si>
  <si>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</si>
  <si>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</si>
  <si>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</si>
  <si>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</si>
  <si>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</si>
  <si>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</si>
  <si>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</si>
  <si>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</si>
  <si>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</si>
  <si>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</si>
  <si>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</si>
  <si>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</si>
  <si>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</si>
  <si>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</si>
  <si>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</si>
  <si>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</si>
  <si>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</si>
  <si>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</si>
  <si>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</si>
  <si>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</si>
  <si>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</si>
  <si>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</si>
  <si>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</si>
  <si>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</si>
  <si>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</si>
  <si>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</si>
  <si>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</si>
  <si>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</si>
  <si>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</si>
  <si>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</si>
  <si>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</si>
  <si>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</si>
  <si>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</si>
  <si>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</si>
  <si>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</si>
  <si>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</si>
  <si>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</si>
  <si>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</si>
  <si>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</si>
  <si>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</si>
  <si>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</si>
  <si>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</si>
  <si>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</si>
  <si>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</si>
  <si>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</si>
  <si>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</si>
  <si>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</si>
  <si>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</si>
  <si>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</si>
  <si>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</si>
  <si>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</si>
  <si>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</si>
  <si>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</si>
  <si>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</si>
  <si>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</si>
  <si>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</si>
  <si>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</si>
  <si>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</si>
  <si>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</si>
  <si>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</si>
  <si>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</si>
  <si>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</si>
  <si>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</si>
  <si>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</si>
  <si>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</si>
  <si>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</si>
  <si>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</si>
  <si>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</si>
  <si>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</si>
  <si>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</si>
  <si>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</si>
  <si>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</si>
  <si>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</si>
  <si>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</si>
  <si>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</si>
  <si>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</si>
  <si>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</si>
  <si>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</si>
  <si>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</si>
  <si>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</si>
  <si>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</si>
  <si>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</si>
  <si>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</si>
  <si>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</si>
  <si>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</si>
  <si>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</si>
  <si>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</si>
  <si>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</si>
  <si>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</si>
  <si>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</si>
  <si>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</si>
  <si>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</si>
  <si>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</si>
  <si>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</si>
  <si>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</si>
  <si>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</si>
  <si>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</si>
  <si>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</si>
  <si>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</si>
  <si>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</si>
  <si>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</si>
  <si>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</si>
  <si>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</si>
  <si>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</si>
  <si>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</si>
  <si>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</si>
  <si>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</si>
  <si>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</si>
  <si>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</si>
  <si>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</si>
  <si>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</si>
  <si>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</si>
  <si>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</si>
  <si>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</si>
  <si>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</si>
  <si>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</si>
  <si>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</si>
  <si>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</si>
  <si>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</si>
  <si>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</si>
  <si>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</si>
  <si>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</si>
  <si>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</si>
  <si>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</si>
  <si>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</si>
  <si>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</si>
  <si>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</si>
  <si>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</si>
  <si>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</si>
  <si>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</si>
  <si>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</si>
  <si>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</si>
  <si>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</si>
  <si>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</si>
  <si>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</si>
  <si>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</si>
  <si>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</si>
  <si>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</si>
  <si>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</si>
  <si>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</si>
  <si>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</si>
  <si>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</si>
  <si>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</si>
  <si>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</si>
  <si>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</si>
  <si>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</si>
  <si>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</si>
  <si>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</si>
  <si>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</si>
  <si>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</si>
  <si>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</si>
  <si>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</si>
  <si>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</si>
  <si>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</si>
  <si>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</si>
  <si>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</si>
  <si>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</si>
  <si>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</si>
  <si>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</si>
  <si>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</si>
  <si>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</si>
  <si>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</si>
  <si>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</si>
  <si>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</si>
  <si>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</si>
  <si>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</si>
  <si>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</si>
  <si>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</si>
  <si>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</si>
  <si>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</si>
  <si>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</si>
  <si>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</si>
  <si>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</si>
  <si>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</si>
  <si>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</si>
  <si>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</si>
  <si>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</si>
  <si>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</si>
  <si>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</si>
  <si>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</si>
  <si>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</si>
  <si>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</si>
  <si>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</si>
  <si>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</si>
  <si>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</si>
  <si>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</si>
  <si>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</si>
  <si>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</si>
  <si>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</si>
  <si>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</si>
  <si>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</si>
  <si>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</si>
  <si>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</si>
  <si>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</si>
  <si>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</si>
  <si>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</si>
  <si>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</si>
  <si>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</si>
  <si>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</si>
  <si>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</si>
  <si>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</si>
  <si>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</si>
  <si>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</si>
  <si>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</si>
  <si>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</si>
  <si>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</si>
  <si>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</si>
  <si>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</si>
  <si>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</si>
  <si>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</si>
  <si>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</si>
  <si>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</si>
  <si>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</si>
  <si>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</si>
  <si>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</si>
  <si>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</si>
  <si>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</si>
  <si>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</si>
  <si>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</si>
  <si>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</si>
  <si>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</si>
  <si>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</si>
  <si>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</si>
  <si>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</si>
  <si>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</si>
  <si>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</si>
  <si>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</si>
  <si>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</si>
  <si>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</si>
  <si>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</si>
  <si>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</si>
  <si>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</si>
  <si>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</si>
  <si>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</si>
  <si>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</si>
  <si>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</si>
  <si>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</si>
  <si>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</si>
  <si>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</si>
  <si>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</si>
  <si>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</si>
  <si>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</si>
  <si>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</si>
  <si>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</si>
  <si>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</si>
  <si>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</si>
  <si>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</si>
  <si>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</si>
  <si>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</si>
  <si>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</si>
  <si>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</si>
  <si>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</si>
  <si>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</si>
  <si>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</si>
  <si>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</si>
  <si>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</si>
  <si>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</si>
  <si>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</si>
  <si>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</si>
  <si>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</si>
  <si>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</si>
  <si>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</si>
  <si>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</si>
  <si>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</si>
  <si>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</si>
  <si>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</si>
  <si>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</si>
  <si>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</si>
  <si>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</si>
  <si>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</si>
  <si>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</si>
  <si>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</si>
  <si>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</si>
  <si>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</si>
  <si>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</si>
  <si>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</si>
  <si>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</si>
  <si>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</si>
  <si>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</si>
  <si>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</si>
  <si>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</si>
  <si>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</si>
  <si>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</si>
  <si>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</si>
  <si>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</si>
  <si>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</si>
  <si>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</si>
  <si>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</si>
  <si>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</si>
  <si>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</si>
  <si>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</si>
  <si>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</si>
  <si>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</si>
  <si>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</si>
  <si>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</si>
  <si>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</si>
  <si>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</si>
  <si>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</si>
  <si>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</si>
  <si>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</si>
  <si>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</si>
  <si>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</si>
  <si>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</si>
  <si>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</si>
  <si>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</si>
  <si>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</si>
  <si>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</si>
  <si>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</si>
  <si>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</si>
  <si>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</si>
  <si>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</si>
  <si>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</si>
  <si>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</si>
  <si>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</si>
  <si>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</si>
  <si>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</si>
  <si>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</si>
  <si>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</si>
  <si>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</si>
  <si>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</si>
  <si>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</si>
  <si>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</si>
  <si>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</si>
  <si>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</si>
  <si>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</si>
  <si>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</si>
  <si>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</si>
  <si>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</si>
  <si>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</si>
  <si>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</si>
  <si>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</si>
  <si>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</si>
  <si>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</si>
  <si>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</si>
  <si>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</si>
  <si>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</si>
  <si>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</si>
  <si>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</si>
  <si>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</si>
  <si>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</si>
  <si>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</si>
  <si>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</si>
  <si>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</si>
  <si>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</si>
  <si>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</si>
  <si>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</si>
  <si>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</si>
  <si>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</si>
  <si>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</si>
  <si>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</si>
  <si>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</si>
  <si>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</si>
  <si>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</si>
  <si>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</si>
  <si>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</si>
  <si>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</si>
  <si>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</si>
  <si>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</si>
  <si>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</si>
  <si>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</si>
  <si>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</si>
  <si>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</si>
  <si>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</si>
  <si>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</si>
  <si>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</si>
  <si>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</si>
  <si>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</si>
  <si>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</si>
  <si>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</si>
  <si>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</si>
  <si>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</si>
  <si>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</si>
  <si>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</si>
  <si>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</si>
  <si>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</si>
  <si>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</si>
  <si>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</si>
  <si>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</si>
  <si>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</si>
  <si>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</si>
  <si>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</si>
  <si>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</si>
  <si>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</si>
  <si>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</si>
  <si>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</si>
  <si>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</si>
  <si>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</si>
  <si>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</si>
  <si>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</si>
  <si>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</si>
  <si>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</si>
  <si>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</si>
  <si>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</si>
  <si>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</si>
  <si>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</si>
  <si>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</si>
  <si>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</si>
  <si>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</si>
  <si>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</si>
  <si>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</si>
  <si>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</si>
  <si>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</si>
  <si>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</si>
  <si>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</si>
  <si>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</si>
  <si>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</si>
  <si>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</si>
  <si>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</si>
  <si>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</si>
  <si>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</si>
  <si>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</si>
  <si>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</si>
  <si>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</si>
  <si>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</si>
  <si>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</si>
  <si>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</si>
  <si>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</si>
  <si>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</si>
  <si>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</si>
  <si>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</si>
  <si>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</si>
  <si>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</si>
  <si>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</si>
  <si>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</si>
  <si>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</si>
  <si>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</si>
  <si>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</si>
  <si>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</si>
  <si>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</si>
  <si>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</si>
  <si>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</si>
  <si>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</si>
  <si>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</si>
  <si>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</si>
  <si>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</si>
  <si>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</si>
  <si>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</si>
  <si>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</si>
  <si>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</si>
  <si>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</si>
  <si>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</si>
  <si>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</si>
  <si>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</si>
  <si>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</si>
  <si>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</si>
  <si>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</si>
  <si>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</si>
  <si>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</si>
  <si>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</si>
  <si>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</si>
  <si>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</si>
  <si>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</si>
  <si>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</si>
  <si>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</si>
  <si>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</si>
  <si>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</si>
  <si>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</si>
  <si>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</si>
  <si>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</si>
  <si>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</si>
  <si>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</si>
  <si>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</si>
  <si>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</si>
  <si>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</si>
  <si>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</si>
  <si>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</si>
  <si>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</si>
  <si>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</si>
  <si>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</si>
  <si>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</si>
  <si>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</si>
  <si>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</si>
  <si>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</si>
  <si>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</si>
  <si>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</si>
  <si>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</si>
  <si>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</si>
  <si>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</si>
  <si>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</si>
  <si>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</si>
  <si>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</si>
  <si>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</si>
  <si>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</si>
  <si>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</si>
  <si>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</si>
  <si>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</si>
  <si>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</si>
  <si>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</si>
  <si>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</si>
  <si>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</si>
  <si>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</si>
  <si>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</si>
  <si>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</si>
  <si>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</si>
  <si>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</si>
  <si>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</si>
  <si>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</si>
  <si>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</si>
  <si>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</si>
  <si>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</si>
  <si>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</si>
  <si>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</si>
  <si>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</si>
  <si>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</si>
  <si>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</si>
  <si>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</si>
  <si>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</si>
  <si>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</si>
  <si>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</si>
  <si>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</si>
  <si>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</si>
  <si>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</si>
  <si>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</si>
  <si>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</si>
  <si>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</si>
  <si>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</si>
  <si>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</si>
  <si>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</si>
  <si>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</si>
  <si>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</si>
  <si>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</si>
  <si>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</si>
  <si>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</si>
  <si>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</si>
  <si>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</si>
  <si>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</si>
  <si>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</si>
  <si>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</si>
  <si>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</si>
  <si>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</si>
  <si>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</si>
  <si>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</si>
  <si>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</si>
  <si>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</si>
  <si>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</si>
  <si>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</si>
  <si>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</si>
  <si>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</si>
  <si>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</si>
  <si>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</si>
  <si>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</si>
  <si>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</si>
  <si>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</si>
  <si>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</si>
  <si>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</si>
  <si>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</si>
  <si>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</si>
  <si>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</si>
  <si>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</si>
  <si>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</si>
  <si>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</si>
  <si>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</si>
  <si>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</si>
  <si>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</si>
  <si>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</si>
  <si>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</si>
  <si>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</si>
  <si>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</si>
  <si>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</si>
  <si>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</si>
  <si>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</si>
  <si>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</si>
  <si>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</si>
  <si>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</si>
  <si>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</si>
  <si>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</si>
  <si>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</si>
  <si>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</si>
  <si>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</si>
  <si>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</si>
  <si>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</si>
  <si>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</si>
  <si>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</si>
  <si>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</si>
  <si>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</si>
  <si>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</si>
  <si>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</si>
  <si>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</si>
  <si>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</si>
  <si>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</si>
  <si>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</si>
  <si>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</si>
  <si>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</si>
  <si>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</si>
  <si>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</si>
  <si>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</si>
  <si>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</si>
  <si>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</si>
  <si>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</si>
  <si>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</si>
  <si>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</si>
  <si>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</si>
  <si>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</si>
  <si>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</si>
  <si>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</si>
  <si>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</si>
  <si>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</si>
  <si>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</si>
  <si>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</si>
  <si>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</si>
  <si>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</si>
  <si>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</si>
  <si>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</si>
  <si>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</si>
  <si>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</si>
  <si>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</si>
  <si>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</si>
  <si>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</si>
  <si>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</si>
  <si>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</si>
  <si>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</si>
  <si>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</si>
  <si>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</si>
  <si>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</si>
  <si>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</si>
  <si>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</si>
  <si>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</si>
  <si>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</si>
  <si>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</si>
  <si>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</si>
  <si>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</si>
  <si>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</si>
  <si>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</si>
  <si>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</si>
  <si>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</si>
  <si>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</si>
  <si>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</si>
  <si>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</si>
  <si>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</si>
  <si>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</si>
  <si>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</si>
  <si>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</si>
  <si>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</si>
  <si>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</si>
  <si>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</si>
  <si>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</si>
  <si>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</si>
  <si>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</si>
  <si>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</si>
  <si>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</si>
  <si>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</si>
  <si>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</si>
  <si>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</si>
  <si>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</si>
  <si>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</si>
  <si>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</si>
  <si>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</si>
  <si>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</si>
  <si>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</si>
  <si>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</si>
  <si>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</si>
  <si>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</si>
  <si>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</si>
  <si>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</si>
  <si>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</si>
  <si>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</si>
  <si>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</si>
  <si>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</si>
  <si>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</si>
  <si>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</si>
  <si>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</si>
  <si>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</si>
  <si>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</si>
  <si>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</si>
  <si>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</si>
  <si>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</si>
  <si>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</si>
  <si>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</si>
  <si>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</si>
  <si>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</si>
  <si>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</si>
  <si>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</si>
  <si>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</si>
  <si>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</si>
  <si>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</si>
  <si>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</si>
  <si>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</si>
  <si>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</si>
  <si>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</si>
  <si>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</si>
  <si>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</si>
  <si>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</si>
  <si>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</si>
  <si>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</si>
  <si>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</si>
  <si>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</si>
  <si>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</si>
  <si>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</si>
  <si>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</si>
  <si>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</si>
  <si>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</si>
  <si>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</si>
  <si>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</si>
  <si>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</si>
  <si>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</si>
  <si>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</si>
  <si>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</si>
  <si>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</si>
  <si>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</si>
  <si>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</si>
  <si>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</si>
  <si>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</si>
  <si>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</si>
  <si>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</si>
  <si>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</si>
  <si>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</si>
  <si>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</si>
  <si>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</si>
  <si>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</si>
  <si>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</si>
  <si>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</si>
  <si>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</si>
  <si>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</si>
  <si>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</si>
  <si>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</si>
  <si>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</si>
  <si>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</si>
  <si>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</si>
  <si>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</si>
  <si>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</si>
  <si>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</si>
  <si>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</si>
  <si>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</si>
  <si>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</si>
  <si>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</si>
  <si>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</si>
  <si>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</si>
  <si>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</si>
  <si>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</si>
  <si>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</si>
  <si>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</si>
  <si>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</si>
  <si>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</si>
  <si>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</si>
  <si>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</si>
  <si>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</si>
  <si>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</si>
  <si>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</si>
  <si>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</si>
  <si>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</si>
  <si>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</si>
  <si>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</si>
  <si>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</si>
  <si>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</si>
  <si>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</si>
  <si>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</si>
  <si>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</si>
  <si>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</si>
  <si>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</si>
  <si>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</si>
  <si>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</si>
  <si>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</si>
  <si>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</si>
  <si>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</si>
  <si>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</si>
  <si>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</si>
  <si>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</si>
  <si>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</si>
  <si>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</si>
  <si>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</si>
  <si>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</si>
  <si>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</si>
  <si>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</si>
  <si>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</si>
  <si>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</si>
  <si>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</si>
  <si>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</si>
  <si>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</si>
  <si>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</si>
  <si>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</si>
  <si>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</si>
  <si>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</si>
  <si>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</si>
  <si>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</si>
  <si>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</si>
  <si>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</si>
  <si>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</si>
  <si>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</si>
  <si>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</si>
  <si>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</si>
  <si>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</si>
  <si>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</si>
  <si>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</si>
  <si>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</si>
  <si>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</si>
  <si>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</si>
  <si>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</si>
  <si>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</si>
  <si>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</si>
  <si>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</si>
  <si>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</si>
  <si>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</si>
  <si>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</si>
  <si>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</si>
  <si>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</si>
  <si>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</si>
  <si>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</si>
  <si>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</si>
  <si>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</si>
  <si>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</si>
  <si>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</si>
  <si>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</si>
  <si>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</si>
  <si>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</si>
  <si>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</si>
  <si>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</si>
  <si>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</si>
  <si>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</si>
  <si>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</si>
  <si>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</si>
  <si>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</si>
  <si>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</si>
  <si>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</si>
  <si>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</si>
  <si>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</si>
  <si>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</si>
  <si>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</si>
  <si>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</si>
  <si>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</si>
  <si>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</si>
  <si>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</si>
  <si>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</si>
  <si>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</si>
  <si>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</si>
  <si>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</si>
  <si>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</si>
  <si>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</si>
  <si>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</si>
  <si>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</si>
  <si>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</si>
  <si>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</si>
  <si>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</si>
  <si>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</si>
  <si>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</si>
  <si>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</si>
  <si>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</si>
  <si>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</si>
  <si>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</si>
  <si>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</si>
  <si>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</si>
  <si>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</si>
  <si>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</si>
  <si>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</si>
  <si>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</si>
  <si>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</si>
  <si>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</si>
  <si>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</si>
  <si>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</si>
  <si>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</si>
  <si>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</si>
  <si>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</si>
  <si>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</si>
  <si>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</si>
  <si>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</si>
  <si>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</si>
  <si>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</si>
  <si>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</si>
  <si>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</si>
  <si>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</si>
  <si>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</si>
  <si>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</si>
  <si>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</si>
  <si>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</si>
  <si>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</si>
  <si>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</si>
  <si>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</si>
  <si>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</si>
  <si>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</si>
  <si>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</si>
  <si>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</si>
  <si>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</si>
  <si>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</si>
  <si>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</si>
  <si>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</si>
  <si>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</si>
  <si>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</si>
  <si>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</si>
  <si>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</si>
  <si>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</si>
  <si>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</si>
  <si>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</si>
  <si>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</si>
  <si>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</si>
  <si>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</si>
  <si>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</si>
  <si>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</si>
  <si>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</si>
  <si>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</si>
  <si>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</si>
  <si>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</si>
  <si>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</si>
  <si>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</si>
  <si>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</si>
  <si>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</si>
  <si>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</si>
  <si>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</si>
  <si>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</si>
  <si>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</si>
  <si>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</si>
  <si>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</si>
  <si>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</si>
  <si>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</si>
  <si>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</si>
  <si>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</si>
  <si>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</si>
  <si>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</si>
  <si>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</si>
  <si>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</si>
  <si>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</si>
  <si>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</si>
  <si>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</si>
  <si>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</si>
  <si>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</si>
  <si>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</si>
  <si>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</si>
  <si>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</si>
  <si>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</si>
  <si>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</si>
  <si>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</si>
  <si>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</si>
  <si>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</si>
  <si>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</si>
  <si>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</si>
  <si>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</si>
  <si>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</si>
  <si>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</si>
  <si>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</si>
  <si>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</si>
  <si>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</si>
  <si>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</si>
  <si>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</si>
  <si>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</si>
  <si>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</si>
  <si>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</si>
  <si>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</si>
  <si>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</si>
  <si>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</si>
  <si>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</si>
  <si>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</si>
  <si>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</si>
  <si>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</si>
  <si>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</si>
  <si>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</si>
  <si>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</si>
  <si>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</si>
  <si>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</si>
  <si>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</si>
  <si>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</si>
  <si>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</si>
  <si>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</si>
  <si>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</si>
  <si>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</si>
  <si>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</si>
  <si>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</si>
  <si>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</si>
  <si>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</si>
  <si>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</si>
  <si>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</si>
  <si>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</si>
  <si>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</si>
  <si>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</si>
  <si>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</si>
  <si>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</si>
  <si>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</si>
  <si>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</si>
  <si>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</si>
  <si>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</si>
  <si>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</si>
  <si>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</si>
  <si>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</si>
  <si>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</si>
  <si>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</si>
  <si>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</si>
  <si>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</si>
  <si>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</si>
  <si>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</si>
  <si>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</si>
  <si>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</si>
  <si>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</si>
  <si>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</si>
  <si>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</si>
  <si>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</si>
  <si>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</si>
  <si>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</si>
  <si>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</si>
  <si>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</si>
  <si>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</si>
  <si>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</si>
  <si>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</si>
  <si>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</si>
  <si>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</si>
  <si>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</si>
  <si>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</si>
  <si>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</si>
  <si>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</si>
  <si>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</si>
  <si>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</si>
  <si>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</si>
  <si>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</si>
  <si>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</si>
  <si>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</si>
  <si>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</si>
  <si>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</si>
  <si>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</si>
  <si>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</si>
  <si>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</si>
  <si>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</si>
  <si>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</si>
  <si>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</si>
  <si>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</si>
  <si>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</si>
  <si>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</si>
  <si>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</si>
  <si>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</si>
  <si>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</si>
  <si>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</si>
  <si>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</si>
  <si>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</si>
  <si>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</si>
  <si>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</si>
  <si>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</si>
  <si>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</si>
  <si>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</si>
  <si>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</si>
  <si>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</si>
  <si>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</si>
  <si>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</si>
  <si>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</si>
  <si>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</si>
  <si>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</si>
  <si>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</si>
  <si>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</si>
  <si>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</si>
  <si>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</si>
  <si>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</si>
  <si>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</si>
  <si>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</si>
  <si>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</si>
  <si>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</si>
  <si>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</si>
  <si>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</si>
  <si>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</si>
  <si>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</si>
  <si>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</si>
  <si>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</si>
  <si>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</si>
  <si>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</si>
  <si>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</si>
  <si>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</si>
  <si>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</si>
  <si>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</si>
  <si>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</si>
  <si>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</si>
  <si>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</si>
  <si>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</si>
  <si>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</si>
  <si>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</si>
  <si>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</si>
  <si>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</si>
  <si>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</si>
  <si>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</si>
  <si>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</si>
  <si>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</si>
  <si>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</si>
  <si>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</si>
  <si>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</si>
  <si>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</si>
  <si>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</si>
  <si>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</si>
  <si>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</si>
  <si>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</si>
  <si>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</si>
  <si>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</si>
  <si>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</si>
  <si>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</si>
  <si>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</si>
  <si>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</si>
  <si>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</si>
  <si>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</si>
  <si>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</si>
  <si>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</si>
  <si>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</si>
  <si>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</si>
  <si>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</si>
  <si>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</si>
  <si>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</si>
  <si>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</si>
  <si>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</si>
  <si>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</si>
  <si>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</si>
  <si>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</si>
  <si>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</si>
  <si>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</si>
  <si>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</si>
  <si>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</si>
  <si>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</si>
  <si>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</si>
  <si>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</si>
  <si>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</si>
  <si>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</si>
  <si>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</si>
  <si>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</si>
  <si>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</si>
  <si>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</si>
  <si>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</si>
  <si>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</si>
  <si>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</si>
  <si>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</si>
  <si>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</si>
  <si>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</si>
  <si>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</si>
  <si>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</si>
  <si>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</si>
  <si>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</si>
  <si>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</si>
  <si>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</si>
  <si>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</si>
  <si>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</si>
  <si>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</si>
  <si>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</si>
  <si>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</si>
  <si>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</si>
  <si>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</si>
  <si>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</si>
  <si>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</si>
  <si>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</si>
  <si>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</si>
  <si>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</si>
  <si>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</si>
  <si>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</si>
  <si>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</si>
  <si>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</si>
  <si>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</si>
  <si>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</si>
  <si>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</si>
  <si>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</si>
  <si>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</si>
  <si>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</si>
  <si>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</si>
  <si>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</si>
  <si>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</si>
  <si>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</si>
  <si>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</si>
  <si>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</si>
  <si>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</si>
  <si>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</si>
  <si>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</si>
  <si>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</si>
  <si>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</si>
  <si>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</si>
  <si>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</si>
  <si>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</si>
  <si>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</si>
  <si>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</si>
  <si>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</si>
  <si>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</si>
  <si>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</si>
  <si>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</si>
  <si>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</si>
  <si>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</si>
  <si>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</si>
  <si>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</si>
  <si>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</si>
  <si>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</si>
  <si>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</si>
  <si>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</si>
  <si>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</si>
  <si>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</si>
  <si>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</si>
  <si>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</si>
  <si>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</si>
  <si>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</si>
  <si>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</si>
  <si>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</si>
  <si>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</si>
  <si>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</si>
  <si>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</si>
  <si>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</si>
  <si>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</si>
  <si>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</si>
  <si>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</si>
  <si>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</si>
  <si>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</si>
  <si>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</si>
  <si>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</si>
  <si>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</si>
  <si>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</si>
  <si>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</si>
  <si>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</si>
  <si>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</si>
  <si>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</si>
  <si>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</si>
  <si>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</si>
  <si>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</si>
  <si>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</si>
  <si>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</si>
  <si>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</si>
  <si>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</si>
  <si>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</si>
  <si>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</si>
  <si>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</si>
  <si>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</si>
  <si>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</si>
  <si>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</si>
  <si>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</si>
  <si>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</si>
  <si>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</si>
  <si>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</si>
  <si>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</si>
  <si>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</si>
  <si>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</si>
  <si>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</si>
  <si>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</si>
  <si>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</si>
  <si>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</si>
  <si>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</si>
  <si>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</si>
  <si>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</si>
  <si>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</si>
  <si>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</si>
  <si>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</si>
  <si>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</si>
  <si>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</si>
  <si>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</si>
  <si>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</si>
  <si>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</si>
  <si>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</si>
  <si>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</si>
  <si>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</si>
  <si>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</si>
  <si>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</si>
  <si>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</si>
  <si>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</si>
  <si>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</si>
  <si>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</si>
  <si>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</si>
  <si>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</si>
  <si>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</si>
  <si>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</si>
  <si>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</si>
  <si>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</si>
  <si>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</si>
  <si>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</si>
  <si>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</si>
  <si>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</si>
  <si>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</si>
  <si>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</si>
  <si>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</si>
  <si>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</si>
  <si>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</si>
  <si>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</si>
  <si>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</si>
  <si>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</si>
  <si>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</si>
  <si>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</si>
  <si>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</si>
  <si>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</si>
  <si>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</si>
  <si>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</si>
  <si>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</si>
  <si>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</si>
  <si>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</si>
  <si>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</si>
  <si>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</si>
  <si>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</si>
  <si>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</si>
  <si>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</si>
  <si>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</si>
  <si>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</si>
  <si>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</si>
  <si>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</si>
  <si>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</si>
  <si>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</si>
  <si>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</si>
  <si>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</si>
  <si>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</si>
  <si>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</si>
  <si>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</si>
  <si>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</si>
  <si>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</si>
  <si>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</si>
  <si>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</si>
  <si>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</si>
  <si>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</si>
  <si>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</si>
  <si>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</si>
  <si>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</si>
  <si>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</si>
  <si>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</si>
  <si>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</si>
  <si>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</si>
  <si>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</si>
  <si>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</si>
  <si>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</si>
  <si>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</si>
  <si>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</si>
  <si>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</si>
  <si>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</si>
  <si>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</si>
  <si>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</si>
  <si>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</si>
  <si>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</si>
  <si>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</si>
  <si>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</si>
  <si>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</si>
  <si>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</si>
  <si>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</si>
  <si>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</si>
  <si>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</si>
  <si>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</si>
  <si>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</si>
  <si>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</si>
  <si>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</si>
  <si>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</si>
  <si>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</si>
  <si>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</si>
  <si>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</si>
  <si>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</si>
  <si>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</si>
  <si>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</si>
  <si>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</si>
  <si>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</si>
  <si>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</si>
  <si>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</si>
  <si>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</si>
  <si>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</si>
  <si>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</si>
  <si>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</si>
  <si>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</si>
  <si>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</si>
  <si>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</si>
  <si>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</si>
  <si>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</si>
  <si>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</si>
  <si>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</si>
  <si>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</si>
  <si>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</si>
  <si>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</si>
  <si>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</si>
  <si>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</si>
  <si>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</si>
  <si>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</si>
  <si>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</si>
  <si>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</si>
  <si>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</si>
  <si>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</si>
  <si>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</si>
  <si>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</si>
  <si>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</si>
  <si>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</si>
  <si>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</si>
  <si>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</si>
  <si>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</si>
  <si>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</si>
  <si>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</si>
  <si>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</si>
  <si>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</si>
  <si>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</si>
  <si>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</si>
  <si>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</si>
  <si>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</si>
  <si>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</si>
  <si>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</si>
  <si>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</si>
  <si>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</si>
  <si>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</si>
  <si>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</si>
  <si>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</si>
  <si>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</si>
  <si>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</si>
  <si>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</si>
  <si>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</si>
  <si>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</si>
  <si>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</si>
  <si>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</si>
  <si>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</si>
  <si>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</si>
  <si>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</si>
  <si>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</si>
  <si>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</si>
  <si>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</si>
  <si>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</si>
  <si>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</si>
  <si>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</si>
  <si>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</si>
  <si>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</si>
  <si>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</si>
  <si>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</si>
  <si>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</si>
  <si>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</si>
  <si>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</si>
  <si>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</si>
  <si>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</si>
  <si>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</si>
  <si>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</si>
  <si>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</si>
  <si>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</si>
  <si>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</si>
  <si>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</si>
  <si>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</si>
  <si>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</si>
  <si>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</si>
  <si>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</si>
  <si>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</si>
  <si>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</si>
  <si>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</si>
  <si>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</si>
  <si>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</si>
  <si>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</si>
  <si>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</si>
  <si>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</si>
  <si>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</si>
  <si>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</si>
  <si>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</si>
  <si>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</si>
  <si>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</si>
  <si>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</si>
  <si>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</si>
  <si>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</si>
  <si>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</si>
  <si>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</si>
  <si>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</si>
  <si>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</si>
  <si>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</si>
  <si>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</si>
  <si>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</si>
  <si>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</si>
  <si>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</si>
  <si>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</si>
  <si>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</si>
  <si>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</si>
  <si>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</si>
  <si>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</si>
  <si>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</si>
  <si>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</si>
  <si>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</si>
  <si>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</si>
  <si>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</si>
  <si>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</si>
  <si>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</si>
  <si>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</si>
  <si>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</si>
  <si>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</si>
  <si>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</si>
  <si>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</si>
  <si>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</si>
  <si>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</si>
  <si>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</si>
  <si>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</si>
  <si>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</si>
  <si>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</si>
  <si>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</si>
  <si>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</si>
  <si>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</si>
  <si>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</si>
  <si>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</si>
  <si>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</si>
  <si>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</si>
  <si>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</si>
  <si>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</si>
  <si>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</si>
  <si>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</si>
  <si>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</si>
  <si>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</si>
  <si>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</si>
  <si>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</si>
  <si>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</si>
  <si>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</si>
  <si>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</si>
  <si>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</si>
  <si>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</si>
  <si>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</si>
  <si>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</si>
  <si>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</si>
  <si>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</si>
  <si>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</si>
  <si>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</si>
  <si>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</si>
  <si>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</si>
  <si>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</si>
  <si>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</si>
  <si>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</si>
  <si>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</si>
  <si>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</si>
  <si>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</si>
  <si>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</si>
  <si>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</si>
  <si>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</si>
  <si>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</si>
  <si>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</si>
  <si>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</si>
  <si>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</si>
  <si>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</si>
  <si>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</si>
  <si>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</si>
  <si>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</si>
  <si>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</si>
  <si>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</si>
  <si>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</si>
  <si>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</si>
  <si>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</si>
  <si>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</si>
  <si>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</si>
  <si>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</si>
  <si>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</si>
  <si>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</si>
  <si>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</si>
  <si>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</si>
  <si>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</si>
  <si>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</si>
  <si>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</si>
  <si>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</si>
  <si>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</si>
  <si>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</si>
  <si>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</si>
  <si>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</si>
  <si>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</si>
  <si>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</si>
  <si>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</si>
  <si>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</si>
  <si>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</si>
  <si>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</si>
  <si>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</si>
  <si>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</si>
  <si>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</si>
  <si>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</si>
  <si>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</si>
  <si>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</si>
  <si>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</si>
  <si>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</si>
  <si>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</si>
  <si>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</si>
  <si>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</si>
  <si>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</si>
  <si>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</si>
  <si>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</si>
  <si>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</si>
  <si>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</si>
  <si>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</si>
  <si>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</si>
  <si>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</si>
  <si>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</si>
  <si>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</si>
  <si>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</si>
  <si>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</si>
  <si>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</si>
  <si>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</si>
  <si>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</si>
  <si>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</si>
  <si>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</si>
  <si>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</si>
  <si>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</si>
  <si>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</si>
  <si>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</si>
  <si>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</si>
  <si>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</si>
  <si>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</si>
  <si>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</si>
  <si>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</si>
  <si>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</si>
  <si>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</si>
  <si>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</si>
  <si>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</si>
  <si>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</si>
  <si>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</si>
  <si>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</si>
  <si>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</si>
  <si>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</si>
  <si>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</si>
  <si>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</si>
  <si>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</si>
  <si>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</si>
  <si>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</si>
  <si>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</si>
  <si>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</si>
  <si>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</si>
  <si>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</si>
  <si>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</si>
  <si>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</si>
  <si>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</si>
  <si>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</si>
  <si>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</si>
  <si>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</si>
  <si>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</si>
  <si>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</si>
  <si>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</si>
  <si>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</si>
  <si>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</si>
  <si>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</si>
  <si>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</si>
  <si>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</si>
  <si>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</si>
  <si>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</si>
  <si>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</si>
  <si>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</si>
  <si>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</si>
  <si>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</si>
  <si>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</si>
  <si>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</si>
  <si>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</si>
  <si>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</si>
  <si>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</si>
  <si>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</si>
  <si>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</si>
  <si>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</si>
  <si>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</si>
  <si>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</si>
  <si>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</si>
  <si>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</si>
  <si>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</si>
  <si>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</si>
  <si>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</si>
  <si>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</si>
  <si>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</si>
  <si>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</si>
  <si>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</si>
  <si>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</si>
  <si>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</si>
  <si>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</si>
  <si>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</si>
  <si>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</si>
  <si>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</si>
  <si>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</si>
  <si>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</si>
  <si>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</si>
  <si>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</si>
  <si>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</si>
  <si>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</si>
  <si>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</si>
  <si>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</si>
  <si>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</si>
  <si>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</si>
  <si>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</si>
  <si>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</si>
  <si>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</si>
  <si>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</si>
  <si>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</si>
  <si>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</si>
  <si>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</si>
  <si>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</si>
  <si>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</si>
  <si>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</si>
  <si>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</si>
  <si>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</si>
  <si>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</si>
  <si>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</si>
  <si>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</si>
  <si>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</si>
  <si>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</si>
  <si>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</si>
  <si>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</si>
  <si>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</si>
  <si>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</si>
  <si>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</si>
  <si>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</si>
  <si>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</si>
  <si>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</si>
  <si>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</si>
  <si>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</si>
  <si>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</si>
  <si>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</si>
  <si>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</si>
  <si>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</si>
  <si>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</si>
  <si>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</si>
  <si>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</si>
  <si>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</si>
  <si>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</si>
  <si>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</si>
  <si>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</si>
  <si>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</si>
  <si>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</si>
  <si>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</si>
  <si>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</si>
  <si>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</si>
  <si>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</si>
  <si>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</si>
  <si>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</si>
  <si>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</si>
  <si>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</si>
  <si>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</si>
  <si>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</si>
  <si>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</si>
  <si>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</si>
  <si>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</si>
  <si>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</si>
  <si>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</si>
  <si>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</si>
  <si>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</si>
  <si>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</si>
  <si>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</si>
  <si>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</si>
  <si>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</si>
  <si>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</si>
  <si>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</si>
  <si>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</si>
  <si>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</si>
  <si>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</si>
  <si>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</si>
  <si>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</si>
  <si>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</si>
  <si>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</si>
  <si>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</si>
  <si>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</si>
  <si>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</si>
  <si>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</si>
  <si>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</si>
  <si>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</si>
  <si>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</si>
  <si>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</si>
  <si>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</si>
  <si>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</si>
  <si>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</si>
  <si>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</si>
  <si>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</si>
  <si>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</si>
  <si>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</si>
  <si>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</si>
  <si>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</si>
  <si>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</si>
  <si>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</si>
  <si>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</si>
  <si>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</si>
  <si>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</si>
  <si>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</si>
  <si>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</si>
  <si>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</si>
  <si>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</si>
  <si>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</si>
  <si>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</si>
  <si>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</si>
  <si>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</si>
  <si>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</si>
  <si>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</si>
  <si>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</si>
  <si>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</si>
  <si>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</si>
  <si>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</si>
  <si>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</si>
  <si>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</si>
  <si>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</si>
  <si>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</si>
  <si>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</si>
  <si>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</si>
  <si>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</si>
  <si>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</si>
  <si>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</si>
  <si>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</si>
  <si>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</si>
  <si>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</si>
  <si>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</si>
  <si>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</si>
  <si>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</si>
  <si>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</si>
  <si>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</si>
  <si>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</si>
  <si>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</si>
  <si>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</si>
  <si>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</si>
  <si>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</si>
  <si>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</si>
  <si>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</si>
  <si>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</si>
  <si>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</si>
  <si>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</si>
  <si>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</si>
  <si>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</si>
  <si>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</si>
  <si>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</si>
  <si>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</si>
  <si>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</si>
  <si>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</si>
  <si>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</si>
  <si>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</si>
  <si>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</si>
  <si>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</si>
  <si>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</si>
  <si>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</si>
  <si>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</si>
  <si>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</si>
  <si>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</si>
  <si>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</si>
  <si>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</si>
  <si>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</si>
  <si>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</si>
  <si>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</si>
  <si>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</si>
  <si>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</si>
  <si>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</si>
  <si>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</si>
  <si>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</si>
  <si>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</si>
  <si>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</si>
  <si>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</si>
  <si>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</si>
  <si>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</si>
  <si>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</si>
  <si>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</si>
  <si>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</si>
  <si>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</si>
  <si>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</si>
  <si>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</si>
  <si>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</si>
  <si>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</si>
  <si>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</si>
  <si>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</si>
  <si>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</si>
  <si>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</si>
  <si>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</si>
  <si>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</si>
  <si>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</si>
  <si>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</si>
  <si>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</si>
  <si>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</si>
  <si>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</si>
  <si>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</si>
  <si>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</si>
  <si>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</si>
  <si>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</si>
  <si>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</si>
  <si>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</si>
  <si>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</si>
  <si>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</si>
  <si>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</si>
  <si>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</si>
  <si>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</si>
  <si>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</si>
  <si>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</si>
  <si>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</si>
  <si>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</si>
  <si>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</si>
  <si>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</si>
  <si>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</si>
  <si>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</si>
  <si>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</si>
  <si>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</si>
  <si>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</si>
  <si>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</si>
  <si>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</si>
  <si>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</si>
  <si>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</si>
  <si>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</si>
  <si>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</si>
  <si>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</si>
  <si>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</si>
  <si>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</si>
  <si>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</si>
  <si>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</si>
  <si>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</si>
  <si>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</si>
  <si>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</si>
  <si>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</si>
  <si>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</si>
  <si>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</si>
  <si>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</si>
  <si>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</si>
  <si>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</si>
  <si>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</si>
  <si>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</si>
  <si>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</si>
  <si>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</si>
  <si>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</si>
  <si>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</si>
  <si>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</si>
  <si>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</si>
  <si>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</si>
  <si>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</si>
  <si>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</si>
  <si>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</si>
  <si>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</si>
  <si>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</si>
  <si>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</si>
  <si>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</si>
  <si>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</si>
  <si>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</si>
  <si>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</si>
  <si>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</si>
  <si>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</si>
  <si>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</si>
  <si>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</si>
  <si>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</si>
  <si>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</si>
  <si>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</si>
  <si>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</si>
  <si>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</si>
  <si>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</si>
  <si>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</si>
  <si>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</si>
  <si>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</si>
  <si>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</si>
  <si>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</si>
  <si>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</si>
  <si>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</si>
  <si>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</si>
  <si>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</si>
  <si>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</si>
  <si>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</si>
  <si>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</si>
  <si>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</si>
  <si>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</si>
  <si>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</si>
  <si>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</si>
  <si>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</si>
  <si>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</si>
  <si>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</si>
  <si>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</si>
  <si>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</si>
  <si>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</si>
  <si>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</si>
  <si>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</si>
  <si>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</si>
  <si>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</si>
  <si>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</si>
  <si>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</si>
  <si>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</si>
  <si>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</si>
  <si>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</si>
  <si>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</si>
  <si>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</si>
  <si>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</si>
  <si>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</si>
  <si>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</si>
  <si>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</si>
  <si>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</si>
  <si>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</si>
  <si>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</si>
  <si>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</si>
  <si>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</si>
  <si>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</si>
  <si>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</si>
  <si>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</si>
  <si>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</si>
  <si>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</si>
  <si>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</si>
  <si>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</si>
  <si>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</si>
  <si>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</si>
  <si>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</si>
  <si>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</si>
  <si>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</si>
  <si>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</si>
  <si>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</si>
  <si>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</si>
  <si>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</si>
  <si>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</si>
  <si>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</si>
  <si>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</si>
  <si>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</si>
  <si>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</si>
  <si>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</si>
  <si>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</si>
  <si>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</si>
  <si>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</si>
  <si>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</si>
  <si>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</si>
  <si>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</si>
  <si>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</si>
  <si>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</si>
  <si>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</si>
  <si>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</si>
  <si>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</si>
  <si>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</si>
  <si>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</si>
  <si>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</si>
  <si>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</si>
  <si>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</si>
  <si>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</si>
  <si>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</si>
  <si>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</si>
  <si>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</si>
  <si>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</si>
  <si>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</si>
  <si>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</si>
  <si>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</si>
  <si>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</si>
  <si>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</si>
  <si>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</si>
  <si>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</si>
  <si>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</si>
  <si>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</si>
  <si>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</si>
  <si>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</si>
  <si>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</si>
  <si>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</si>
  <si>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</si>
  <si>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</si>
  <si>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</si>
  <si>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</si>
  <si>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</si>
  <si>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</si>
  <si>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</si>
  <si>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</si>
  <si>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</si>
  <si>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</si>
  <si>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</si>
  <si>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</si>
  <si>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</si>
  <si>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</si>
  <si>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</si>
  <si>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</si>
  <si>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</si>
  <si>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</si>
  <si>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</si>
  <si>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</si>
  <si>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</si>
  <si>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</si>
  <si>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</si>
  <si>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</si>
  <si>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</si>
  <si>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</si>
  <si>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</si>
  <si>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</si>
  <si>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</si>
  <si>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</si>
  <si>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</si>
  <si>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</si>
  <si>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</si>
  <si>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</si>
  <si>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</si>
  <si>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</si>
  <si>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</si>
  <si>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</si>
  <si>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</si>
  <si>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</si>
  <si>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</si>
  <si>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</si>
  <si>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</si>
  <si>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</si>
  <si>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</si>
  <si>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</si>
  <si>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</si>
  <si>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</si>
  <si>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</si>
  <si>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</si>
  <si>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</si>
  <si>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</si>
  <si>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</si>
  <si>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</si>
  <si>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</si>
  <si>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</si>
  <si>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</si>
  <si>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</si>
  <si>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</si>
  <si>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</si>
  <si>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</si>
  <si>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</si>
  <si>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</si>
  <si>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</si>
  <si>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</si>
  <si>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</si>
  <si>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</si>
  <si>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</si>
  <si>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</si>
  <si>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</si>
  <si>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</si>
  <si>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</si>
  <si>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</si>
  <si>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</si>
  <si>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</si>
  <si>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</si>
  <si>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</si>
  <si>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</si>
  <si>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</si>
  <si>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</si>
  <si>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</si>
  <si>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</si>
  <si>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</si>
  <si>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</si>
  <si>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</si>
  <si>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</si>
  <si>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</si>
  <si>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</si>
  <si>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</si>
  <si>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</si>
  <si>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</si>
  <si>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</si>
  <si>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</si>
  <si>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</si>
  <si>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</si>
  <si>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</si>
  <si>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</si>
  <si>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</si>
  <si>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</si>
  <si>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</si>
  <si>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</si>
  <si>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</si>
  <si>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</si>
  <si>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</si>
  <si>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</si>
  <si>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</si>
  <si>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</si>
  <si>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</si>
  <si>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</si>
  <si>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</si>
  <si>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</si>
  <si>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</si>
  <si>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</si>
  <si>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</si>
  <si>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</si>
  <si>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</si>
  <si>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</si>
  <si>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</si>
  <si>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</si>
  <si>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</si>
  <si>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</si>
  <si>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</si>
  <si>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</si>
  <si>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</si>
  <si>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</si>
  <si>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</si>
  <si>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</si>
  <si>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</si>
  <si>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</si>
  <si>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</si>
  <si>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</si>
  <si>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</si>
  <si>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</si>
  <si>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</si>
  <si>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</si>
  <si>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</si>
  <si>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</si>
  <si>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</si>
  <si>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</si>
  <si>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</si>
  <si>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</si>
  <si>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</si>
  <si>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</si>
  <si>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</si>
  <si>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</si>
  <si>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</si>
  <si>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</si>
  <si>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</si>
  <si>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</si>
  <si>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</si>
  <si>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</si>
  <si>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</si>
  <si>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</si>
  <si>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</si>
  <si>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</si>
  <si>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</si>
  <si>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</si>
  <si>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</si>
  <si>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</si>
  <si>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</si>
  <si>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</si>
  <si>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</si>
  <si>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</si>
  <si>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</si>
  <si>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</si>
  <si>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</si>
  <si>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</si>
  <si>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</si>
  <si>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</si>
  <si>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</si>
  <si>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</si>
  <si>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</si>
  <si>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</si>
  <si>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</si>
  <si>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</si>
  <si>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</si>
  <si>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</si>
  <si>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</si>
  <si>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</si>
  <si>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</si>
  <si>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</si>
  <si>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</si>
  <si>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</si>
  <si>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</si>
  <si>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</si>
  <si>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</si>
  <si>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</si>
  <si>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</si>
  <si>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</si>
  <si>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</si>
  <si>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</si>
  <si>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</si>
  <si>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</si>
  <si>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</si>
  <si>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</si>
  <si>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</si>
  <si>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</si>
  <si>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</si>
  <si>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</si>
  <si>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</si>
  <si>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</si>
  <si>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</si>
  <si>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</si>
  <si>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</si>
  <si>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</si>
  <si>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</si>
  <si>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</si>
  <si>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</si>
  <si>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</si>
  <si>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</si>
  <si>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</si>
  <si>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</si>
  <si>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</si>
  <si>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</si>
  <si>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</si>
  <si>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</si>
  <si>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</si>
  <si>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</si>
  <si>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</si>
  <si>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</si>
  <si>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</si>
  <si>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</si>
  <si>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</si>
  <si>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</si>
  <si>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</si>
  <si>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</si>
  <si>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</si>
  <si>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</si>
  <si>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</si>
  <si>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</si>
  <si>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</si>
  <si>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</si>
  <si>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</si>
  <si>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</si>
  <si>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</si>
  <si>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</si>
  <si>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</si>
  <si>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</si>
  <si>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</si>
  <si>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</si>
  <si>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</si>
  <si>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</si>
  <si>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</si>
  <si>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</si>
  <si>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</si>
  <si>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</si>
  <si>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</si>
  <si>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</si>
  <si>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</si>
  <si>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</si>
  <si>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</si>
  <si>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</si>
  <si>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</si>
  <si>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</si>
  <si>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</si>
  <si>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</si>
  <si>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</si>
  <si>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</si>
  <si>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</si>
  <si>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</si>
  <si>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</si>
  <si>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</si>
  <si>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</si>
  <si>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</si>
  <si>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</si>
  <si>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</si>
  <si>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</si>
  <si>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</si>
  <si>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</si>
  <si>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</si>
  <si>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</si>
  <si>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</si>
  <si>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</si>
  <si>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</si>
  <si>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</si>
  <si>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</si>
  <si>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</si>
  <si>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</si>
  <si>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</si>
  <si>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</si>
  <si>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</si>
  <si>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</si>
  <si>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</si>
  <si>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</si>
  <si>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</si>
  <si>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</si>
  <si>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</si>
  <si>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</si>
  <si>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</si>
  <si>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</si>
  <si>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</si>
  <si>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</si>
  <si>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</si>
  <si>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</si>
  <si>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</si>
  <si>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</si>
  <si>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</si>
  <si>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</si>
  <si>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</si>
  <si>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</si>
  <si>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</si>
  <si>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</si>
  <si>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</si>
  <si>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</si>
  <si>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</si>
  <si>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</si>
  <si>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</si>
  <si>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</si>
  <si>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</si>
  <si>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</si>
  <si>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</si>
  <si>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</si>
  <si>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</si>
  <si>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</si>
  <si>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</si>
  <si>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</si>
  <si>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</si>
  <si>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</si>
  <si>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</si>
  <si>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</si>
  <si>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</si>
  <si>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</si>
  <si>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</si>
  <si>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</si>
  <si>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</si>
  <si>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</si>
  <si>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</si>
  <si>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</si>
  <si>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</si>
  <si>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</si>
  <si>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</si>
  <si>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</si>
  <si>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</si>
  <si>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</si>
  <si>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</si>
  <si>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</si>
  <si>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</si>
  <si>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</si>
  <si>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</si>
  <si>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</si>
  <si>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</si>
  <si>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</si>
  <si>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</si>
  <si>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</si>
  <si>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</si>
  <si>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</si>
  <si>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</si>
  <si>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</si>
  <si>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</si>
  <si>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</si>
  <si>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</si>
  <si>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</si>
  <si>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</si>
  <si>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</si>
  <si>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</si>
  <si>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</si>
  <si>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</si>
  <si>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</si>
  <si>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</si>
  <si>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</si>
  <si>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</si>
  <si>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</si>
  <si>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</si>
  <si>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</si>
  <si>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</si>
  <si>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</si>
  <si>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</si>
  <si>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</si>
  <si>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</si>
  <si>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</si>
  <si>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</si>
  <si>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</si>
  <si>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</si>
  <si>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</si>
  <si>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</si>
  <si>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</si>
  <si>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</si>
  <si>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</si>
  <si>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</si>
  <si>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</si>
  <si>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</si>
  <si>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</si>
  <si>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</si>
  <si>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</si>
  <si>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</si>
  <si>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</si>
  <si>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</si>
  <si>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</si>
  <si>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</si>
  <si>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</si>
  <si>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</si>
  <si>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</si>
  <si>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</si>
  <si>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</si>
  <si>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</si>
  <si>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</si>
  <si>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</si>
  <si>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</si>
  <si>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</si>
  <si>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</si>
  <si>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</si>
  <si>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</si>
  <si>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</si>
  <si>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</si>
  <si>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</si>
  <si>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</si>
  <si>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</si>
  <si>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</si>
  <si>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</si>
  <si>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</si>
  <si>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</si>
  <si>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</si>
  <si>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</si>
  <si>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</si>
  <si>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</si>
  <si>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</si>
  <si>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</si>
  <si>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</si>
  <si>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</si>
  <si>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</si>
  <si>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</si>
  <si>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</si>
  <si>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</si>
  <si>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</si>
  <si>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</si>
  <si>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</si>
  <si>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</si>
  <si>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</si>
  <si>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</si>
  <si>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</si>
  <si>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</si>
  <si>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</si>
  <si>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</si>
  <si>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</si>
  <si>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</si>
  <si>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</si>
  <si>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</si>
  <si>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</si>
  <si>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</si>
  <si>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</si>
  <si>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</si>
  <si>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</si>
  <si>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</si>
  <si>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</si>
  <si>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</si>
  <si>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</si>
  <si>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</si>
  <si>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</si>
  <si>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</si>
  <si>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</si>
  <si>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</si>
  <si>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</si>
  <si>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</si>
  <si>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</si>
  <si>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</si>
  <si>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</si>
  <si>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</si>
  <si>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</si>
  <si>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</si>
  <si>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</si>
  <si>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</si>
  <si>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</si>
  <si>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</si>
  <si>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</si>
  <si>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</si>
  <si>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</si>
  <si>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</si>
  <si>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</si>
  <si>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</si>
  <si>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</si>
  <si>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</si>
  <si>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</si>
  <si>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</si>
  <si>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</si>
  <si>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</si>
  <si>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</si>
  <si>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</si>
  <si>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</si>
  <si>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</si>
  <si>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</si>
  <si>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</si>
  <si>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</si>
  <si>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</si>
  <si>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</si>
  <si>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</si>
  <si>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</si>
  <si>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</si>
  <si>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</si>
  <si>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</si>
  <si>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</si>
  <si>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</si>
  <si>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</si>
  <si>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</si>
  <si>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</si>
  <si>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</si>
  <si>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</si>
  <si>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</si>
  <si>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</si>
  <si>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</si>
  <si>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</si>
  <si>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</si>
  <si>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</si>
  <si>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</si>
  <si>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</si>
  <si>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</si>
  <si>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</si>
  <si>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</si>
  <si>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</si>
  <si>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</si>
  <si>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</si>
  <si>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</si>
  <si>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</si>
  <si>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</si>
  <si>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</si>
  <si>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</si>
  <si>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</si>
  <si>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</si>
  <si>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</si>
  <si>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</si>
  <si>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</si>
  <si>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</si>
  <si>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</si>
  <si>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</si>
  <si>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</si>
  <si>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</si>
  <si>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</si>
  <si>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</si>
  <si>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</si>
  <si>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</si>
  <si>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</si>
  <si>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</si>
  <si>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</si>
  <si>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</si>
  <si>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</si>
  <si>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</si>
  <si>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</si>
  <si>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</si>
  <si>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</si>
  <si>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</si>
  <si>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</si>
  <si>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</si>
  <si>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</si>
  <si>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</si>
  <si>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</si>
  <si>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</si>
  <si>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</si>
  <si>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</si>
  <si>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</si>
  <si>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</si>
  <si>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</si>
  <si>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</si>
  <si>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</si>
  <si>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</si>
  <si>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</si>
  <si>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</si>
  <si>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</si>
  <si>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</si>
  <si>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</si>
  <si>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</si>
  <si>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</si>
  <si>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</si>
  <si>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</si>
  <si>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</si>
  <si>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</si>
  <si>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</si>
  <si>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</si>
  <si>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</si>
  <si>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</si>
  <si>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</si>
  <si>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</si>
  <si>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</si>
  <si>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</si>
  <si>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</si>
  <si>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</si>
  <si>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</si>
  <si>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</si>
  <si>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</si>
  <si>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</si>
  <si>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</si>
  <si>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</si>
  <si>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</si>
  <si>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</si>
  <si>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</si>
  <si>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</si>
  <si>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</si>
  <si>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</si>
  <si>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</si>
  <si>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</si>
  <si>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</si>
  <si>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</si>
  <si>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</si>
  <si>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</si>
  <si>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</si>
  <si>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</si>
  <si>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</si>
  <si>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</si>
  <si>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</si>
  <si>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</si>
  <si>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</si>
  <si>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</si>
  <si>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</si>
  <si>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</si>
  <si>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</si>
  <si>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</si>
  <si>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</si>
  <si>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</si>
  <si>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</si>
  <si>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</si>
  <si>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</si>
  <si>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</si>
  <si>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</si>
  <si>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</si>
  <si>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</si>
  <si>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</si>
  <si>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</si>
  <si>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</si>
  <si>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</si>
  <si>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</si>
  <si>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</si>
  <si>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</si>
  <si>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</si>
  <si>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</si>
  <si>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</si>
  <si>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</si>
  <si>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</si>
  <si>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</si>
  <si>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</si>
  <si>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</si>
  <si>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</si>
  <si>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</si>
  <si>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</si>
  <si>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</si>
  <si>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</si>
  <si>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</si>
  <si>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</si>
  <si>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</si>
  <si>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</si>
  <si>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</si>
  <si>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</si>
  <si>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</si>
  <si>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</si>
  <si>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</si>
  <si>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</si>
  <si>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</si>
  <si>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</si>
  <si>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</si>
  <si>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</si>
  <si>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</si>
  <si>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</si>
  <si>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</si>
  <si>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</si>
  <si>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</si>
  <si>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</si>
  <si>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</si>
  <si>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</si>
  <si>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</si>
  <si>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</si>
  <si>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</si>
  <si>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</si>
  <si>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</si>
  <si>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</si>
  <si>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</si>
  <si>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</si>
  <si>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</si>
  <si>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</si>
  <si>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</si>
  <si>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</si>
  <si>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</si>
  <si>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</si>
  <si>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</si>
  <si>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</si>
  <si>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</si>
  <si>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</si>
  <si>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</si>
  <si>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</si>
  <si>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</si>
  <si>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</si>
  <si>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</si>
  <si>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</si>
  <si>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</si>
  <si>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</si>
  <si>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</si>
  <si>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</si>
  <si>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</si>
  <si>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</si>
  <si>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</si>
  <si>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</si>
  <si>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</si>
  <si>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</si>
  <si>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</si>
  <si>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</si>
  <si>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</si>
  <si>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</si>
  <si>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</si>
  <si>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</si>
  <si>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</si>
  <si>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</si>
  <si>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</si>
  <si>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</si>
  <si>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</si>
  <si>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</si>
  <si>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</si>
  <si>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</si>
  <si>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</si>
  <si>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</si>
  <si>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</si>
  <si>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</si>
  <si>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</si>
  <si>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</si>
  <si>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</si>
  <si>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</si>
  <si>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</si>
  <si>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</si>
  <si>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</si>
  <si>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</si>
  <si>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</si>
  <si>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</si>
  <si>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</si>
  <si>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</si>
  <si>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</si>
  <si>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</si>
  <si>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</si>
  <si>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</si>
  <si>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</si>
  <si>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</si>
  <si>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</si>
  <si>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</si>
  <si>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</si>
  <si>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</si>
  <si>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</si>
  <si>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</si>
  <si>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</si>
  <si>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</si>
  <si>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</si>
  <si>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</si>
  <si>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</si>
  <si>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</si>
  <si>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</si>
  <si>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</si>
  <si>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</si>
  <si>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</si>
  <si>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</si>
  <si>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</si>
  <si>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</si>
  <si>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</si>
  <si>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</si>
  <si>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</si>
  <si>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</si>
  <si>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</si>
  <si>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</si>
  <si>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</si>
  <si>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</si>
  <si>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</si>
  <si>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</si>
  <si>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</si>
  <si>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</si>
  <si>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</si>
  <si>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</si>
  <si>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</si>
  <si>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</si>
  <si>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</si>
  <si>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</si>
  <si>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</si>
  <si>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</si>
  <si>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</si>
  <si>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</si>
  <si>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</si>
  <si>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</si>
  <si>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</si>
  <si>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</si>
  <si>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</si>
  <si>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</si>
  <si>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</si>
  <si>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</si>
  <si>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</si>
  <si>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</si>
  <si>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</si>
  <si>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</si>
  <si>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</si>
  <si>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</si>
  <si>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</si>
  <si>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</si>
  <si>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</si>
  <si>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</si>
  <si>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</si>
  <si>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</si>
  <si>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</si>
  <si>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</si>
  <si>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</si>
  <si>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</si>
  <si>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</si>
  <si>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</si>
  <si>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</si>
  <si>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</si>
  <si>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</si>
  <si>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</si>
  <si>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</si>
  <si>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</si>
  <si>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</si>
  <si>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</si>
  <si>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</si>
  <si>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</si>
  <si>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</si>
  <si>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</si>
  <si>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</si>
  <si>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</si>
  <si>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</si>
  <si>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</si>
  <si>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</si>
  <si>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</si>
  <si>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</si>
  <si>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</si>
  <si>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</si>
  <si>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</si>
  <si>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</si>
  <si>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</si>
  <si>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</si>
  <si>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</si>
  <si>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</si>
  <si>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</si>
  <si>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</si>
  <si>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</si>
  <si>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</si>
  <si>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</si>
  <si>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</si>
  <si>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</si>
  <si>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</si>
  <si>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</si>
  <si>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</si>
  <si>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</si>
  <si>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</si>
  <si>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</si>
  <si>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</si>
  <si>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</si>
  <si>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</si>
  <si>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</si>
  <si>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</si>
  <si>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</si>
  <si>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</si>
  <si>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</si>
  <si>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</si>
  <si>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</si>
  <si>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</si>
  <si>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</si>
  <si>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</si>
  <si>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</si>
  <si>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</si>
  <si>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</si>
  <si>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</si>
  <si>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</si>
  <si>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</si>
  <si>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</si>
  <si>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</si>
  <si>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</si>
  <si>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</si>
  <si>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</si>
  <si>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</si>
  <si>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</si>
  <si>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</si>
  <si>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</si>
  <si>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</si>
  <si>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</si>
  <si>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</si>
  <si>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</si>
  <si>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</si>
  <si>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</si>
  <si>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</si>
  <si>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</si>
  <si>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</si>
  <si>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</si>
  <si>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</si>
  <si>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</si>
  <si>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</si>
  <si>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</si>
  <si>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</si>
  <si>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</si>
  <si>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</si>
  <si>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</si>
  <si>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</si>
  <si>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</si>
  <si>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</si>
  <si>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</si>
  <si>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</si>
  <si>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</si>
  <si>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</si>
  <si>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</si>
  <si>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</si>
  <si>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</si>
  <si>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</si>
  <si>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</si>
  <si>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</si>
  <si>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</si>
  <si>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</si>
  <si>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</si>
  <si>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</si>
  <si>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</si>
  <si>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</si>
  <si>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</si>
  <si>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</si>
  <si>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</si>
  <si>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</si>
  <si>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</si>
  <si>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</si>
  <si>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</si>
  <si>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</si>
  <si>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</si>
  <si>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</si>
  <si>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</si>
  <si>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</si>
  <si>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</si>
  <si>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</si>
  <si>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</si>
  <si>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</si>
  <si>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</si>
  <si>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</si>
  <si>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</si>
  <si>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</si>
  <si>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</si>
  <si>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</si>
  <si>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</si>
  <si>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</si>
  <si>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</si>
  <si>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</si>
  <si>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</si>
  <si>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</si>
  <si>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</si>
  <si>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</si>
  <si>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</si>
  <si>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</si>
  <si>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</si>
  <si>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</si>
  <si>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</si>
  <si>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</si>
  <si>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</si>
  <si>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</si>
  <si>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</si>
  <si>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</si>
  <si>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</si>
  <si>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</si>
  <si>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</si>
  <si>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</si>
  <si>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</si>
  <si>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</si>
  <si>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</si>
  <si>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</si>
  <si>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</si>
  <si>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</si>
  <si>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</si>
  <si>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</si>
  <si>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</si>
  <si>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</si>
  <si>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</si>
  <si>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</si>
  <si>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</si>
  <si>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</si>
  <si>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</si>
  <si>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</si>
  <si>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</si>
  <si>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</si>
  <si>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</si>
  <si>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</si>
  <si>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</si>
  <si>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</si>
  <si>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</si>
  <si>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</si>
  <si>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</si>
  <si>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</si>
  <si>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</si>
  <si>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</si>
  <si>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</si>
  <si>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</si>
  <si>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</si>
  <si>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</si>
  <si>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</si>
  <si>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</si>
  <si>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</si>
  <si>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</si>
  <si>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</si>
  <si>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</si>
  <si>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</si>
  <si>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</si>
  <si>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</si>
  <si>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</si>
  <si>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</si>
  <si>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</si>
  <si>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</si>
  <si>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</si>
  <si>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</si>
  <si>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</si>
  <si>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</si>
  <si>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</si>
  <si>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</si>
  <si>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</si>
  <si>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</si>
  <si>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</si>
  <si>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</si>
  <si>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</si>
  <si>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</si>
  <si>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</si>
  <si>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</si>
  <si>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</si>
  <si>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</si>
  <si>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</si>
  <si>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</si>
  <si>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</si>
  <si>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</si>
  <si>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</si>
  <si>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</si>
  <si>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</si>
  <si>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</si>
  <si>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</si>
  <si>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</si>
  <si>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</si>
  <si>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</si>
  <si>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</si>
  <si>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</si>
  <si>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</si>
  <si>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</si>
  <si>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</si>
  <si>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</si>
  <si>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</si>
  <si>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</si>
  <si>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</si>
  <si>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</si>
  <si>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</si>
  <si>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</si>
  <si>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</si>
  <si>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</si>
  <si>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</si>
  <si>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</si>
  <si>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</si>
  <si>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</si>
  <si>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</si>
  <si>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</si>
  <si>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</si>
  <si>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</si>
  <si>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</si>
  <si>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</si>
  <si>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</si>
  <si>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</si>
  <si>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</si>
  <si>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</si>
  <si>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</si>
  <si>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</si>
  <si>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</si>
  <si>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</si>
  <si>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</si>
  <si>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</si>
  <si>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</si>
  <si>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</si>
  <si>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</si>
  <si>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</si>
  <si>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</si>
  <si>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</si>
  <si>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</si>
  <si>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</si>
  <si>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</si>
  <si>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</si>
  <si>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</si>
  <si>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</si>
  <si>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</si>
  <si>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</si>
  <si>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</si>
  <si>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</si>
  <si>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</si>
  <si>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</si>
  <si>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</si>
  <si>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</si>
  <si>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</si>
  <si>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</si>
  <si>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</si>
  <si>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</si>
  <si>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</si>
  <si>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</si>
  <si>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</si>
  <si>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</si>
  <si>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</si>
  <si>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</si>
  <si>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</si>
  <si>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</si>
  <si>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</si>
  <si>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</si>
  <si>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</si>
  <si>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</si>
  <si>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</si>
  <si>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</si>
  <si>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</si>
  <si>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</si>
  <si>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</si>
  <si>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</si>
  <si>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</si>
  <si>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</si>
  <si>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</si>
  <si>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</si>
  <si>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</si>
  <si>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</si>
  <si>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</si>
  <si>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</si>
  <si>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</si>
  <si>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</si>
  <si>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</si>
  <si>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</si>
  <si>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</si>
  <si>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</si>
  <si>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</si>
  <si>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</si>
  <si>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</si>
  <si>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</si>
  <si>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</si>
  <si>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</si>
  <si>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</si>
  <si>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</si>
  <si>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</si>
  <si>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</si>
  <si>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</si>
  <si>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</si>
  <si>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</si>
  <si>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</si>
  <si>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</si>
  <si>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</si>
  <si>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</si>
  <si>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</si>
  <si>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</si>
  <si>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</si>
  <si>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</si>
  <si>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</si>
  <si>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</si>
  <si>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</si>
  <si>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</si>
  <si>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</si>
  <si>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</si>
  <si>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</si>
  <si>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</si>
  <si>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</si>
  <si>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</si>
  <si>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</si>
  <si>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</si>
  <si>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</si>
  <si>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</si>
  <si>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</si>
  <si>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</si>
  <si>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</si>
  <si>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</si>
  <si>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</si>
  <si>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</si>
  <si>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</si>
  <si>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</si>
  <si>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</si>
  <si>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</si>
  <si>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</si>
  <si>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</si>
  <si>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</si>
  <si>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</si>
  <si>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</si>
  <si>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</si>
  <si>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</si>
  <si>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</si>
  <si>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</si>
  <si>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</si>
  <si>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</si>
  <si>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</si>
  <si>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</si>
  <si>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</si>
  <si>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</si>
  <si>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</si>
  <si>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</si>
  <si>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</si>
  <si>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</si>
  <si>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</si>
  <si>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</si>
  <si>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</si>
  <si>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</si>
  <si>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</si>
  <si>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</si>
  <si>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</si>
  <si>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</si>
  <si>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</si>
  <si>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</si>
  <si>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</si>
  <si>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</si>
  <si>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</si>
  <si>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</si>
  <si>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</si>
  <si>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</si>
  <si>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</si>
  <si>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</si>
  <si>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</si>
  <si>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</si>
  <si>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</si>
  <si>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</si>
  <si>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</si>
  <si>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</si>
  <si>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</si>
  <si>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</si>
  <si>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</si>
  <si>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</si>
  <si>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</si>
  <si>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</si>
  <si>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</si>
  <si>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</si>
  <si>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</si>
  <si>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</si>
  <si>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</si>
  <si>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</si>
  <si>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</si>
  <si>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</si>
  <si>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</si>
  <si>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</si>
  <si>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</si>
  <si>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</si>
  <si>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</si>
  <si>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</si>
  <si>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</si>
  <si>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</si>
  <si>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</si>
  <si>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</si>
  <si>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</si>
  <si>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</si>
  <si>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</si>
  <si>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</si>
  <si>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</si>
  <si>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</si>
  <si>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</si>
  <si>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</si>
  <si>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</si>
  <si>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</si>
  <si>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</si>
  <si>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</si>
  <si>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</si>
  <si>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</si>
  <si>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</si>
  <si>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</si>
  <si>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</si>
  <si>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</si>
  <si>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</si>
  <si>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</si>
  <si>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</si>
  <si>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</si>
  <si>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</si>
  <si>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</si>
  <si>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</si>
  <si>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</si>
  <si>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</si>
  <si>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</si>
  <si>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</si>
  <si>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</si>
  <si>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</si>
  <si>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</si>
  <si>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</si>
  <si>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</si>
  <si>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</si>
  <si>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</si>
  <si>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</si>
  <si>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</si>
  <si>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</si>
  <si>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</si>
  <si>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</si>
  <si>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</si>
  <si>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</si>
  <si>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</si>
  <si>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</si>
  <si>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</si>
  <si>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</si>
  <si>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</si>
  <si>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</si>
  <si>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</si>
  <si>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</si>
  <si>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</si>
  <si>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</si>
  <si>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</si>
  <si>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</si>
  <si>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</si>
  <si>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</si>
  <si>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</si>
  <si>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</si>
  <si>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</si>
  <si>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</si>
  <si>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</si>
  <si>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</si>
  <si>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</si>
  <si>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</si>
  <si>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</si>
  <si>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</si>
  <si>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</si>
  <si>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</si>
  <si>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</si>
  <si>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</si>
  <si>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</si>
  <si>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</si>
  <si>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</si>
  <si>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</si>
  <si>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</si>
  <si>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</si>
  <si>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</si>
  <si>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</si>
  <si>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</si>
  <si>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</si>
  <si>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</si>
  <si>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</si>
  <si>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</si>
  <si>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</si>
  <si>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</si>
  <si>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</si>
  <si>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</si>
  <si>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</si>
  <si>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</si>
  <si>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</si>
  <si>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</si>
  <si>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</si>
  <si>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</si>
  <si>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</si>
  <si>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</si>
  <si>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</si>
  <si>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</si>
  <si>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</si>
  <si>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</si>
  <si>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</si>
  <si>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</si>
  <si>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</si>
  <si>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</si>
  <si>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</si>
  <si>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</si>
  <si>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</si>
  <si>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</si>
  <si>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</si>
  <si>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</si>
  <si>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</si>
  <si>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</si>
  <si>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</si>
  <si>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</si>
  <si>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</si>
  <si>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</si>
  <si>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</si>
  <si>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</si>
  <si>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</si>
  <si>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</si>
  <si>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</si>
  <si>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</si>
  <si>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</si>
  <si>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</si>
  <si>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</si>
  <si>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</si>
  <si>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</si>
  <si>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</si>
  <si>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</si>
  <si>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</si>
  <si>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</si>
  <si>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</si>
  <si>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</si>
  <si>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</si>
  <si>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</si>
  <si>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</si>
  <si>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</si>
  <si>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</si>
  <si>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</si>
  <si>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</si>
  <si>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</si>
  <si>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</si>
  <si>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</si>
  <si>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</si>
  <si>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</si>
  <si>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</si>
  <si>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</si>
  <si>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</si>
  <si>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</si>
  <si>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</si>
  <si>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</si>
  <si>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</si>
  <si>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</si>
  <si>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</si>
  <si>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</si>
  <si>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</si>
  <si>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</si>
  <si>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</si>
  <si>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</si>
  <si>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</si>
  <si>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</si>
  <si>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</si>
  <si>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</si>
  <si>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</si>
  <si>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</si>
  <si>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</si>
  <si>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</si>
  <si>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</si>
  <si>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</si>
  <si>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</si>
  <si>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</si>
  <si>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</si>
  <si>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</si>
  <si>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</si>
  <si>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</si>
  <si>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</si>
  <si>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</si>
  <si>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</si>
  <si>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</si>
  <si>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</si>
  <si>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</si>
  <si>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</si>
  <si>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</si>
  <si>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</si>
  <si>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</si>
  <si>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</si>
  <si>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</si>
  <si>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</si>
  <si>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</si>
  <si>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</si>
  <si>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</si>
  <si>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</si>
  <si>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</si>
  <si>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</si>
  <si>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</si>
  <si>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</si>
  <si>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</si>
  <si>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</si>
  <si>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</si>
  <si>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</si>
  <si>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</si>
  <si>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</si>
  <si>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</si>
  <si>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</si>
  <si>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</si>
  <si>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</si>
  <si>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</si>
  <si>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</si>
  <si>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</si>
  <si>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</si>
  <si>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</si>
  <si>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</si>
  <si>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</si>
  <si>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</si>
  <si>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</si>
  <si>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</si>
  <si>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</si>
  <si>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</si>
  <si>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</si>
  <si>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</si>
  <si>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</si>
  <si>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</si>
  <si>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</si>
  <si>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</si>
  <si>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</si>
  <si>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</si>
  <si>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</si>
  <si>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</si>
  <si>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</si>
  <si>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</si>
  <si>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</si>
  <si>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</si>
  <si>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</si>
  <si>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</si>
  <si>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</si>
  <si>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</si>
  <si>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</si>
  <si>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</si>
  <si>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</si>
  <si>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</si>
  <si>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</si>
  <si>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</si>
  <si>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</si>
  <si>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</si>
  <si>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</si>
  <si>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</si>
  <si>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</si>
  <si>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</si>
  <si>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</si>
  <si>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</si>
  <si>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</si>
  <si>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</si>
  <si>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</si>
  <si>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</si>
  <si>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</si>
  <si>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</si>
  <si>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</si>
  <si>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</si>
  <si>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</si>
  <si>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</si>
  <si>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</si>
  <si>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</si>
  <si>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</si>
  <si>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</si>
  <si>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</si>
  <si>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</si>
  <si>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</si>
  <si>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</si>
  <si>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</si>
  <si>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</si>
  <si>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</si>
  <si>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</si>
  <si>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</si>
  <si>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</si>
  <si>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</si>
  <si>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</si>
  <si>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</si>
  <si>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</si>
  <si>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</si>
  <si>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</si>
  <si>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</si>
  <si>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</si>
  <si>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</si>
  <si>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</si>
  <si>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</si>
  <si>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</si>
  <si>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</si>
  <si>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</si>
  <si>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</si>
  <si>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</si>
  <si>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</si>
  <si>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</si>
  <si>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</si>
  <si>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</si>
  <si>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</si>
  <si>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</si>
  <si>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</si>
  <si>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</si>
  <si>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</si>
  <si>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</si>
  <si>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</si>
  <si>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</si>
  <si>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</si>
  <si>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</si>
  <si>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</si>
  <si>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</si>
  <si>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</si>
  <si>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</si>
  <si>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</si>
  <si>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</si>
  <si>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</si>
  <si>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</si>
  <si>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</si>
  <si>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</si>
  <si>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</si>
  <si>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</si>
  <si>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</si>
  <si>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</si>
  <si>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</si>
  <si>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</si>
  <si>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</si>
  <si>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</si>
  <si>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</si>
  <si>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</si>
  <si>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</si>
  <si>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</si>
  <si>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</si>
  <si>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</si>
  <si>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</si>
  <si>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</si>
  <si>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</si>
  <si>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</si>
  <si>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</si>
  <si>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</si>
  <si>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</si>
  <si>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</si>
  <si>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</si>
  <si>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</si>
  <si>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</si>
  <si>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</si>
  <si>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</si>
  <si>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</si>
  <si>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</si>
  <si>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</si>
  <si>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</si>
  <si>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</si>
  <si>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</si>
  <si>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</si>
  <si>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</si>
  <si>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</si>
  <si>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</si>
  <si>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</si>
  <si>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</si>
  <si>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</si>
  <si>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</si>
  <si>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</si>
  <si>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</si>
  <si>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</si>
  <si>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</si>
  <si>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</si>
  <si>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</si>
  <si>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</si>
  <si>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</si>
  <si>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</si>
  <si>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</si>
  <si>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</si>
  <si>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</si>
  <si>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</si>
  <si>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</si>
  <si>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</si>
  <si>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</si>
  <si>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</si>
  <si>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</si>
  <si>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</si>
  <si>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</si>
  <si>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</si>
  <si>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</si>
  <si>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</si>
  <si>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</si>
  <si>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</si>
  <si>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</si>
  <si>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</si>
  <si>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</si>
  <si>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</si>
  <si>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</si>
  <si>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</si>
  <si>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</si>
  <si>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</si>
  <si>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</si>
  <si>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</si>
  <si>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</si>
  <si>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</si>
  <si>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</si>
  <si>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</si>
  <si>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</si>
  <si>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</si>
  <si>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</si>
  <si>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</si>
  <si>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</si>
  <si>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</si>
  <si>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</si>
  <si>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</si>
  <si>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</si>
  <si>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</si>
  <si>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</si>
  <si>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</si>
  <si>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</si>
  <si>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</si>
  <si>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</si>
  <si>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</si>
  <si>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</si>
  <si>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</si>
  <si>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</si>
  <si>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</si>
  <si>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</si>
  <si>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</si>
  <si>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</si>
  <si>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</si>
  <si>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</si>
  <si>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</si>
  <si>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</si>
  <si>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</si>
  <si>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</si>
  <si>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</si>
  <si>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</si>
  <si>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</si>
  <si>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</si>
  <si>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</si>
  <si>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</si>
  <si>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</si>
  <si>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</si>
  <si>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</si>
  <si>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</si>
  <si>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</si>
  <si>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</si>
  <si>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</si>
  <si>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</si>
  <si>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</si>
  <si>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</si>
  <si>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</si>
  <si>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</si>
  <si>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</si>
  <si>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</si>
  <si>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</si>
  <si>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</si>
  <si>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</si>
  <si>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</si>
  <si>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</si>
  <si>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</si>
  <si>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</si>
  <si>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</si>
  <si>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</si>
  <si>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</si>
  <si>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</si>
  <si>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</si>
  <si>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</si>
  <si>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</si>
  <si>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</si>
  <si>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</si>
  <si>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</si>
  <si>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</si>
  <si>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</si>
  <si>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</si>
  <si>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</si>
  <si>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</si>
  <si>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</si>
  <si>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</si>
  <si>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</si>
  <si>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</si>
  <si>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</si>
  <si>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</si>
  <si>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</si>
  <si>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</si>
  <si>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</si>
  <si>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</si>
  <si>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</si>
  <si>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</si>
  <si>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</si>
  <si>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</si>
  <si>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</si>
  <si>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</si>
  <si>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</si>
  <si>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</si>
  <si>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</si>
  <si>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</si>
  <si>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</si>
  <si>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</si>
  <si>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</si>
  <si>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</si>
  <si>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</si>
  <si>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</si>
  <si>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</si>
  <si>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</si>
  <si>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</si>
  <si>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</si>
  <si>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</si>
  <si>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</si>
  <si>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</si>
  <si>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</si>
  <si>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</si>
  <si>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</si>
  <si>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</si>
  <si>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</si>
  <si>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</si>
  <si>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</si>
  <si>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</si>
  <si>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</si>
  <si>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</si>
  <si>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</si>
  <si>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</si>
  <si>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</si>
  <si>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</si>
  <si>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</si>
  <si>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</si>
  <si>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</si>
  <si>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</si>
  <si>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</si>
  <si>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</si>
  <si>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</si>
  <si>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</si>
  <si>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</si>
  <si>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</si>
  <si>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</si>
  <si>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</si>
  <si>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</si>
  <si>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</si>
  <si>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</si>
  <si>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</si>
  <si>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</si>
  <si>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</si>
  <si>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</si>
  <si>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</si>
  <si>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</si>
  <si>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</si>
  <si>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</si>
  <si>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</si>
  <si>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</si>
  <si>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</si>
  <si>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</si>
  <si>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</si>
  <si>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</si>
  <si>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</si>
  <si>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</si>
  <si>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</si>
  <si>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</si>
  <si>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</si>
  <si>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</si>
  <si>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</si>
  <si>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</si>
  <si>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</si>
  <si>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</si>
  <si>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</si>
  <si>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</si>
  <si>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</si>
  <si>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</si>
  <si>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</si>
  <si>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</si>
  <si>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</si>
  <si>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</si>
  <si>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</si>
  <si>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</si>
  <si>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</si>
  <si>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</si>
  <si>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</si>
  <si>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</si>
  <si>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</si>
  <si>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</si>
  <si>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</si>
  <si>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</si>
  <si>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</si>
  <si>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</si>
  <si>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</si>
  <si>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</si>
  <si>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</si>
  <si>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</si>
  <si>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</si>
  <si>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</si>
  <si>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</si>
  <si>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</si>
  <si>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</si>
  <si>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</si>
  <si>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</si>
  <si>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</si>
  <si>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</si>
  <si>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</si>
  <si>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</si>
  <si>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</si>
  <si>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</si>
  <si>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</si>
  <si>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</si>
  <si>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</si>
  <si>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</si>
  <si>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</si>
  <si>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</si>
  <si>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</si>
  <si>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</si>
  <si>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</si>
  <si>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</si>
  <si>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</si>
  <si>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</si>
  <si>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</si>
  <si>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</si>
  <si>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</si>
  <si>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</si>
  <si>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</si>
  <si>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</si>
  <si>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</si>
  <si>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</si>
  <si>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</si>
  <si>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</si>
  <si>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</si>
  <si>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</si>
  <si>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</si>
  <si>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</si>
  <si>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</si>
  <si>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</si>
  <si>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</si>
  <si>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</si>
  <si>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</si>
  <si>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</si>
  <si>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</si>
  <si>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</si>
  <si>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</si>
  <si>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</si>
  <si>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</si>
  <si>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</si>
  <si>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</si>
  <si>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</si>
  <si>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</si>
  <si>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</si>
  <si>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</si>
  <si>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</si>
  <si>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</si>
  <si>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</si>
  <si>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</si>
  <si>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</si>
  <si>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</si>
  <si>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</si>
  <si>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</si>
  <si>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</si>
  <si>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</si>
  <si>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</si>
  <si>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</si>
  <si>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</si>
  <si>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</si>
  <si>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</si>
  <si>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</si>
  <si>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</si>
  <si>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</si>
  <si>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</si>
  <si>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</si>
  <si>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</si>
  <si>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</si>
  <si>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</si>
  <si>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</si>
  <si>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</si>
  <si>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</si>
  <si>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</si>
  <si>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</si>
  <si>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</si>
  <si>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</si>
  <si>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</si>
  <si>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</si>
  <si>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</si>
  <si>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</si>
  <si>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</si>
  <si>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</si>
  <si>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</si>
  <si>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</si>
  <si>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</si>
  <si>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</si>
  <si>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</si>
  <si>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</si>
  <si>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</si>
  <si>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</si>
  <si>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</si>
  <si>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</si>
  <si>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</si>
  <si>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</si>
  <si>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</si>
  <si>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</si>
  <si>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</si>
  <si>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</si>
  <si>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</si>
  <si>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</si>
  <si>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</si>
  <si>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</si>
  <si>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</si>
  <si>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</si>
  <si>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</si>
  <si>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</si>
  <si>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</si>
  <si>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</si>
  <si>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</si>
  <si>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</si>
  <si>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</si>
  <si>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</si>
  <si>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</si>
  <si>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</si>
  <si>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</si>
  <si>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</si>
  <si>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</si>
  <si>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</si>
  <si>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</si>
  <si>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</si>
  <si>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</si>
  <si>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</si>
  <si>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</si>
  <si>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</si>
  <si>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</si>
  <si>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</si>
  <si>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</si>
  <si>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</si>
  <si>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</si>
  <si>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</si>
  <si>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</si>
  <si>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</si>
  <si>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</si>
  <si>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</si>
  <si>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</si>
  <si>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</si>
  <si>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</si>
  <si>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</si>
  <si>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</si>
  <si>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</si>
  <si>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</si>
  <si>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</si>
  <si>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</si>
  <si>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</si>
  <si>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</si>
  <si>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</si>
  <si>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</si>
  <si>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</si>
  <si>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</si>
  <si>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</si>
  <si>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</si>
  <si>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</si>
  <si>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</si>
  <si>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</si>
  <si>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</si>
  <si>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</si>
  <si>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</si>
  <si>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</si>
  <si>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</si>
  <si>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</si>
  <si>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</si>
  <si>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</si>
  <si>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</si>
  <si>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</si>
  <si>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</si>
  <si>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</si>
  <si>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</si>
  <si>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</si>
  <si>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</si>
  <si>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</si>
  <si>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</si>
  <si>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</si>
  <si>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</si>
  <si>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</si>
  <si>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</si>
  <si>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</si>
  <si>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</si>
  <si>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</si>
  <si>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</si>
  <si>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</si>
  <si>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</si>
  <si>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</si>
  <si>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</si>
  <si>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</si>
  <si>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</si>
  <si>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</si>
  <si>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</si>
  <si>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</si>
  <si>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</si>
  <si>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</si>
  <si>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</si>
  <si>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</si>
  <si>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</si>
  <si>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</si>
  <si>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</si>
  <si>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</si>
  <si>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</si>
  <si>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</si>
  <si>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</si>
  <si>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</si>
  <si>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</si>
  <si>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</si>
  <si>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</si>
  <si>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</si>
  <si>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</si>
  <si>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</si>
  <si>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</si>
  <si>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</si>
  <si>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</si>
  <si>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</si>
  <si>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</si>
  <si>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</si>
  <si>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</si>
  <si>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</si>
  <si>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</si>
  <si>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</si>
  <si>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</si>
  <si>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</si>
  <si>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</si>
  <si>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</si>
  <si>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</si>
  <si>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</si>
  <si>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</si>
  <si>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</si>
  <si>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</si>
  <si>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</si>
  <si>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</si>
  <si>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</si>
  <si>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</si>
  <si>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</si>
  <si>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</si>
  <si>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</si>
  <si>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</si>
  <si>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</si>
  <si>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</si>
  <si>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</si>
  <si>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</si>
  <si>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</si>
  <si>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</si>
  <si>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</si>
  <si>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</si>
  <si>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</si>
  <si>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</si>
  <si>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</si>
  <si>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</si>
  <si>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</si>
  <si>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</si>
  <si>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</si>
  <si>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</si>
  <si>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</si>
  <si>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</si>
  <si>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</si>
  <si>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</si>
  <si>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</si>
  <si>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</si>
  <si>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</si>
  <si>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</si>
  <si>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</si>
  <si>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</si>
  <si>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</si>
  <si>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</si>
  <si>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</si>
  <si>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</si>
  <si>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</si>
  <si>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</si>
  <si>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</si>
  <si>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</si>
  <si>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</si>
  <si>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</si>
  <si>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</si>
  <si>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</si>
  <si>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</si>
  <si>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</si>
  <si>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</si>
  <si>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</si>
  <si>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</si>
  <si>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</si>
  <si>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</si>
  <si>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</si>
  <si>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</si>
  <si>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</si>
  <si>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</si>
  <si>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</si>
  <si>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</si>
  <si>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</si>
  <si>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</si>
  <si>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</si>
  <si>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</si>
  <si>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</si>
  <si>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</si>
  <si>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</si>
  <si>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</si>
  <si>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</si>
  <si>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</si>
  <si>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</si>
  <si>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</si>
  <si>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</si>
  <si>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</si>
  <si>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</si>
  <si>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</si>
  <si>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</si>
  <si>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</si>
  <si>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</si>
  <si>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</si>
  <si>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</si>
  <si>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</si>
  <si>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</si>
  <si>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</si>
  <si>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</si>
  <si>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</si>
  <si>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</si>
  <si>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</si>
  <si>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</si>
  <si>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</si>
  <si>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</si>
  <si>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</si>
  <si>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</si>
  <si>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</si>
  <si>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</si>
  <si>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</si>
  <si>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</si>
  <si>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</si>
  <si>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</si>
  <si>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</si>
  <si>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</si>
  <si>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</si>
  <si>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</si>
  <si>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</si>
  <si>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</si>
  <si>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</si>
  <si>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</si>
  <si>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</si>
  <si>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</si>
  <si>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</si>
  <si>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</si>
  <si>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</si>
  <si>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</si>
  <si>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</si>
  <si>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</si>
  <si>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</si>
  <si>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</si>
  <si>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</si>
  <si>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</si>
  <si>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</si>
  <si>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</si>
  <si>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</si>
  <si>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</si>
  <si>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</si>
  <si>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</si>
  <si>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</si>
  <si>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</si>
  <si>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</si>
  <si>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</si>
  <si>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</si>
  <si>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</si>
  <si>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</si>
  <si>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</si>
  <si>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</si>
  <si>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</si>
  <si>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</si>
  <si>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</si>
  <si>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</si>
  <si>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</si>
  <si>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</si>
  <si>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</si>
  <si>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</si>
  <si>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</si>
  <si>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</si>
  <si>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</si>
  <si>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</si>
  <si>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</si>
  <si>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</si>
  <si>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</si>
  <si>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</si>
  <si>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</si>
  <si>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</si>
  <si>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</si>
  <si>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</si>
  <si>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</si>
  <si>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</si>
  <si>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</si>
  <si>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</si>
  <si>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</si>
  <si>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</si>
  <si>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</si>
  <si>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</si>
  <si>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</si>
  <si>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</si>
  <si>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</si>
  <si>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</si>
  <si>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</si>
  <si>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</si>
  <si>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</si>
  <si>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</si>
  <si>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</si>
  <si>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</si>
  <si>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</si>
  <si>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</si>
  <si>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</si>
  <si>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</si>
  <si>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</si>
  <si>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</si>
  <si>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</si>
  <si>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</si>
  <si>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</si>
  <si>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</si>
  <si>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</si>
  <si>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</si>
  <si>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</si>
  <si>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</si>
  <si>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</si>
  <si>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</si>
  <si>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</si>
  <si>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</si>
  <si>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</si>
  <si>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</si>
  <si>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</si>
  <si>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</si>
  <si>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</si>
  <si>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</si>
  <si>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</si>
  <si>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</si>
  <si>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</si>
  <si>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</si>
  <si>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</si>
  <si>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</si>
  <si>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</si>
  <si>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</si>
  <si>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</si>
  <si>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</si>
  <si>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</si>
  <si>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</si>
  <si>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</si>
  <si>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</si>
  <si>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</si>
  <si>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</si>
  <si>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</si>
  <si>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</si>
  <si>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</si>
  <si>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</si>
  <si>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</si>
  <si>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</si>
  <si>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</si>
  <si>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</si>
  <si>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</si>
  <si>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</si>
  <si>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</si>
  <si>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</si>
  <si>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</si>
  <si>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</si>
  <si>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</si>
  <si>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</si>
  <si>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</si>
  <si>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</si>
  <si>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</si>
  <si>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</si>
  <si>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</si>
  <si>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</si>
  <si>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</si>
  <si>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</si>
  <si>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</si>
  <si>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</si>
  <si>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</si>
  <si>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</si>
  <si>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</si>
  <si>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</si>
  <si>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</si>
  <si>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</si>
  <si>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</si>
  <si>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</si>
  <si>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</si>
  <si>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</si>
  <si>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</si>
  <si>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</si>
  <si>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</si>
  <si>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</si>
  <si>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</si>
  <si>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</si>
  <si>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</si>
  <si>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</si>
  <si>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</si>
  <si>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</si>
  <si>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</si>
  <si>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</si>
  <si>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</si>
  <si>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</si>
  <si>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</si>
  <si>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</si>
  <si>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</si>
  <si>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</si>
  <si>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</si>
  <si>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</si>
  <si>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</si>
  <si>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</si>
  <si>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</si>
  <si>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</si>
  <si>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</si>
  <si>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</si>
  <si>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</si>
  <si>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</si>
  <si>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</si>
  <si>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</si>
  <si>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</si>
  <si>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</si>
  <si>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</si>
  <si>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</si>
  <si>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</si>
  <si>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</si>
  <si>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</si>
  <si>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</si>
  <si>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</si>
  <si>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</si>
  <si>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</si>
  <si>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</si>
  <si>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</si>
  <si>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</si>
  <si>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</si>
  <si>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</si>
  <si>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</si>
  <si>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</si>
  <si>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</si>
  <si>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</si>
  <si>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</si>
  <si>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</si>
  <si>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</si>
  <si>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</si>
  <si>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</si>
  <si>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</si>
  <si>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</si>
  <si>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</si>
  <si>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</si>
  <si>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</si>
  <si>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</si>
  <si>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</si>
  <si>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</si>
  <si>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</si>
  <si>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</si>
  <si>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</si>
  <si>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</si>
  <si>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</si>
  <si>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</si>
  <si>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</si>
  <si>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</si>
  <si>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</si>
  <si>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</si>
  <si>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</si>
  <si>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</si>
  <si>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</si>
  <si>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</si>
  <si>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</si>
  <si>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</si>
  <si>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</si>
  <si>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</si>
  <si>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</si>
  <si>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</si>
  <si>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</si>
  <si>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</si>
  <si>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</si>
  <si>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</si>
  <si>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</si>
  <si>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</si>
  <si>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</si>
  <si>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</si>
  <si>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</si>
  <si>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</si>
  <si>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</si>
  <si>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</si>
  <si>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</si>
  <si>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</si>
  <si>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</si>
  <si>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</si>
  <si>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</si>
  <si>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</si>
  <si>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</si>
  <si>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</si>
  <si>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</si>
  <si>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</si>
  <si>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</si>
  <si>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</si>
  <si>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</si>
  <si>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</si>
  <si>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</si>
  <si>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</si>
  <si>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</si>
  <si>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</si>
  <si>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</si>
  <si>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</si>
  <si>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</si>
  <si>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</si>
  <si>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</si>
  <si>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</si>
  <si>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</si>
  <si>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</si>
  <si>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</si>
  <si>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</si>
  <si>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</si>
  <si>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</si>
  <si>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</si>
  <si>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</si>
  <si>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</si>
  <si>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</si>
  <si>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</si>
  <si>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</si>
  <si>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</si>
  <si>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</si>
  <si>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</si>
  <si>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</si>
  <si>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</si>
  <si>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</si>
  <si>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</si>
  <si>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</si>
  <si>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</si>
  <si>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</si>
  <si>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</si>
  <si>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</si>
  <si>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</si>
  <si>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</si>
  <si>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</si>
  <si>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</si>
  <si>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</si>
  <si>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</si>
  <si>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</si>
  <si>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</si>
  <si>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</si>
  <si>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</si>
  <si>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</si>
  <si>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</si>
  <si>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</si>
  <si>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</si>
  <si>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</si>
  <si>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</si>
  <si>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</si>
  <si>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</si>
  <si>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</si>
  <si>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</si>
  <si>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</si>
  <si>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</si>
  <si>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</si>
  <si>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</si>
  <si>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</si>
  <si>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</si>
  <si>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</si>
  <si>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</si>
  <si>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</si>
  <si>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</si>
  <si>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</si>
  <si>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</si>
  <si>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</si>
  <si>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</si>
  <si>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</si>
  <si>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</si>
  <si>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</si>
  <si>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</si>
  <si>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</si>
  <si>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</si>
  <si>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</si>
  <si>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</si>
  <si>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</si>
  <si>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</si>
  <si>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</si>
  <si>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</si>
  <si>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</si>
  <si>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</si>
  <si>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</si>
  <si>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</si>
  <si>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</si>
  <si>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</si>
  <si>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</si>
  <si>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</si>
  <si>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</si>
  <si>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</si>
  <si>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</si>
  <si>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</si>
  <si>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</si>
  <si>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</si>
  <si>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</si>
  <si>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</si>
  <si>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</si>
  <si>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</si>
  <si>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</si>
  <si>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</si>
  <si>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</si>
  <si>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</si>
  <si>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</si>
  <si>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</si>
  <si>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</si>
  <si>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</si>
  <si>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</si>
  <si>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</si>
  <si>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</si>
  <si>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</si>
  <si>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</si>
  <si>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</si>
  <si>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</si>
  <si>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</si>
  <si>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</si>
  <si>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</si>
  <si>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</si>
  <si>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</si>
  <si>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</si>
  <si>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</si>
  <si>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</si>
  <si>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</si>
  <si>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</si>
  <si>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</si>
  <si>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</si>
  <si>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</si>
  <si>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</si>
  <si>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</si>
  <si>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</si>
  <si>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</si>
  <si>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</si>
  <si>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</si>
  <si>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</si>
  <si>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</si>
  <si>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</si>
  <si>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</si>
  <si>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</si>
  <si>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</si>
  <si>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</si>
  <si>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</si>
  <si>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</si>
  <si>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</si>
  <si>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</si>
  <si>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</si>
  <si>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</si>
  <si>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</si>
  <si>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</si>
  <si>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</si>
  <si>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</si>
  <si>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</si>
  <si>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</si>
  <si>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</si>
  <si>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</si>
  <si>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</si>
  <si>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</si>
  <si>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</si>
  <si>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</si>
  <si>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</si>
  <si>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</si>
  <si>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</si>
  <si>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</si>
  <si>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</si>
  <si>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</si>
  <si>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</si>
  <si>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</si>
  <si>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</si>
  <si>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</si>
  <si>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</si>
  <si>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</si>
  <si>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</si>
  <si>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</si>
  <si>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</si>
  <si>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</si>
  <si>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</si>
  <si>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</si>
  <si>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</si>
  <si>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</si>
  <si>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</si>
  <si>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</si>
  <si>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</si>
  <si>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</si>
  <si>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</si>
  <si>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</si>
  <si>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</si>
  <si>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</si>
  <si>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</si>
  <si>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</si>
  <si>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</si>
  <si>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</si>
  <si>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</si>
  <si>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</si>
  <si>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</si>
  <si>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</si>
  <si>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</si>
  <si>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</si>
  <si>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</si>
  <si>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</si>
  <si>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</si>
  <si>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</si>
  <si>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</si>
  <si>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</si>
  <si>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</si>
  <si>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</si>
  <si>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</si>
  <si>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</si>
  <si>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</si>
  <si>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</si>
  <si>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</si>
  <si>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</si>
  <si>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</si>
  <si>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</si>
  <si>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</si>
  <si>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</si>
  <si>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</si>
  <si>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</si>
  <si>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</si>
  <si>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</si>
  <si>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</si>
  <si>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</si>
  <si>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</si>
  <si>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</si>
  <si>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</si>
  <si>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</si>
  <si>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</si>
  <si>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</si>
  <si>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</si>
  <si>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</si>
  <si>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</si>
  <si>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</si>
  <si>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</si>
  <si>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</si>
  <si>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</si>
  <si>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</si>
  <si>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</si>
  <si>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</si>
  <si>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</si>
  <si>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</si>
  <si>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</si>
  <si>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</si>
  <si>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</si>
  <si>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</si>
  <si>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</si>
  <si>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</si>
  <si>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</si>
  <si>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</si>
  <si>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</si>
  <si>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</si>
  <si>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</si>
  <si>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</si>
  <si>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</si>
  <si>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</si>
  <si>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</si>
  <si>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</si>
  <si>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</si>
  <si>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</si>
  <si>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</si>
  <si>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</si>
  <si>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</si>
  <si>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</si>
  <si>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</si>
  <si>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</si>
  <si>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</si>
  <si>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</si>
  <si>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</si>
  <si>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</si>
  <si>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</si>
  <si>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</si>
  <si>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</si>
  <si>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</si>
  <si>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</si>
  <si>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</si>
  <si>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</si>
  <si>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</si>
  <si>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</si>
  <si>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</si>
  <si>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</si>
  <si>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</si>
  <si>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</si>
  <si>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</si>
  <si>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</si>
  <si>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</si>
  <si>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</si>
  <si>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</si>
  <si>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</si>
  <si>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</si>
  <si>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</si>
  <si>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</si>
  <si>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</si>
  <si>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</si>
  <si>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</si>
  <si>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</si>
  <si>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</si>
  <si>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</si>
  <si>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</si>
  <si>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</si>
  <si>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</si>
  <si>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</si>
  <si>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</si>
  <si>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</si>
  <si>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</si>
  <si>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</si>
  <si>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</si>
  <si>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</si>
  <si>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</si>
  <si>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</si>
  <si>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</si>
  <si>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</si>
  <si>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</si>
  <si>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</si>
  <si>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</si>
  <si>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</si>
  <si>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</si>
  <si>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</si>
  <si>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</si>
  <si>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</si>
  <si>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</si>
  <si>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</si>
  <si>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</si>
  <si>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</si>
  <si>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</si>
  <si>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</si>
  <si>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</si>
  <si>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</si>
  <si>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</si>
  <si>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</si>
  <si>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</si>
  <si>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</si>
  <si>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</si>
  <si>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</si>
  <si>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</si>
  <si>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</si>
  <si>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</si>
  <si>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</si>
  <si>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</si>
  <si>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</si>
  <si>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</si>
  <si>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</si>
  <si>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</si>
  <si>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</si>
  <si>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</si>
  <si>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</si>
  <si>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</si>
  <si>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</si>
  <si>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</si>
  <si>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</si>
  <si>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</si>
  <si>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</si>
  <si>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</si>
  <si>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</si>
  <si>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</si>
  <si>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</si>
  <si>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</si>
  <si>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</si>
  <si>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</si>
  <si>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</si>
  <si>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</si>
  <si>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</si>
  <si>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</si>
  <si>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</si>
  <si>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</si>
  <si>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</si>
  <si>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</si>
  <si>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</si>
  <si>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</si>
  <si>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</si>
  <si>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</si>
  <si>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</si>
  <si>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</si>
  <si>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</si>
  <si>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</si>
  <si>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</si>
  <si>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</si>
  <si>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</si>
  <si>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</si>
  <si>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</si>
  <si>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</si>
  <si>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</si>
  <si>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</si>
  <si>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</si>
  <si>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</si>
  <si>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</si>
  <si>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</si>
  <si>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</si>
  <si>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</si>
  <si>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</si>
  <si>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</si>
  <si>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</si>
  <si>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</si>
  <si>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</si>
  <si>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</si>
  <si>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</si>
  <si>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</si>
  <si>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</si>
  <si>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</si>
  <si>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</si>
  <si>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</si>
  <si>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</si>
  <si>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</si>
  <si>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</si>
  <si>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</si>
  <si>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</si>
  <si>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</si>
  <si>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</si>
  <si>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</si>
  <si>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</si>
  <si>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</si>
  <si>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</si>
  <si>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</si>
  <si>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</si>
  <si>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</si>
  <si>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</si>
  <si>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</si>
  <si>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</si>
  <si>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</si>
  <si>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</si>
  <si>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</si>
  <si>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</si>
  <si>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</si>
  <si>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</si>
  <si>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</si>
  <si>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</si>
  <si>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</si>
  <si>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</si>
  <si>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</si>
  <si>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</si>
  <si>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</si>
  <si>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</si>
  <si>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</si>
  <si>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</si>
  <si>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</si>
  <si>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</si>
  <si>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</si>
  <si>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</si>
  <si>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</si>
  <si>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</si>
  <si>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</si>
  <si>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</si>
  <si>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</si>
  <si>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</si>
  <si>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</si>
  <si>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</si>
  <si>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</si>
  <si>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</si>
  <si>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</si>
  <si>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</si>
  <si>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</si>
  <si>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</si>
  <si>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</si>
  <si>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</si>
  <si>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</si>
  <si>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</si>
  <si>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</si>
  <si>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</si>
  <si>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</si>
  <si>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</si>
  <si>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</si>
  <si>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</si>
  <si>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</si>
  <si>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</si>
  <si>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</si>
  <si>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</si>
  <si>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</si>
  <si>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</si>
  <si>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</si>
  <si>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</si>
  <si>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</si>
  <si>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</si>
  <si>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</si>
  <si>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</si>
  <si>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</si>
  <si>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</si>
  <si>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</si>
  <si>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</si>
  <si>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</si>
  <si>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</si>
  <si>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</si>
  <si>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</si>
  <si>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</si>
  <si>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</si>
  <si>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</si>
  <si>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</si>
  <si>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</si>
  <si>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</si>
  <si>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</si>
  <si>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</si>
  <si>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</si>
  <si>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</si>
  <si>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</si>
  <si>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</si>
  <si>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</si>
  <si>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</si>
  <si>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</si>
  <si>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</si>
  <si>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</si>
  <si>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</si>
  <si>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</si>
  <si>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</si>
  <si>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</si>
  <si>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</si>
  <si>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</si>
  <si>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</si>
  <si>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</si>
  <si>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</si>
  <si>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</si>
  <si>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</si>
  <si>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</si>
  <si>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</si>
  <si>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</si>
  <si>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</si>
  <si>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</si>
  <si>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</si>
  <si>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</si>
  <si>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</si>
  <si>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</si>
  <si>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</si>
  <si>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</si>
  <si>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</si>
  <si>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</si>
  <si>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</si>
  <si>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</si>
  <si>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</si>
  <si>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</si>
  <si>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</si>
  <si>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</si>
  <si>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</si>
  <si>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</si>
  <si>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</si>
  <si>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</si>
  <si>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</si>
  <si>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</si>
  <si>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</si>
  <si>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</si>
  <si>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</si>
  <si>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</si>
  <si>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</si>
  <si>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</si>
  <si>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</si>
  <si>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</si>
  <si>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</si>
  <si>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</si>
  <si>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</si>
  <si>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</si>
  <si>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</si>
  <si>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</si>
  <si>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</si>
  <si>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</si>
  <si>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</si>
  <si>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</si>
  <si>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</si>
  <si>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</si>
  <si>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</si>
  <si>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</si>
  <si>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</si>
  <si>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</si>
  <si>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</si>
  <si>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</si>
  <si>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</si>
  <si>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</si>
  <si>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</si>
  <si>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</si>
  <si>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</si>
  <si>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</si>
  <si>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</si>
  <si>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</si>
  <si>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</si>
  <si>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</si>
  <si>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</si>
  <si>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</si>
  <si>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</si>
  <si>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</si>
  <si>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</si>
  <si>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</si>
  <si>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</si>
  <si>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</si>
  <si>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</si>
  <si>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</si>
  <si>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</si>
  <si>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</si>
  <si>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</si>
  <si>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</si>
  <si>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</si>
  <si>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</si>
  <si>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</si>
  <si>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</si>
  <si>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</si>
  <si>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</si>
  <si>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</si>
  <si>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</si>
  <si>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</si>
  <si>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</si>
  <si>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</si>
  <si>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</si>
  <si>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</si>
  <si>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</si>
  <si>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</si>
  <si>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</si>
  <si>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</si>
  <si>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</si>
  <si>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</si>
  <si>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</si>
  <si>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</si>
  <si>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</si>
  <si>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</si>
  <si>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</si>
  <si>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</si>
  <si>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</si>
  <si>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</si>
  <si>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</si>
  <si>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</si>
  <si>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</si>
  <si>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</si>
  <si>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</si>
  <si>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</si>
  <si>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</si>
  <si>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</si>
  <si>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</si>
  <si>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</si>
  <si>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</si>
  <si>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</si>
  <si>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</si>
  <si>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</si>
  <si>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</si>
  <si>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</si>
  <si>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</si>
  <si>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</si>
  <si>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</si>
  <si>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</si>
  <si>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</si>
  <si>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</si>
  <si>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</si>
  <si>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</si>
  <si>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</si>
  <si>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</si>
  <si>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</si>
  <si>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</si>
  <si>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</si>
  <si>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</si>
  <si>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</si>
  <si>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</si>
  <si>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</si>
  <si>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</si>
  <si>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</si>
  <si>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</si>
  <si>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</si>
  <si>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</si>
  <si>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</si>
  <si>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</si>
  <si>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</si>
  <si>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</si>
  <si>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</si>
  <si>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</si>
  <si>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</si>
  <si>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</si>
  <si>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</si>
  <si>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</si>
  <si>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</si>
  <si>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</si>
  <si>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</si>
  <si>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</si>
  <si>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</si>
  <si>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</si>
  <si>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</si>
  <si>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</si>
  <si>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</si>
  <si>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</si>
  <si>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</si>
  <si>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</si>
  <si>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</si>
  <si>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</si>
  <si>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</si>
  <si>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</si>
  <si>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</si>
  <si>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</si>
  <si>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</si>
  <si>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</si>
  <si>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</si>
  <si>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</si>
  <si>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</si>
  <si>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</si>
  <si>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</si>
  <si>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</si>
  <si>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</si>
  <si>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</si>
  <si>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</si>
  <si>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</si>
  <si>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</si>
  <si>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</si>
  <si>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</si>
  <si>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</si>
  <si>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</si>
  <si>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</si>
  <si>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</si>
  <si>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</si>
  <si>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</si>
  <si>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</si>
  <si>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</si>
  <si>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</si>
  <si>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</si>
  <si>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</si>
  <si>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</si>
  <si>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</si>
  <si>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</si>
  <si>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</si>
  <si>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</si>
  <si>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</si>
  <si>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</si>
  <si>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</si>
  <si>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</si>
  <si>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</si>
  <si>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</si>
  <si>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</si>
  <si>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</si>
  <si>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</si>
  <si>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</si>
  <si>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</si>
  <si>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</si>
  <si>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</si>
  <si>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</si>
  <si>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</si>
  <si>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</si>
  <si>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</si>
  <si>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</si>
  <si>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</si>
  <si>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</si>
  <si>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</si>
  <si>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</si>
  <si>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</si>
  <si>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</si>
  <si>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</si>
  <si>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</si>
  <si>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</si>
  <si>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</si>
  <si>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</si>
  <si>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</si>
  <si>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</si>
  <si>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</si>
  <si>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</si>
  <si>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</si>
  <si>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</si>
  <si>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</si>
  <si>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</si>
  <si>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</si>
  <si>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</si>
  <si>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</si>
  <si>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</si>
  <si>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</si>
  <si>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</si>
  <si>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</si>
  <si>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</si>
  <si>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</si>
  <si>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</si>
  <si>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</si>
  <si>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</si>
  <si>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</si>
  <si>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</si>
  <si>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</si>
  <si>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</si>
  <si>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</si>
  <si>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</si>
  <si>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</si>
  <si>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</si>
  <si>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</si>
  <si>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</si>
  <si>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</si>
  <si>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</si>
  <si>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</si>
  <si>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</si>
  <si>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</si>
  <si>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</si>
  <si>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</si>
  <si>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</si>
  <si>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</si>
  <si>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</si>
  <si>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</si>
  <si>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</si>
  <si>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</si>
  <si>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</si>
  <si>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</si>
  <si>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</si>
  <si>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</si>
  <si>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</si>
  <si>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</si>
  <si>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</si>
  <si>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</si>
  <si>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</si>
  <si>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</si>
  <si>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</si>
  <si>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</si>
  <si>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</si>
  <si>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</si>
  <si>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</si>
  <si>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</si>
  <si>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</si>
  <si>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</si>
  <si>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</si>
  <si>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</si>
  <si>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</si>
  <si>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</si>
  <si>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</si>
  <si>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</si>
  <si>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</si>
  <si>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</si>
  <si>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</si>
  <si>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</si>
  <si>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</si>
  <si>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</si>
  <si>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</si>
  <si>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</si>
  <si>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</si>
  <si>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</si>
  <si>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</si>
  <si>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</si>
  <si>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</si>
  <si>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</si>
  <si>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</si>
  <si>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</si>
  <si>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</si>
  <si>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</si>
  <si>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</si>
  <si>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</si>
  <si>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</si>
  <si>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</si>
  <si>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</si>
  <si>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</si>
  <si>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</si>
  <si>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</si>
  <si>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</si>
  <si>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</si>
  <si>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</si>
  <si>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</si>
  <si>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</si>
  <si>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</si>
  <si>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</si>
  <si>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</si>
  <si>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</si>
  <si>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</si>
  <si>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</si>
  <si>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</si>
  <si>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</si>
  <si>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</si>
  <si>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</si>
  <si>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</si>
  <si>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</si>
  <si>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</si>
  <si>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</si>
  <si>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</si>
  <si>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</si>
  <si>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</si>
  <si>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</si>
  <si>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</si>
  <si>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</si>
  <si>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</si>
  <si>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</si>
  <si>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</si>
  <si>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</si>
  <si>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</si>
  <si>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</si>
  <si>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</si>
  <si>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</si>
  <si>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</si>
  <si>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</si>
  <si>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</si>
  <si>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</si>
  <si>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</si>
  <si>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</si>
  <si>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</si>
  <si>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</si>
  <si>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</si>
  <si>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</si>
  <si>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</si>
  <si>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</si>
  <si>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</si>
  <si>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</si>
  <si>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</si>
  <si>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</si>
  <si>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</si>
  <si>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</si>
  <si>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</si>
  <si>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</si>
  <si>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</si>
  <si>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</si>
  <si>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</si>
  <si>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</si>
  <si>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</si>
  <si>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</si>
  <si>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</si>
  <si>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</si>
  <si>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</si>
  <si>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</si>
  <si>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</si>
  <si>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</si>
  <si>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</si>
  <si>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</si>
  <si>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</si>
  <si>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</si>
  <si>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</si>
  <si>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</si>
  <si>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</si>
  <si>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</si>
  <si>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</si>
  <si>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</si>
  <si>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</si>
  <si>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</si>
  <si>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</si>
  <si>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</si>
  <si>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</si>
  <si>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</si>
  <si>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</si>
  <si>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</si>
  <si>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</si>
  <si>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</si>
  <si>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</si>
  <si>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</si>
  <si>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</si>
  <si>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</si>
  <si>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</si>
  <si>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</si>
  <si>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</si>
  <si>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</si>
  <si>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</si>
  <si>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</si>
  <si>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</si>
  <si>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</si>
  <si>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</si>
  <si>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</si>
  <si>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</si>
  <si>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</si>
  <si>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</si>
  <si>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</si>
  <si>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</si>
  <si>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</si>
  <si>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</si>
  <si>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</si>
  <si>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</si>
  <si>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</si>
  <si>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</si>
  <si>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</si>
  <si>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</si>
  <si>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</si>
  <si>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</si>
  <si>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</si>
  <si>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</si>
  <si>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</si>
  <si>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</si>
  <si>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</si>
  <si>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</si>
  <si>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</si>
  <si>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</si>
  <si>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</si>
  <si>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</si>
  <si>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</si>
  <si>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</si>
  <si>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</si>
  <si>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</si>
  <si>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</si>
  <si>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</si>
  <si>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</si>
  <si>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</si>
  <si>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</si>
  <si>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</si>
  <si>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</si>
  <si>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</si>
  <si>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</si>
  <si>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</si>
  <si>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</si>
  <si>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</si>
  <si>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</si>
  <si>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</si>
  <si>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</si>
  <si>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</si>
  <si>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</si>
  <si>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</si>
  <si>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</si>
  <si>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</si>
  <si>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</si>
  <si>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</si>
  <si>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</si>
  <si>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</si>
  <si>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</si>
  <si>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</si>
  <si>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</si>
  <si>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</si>
  <si>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</si>
  <si>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</si>
  <si>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</si>
  <si>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</si>
  <si>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</si>
  <si>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</si>
  <si>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</si>
  <si>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</si>
  <si>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</si>
  <si>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</si>
  <si>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</si>
  <si>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</si>
  <si>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</si>
  <si>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</si>
  <si>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</si>
  <si>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</si>
  <si>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</si>
  <si>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</si>
  <si>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</si>
  <si>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</si>
  <si>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</si>
  <si>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</si>
  <si>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</si>
  <si>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</si>
  <si>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</si>
  <si>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</si>
  <si>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</si>
  <si>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</si>
  <si>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</si>
  <si>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</si>
  <si>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</si>
  <si>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</si>
  <si>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</si>
  <si>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</si>
  <si>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</si>
  <si>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</si>
  <si>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</si>
  <si>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</si>
  <si>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</si>
  <si>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</si>
  <si>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</si>
  <si>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</si>
  <si>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</si>
  <si>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</si>
  <si>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</si>
  <si>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</si>
  <si>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</si>
  <si>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</si>
  <si>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</si>
  <si>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</si>
  <si>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</si>
  <si>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</si>
  <si>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</si>
  <si>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</si>
  <si>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</si>
  <si>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</si>
  <si>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</si>
  <si>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</si>
  <si>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</si>
  <si>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</si>
  <si>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</si>
  <si>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</si>
  <si>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</si>
  <si>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</si>
  <si>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</si>
  <si>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</si>
  <si>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</si>
  <si>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</si>
  <si>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</si>
  <si>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</si>
  <si>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</si>
  <si>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</si>
  <si>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</si>
  <si>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</si>
  <si>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</si>
  <si>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</si>
  <si>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</si>
  <si>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</si>
  <si>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</si>
  <si>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</si>
  <si>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</si>
  <si>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</si>
  <si>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</si>
  <si>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</si>
  <si>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</si>
  <si>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</si>
  <si>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</si>
  <si>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</si>
  <si>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</si>
  <si>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</si>
  <si>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</si>
  <si>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</si>
  <si>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</si>
  <si>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</si>
  <si>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</si>
  <si>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</si>
  <si>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</si>
  <si>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</si>
  <si>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</si>
  <si>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</si>
  <si>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</si>
  <si>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</si>
  <si>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</si>
  <si>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</si>
  <si>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</si>
  <si>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</si>
  <si>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</si>
  <si>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</si>
  <si>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</si>
  <si>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</si>
  <si>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</si>
  <si>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</si>
  <si>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</si>
  <si>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</si>
  <si>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</si>
  <si>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</si>
  <si>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</si>
  <si>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</si>
  <si>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</si>
  <si>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</si>
  <si>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</si>
  <si>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</si>
  <si>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</si>
  <si>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</si>
  <si>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</si>
  <si>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</si>
  <si>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</si>
  <si>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</si>
  <si>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</si>
  <si>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</si>
  <si>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</si>
  <si>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</si>
  <si>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</si>
  <si>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</si>
  <si>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</si>
  <si>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</si>
  <si>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</si>
  <si>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</si>
  <si>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</si>
  <si>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</si>
  <si>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</si>
  <si>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</si>
  <si>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</si>
  <si>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</si>
  <si>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</si>
  <si>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</si>
  <si>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</si>
  <si>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</si>
  <si>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</si>
  <si>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</si>
  <si>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</si>
  <si>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</si>
  <si>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</si>
  <si>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</si>
  <si>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</si>
  <si>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</si>
  <si>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</si>
  <si>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</si>
  <si>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</si>
  <si>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</si>
  <si>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</si>
  <si>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</si>
  <si>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</si>
  <si>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</si>
  <si>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</si>
  <si>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</si>
  <si>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</si>
  <si>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</si>
  <si>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</si>
  <si>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</si>
  <si>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</si>
  <si>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</si>
  <si>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</si>
  <si>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</si>
  <si>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</si>
  <si>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</si>
  <si>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</si>
  <si>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</si>
  <si>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</si>
  <si>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</si>
  <si>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</si>
  <si>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</si>
  <si>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</si>
  <si>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</si>
  <si>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</si>
  <si>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</si>
  <si>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</si>
  <si>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</si>
  <si>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</si>
  <si>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</si>
  <si>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</si>
  <si>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</si>
  <si>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</si>
  <si>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</si>
  <si>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</si>
  <si>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</si>
  <si>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</si>
  <si>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</si>
  <si>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</si>
  <si>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</si>
  <si>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</si>
  <si>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</si>
  <si>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</si>
  <si>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</si>
  <si>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</si>
  <si>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</si>
  <si>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</si>
  <si>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</si>
  <si>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</si>
  <si>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</si>
  <si>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</si>
  <si>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</si>
  <si>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</si>
  <si>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</si>
  <si>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</si>
  <si>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</si>
  <si>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</si>
  <si>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</si>
  <si>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</si>
  <si>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</si>
  <si>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</si>
  <si>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</si>
  <si>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</si>
  <si>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</si>
  <si>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</si>
  <si>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</si>
  <si>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</si>
  <si>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</si>
  <si>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</si>
  <si>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</si>
  <si>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</si>
  <si>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</si>
  <si>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</si>
  <si>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</si>
  <si>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</si>
  <si>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</si>
  <si>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</si>
  <si>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</si>
  <si>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</si>
  <si>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</si>
  <si>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</si>
  <si>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</si>
  <si>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</si>
  <si>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</si>
  <si>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</si>
  <si>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</si>
  <si>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</si>
  <si>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</si>
  <si>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</si>
  <si>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</si>
  <si>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</si>
  <si>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</si>
  <si>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</si>
  <si>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</si>
  <si>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</si>
  <si>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</si>
  <si>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</si>
  <si>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</si>
  <si>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</si>
  <si>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</si>
  <si>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</si>
  <si>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</si>
  <si>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</si>
  <si>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</si>
  <si>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</si>
  <si>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</si>
  <si>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</si>
  <si>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</si>
  <si>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</si>
  <si>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</si>
  <si>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</si>
  <si>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</si>
  <si>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</si>
  <si>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</si>
  <si>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</si>
  <si>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</si>
  <si>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</si>
  <si>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</si>
  <si>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</si>
  <si>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</si>
  <si>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</si>
  <si>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</si>
  <si>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</si>
  <si>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</si>
  <si>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</si>
  <si>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</si>
  <si>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</si>
  <si>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</si>
  <si>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</si>
  <si>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</si>
  <si>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</si>
  <si>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</si>
  <si>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</si>
  <si>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</si>
  <si>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</si>
  <si>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</si>
  <si>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</si>
  <si>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</si>
  <si>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</si>
  <si>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</si>
  <si>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</si>
  <si>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</si>
  <si>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</si>
  <si>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</si>
  <si>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</si>
  <si>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</si>
  <si>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</si>
  <si>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</si>
  <si>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</si>
  <si>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</si>
  <si>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</si>
  <si>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</si>
  <si>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</si>
  <si>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</si>
  <si>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</si>
  <si>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</si>
  <si>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</si>
  <si>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</si>
  <si>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</si>
  <si>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</si>
  <si>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</si>
  <si>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</si>
  <si>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</si>
  <si>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</si>
  <si>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</si>
  <si>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</si>
  <si>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</si>
  <si>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</si>
  <si>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</si>
  <si>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</si>
  <si>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</si>
  <si>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</si>
  <si>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</si>
  <si>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</si>
  <si>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</si>
  <si>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</si>
  <si>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</si>
  <si>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</si>
  <si>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</si>
  <si>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</si>
  <si>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</si>
  <si>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</si>
  <si>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</si>
  <si>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</si>
  <si>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</si>
  <si>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</si>
  <si>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</si>
  <si>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</si>
  <si>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</si>
  <si>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</si>
  <si>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</si>
  <si>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</si>
  <si>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</si>
  <si>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</si>
  <si>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</si>
  <si>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</si>
  <si>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</si>
  <si>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</si>
  <si>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</si>
  <si>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</si>
  <si>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</si>
  <si>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</si>
  <si>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</si>
  <si>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</si>
  <si>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</si>
  <si>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</si>
  <si>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</si>
  <si>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</si>
  <si>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</si>
  <si>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</si>
  <si>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</si>
  <si>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</si>
  <si>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</si>
  <si>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</si>
  <si>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</si>
  <si>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</si>
  <si>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</si>
  <si>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</si>
  <si>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</si>
  <si>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</si>
  <si>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</si>
  <si>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</si>
  <si>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</si>
  <si>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</si>
  <si>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</si>
  <si>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</si>
  <si>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</si>
  <si>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</si>
  <si>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</si>
  <si>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</si>
  <si>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</si>
  <si>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</si>
  <si>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</si>
  <si>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</si>
  <si>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</si>
  <si>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</si>
  <si>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</si>
  <si>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</si>
  <si>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</si>
  <si>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</si>
  <si>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</si>
  <si>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</si>
  <si>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</si>
  <si>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</si>
  <si>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</si>
  <si>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</si>
  <si>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</si>
  <si>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</si>
  <si>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</si>
  <si>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</si>
  <si>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</si>
  <si>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</si>
  <si>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</si>
  <si>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</si>
  <si>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</si>
  <si>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</si>
  <si>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</si>
  <si>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</si>
  <si>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</si>
  <si>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</si>
  <si>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</si>
  <si>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</si>
  <si>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</si>
  <si>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</si>
  <si>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</si>
  <si>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</si>
  <si>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</si>
  <si>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</si>
  <si>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</si>
  <si>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</si>
  <si>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</si>
  <si>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</si>
  <si>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</si>
  <si>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</si>
  <si>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</si>
  <si>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</si>
  <si>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</si>
  <si>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</si>
  <si>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</si>
  <si>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</si>
  <si>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</si>
  <si>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</si>
  <si>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</si>
  <si>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</si>
  <si>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</si>
  <si>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</si>
  <si>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</si>
  <si>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</si>
  <si>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</si>
  <si>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</si>
  <si>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</si>
  <si>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</si>
  <si>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</si>
  <si>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</si>
  <si>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</si>
  <si>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</si>
  <si>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</si>
  <si>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</si>
  <si>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</si>
  <si>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</si>
  <si>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</si>
  <si>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</si>
  <si>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</si>
  <si>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</si>
  <si>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</si>
  <si>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</si>
  <si>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</si>
  <si>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</si>
  <si>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</si>
  <si>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</si>
  <si>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</si>
  <si>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</si>
  <si>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</si>
  <si>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</si>
  <si>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</si>
  <si>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</si>
  <si>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</si>
  <si>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</si>
  <si>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</si>
  <si>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</si>
  <si>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</si>
  <si>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</si>
  <si>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</si>
  <si>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</si>
  <si>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</si>
  <si>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</si>
  <si>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</si>
  <si>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</si>
  <si>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</si>
  <si>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</si>
  <si>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</si>
  <si>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</si>
  <si>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</si>
  <si>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</si>
  <si>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</si>
  <si>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</si>
  <si>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</si>
  <si>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</si>
  <si>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</si>
  <si>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</si>
  <si>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</si>
  <si>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</si>
  <si>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</si>
  <si>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</si>
  <si>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</si>
  <si>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</si>
  <si>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</si>
  <si>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</si>
  <si>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</si>
  <si>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</si>
  <si>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</si>
  <si>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</si>
  <si>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</si>
  <si>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</si>
  <si>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</si>
  <si>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</si>
  <si>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</si>
  <si>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</si>
  <si>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</si>
  <si>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</si>
  <si>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</si>
  <si>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</si>
  <si>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</si>
  <si>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</si>
  <si>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</si>
  <si>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</si>
  <si>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</si>
  <si>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</si>
  <si>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</si>
  <si>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</si>
  <si>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</si>
  <si>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</si>
  <si>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</si>
  <si>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</si>
  <si>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</si>
  <si>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</si>
  <si>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</si>
  <si>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</si>
  <si>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</si>
  <si>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</si>
  <si>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</si>
  <si>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</si>
  <si>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</si>
  <si>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</si>
  <si>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</si>
  <si>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</si>
  <si>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</si>
  <si>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</si>
  <si>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</si>
  <si>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</si>
  <si>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</si>
  <si>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</si>
  <si>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</si>
  <si>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</si>
  <si>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</si>
  <si>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</si>
  <si>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</si>
  <si>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</si>
  <si>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</si>
  <si>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</si>
  <si>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</si>
  <si>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</si>
  <si>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</si>
  <si>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</si>
  <si>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</si>
  <si>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</si>
  <si>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</si>
  <si>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</si>
  <si>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</si>
  <si>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</si>
  <si>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</si>
  <si>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</si>
  <si>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</si>
  <si>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</si>
  <si>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</si>
  <si>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</si>
  <si>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</si>
  <si>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</si>
  <si>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</si>
  <si>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</si>
  <si>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</si>
  <si>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</si>
  <si>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</si>
  <si>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</si>
  <si>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</si>
  <si>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</si>
  <si>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</si>
  <si>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</si>
  <si>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</si>
  <si>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</si>
  <si>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</si>
  <si>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</si>
  <si>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</si>
  <si>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</si>
  <si>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</si>
  <si>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</si>
  <si>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</si>
  <si>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</si>
  <si>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</si>
  <si>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</si>
  <si>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</si>
  <si>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2016</t>
  </si>
  <si>
    <t>2017</t>
  </si>
  <si>
    <t>2018</t>
  </si>
  <si>
    <t>2019</t>
  </si>
  <si>
    <t>Названия строк</t>
  </si>
  <si>
    <t>Общий итог</t>
  </si>
  <si>
    <t>янв</t>
  </si>
  <si>
    <t>февр</t>
  </si>
  <si>
    <t>март</t>
  </si>
  <si>
    <t>апр</t>
  </si>
  <si>
    <t>май</t>
  </si>
  <si>
    <t>июнь</t>
  </si>
  <si>
    <t>июль</t>
  </si>
  <si>
    <t>авг</t>
  </si>
  <si>
    <t>сент</t>
  </si>
  <si>
    <t>окт</t>
  </si>
  <si>
    <t>нояб</t>
  </si>
  <si>
    <t>дек</t>
  </si>
  <si>
    <t>Данные</t>
  </si>
  <si>
    <t>Продажи</t>
  </si>
  <si>
    <t>Прибыль</t>
  </si>
  <si>
    <t>Итог</t>
  </si>
  <si>
    <t>No</t>
  </si>
  <si>
    <t>Названия столбцов</t>
  </si>
  <si>
    <t>Сумма по полю Sales</t>
  </si>
  <si>
    <t>Superstore Dasboard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</si>
</sst>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$-409]#,##0"/>
    <numFmt numFmtId="165" formatCode="#,##0.00\ &quot;₽&quot;"/>
  </numFmts>
  <fonts count="2">
    <font>
      <sz val="10"/>
      <name val="MS Sans Serif"/>
    </font>
    <font>
      <sz val="72"/>
      <name val="MS Sans Serif"/>
      <charset val="204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14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indexed="65"/>
      </top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1" xfId="0" pivotButton="1" applyBorder="1"/>
    <xf numFmtId="0" fontId="0" fillId="0" borderId="1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4" xfId="0" applyBorder="1"/>
    <xf numFmtId="164" fontId="0" fillId="0" borderId="4" xfId="0" applyNumberFormat="1" applyBorder="1"/>
    <xf numFmtId="164" fontId="0" fillId="0" borderId="5" xfId="0" applyNumberFormat="1" applyBorder="1"/>
    <xf numFmtId="164" fontId="0" fillId="0" borderId="1" xfId="0" applyNumberFormat="1" applyBorder="1"/>
    <xf numFmtId="164" fontId="0" fillId="0" borderId="3" xfId="0" applyNumberFormat="1" applyBorder="1"/>
    <xf numFmtId="0" fontId="0" fillId="0" borderId="6" xfId="0" applyBorder="1" applyAlignment="1">
      <alignment horizontal="left"/>
    </xf>
    <xf numFmtId="0" fontId="0" fillId="0" borderId="7" xfId="0" applyBorder="1"/>
    <xf numFmtId="164" fontId="0" fillId="0" borderId="7" xfId="0" applyNumberFormat="1" applyBorder="1"/>
    <xf numFmtId="164" fontId="0" fillId="0" borderId="9" xfId="0" applyNumberFormat="1" applyBorder="1"/>
    <xf numFmtId="0" fontId="0" fillId="0" borderId="10" xfId="0" applyBorder="1"/>
    <xf numFmtId="0" fontId="0" fillId="0" borderId="11" xfId="0" applyBorder="1"/>
    <xf numFmtId="165" fontId="0" fillId="0" borderId="1" xfId="0" pivotButton="1" applyNumberFormat="1" applyBorder="1"/>
    <xf numFmtId="164" fontId="0" fillId="0" borderId="11" xfId="0" applyNumberFormat="1" applyBorder="1"/>
    <xf numFmtId="164" fontId="0" fillId="0" borderId="12" xfId="0" applyNumberFormat="1" applyBorder="1"/>
    <xf numFmtId="9" fontId="0" fillId="0" borderId="0" xfId="0" applyNumberFormat="1"/>
    <xf numFmtId="10" fontId="0" fillId="0" borderId="7" xfId="0" applyNumberFormat="1" applyBorder="1"/>
    <xf numFmtId="10" fontId="0" fillId="0" borderId="8" xfId="0" applyNumberFormat="1" applyBorder="1"/>
    <xf numFmtId="10" fontId="0" fillId="0" borderId="9" xfId="0" applyNumberFormat="1" applyBorder="1"/>
    <xf numFmtId="0" fontId="0" fillId="0" borderId="0" xfId="0" pivotButton="1"/>
    <xf numFmtId="164" fontId="0" fillId="0" borderId="0" xfId="0" applyNumberFormat="1"/>
    <xf numFmtId="14" fontId="0" fillId="0" borderId="6" xfId="0" applyNumberFormat="1" applyBorder="1" applyAlignment="1">
      <alignment horizontal="left" indent="1"/>
    </xf>
    <xf numFmtId="164" fontId="0" fillId="0" borderId="6" xfId="0" applyNumberFormat="1" applyBorder="1"/>
    <xf numFmtId="164" fontId="0" fillId="0" borderId="13" xfId="0" applyNumberFormat="1" applyBorder="1"/>
    <xf numFmtId="0" fontId="0" fillId="0" borderId="6" xfId="0" applyBorder="1" applyAlignment="1">
      <alignment horizontal="left" indent="1"/>
    </xf>
    <xf numFmtId="0" fontId="1" fillId="2" borderId="0" xfId="0" applyFont="1" applyFill="1" applyAlignment="1">
      <alignment horizontal="center"/>
    </xf>
  </cellXfs>
  <cellStyles count="1">
    <cellStyle name="Обычный" xfId="0" builtinId="0"/>
  </cellStyles>
  <dxfs count="77">
    <dxf>
      <numFmt numFmtId="165" formatCode="#,##0.00\ &quot;₽&quot;"/>
    </dxf>
    <dxf>
      <numFmt numFmtId="166" formatCode="#,##0\ &quot;₽&quot;"/>
    </dxf>
    <dxf>
      <numFmt numFmtId="164" formatCode="[$$-409]#,##0"/>
    </dxf>
    <dxf>
      <numFmt numFmtId="165" formatCode="#,##0.00\ &quot;₽&quot;"/>
    </dxf>
    <dxf>
      <numFmt numFmtId="166" formatCode="#,##0\ &quot;₽&quot;"/>
    </dxf>
    <dxf>
      <numFmt numFmtId="164" formatCode="[$$-409]#,##0"/>
    </dxf>
    <dxf>
      <numFmt numFmtId="165" formatCode="#,##0.00\ &quot;₽&quot;"/>
    </dxf>
    <dxf>
      <numFmt numFmtId="166" formatCode="#,##0\ &quot;₽&quot;"/>
    </dxf>
    <dxf>
      <numFmt numFmtId="164" formatCode="[$$-409]#,##0"/>
    </dxf>
    <dxf>
      <numFmt numFmtId="165" formatCode="#,##0.00\ &quot;₽&quot;"/>
    </dxf>
    <dxf>
      <numFmt numFmtId="166" formatCode="#,##0\ &quot;₽&quot;"/>
    </dxf>
    <dxf>
      <numFmt numFmtId="164" formatCode="[$$-409]#,##0"/>
    </dxf>
    <dxf>
      <numFmt numFmtId="165" formatCode="#,##0.00\ &quot;₽&quot;"/>
    </dxf>
    <dxf>
      <numFmt numFmtId="166" formatCode="#,##0\ &quot;₽&quot;"/>
    </dxf>
    <dxf>
      <numFmt numFmtId="164" formatCode="[$$-409]#,##0"/>
    </dxf>
    <dxf>
      <numFmt numFmtId="165" formatCode="#,##0.00\ &quot;₽&quot;"/>
    </dxf>
    <dxf>
      <numFmt numFmtId="166" formatCode="#,##0\ &quot;₽&quot;"/>
    </dxf>
    <dxf>
      <numFmt numFmtId="164" formatCode="[$$-409]#,##0"/>
    </dxf>
    <dxf>
      <numFmt numFmtId="165" formatCode="#,##0.00\ &quot;₽&quot;"/>
    </dxf>
    <dxf>
      <numFmt numFmtId="166" formatCode="#,##0\ &quot;₽&quot;"/>
    </dxf>
    <dxf>
      <numFmt numFmtId="164" formatCode="[$$-409]#,##0"/>
    </dxf>
    <dxf>
      <numFmt numFmtId="165" formatCode="#,##0.00\ &quot;₽&quot;"/>
    </dxf>
    <dxf>
      <numFmt numFmtId="166" formatCode="#,##0\ &quot;₽&quot;"/>
    </dxf>
    <dxf>
      <numFmt numFmtId="164" formatCode="[$$-409]#,##0"/>
    </dxf>
    <dxf>
      <numFmt numFmtId="165" formatCode="#,##0.00\ &quot;₽&quot;"/>
    </dxf>
    <dxf>
      <numFmt numFmtId="166" formatCode="#,##0\ &quot;₽&quot;"/>
    </dxf>
    <dxf>
      <numFmt numFmtId="164" formatCode="[$$-409]#,##0"/>
    </dxf>
    <dxf>
      <numFmt numFmtId="165" formatCode="#,##0.00\ &quot;₽&quot;"/>
    </dxf>
    <dxf>
      <numFmt numFmtId="166" formatCode="#,##0\ &quot;₽&quot;"/>
    </dxf>
    <dxf>
      <numFmt numFmtId="164" formatCode="[$$-409]#,##0"/>
    </dxf>
    <dxf>
      <numFmt numFmtId="165" formatCode="#,##0.00\ &quot;₽&quot;"/>
    </dxf>
    <dxf>
      <numFmt numFmtId="166" formatCode="#,##0\ &quot;₽&quot;"/>
    </dxf>
    <dxf>
      <numFmt numFmtId="164" formatCode="[$$-409]#,##0"/>
    </dxf>
    <dxf>
      <numFmt numFmtId="165" formatCode="#,##0.00\ &quot;₽&quot;"/>
    </dxf>
    <dxf>
      <numFmt numFmtId="166" formatCode="#,##0\ &quot;₽&quot;"/>
    </dxf>
    <dxf>
      <numFmt numFmtId="164" formatCode="[$$-409]#,##0"/>
    </dxf>
    <dxf>
      <numFmt numFmtId="165" formatCode="#,##0.00\ &quot;₽&quot;"/>
    </dxf>
    <dxf>
      <numFmt numFmtId="166" formatCode="#,##0\ &quot;₽&quot;"/>
    </dxf>
    <dxf>
      <numFmt numFmtId="164" formatCode="[$$-409]#,##0"/>
    </dxf>
    <dxf>
      <numFmt numFmtId="165" formatCode="#,##0.00\ &quot;₽&quot;"/>
    </dxf>
    <dxf>
      <numFmt numFmtId="166" formatCode="#,##0\ &quot;₽&quot;"/>
    </dxf>
    <dxf>
      <numFmt numFmtId="164" formatCode="[$$-409]#,##0"/>
    </dxf>
    <dxf>
      <numFmt numFmtId="165" formatCode="#,##0.00\ &quot;₽&quot;"/>
    </dxf>
    <dxf>
      <numFmt numFmtId="166" formatCode="#,##0\ &quot;₽&quot;"/>
    </dxf>
    <dxf>
      <numFmt numFmtId="164" formatCode="[$$-409]#,##0"/>
    </dxf>
    <dxf>
      <numFmt numFmtId="165" formatCode="#,##0.00\ &quot;₽&quot;"/>
    </dxf>
    <dxf>
      <numFmt numFmtId="166" formatCode="#,##0\ &quot;₽&quot;"/>
    </dxf>
    <dxf>
      <numFmt numFmtId="164" formatCode="[$$-409]#,##0"/>
    </dxf>
    <dxf>
      <numFmt numFmtId="165" formatCode="#,##0.00\ &quot;₽&quot;"/>
    </dxf>
    <dxf>
      <numFmt numFmtId="166" formatCode="#,##0\ &quot;₽&quot;"/>
    </dxf>
    <dxf>
      <numFmt numFmtId="164" formatCode="[$$-409]#,##0"/>
    </dxf>
    <dxf>
      <numFmt numFmtId="165" formatCode="#,##0.00\ &quot;₽&quot;"/>
    </dxf>
    <dxf>
      <numFmt numFmtId="166" formatCode="#,##0\ &quot;₽&quot;"/>
    </dxf>
    <dxf>
      <numFmt numFmtId="164" formatCode="[$$-409]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4.xml"/><Relationship Id="rId2" Type="http://schemas.openxmlformats.org/officeDocument/2006/relationships/worksheet" Target="worksheets/sheet2.xml"/><Relationship Id="rId16" Type="http://schemas.microsoft.com/office/2007/relationships/slicerCache" Target="slicerCaches/slicerCache3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2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1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Superstore.xlsx]Динамика продаж и прибыли!Сводная 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продаж и прибыли</a:t>
            </a:r>
            <a:endParaRPr lang="ru-RU"/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продаж и прибыли'!$B$1:$B$2</c:f>
              <c:strCache>
                <c:ptCount val="1"/>
                <c:pt idx="0">
                  <c:v>Продажи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продаж и прибыли'!$A$3:$A$55</c:f>
              <c:multiLvlStrCache>
                <c:ptCount val="48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февр</c:v>
                  </c:pt>
                  <c:pt idx="26">
                    <c:v>март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</c:v>
                  </c:pt>
                  <c:pt idx="32">
                    <c:v>сент</c:v>
                  </c:pt>
                  <c:pt idx="33">
                    <c:v>окт</c:v>
                  </c:pt>
                  <c:pt idx="34">
                    <c:v>нояб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февр</c:v>
                  </c:pt>
                  <c:pt idx="38">
                    <c:v>март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</c:v>
                  </c:pt>
                  <c:pt idx="44">
                    <c:v>сент</c:v>
                  </c:pt>
                  <c:pt idx="45">
                    <c:v>окт</c:v>
                  </c:pt>
                  <c:pt idx="46">
                    <c:v>нояб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продаж и прибыли'!$B$3:$B$55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8B-4347-928C-6BD6AC7656C9}"/>
            </c:ext>
          </c:extLst>
        </c:ser>
        <c:ser>
          <c:idx val="1"/>
          <c:order val="1"/>
          <c:tx>
            <c:strRef>
              <c:f>'Динамика продаж и прибыли'!$C$1:$C$2</c:f>
              <c:strCache>
                <c:ptCount val="1"/>
                <c:pt idx="0">
                  <c:v>Прибыль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продаж и прибыли'!$A$3:$A$55</c:f>
              <c:multiLvlStrCache>
                <c:ptCount val="48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февр</c:v>
                  </c:pt>
                  <c:pt idx="26">
                    <c:v>март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</c:v>
                  </c:pt>
                  <c:pt idx="32">
                    <c:v>сент</c:v>
                  </c:pt>
                  <c:pt idx="33">
                    <c:v>окт</c:v>
                  </c:pt>
                  <c:pt idx="34">
                    <c:v>нояб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февр</c:v>
                  </c:pt>
                  <c:pt idx="38">
                    <c:v>март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</c:v>
                  </c:pt>
                  <c:pt idx="44">
                    <c:v>сент</c:v>
                  </c:pt>
                  <c:pt idx="45">
                    <c:v>окт</c:v>
                  </c:pt>
                  <c:pt idx="46">
                    <c:v>нояб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продаж и прибыли'!$C$3:$C$55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8B-4347-928C-6BD6AC765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7821216"/>
        <c:axId val="1"/>
      </c:lineChart>
      <c:catAx>
        <c:axId val="182782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27821216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Superstore.xlsx]Сравнение по товарам!Сводная 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Сравнение</a:t>
            </a:r>
            <a:r>
              <a:rPr lang="ru-RU" baseline="0"/>
              <a:t> по товарам</a:t>
            </a:r>
            <a:endParaRPr lang="ru-RU"/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'Сравнение по товарам'!$B$3:$B$4</c:f>
              <c:strCache>
                <c:ptCount val="1"/>
                <c:pt idx="0">
                  <c:v>Продажи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invertIfNegative val="0"/>
          <c:cat>
            <c:strRef>
              <c:f>'Сравнение по товарам'!$A$5:$A$8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'Сравнение по товарам'!$B$5:$B$8</c:f>
              <c:numCache>
                <c:formatCode>[$$-409]#\ ##0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2A-914B-A721-DB12CEBCAD16}"/>
            </c:ext>
          </c:extLst>
        </c:ser>
        <c:ser>
          <c:idx val="1"/>
          <c:order val="1"/>
          <c:tx>
            <c:strRef>
              <c:f>'Сравнение по товарам'!$C$3:$C$4</c:f>
              <c:strCache>
                <c:ptCount val="1"/>
                <c:pt idx="0">
                  <c:v>Прибыль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invertIfNegative val="0"/>
          <c:cat>
            <c:strRef>
              <c:f>'Сравнение по товарам'!$A$5:$A$8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'Сравнение по товарам'!$C$5:$C$8</c:f>
              <c:numCache>
                <c:formatCode>[$$-409]#\ ##0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2A-914B-A721-DB12CEBCA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27921056"/>
        <c:axId val="1"/>
      </c:barChart>
      <c:catAx>
        <c:axId val="18279210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27921056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Superstore.xlsx]Менеджеры!Сводная 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результативности</a:t>
            </a:r>
            <a:r>
              <a:rPr lang="ru-RU" baseline="0"/>
              <a:t> региональных менеджеров</a:t>
            </a:r>
            <a:endParaRPr lang="ru-RU"/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Менеджеры!$B$1:$B$2</c:f>
              <c:strCache>
                <c:ptCount val="1"/>
                <c:pt idx="0">
                  <c:v>Продажи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invertIfNegative val="0"/>
          <c:cat>
            <c:multiLvlStrRef>
              <c:f>Менеджеры!$A$3:$A$23</c:f>
              <c:multiLvlStrCache>
                <c:ptCount val="16"/>
                <c:lvl>
                  <c:pt idx="0">
                    <c:v>2016</c:v>
                  </c:pt>
                  <c:pt idx="1">
                    <c:v>2017</c:v>
                  </c:pt>
                  <c:pt idx="2">
                    <c:v>2018</c:v>
                  </c:pt>
                  <c:pt idx="3">
                    <c:v>2019</c:v>
                  </c:pt>
                  <c:pt idx="4">
                    <c:v>2016</c:v>
                  </c:pt>
                  <c:pt idx="5">
                    <c:v>2017</c:v>
                  </c:pt>
                  <c:pt idx="6">
                    <c:v>2018</c:v>
                  </c:pt>
                  <c:pt idx="7">
                    <c:v>2019</c:v>
                  </c:pt>
                  <c:pt idx="8">
                    <c:v>2016</c:v>
                  </c:pt>
                  <c:pt idx="9">
                    <c:v>2017</c:v>
                  </c:pt>
                  <c:pt idx="10">
                    <c:v>2018</c:v>
                  </c:pt>
                  <c:pt idx="11">
                    <c:v>2019</c:v>
                  </c:pt>
                  <c:pt idx="12">
                    <c:v>2016</c:v>
                  </c:pt>
                  <c:pt idx="13">
                    <c:v>2017</c:v>
                  </c:pt>
                  <c:pt idx="14">
                    <c:v>2018</c:v>
                  </c:pt>
                  <c:pt idx="15">
                    <c:v>2019</c:v>
                  </c:pt>
                </c:lvl>
                <c:lvl>
                  <c:pt idx="0">
                    <c:v>Anna Andreadi</c:v>
                  </c:pt>
                  <c:pt idx="4">
                    <c:v>Cassandra Brandow</c:v>
                  </c:pt>
                  <c:pt idx="8">
                    <c:v>Chuck Magee</c:v>
                  </c:pt>
                  <c:pt idx="12">
                    <c:v>Kelly Williams</c:v>
                  </c:pt>
                </c:lvl>
              </c:multiLvlStrCache>
            </c:multiLvlStrRef>
          </c:cat>
          <c:val>
            <c:numRef>
              <c:f>Менеджеры!$B$3:$B$23</c:f>
              <c:numCache>
                <c:formatCode>[$$-409]#\ ##0</c:formatCode>
                <c:ptCount val="16"/>
                <c:pt idx="0">
                  <c:v>147883.03300000005</c:v>
                </c:pt>
                <c:pt idx="1">
                  <c:v>139966.24949999992</c:v>
                </c:pt>
                <c:pt idx="2">
                  <c:v>187480.1765</c:v>
                </c:pt>
                <c:pt idx="3">
                  <c:v>250128.36550000001</c:v>
                </c:pt>
                <c:pt idx="4">
                  <c:v>103845.84349999999</c:v>
                </c:pt>
                <c:pt idx="5">
                  <c:v>71359.980499999976</c:v>
                </c:pt>
                <c:pt idx="6">
                  <c:v>93610.223499999978</c:v>
                </c:pt>
                <c:pt idx="7">
                  <c:v>122905.85749999995</c:v>
                </c:pt>
                <c:pt idx="8">
                  <c:v>128680.45700000007</c:v>
                </c:pt>
                <c:pt idx="9">
                  <c:v>156332.05699999983</c:v>
                </c:pt>
                <c:pt idx="10">
                  <c:v>180685.82200000033</c:v>
                </c:pt>
                <c:pt idx="11">
                  <c:v>213082.90400000013</c:v>
                </c:pt>
                <c:pt idx="12">
                  <c:v>103838.16459999986</c:v>
                </c:pt>
                <c:pt idx="13">
                  <c:v>102874.22199999995</c:v>
                </c:pt>
                <c:pt idx="14">
                  <c:v>147429.37600000005</c:v>
                </c:pt>
                <c:pt idx="15">
                  <c:v>147098.12820000001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DE-654F-B358-0CEF089D1CB4}"/>
            </c:ext>
          </c:extLst>
        </c:ser>
        <c:ser>
          <c:idx val="1"/>
          <c:order val="1"/>
          <c:tx>
            <c:strRef>
              <c:f>Менеджеры!$C$1:$C$2</c:f>
              <c:strCache>
                <c:ptCount val="1"/>
                <c:pt idx="0">
                  <c:v>Прибыль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invertIfNegative val="0"/>
          <c:cat>
            <c:multiLvlStrRef>
              <c:f>Менеджеры!$A$3:$A$23</c:f>
              <c:multiLvlStrCache>
                <c:ptCount val="16"/>
                <c:lvl>
                  <c:pt idx="0">
                    <c:v>2016</c:v>
                  </c:pt>
                  <c:pt idx="1">
                    <c:v>2017</c:v>
                  </c:pt>
                  <c:pt idx="2">
                    <c:v>2018</c:v>
                  </c:pt>
                  <c:pt idx="3">
                    <c:v>2019</c:v>
                  </c:pt>
                  <c:pt idx="4">
                    <c:v>2016</c:v>
                  </c:pt>
                  <c:pt idx="5">
                    <c:v>2017</c:v>
                  </c:pt>
                  <c:pt idx="6">
                    <c:v>2018</c:v>
                  </c:pt>
                  <c:pt idx="7">
                    <c:v>2019</c:v>
                  </c:pt>
                  <c:pt idx="8">
                    <c:v>2016</c:v>
                  </c:pt>
                  <c:pt idx="9">
                    <c:v>2017</c:v>
                  </c:pt>
                  <c:pt idx="10">
                    <c:v>2018</c:v>
                  </c:pt>
                  <c:pt idx="11">
                    <c:v>2019</c:v>
                  </c:pt>
                  <c:pt idx="12">
                    <c:v>2016</c:v>
                  </c:pt>
                  <c:pt idx="13">
                    <c:v>2017</c:v>
                  </c:pt>
                  <c:pt idx="14">
                    <c:v>2018</c:v>
                  </c:pt>
                  <c:pt idx="15">
                    <c:v>2019</c:v>
                  </c:pt>
                </c:lvl>
                <c:lvl>
                  <c:pt idx="0">
                    <c:v>Anna Andreadi</c:v>
                  </c:pt>
                  <c:pt idx="4">
                    <c:v>Cassandra Brandow</c:v>
                  </c:pt>
                  <c:pt idx="8">
                    <c:v>Chuck Magee</c:v>
                  </c:pt>
                  <c:pt idx="12">
                    <c:v>Kelly Williams</c:v>
                  </c:pt>
                </c:lvl>
              </c:multiLvlStrCache>
            </c:multiLvlStrRef>
          </c:cat>
          <c:val>
            <c:numRef>
              <c:f>Менеджеры!$C$3:$C$23</c:f>
              <c:numCache>
                <c:formatCode>[$$-409]#\ ##0</c:formatCode>
                <c:ptCount val="16"/>
                <c:pt idx="0">
                  <c:v>20065.691199999997</c:v>
                </c:pt>
                <c:pt idx="1">
                  <c:v>20492.194699999975</c:v>
                </c:pt>
                <c:pt idx="2">
                  <c:v>24051.606899999981</c:v>
                </c:pt>
                <c:pt idx="3">
                  <c:v>43808.956099999989</c:v>
                </c:pt>
                <c:pt idx="4">
                  <c:v>11879.120000000003</c:v>
                </c:pt>
                <c:pt idx="5">
                  <c:v>8318.5939999999937</c:v>
                </c:pt>
                <c:pt idx="6">
                  <c:v>17702.808399999998</c:v>
                </c:pt>
                <c:pt idx="7">
                  <c:v>8848.9078999999947</c:v>
                </c:pt>
                <c:pt idx="8">
                  <c:v>17059.609499999999</c:v>
                </c:pt>
                <c:pt idx="9">
                  <c:v>21091.013000000028</c:v>
                </c:pt>
                <c:pt idx="10">
                  <c:v>20141.596100000002</c:v>
                </c:pt>
                <c:pt idx="11">
                  <c:v>33230.561400000028</c:v>
                </c:pt>
                <c:pt idx="12">
                  <c:v>539.55339999999285</c:v>
                </c:pt>
                <c:pt idx="13">
                  <c:v>11716.802000000012</c:v>
                </c:pt>
                <c:pt idx="14">
                  <c:v>19899.162899999992</c:v>
                </c:pt>
                <c:pt idx="15">
                  <c:v>7550.8441999999959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DE-654F-B358-0CEF089D1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27859488"/>
        <c:axId val="1"/>
      </c:barChart>
      <c:catAx>
        <c:axId val="182785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27859488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Superstore.xlsx]Сравнение по сегментам!Сводная 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Сравнение по сегментам</a:t>
            </a:r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'Сравнение по сегментам'!$B$1:$B$2</c:f>
              <c:strCache>
                <c:ptCount val="1"/>
                <c:pt idx="0">
                  <c:v>Продажи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invertIfNegative val="0"/>
          <c:cat>
            <c:strRef>
              <c:f>'Сравнение по сегментам'!$A$3:$A$6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'Сравнение по сегментам'!$B$3:$B$6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3A-1044-AF21-DFCC6160E307}"/>
            </c:ext>
          </c:extLst>
        </c:ser>
        <c:ser>
          <c:idx val="1"/>
          <c:order val="1"/>
          <c:tx>
            <c:strRef>
              <c:f>'Сравнение по сегментам'!$C$1:$C$2</c:f>
              <c:strCache>
                <c:ptCount val="1"/>
                <c:pt idx="0">
                  <c:v>Прибыль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invertIfNegative val="0"/>
          <c:cat>
            <c:strRef>
              <c:f>'Сравнение по сегментам'!$A$3:$A$6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'Сравнение по сегментам'!$C$3:$C$6</c:f>
              <c:numCache>
                <c:formatCode>[$$-409]#\ ##0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3A-1044-AF21-DFCC6160E3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27887376"/>
        <c:axId val="1"/>
      </c:barChart>
      <c:catAx>
        <c:axId val="1827887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27887376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Superstore.xlsx]Динамика по сегментам!Сводная таблица1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по сегментам</a:t>
            </a:r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по сегментам'!$B$1:$B$2</c:f>
              <c:strCache>
                <c:ptCount val="1"/>
                <c:pt idx="0">
                  <c:v>Consumer</c:v>
                </c:pt>
              </c:strCache>
            </c:strRef>
          </c:tx>
          <c:cat>
            <c:strRef>
              <c:f>'Динамика по сегментам'!$A$3:$A$7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сегментам'!$B$3:$B$7</c:f>
              <c:numCache>
                <c:formatCode>[$$-409]#\ ##0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21-4640-A790-5703B65B8B19}"/>
            </c:ext>
          </c:extLst>
        </c:ser>
        <c:ser>
          <c:idx val="1"/>
          <c:order val="1"/>
          <c:tx>
            <c:strRef>
              <c:f>'Динамика по сегментам'!$C$1:$C$2</c:f>
              <c:strCache>
                <c:ptCount val="1"/>
                <c:pt idx="0">
                  <c:v>Corporate</c:v>
                </c:pt>
              </c:strCache>
            </c:strRef>
          </c:tx>
          <c:cat>
            <c:strRef>
              <c:f>'Динамика по сегментам'!$A$3:$A$7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сегментам'!$C$3:$C$7</c:f>
              <c:numCache>
                <c:formatCode>[$$-409]#\ ##0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21-4640-A790-5703B65B8B19}"/>
            </c:ext>
          </c:extLst>
        </c:ser>
        <c:ser>
          <c:idx val="2"/>
          <c:order val="2"/>
          <c:tx>
            <c:strRef>
              <c:f>'Динамика по сегментам'!$D$1:$D$2</c:f>
              <c:strCache>
                <c:ptCount val="1"/>
                <c:pt idx="0">
                  <c:v>Home Office</c:v>
                </c:pt>
              </c:strCache>
            </c:strRef>
          </c:tx>
          <c:cat>
            <c:strRef>
              <c:f>'Динамика по сегментам'!$A$3:$A$7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сегментам'!$D$3:$D$7</c:f>
              <c:numCache>
                <c:formatCode>[$$-409]#\ ##0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21-4640-A790-5703B65B8B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5916352"/>
        <c:axId val="1"/>
      </c:lineChart>
      <c:catAx>
        <c:axId val="182591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25916352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Superstore.xlsx]Сравнение по регионам!Сводная таблица1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Сравнение 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'Сравнение по регионам'!$B$1:$B$2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222-FC47-921F-7C32347A31A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222-FC47-921F-7C32347A31A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222-FC47-921F-7C32347A31A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222-FC47-921F-7C32347A31A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'Сравнение по регионам'!$A$3:$A$7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'Сравнение по регионам'!$B$3:$B$7</c:f>
              <c:numCache>
                <c:formatCode>0.00%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222-FC47-921F-7C32347A31A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Superstore.xlsx]Доля возвратов!Сводная таблица1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%</a:t>
            </a:r>
            <a:r>
              <a:rPr lang="ru-RU" baseline="0"/>
              <a:t> возвратов</a:t>
            </a:r>
            <a:endParaRPr lang="ru-RU"/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262784159622927"/>
          <c:y val="0.14698774765129619"/>
          <c:w val="0.52588052794134277"/>
          <c:h val="0.85301225234870381"/>
        </c:manualLayout>
      </c:layout>
      <c:pieChart>
        <c:varyColors val="1"/>
        <c:ser>
          <c:idx val="0"/>
          <c:order val="0"/>
          <c:tx>
            <c:strRef>
              <c:f>'Доля возвратов'!$B$1:$B$2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'Доля возвратов'!$A$3:$A$5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'Доля возвратов'!$B$3:$B$5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11-114F-B617-317A1F6FE46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Superstore.xlsx]Динамика продаж и прибыли!Сводная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продаж и прибыли</a:t>
            </a:r>
            <a:endParaRPr lang="ru-RU"/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продаж и прибыли'!$B$1:$B$2</c:f>
              <c:strCache>
                <c:ptCount val="1"/>
                <c:pt idx="0">
                  <c:v>Продажи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продаж и прибыли'!$A$3:$A$55</c:f>
              <c:multiLvlStrCache>
                <c:ptCount val="48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февр</c:v>
                  </c:pt>
                  <c:pt idx="26">
                    <c:v>март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</c:v>
                  </c:pt>
                  <c:pt idx="32">
                    <c:v>сент</c:v>
                  </c:pt>
                  <c:pt idx="33">
                    <c:v>окт</c:v>
                  </c:pt>
                  <c:pt idx="34">
                    <c:v>нояб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февр</c:v>
                  </c:pt>
                  <c:pt idx="38">
                    <c:v>март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</c:v>
                  </c:pt>
                  <c:pt idx="44">
                    <c:v>сент</c:v>
                  </c:pt>
                  <c:pt idx="45">
                    <c:v>окт</c:v>
                  </c:pt>
                  <c:pt idx="46">
                    <c:v>нояб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продаж и прибыли'!$B$3:$B$55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0F-7549-9958-7B1556B31794}"/>
            </c:ext>
          </c:extLst>
        </c:ser>
        <c:ser>
          <c:idx val="1"/>
          <c:order val="1"/>
          <c:tx>
            <c:strRef>
              <c:f>'Динамика продаж и прибыли'!$C$1:$C$2</c:f>
              <c:strCache>
                <c:ptCount val="1"/>
                <c:pt idx="0">
                  <c:v>Прибыль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продаж и прибыли'!$A$3:$A$55</c:f>
              <c:multiLvlStrCache>
                <c:ptCount val="48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февр</c:v>
                  </c:pt>
                  <c:pt idx="26">
                    <c:v>март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</c:v>
                  </c:pt>
                  <c:pt idx="32">
                    <c:v>сент</c:v>
                  </c:pt>
                  <c:pt idx="33">
                    <c:v>окт</c:v>
                  </c:pt>
                  <c:pt idx="34">
                    <c:v>нояб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февр</c:v>
                  </c:pt>
                  <c:pt idx="38">
                    <c:v>март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</c:v>
                  </c:pt>
                  <c:pt idx="44">
                    <c:v>сент</c:v>
                  </c:pt>
                  <c:pt idx="45">
                    <c:v>окт</c:v>
                  </c:pt>
                  <c:pt idx="46">
                    <c:v>нояб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продаж и прибыли'!$C$3:$C$55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0F-7549-9958-7B1556B317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7821216"/>
        <c:axId val="1"/>
      </c:lineChart>
      <c:catAx>
        <c:axId val="182782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27821216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Superstore.xlsx]Сравнение по товарам!Сводная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Сравнение</a:t>
            </a:r>
            <a:r>
              <a:rPr lang="ru-RU" baseline="0"/>
              <a:t> по товарам</a:t>
            </a:r>
            <a:endParaRPr lang="ru-RU"/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'Сравнение по товарам'!$B$3:$B$4</c:f>
              <c:strCache>
                <c:ptCount val="1"/>
                <c:pt idx="0">
                  <c:v>Продажи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invertIfNegative val="0"/>
          <c:cat>
            <c:strRef>
              <c:f>'Сравнение по товарам'!$A$5:$A$8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'Сравнение по товарам'!$B$5:$B$8</c:f>
              <c:numCache>
                <c:formatCode>[$$-409]#\ ##0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CC-8448-B855-7DAC17F12970}"/>
            </c:ext>
          </c:extLst>
        </c:ser>
        <c:ser>
          <c:idx val="1"/>
          <c:order val="1"/>
          <c:tx>
            <c:strRef>
              <c:f>'Сравнение по товарам'!$C$3:$C$4</c:f>
              <c:strCache>
                <c:ptCount val="1"/>
                <c:pt idx="0">
                  <c:v>Прибыль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invertIfNegative val="0"/>
          <c:cat>
            <c:strRef>
              <c:f>'Сравнение по товарам'!$A$5:$A$8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'Сравнение по товарам'!$C$5:$C$8</c:f>
              <c:numCache>
                <c:formatCode>[$$-409]#\ ##0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CC-8448-B855-7DAC17F12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27921056"/>
        <c:axId val="1"/>
      </c:barChart>
      <c:catAx>
        <c:axId val="18279210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27921056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Superstore.xlsx]Менеджеры!Сводная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результативности</a:t>
            </a:r>
            <a:r>
              <a:rPr lang="ru-RU" baseline="0"/>
              <a:t> региональных менеджеров</a:t>
            </a:r>
            <a:endParaRPr lang="ru-RU"/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Менеджеры!$B$1:$B$2</c:f>
              <c:strCache>
                <c:ptCount val="1"/>
                <c:pt idx="0">
                  <c:v>Продажи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invertIfNegative val="0"/>
          <c:cat>
            <c:multiLvlStrRef>
              <c:f>Менеджеры!$A$3:$A$23</c:f>
              <c:multiLvlStrCache>
                <c:ptCount val="16"/>
                <c:lvl>
                  <c:pt idx="0">
                    <c:v>2016</c:v>
                  </c:pt>
                  <c:pt idx="1">
                    <c:v>2017</c:v>
                  </c:pt>
                  <c:pt idx="2">
                    <c:v>2018</c:v>
                  </c:pt>
                  <c:pt idx="3">
                    <c:v>2019</c:v>
                  </c:pt>
                  <c:pt idx="4">
                    <c:v>2016</c:v>
                  </c:pt>
                  <c:pt idx="5">
                    <c:v>2017</c:v>
                  </c:pt>
                  <c:pt idx="6">
                    <c:v>2018</c:v>
                  </c:pt>
                  <c:pt idx="7">
                    <c:v>2019</c:v>
                  </c:pt>
                  <c:pt idx="8">
                    <c:v>2016</c:v>
                  </c:pt>
                  <c:pt idx="9">
                    <c:v>2017</c:v>
                  </c:pt>
                  <c:pt idx="10">
                    <c:v>2018</c:v>
                  </c:pt>
                  <c:pt idx="11">
                    <c:v>2019</c:v>
                  </c:pt>
                  <c:pt idx="12">
                    <c:v>2016</c:v>
                  </c:pt>
                  <c:pt idx="13">
                    <c:v>2017</c:v>
                  </c:pt>
                  <c:pt idx="14">
                    <c:v>2018</c:v>
                  </c:pt>
                  <c:pt idx="15">
                    <c:v>2019</c:v>
                  </c:pt>
                </c:lvl>
                <c:lvl>
                  <c:pt idx="0">
                    <c:v>Anna Andreadi</c:v>
                  </c:pt>
                  <c:pt idx="4">
                    <c:v>Cassandra Brandow</c:v>
                  </c:pt>
                  <c:pt idx="8">
                    <c:v>Chuck Magee</c:v>
                  </c:pt>
                  <c:pt idx="12">
                    <c:v>Kelly Williams</c:v>
                  </c:pt>
                </c:lvl>
              </c:multiLvlStrCache>
            </c:multiLvlStrRef>
          </c:cat>
          <c:val>
            <c:numRef>
              <c:f>Менеджеры!$B$3:$B$23</c:f>
              <c:numCache>
                <c:formatCode>[$$-409]#\ ##0</c:formatCode>
                <c:ptCount val="16"/>
                <c:pt idx="0">
                  <c:v>147883.03300000005</c:v>
                </c:pt>
                <c:pt idx="1">
                  <c:v>139966.24949999992</c:v>
                </c:pt>
                <c:pt idx="2">
                  <c:v>187480.1765</c:v>
                </c:pt>
                <c:pt idx="3">
                  <c:v>250128.36550000001</c:v>
                </c:pt>
                <c:pt idx="4">
                  <c:v>103845.84349999999</c:v>
                </c:pt>
                <c:pt idx="5">
                  <c:v>71359.980499999976</c:v>
                </c:pt>
                <c:pt idx="6">
                  <c:v>93610.223499999978</c:v>
                </c:pt>
                <c:pt idx="7">
                  <c:v>122905.85749999995</c:v>
                </c:pt>
                <c:pt idx="8">
                  <c:v>128680.45700000007</c:v>
                </c:pt>
                <c:pt idx="9">
                  <c:v>156332.05699999983</c:v>
                </c:pt>
                <c:pt idx="10">
                  <c:v>180685.82200000033</c:v>
                </c:pt>
                <c:pt idx="11">
                  <c:v>213082.90400000013</c:v>
                </c:pt>
                <c:pt idx="12">
                  <c:v>103838.16459999986</c:v>
                </c:pt>
                <c:pt idx="13">
                  <c:v>102874.22199999995</c:v>
                </c:pt>
                <c:pt idx="14">
                  <c:v>147429.37600000005</c:v>
                </c:pt>
                <c:pt idx="15">
                  <c:v>147098.12820000001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0C-F243-9C97-6E428048C96F}"/>
            </c:ext>
          </c:extLst>
        </c:ser>
        <c:ser>
          <c:idx val="1"/>
          <c:order val="1"/>
          <c:tx>
            <c:strRef>
              <c:f>Менеджеры!$C$1:$C$2</c:f>
              <c:strCache>
                <c:ptCount val="1"/>
                <c:pt idx="0">
                  <c:v>Прибыль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invertIfNegative val="0"/>
          <c:cat>
            <c:multiLvlStrRef>
              <c:f>Менеджеры!$A$3:$A$23</c:f>
              <c:multiLvlStrCache>
                <c:ptCount val="16"/>
                <c:lvl>
                  <c:pt idx="0">
                    <c:v>2016</c:v>
                  </c:pt>
                  <c:pt idx="1">
                    <c:v>2017</c:v>
                  </c:pt>
                  <c:pt idx="2">
                    <c:v>2018</c:v>
                  </c:pt>
                  <c:pt idx="3">
                    <c:v>2019</c:v>
                  </c:pt>
                  <c:pt idx="4">
                    <c:v>2016</c:v>
                  </c:pt>
                  <c:pt idx="5">
                    <c:v>2017</c:v>
                  </c:pt>
                  <c:pt idx="6">
                    <c:v>2018</c:v>
                  </c:pt>
                  <c:pt idx="7">
                    <c:v>2019</c:v>
                  </c:pt>
                  <c:pt idx="8">
                    <c:v>2016</c:v>
                  </c:pt>
                  <c:pt idx="9">
                    <c:v>2017</c:v>
                  </c:pt>
                  <c:pt idx="10">
                    <c:v>2018</c:v>
                  </c:pt>
                  <c:pt idx="11">
                    <c:v>2019</c:v>
                  </c:pt>
                  <c:pt idx="12">
                    <c:v>2016</c:v>
                  </c:pt>
                  <c:pt idx="13">
                    <c:v>2017</c:v>
                  </c:pt>
                  <c:pt idx="14">
                    <c:v>2018</c:v>
                  </c:pt>
                  <c:pt idx="15">
                    <c:v>2019</c:v>
                  </c:pt>
                </c:lvl>
                <c:lvl>
                  <c:pt idx="0">
                    <c:v>Anna Andreadi</c:v>
                  </c:pt>
                  <c:pt idx="4">
                    <c:v>Cassandra Brandow</c:v>
                  </c:pt>
                  <c:pt idx="8">
                    <c:v>Chuck Magee</c:v>
                  </c:pt>
                  <c:pt idx="12">
                    <c:v>Kelly Williams</c:v>
                  </c:pt>
                </c:lvl>
              </c:multiLvlStrCache>
            </c:multiLvlStrRef>
          </c:cat>
          <c:val>
            <c:numRef>
              <c:f>Менеджеры!$C$3:$C$23</c:f>
              <c:numCache>
                <c:formatCode>[$$-409]#\ ##0</c:formatCode>
                <c:ptCount val="16"/>
                <c:pt idx="0">
                  <c:v>20065.691199999997</c:v>
                </c:pt>
                <c:pt idx="1">
                  <c:v>20492.194699999975</c:v>
                </c:pt>
                <c:pt idx="2">
                  <c:v>24051.606899999981</c:v>
                </c:pt>
                <c:pt idx="3">
                  <c:v>43808.956099999989</c:v>
                </c:pt>
                <c:pt idx="4">
                  <c:v>11879.120000000003</c:v>
                </c:pt>
                <c:pt idx="5">
                  <c:v>8318.5939999999937</c:v>
                </c:pt>
                <c:pt idx="6">
                  <c:v>17702.808399999998</c:v>
                </c:pt>
                <c:pt idx="7">
                  <c:v>8848.9078999999947</c:v>
                </c:pt>
                <c:pt idx="8">
                  <c:v>17059.609499999999</c:v>
                </c:pt>
                <c:pt idx="9">
                  <c:v>21091.013000000028</c:v>
                </c:pt>
                <c:pt idx="10">
                  <c:v>20141.596100000002</c:v>
                </c:pt>
                <c:pt idx="11">
                  <c:v>33230.561400000028</c:v>
                </c:pt>
                <c:pt idx="12">
                  <c:v>539.55339999999285</c:v>
                </c:pt>
                <c:pt idx="13">
                  <c:v>11716.802000000012</c:v>
                </c:pt>
                <c:pt idx="14">
                  <c:v>19899.162899999992</c:v>
                </c:pt>
                <c:pt idx="15">
                  <c:v>7550.8441999999959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0C-F243-9C97-6E428048C9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27859488"/>
        <c:axId val="1"/>
      </c:barChart>
      <c:catAx>
        <c:axId val="182785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27859488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Superstore.xlsx]Сравнение по сегментам!Сводная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Сравнение по сегментам</a:t>
            </a:r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'Сравнение по сегментам'!$B$1:$B$2</c:f>
              <c:strCache>
                <c:ptCount val="1"/>
                <c:pt idx="0">
                  <c:v>Продажи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invertIfNegative val="0"/>
          <c:cat>
            <c:strRef>
              <c:f>'Сравнение по сегментам'!$A$3:$A$6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'Сравнение по сегментам'!$B$3:$B$6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84-9943-B57F-8FEAC086E6C1}"/>
            </c:ext>
          </c:extLst>
        </c:ser>
        <c:ser>
          <c:idx val="1"/>
          <c:order val="1"/>
          <c:tx>
            <c:strRef>
              <c:f>'Сравнение по сегментам'!$C$1:$C$2</c:f>
              <c:strCache>
                <c:ptCount val="1"/>
                <c:pt idx="0">
                  <c:v>Прибыль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invertIfNegative val="0"/>
          <c:cat>
            <c:strRef>
              <c:f>'Сравнение по сегментам'!$A$3:$A$6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'Сравнение по сегментам'!$C$3:$C$6</c:f>
              <c:numCache>
                <c:formatCode>[$$-409]#\ ##0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84-9943-B57F-8FEAC086E6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27887376"/>
        <c:axId val="1"/>
      </c:barChart>
      <c:catAx>
        <c:axId val="1827887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27887376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Superstore.xlsx]Динамика по сегментам!Сводная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по сегментам</a:t>
            </a:r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по сегментам'!$B$1:$B$2</c:f>
              <c:strCache>
                <c:ptCount val="1"/>
                <c:pt idx="0">
                  <c:v>Consumer</c:v>
                </c:pt>
              </c:strCache>
            </c:strRef>
          </c:tx>
          <c:cat>
            <c:strRef>
              <c:f>'Динамика по сегментам'!$A$3:$A$7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сегментам'!$B$3:$B$7</c:f>
              <c:numCache>
                <c:formatCode>[$$-409]#\ ##0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9F-E542-8879-7E80FE801466}"/>
            </c:ext>
          </c:extLst>
        </c:ser>
        <c:ser>
          <c:idx val="1"/>
          <c:order val="1"/>
          <c:tx>
            <c:strRef>
              <c:f>'Динамика по сегментам'!$C$1:$C$2</c:f>
              <c:strCache>
                <c:ptCount val="1"/>
                <c:pt idx="0">
                  <c:v>Corporate</c:v>
                </c:pt>
              </c:strCache>
            </c:strRef>
          </c:tx>
          <c:cat>
            <c:strRef>
              <c:f>'Динамика по сегментам'!$A$3:$A$7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сегментам'!$C$3:$C$7</c:f>
              <c:numCache>
                <c:formatCode>[$$-409]#\ ##0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9F-E542-8879-7E80FE801466}"/>
            </c:ext>
          </c:extLst>
        </c:ser>
        <c:ser>
          <c:idx val="2"/>
          <c:order val="2"/>
          <c:tx>
            <c:strRef>
              <c:f>'Динамика по сегментам'!$D$1:$D$2</c:f>
              <c:strCache>
                <c:ptCount val="1"/>
                <c:pt idx="0">
                  <c:v>Home Office</c:v>
                </c:pt>
              </c:strCache>
            </c:strRef>
          </c:tx>
          <c:cat>
            <c:strRef>
              <c:f>'Динамика по сегментам'!$A$3:$A$7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сегментам'!$D$3:$D$7</c:f>
              <c:numCache>
                <c:formatCode>[$$-409]#\ ##0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29F-E542-8879-7E80FE8014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5916352"/>
        <c:axId val="1"/>
      </c:lineChart>
      <c:catAx>
        <c:axId val="182591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25916352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Superstore.xlsx]Сравнение по регионам!Сводная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Сравнение 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'Сравнение по регионам'!$B$1:$B$2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B68-E447-8EDE-206F19630E7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B68-E447-8EDE-206F19630E7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B68-E447-8EDE-206F19630E7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B68-E447-8EDE-206F19630E7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'Сравнение по регионам'!$A$3:$A$7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'Сравнение по регионам'!$B$3:$B$7</c:f>
              <c:numCache>
                <c:formatCode>0.00%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86-3545-A0D9-9D31CE81F6C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Superstore.xlsx]Доля возвратов!Сводная 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%</a:t>
            </a:r>
            <a:r>
              <a:rPr lang="ru-RU" baseline="0"/>
              <a:t> возвратов</a:t>
            </a:r>
            <a:endParaRPr lang="ru-RU"/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'Доля возвратов'!$B$1:$B$2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'Доля возвратов'!$A$3:$A$5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'Доля возвратов'!$B$3:$B$5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BC-A24E-A225-6642704322F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География 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География по штатам</a:t>
          </a:r>
        </a:p>
      </cx:txPr>
    </cx:title>
    <cx:plotArea>
      <cx:plotAreaRegion>
        <cx:series layoutId="regionMap" uniqueId="{A1FF91EA-519B-1046-A66E-8A03BF963CEF}">
          <cx:tx>
            <cx:txData>
              <cx:f>_xlchart.v5.2</cx:f>
              <cx:v>Итог</cx:v>
            </cx:txData>
          </cx:tx>
          <cx:dataLabels>
            <cx:visibility seriesName="0" categoryName="0" value="1"/>
          </cx:dataLabels>
          <cx:dataId val="0"/>
          <cx:layoutPr>
            <cx:regionLabelLayout val="bestFitOnly"/>
            <cx:geography cultureLanguage="ru-RU" cultureRegion="RU" attribution="На платформе Bing">
              <cx:geoCache provider="{E9337A44-BEBE-4D9F-B70C-5C5E7DAFC167}">
                <cx:binary>7H1pc+RIet5f6ejPBiczkQlkbuxsxACou4p3X/MFwWZzgMQNJO5PsyNvyBGSvRvSRliWV2vL4Q/+
pBjt4Z099RfY/8gvit09LLCbq+ZSshV0TE+RVShkFfHkez3vge+et985jy7OikdtHCXqO+ftp4/9
ssy+88kn6ty/iM/UXizPi1SlX5R752n8SfrFF/L84pNXxVkjE+8TgjD95Nw/K8qL9vH3vgureRfp
Oj0/K2WaHFUXRXd8oaqoVLcce++hR+dplZTD6R6s9Onjy7+//MPlLy9/cfnN5e/h5+8vf//6Ly5/
+ejyf73+6vLr11+9/otHlz+6/N3lL19/Ce/4zeU3jx9dJKUsu9Muu/j08c5ijx99Mv7IG1/vUQR/
QVm9gnN1sceQzhgjwuQMM4M8fhSliffmsCbEHsKcCEY4R5wJnb/97P2zGM6/z2++/d5nr14VF0o9
evPzLp+wcz3usoBUqX0FkJ0OF+nJyfaqfrK7Ab733dELcJ1Hr1zbI2NQ/tih8RZ5ksjy4tWjk/Ks
vFCP4fLEMnGkKgt5XuJPHz/rUnjBewvO1cbYedNHbgxK9oQQBjEwE4ZhCkPsbgyMzD3GMGXE0A0T
c5O9/ew3G+OvLr++/DVs699tN/XP3x593zf7APA3Vtj5e+BvfvF4fJU+fjv+W8RaqvM0UTK57Zp+
nBqgdM/QhWAmJeZWERi7aHOxZ+qDiuAEcYRMjt9+9ju0v3n9fVBNfwDV9f0B8bfHPwrvG2uMEV88
TMSfysKTiTy77aJ+HOA6SC8mAsED4lQYaCTeJt8zhGkQSpDBKNmK/5XNuQb4l2Cx/vdWvL95/cPb
vtsHBfwbsGg7a4wAf/rZwwT88CJJVBfVZ/cKOkV7HJS5MIXgiBpbnX3d2JvmHtc5F6aJ2CDjZKzT
/9vgnGzl+7ev//LyZ6Dhf395N+g/uNJoAxw+0A3w9KKI06S8Tag+TuBBwyOTEfgP9DjjgtNdDW+S
PQOsvTBgB+gmFwgswEjgB/fzd1sN/9XbYx+l3XfOH+H89PRhCvpJWpX+I/usSCOZ3Kd+1/cE0oVO
qQliDpp8bNAHVUARxxgzkxCDjeH+B9Dsv4fg44ePLv8WfnwJuP92q+q/vgP2ty022ggn9sPcCKcX
7Rn49dfjup0r85Huu473qKGbgoC3BhtBvxnW6fCiSTnF+hDXgTbYkfb/AcHmDwD37799/SMk/dq5
O3/Cp49Pnz9McK+k3DkL0/IeZRxUOtUNCMFMTqiJTKTvqnSM0B7RERXY0DnmOgMfbwfka2L5Y7Dl
4L0PfMPbN30E4h9aaAT/ifMw4d+cKXV27lfqoizvUcYhRMcmAfLGYJgzRschuon3DHDkQPqZIeDh
hpD/ZBBwcOe+fv3nr/8Mfv4SqKa7CPwH1hmhv/nsYaJ/EEZnfhrfo+DrbI9xMO0GQ8QYkDd3BV9A
cIe4vo3Tb/jwPwU5/y1A/oMtN3MXab+xwgjog9UDBdqX6W3K8yMddrRHMWM6FaaOKWU63gWZkz0T
CZ1xghmYcjQc39HuP738+RUF9/b1j1Do184dgzt/mODuXzSP5mdxpnxZXNx2RT8SZX0PJNgwiWkg
8NRu+Omgw5kJPIxAHLC+0vE7KP/d6798/Z+0y79+/R8hNvun1/8B4vEvb/t6H6Bi3r/MCPv9B4z9
8qJQF91tV/YjgUd7WBdIMB0B82qAI74r3iYwskNGhjAgXinBfJx4eYPYjyFOg8B6IGVu+3K3w76z
yBj05QMV+LT4l4nMwXhDYG5iKhAE5wyPInNT7IE3Rwl9R9HtyPvfAwX3swHx+4vO//iS4y3xQGP0
wQa8SIvwNkH7SC0AWTZdEB3yZ4Sxqzh8h5FlewZBiHJGiKCC4HEI90YL/BcI3b68/M1tX+x2DfBu
gTHULx6o9APUm4tWnt+jR6dDvE4wZEuNN1nTESmDkbGHwW8HWw/EHNq69Tuy/wbsn4D4/wC4OIjX
7w74ziJj0DcPFfT67NV9xmliD0JvSLSACAOvvg3Ar0s3xsaeAU4d+O66Sa4InF3At8r+a0iR3SVO
+7vrZ48hfvowIX52Bg584pXpfSbPTYjUAEFAkUP+3NRHrhykWKFUAsok3lRS3HDloNBhcNzBov8c
CDhIod9BrN+zxgjyZ5/9K0K+WypzveCIQ2KCQpyDOMQ8oAxHShBykAgbUG1kvnF8xxYP2Adwd//s
8udDYgKSEvDr7y7/8Y5pyNsWG10+54E6PZszmdxnwMv2dGoYQG1QxAjIykhYDLFHMJDayLyitDHs
jx2d+BOIdO8iIG/OG6G6mfwrCsWoOuz/Zr3Y/ja6ufeMBGhCSDuB9wLGjhs6gaB1x+BBRgJoap0Q
guibJPQOuDdCkT8tL3H7cqOtsP9QsxNQZ3B2n7lnCioc0g1YmJRyExJQI3oaI7EHLjCGysErcwkq
YGcX/GSwgUMqaohx3x77CPZydP4I583pwxT5jVQqrQp52wX9uOhV53tgwIcME9SRgb0eqgKvi7sg
e9Q0Ceh60OgYtMGYov4JmG1IQEHyCQqbb/teHwheR+ePgT54mEAvIqglSeV9ZhqBrAQYKQbdDQUj
ZOzhQnkophy8NjiyVftjoP8GUk5X5SN/uPz1nXKMN1YYgb1YP0yw39aAP0q/eGSnURW/vNcy0f/v
rVdDo8a/mT6ARfJK3qsxhwYRgaETAAFpzbZVobs6nht7oNeholTHBkXGjXTz34ANH/pa7mrLR+eP
pX7/YUr9Rp770ju7TxKD7nEIuaDEn2BEgWoexeWcQQcAJCgF7Ab6/mKSb17/OQA9JJ3vFJ+BL3Dt
/BHQm8XDBHqRNme3OUYf57BBxRDE1Qa0eVDo6npP4YgOhSPAVWJoCRt6wcb13z/advT87E5O+bVz
R9guPnuY2H4Wnb08u9e6ICgJAWqFALcGjzf9cdDVHMjmbbHIe7CFqiAg0r4GOu0uQdePhqqib88f
YfzZA3XP1mkl1T1bZLQnID0ERtnUTUY513ctssBQ2o05VPszaN4Dj3wcXv9XoEy/ufzVn2CUb6ww
Qnv9QCV6BTRGdR5296exhz4tYEkJ9GhhMMzb/tvrITaYZcJNE7iWoYb/hlD/7bZh5ysA/EbX8A5k
V93NN3tvR+fvnPPp49WLh6m4j31oC360UNFZ8ur+oKZQrgsRtICGPN2k6EaQPZSCQRkQAurMBHJt
WxC4Q5v9d6DNfqFBp/ivQRUPXeS/uO3LfYBSed8iI9iPH6gvdlBcePeaN4QeHZ1Ddviaor4u21d5
w20lwFWv3g7aPwXO7Jfgbd8tXbhz9gjfg+OHKdYDQTr8yzJ5m+B8nMutg08GEg2hFRBjpgFiu2ut
gToDxY0plABxSItuBzDs4PyG4xyYUrDY//Sn8KTX1xhhvjl5oJifFd39qnEgxWFahgkJMASwXzVS
Xpdq04C6bWi91sVQ033DYkOaciDD/wQNfmOFMdTOw4T6SXnm36NcQ20P0YfSbMhkYRiAMU51YjDn
QKZseytvoPwPd220ujpvhOiT04eJqHMRnTVn91mOD2znILVQeqcjQujNsQgM8tcQXH9QW/8YbPIQ
B/9sEOPbdtsH3K/R+SOgnQdarbA6S9S9dsfyPSi4N2GgiWFwcKfHnZMCEpscGDKgwTjnMN5GvIXy
zfQLaIkG//pXQ//c2yMfkZ/eOXsE8eqBGuLFK2iSu+1afpzbBb2xOtheUM8w7gDIkqG//boVxhj6
K2CclYkoIfpVpcqO2zVEUVB2ObTJ3fatPiDGO2ePEF48UPv77EKVj/4FJtnApJqB7ASdDHUIQ0XZ
LtIc7RlDcaZAQ+n1ewZV/WeQ5X+C/38xVJsM8w7+CvzkLyGyGgoy7zbd5I8vOdoTzx5oOe7sIoXJ
RveY4YBwC3qphvJR6IxFQ53haDfoUKFGB36Fw2iM98y9GFqhhl6KXwyTje401ejGCiOsZw+UHN3I
JLlQ9zsBwYBiUvFtedHgZ1/X8oLuYcHBWaP8qoX2RjHpVshh5iIE13cdfgABOiiKnTVGiG8eaJb6
s0L26X1WFkIHDQTOBCoRoBkWDf1Su3jDNBuYYkQNSFFDeenQ//7Wdr/x2360ja1/NZBmd0ty7Z4/
wvmzzx9mHDaN0kLeZ+MM4XsMqk0wIH1ltUc4Q+/7UFlKyTAF4X1a/H9CEDZo8W8GH+7tHvgID310
/gjn6QNNZu5fvCzOVHiP5hpyHsCVgeMG/a5omEM1ctNh/OzAfwsw1Ffe21ighx6nfwSgIRCDFNdd
oL6xwgjs/Qcac9tnkfwiLe51ACFkMwnMMAByBUFRMMwnG3lnGAMbDjNtTCg3Gzz5G9OGh8gZ6khf
//utdN/VPX/vKiPY7QfqpUENaVqcvbrHUHwgxAUUG72BHGoER0YbQUc8pEcIEC0QxG1d9p1QfNvm
tQV8CNLuEo7fWGEM9gOtFD+FMaMwbPvi4jYT+XHEC8wmgiZIqBcFFpXQoWZ8F22oQQK5Bi3woYEm
MD3urTt9x6EWN1YYoX36YN3x8L55VCgaHWbJgtRCzyaUp4y4l6EBBJQ8jJeH7Of7GkAGfxzMNgB+
Vy71xgojsD97oMlsOwXRPi/leVXen3AP7hrUnjATQ9v6YKBHeMMQWVMHRX4zrTlo4G2QDN27X4Fb
/hvo+fnqti/2AWL1A+uMQLdP/58NxEY9oNduA/DuNg3OWXk22d7f4Z99dHu14OYUo1PftNW9L/B5
c2jx6tPH4FkP9Pi7+0YMi+w25P01iChU/QIl/s1bzK6deHGmyk8fa9DRuweU27bkEAoTHz9qgPAd
XjdgDCUFs06BhxlyLWARkqH99NPHhMCASvD3BDQWQOMo4RDnQY/acAgPnScwqBjqoJCJ4Qh+dweO
wzTqoBDn3fV68/xRUsWHqUxKNfxJsDOzq/cN35QCCwRDdQSUV0BxLFB/HL5fdn52DLMAhrf/O2SI
qA+YR05QFmjzqIuquRalnRUkeBPKUHsWJX1iZU2ywmVFn/Ae+RYRRbcM40zMatw/VUrDTuQmzYRK
hB3U03ZZotgpw1xbIVSlluHhYlYL5dptieNJVpaLptJjK8mZd9xwLVnroTqVGZ+iUs5NWmrLLvTd
JXKjxtEMbJdCyyYmcctJhT1t7tZITbxGzTvcGp9z4ftWhE3TjkTWWpw3+lyWKLO6pDHneuImE1Gr
/rBvi8RCRlo6qd+G05BXR7lXB3aPSjKtmii0ShXwTVl5k14ZT/LEd4hQJ3nazqnhZpNeK9nKC9mk
rbx5H+j9XHimshLTylo9XWEaRFPYUYWNpOtN3MIMHdeskeXThh6oujlXRWZpXUZnRZBVszhrqlmj
GS9L1j3jCS32G888IrTIDuqy4FbUpZMmD+OjjpXRgiuTWWkgqJWWkh03WeDQ3CyfKe5+kWdVbRmh
iKetbmgWolE2kZVh5zF2wiZUcyKqboKwSuZtIKdB3VT7jHqbuHXrRWDmDo4MukzT9os0bcKDptKe
axIdqpT0xzFrO7sKlXeSyGJamkZr+znNNnXhYYtkEV0ECfqigb9xJX10HpTC2C/MyHfcNsgcD5Xl
PO/707w1PTsr/WSWpWZ+GHuhtK9J3nt28uAtjzcyJC0hQoL6EqgDHnoqr2/kuKc00FxlnCR5YIfI
reZMr9jEb6Nu4rLaXTCclRP4XD+Ogs8RSxyWxanFIxosmU/UQS3SzNFSbDpGk86asMZHZtIyR/W1
fphbqSG8U5xmptV33FuaWX0kQ1TPej/oJlFbTQlO5Kyp8H6Ew2yRUWYLrYyXbdfaXpObM170qYVz
Uzq6lvXrWjQYpGyCNKX201jN/E5rJ0ZUSdsoo3MzC8/MulfPVClnojef1lHFjv0MT+q++ZzEiefU
Craq8Ay7Unp6EODuWFFe2nqVdo7pNeS0iNLcSnSUW0YZC0iwvlN177ngcMOD8RUHamJQQlB7CZ0x
UHG9e8UzKOHzXJQlJ2YeVo7fleay9LtJU/v6RvdiW7jsWeL53kG0bsOsXgWddthm9ecl0jQnlFnr
5J3uWVlVnLMqKSwzqpO5juNi3cmKWCHZSCyDacBJYEXDg5d70sZe109U1uBl0DbMLtzK1qpAP8RB
uqh8xZeyfeklNFxGWf1MhRqfB5E8zP0QWUiavtPz+GmhuVbjtfIJyVK8gquUrDWiz3jlmcuoaGzd
y9tDxt2nHm3JrMgTuTQy3Nhh0tS2KXts9Wb2okFqHUVZMourXptRvlZZXzodqPhJLtrArnn2QiLF
D42GLmHAfDxHvf4qMap1UxA8N0G5dbqSs7jGuZ0nQfq085o1dXWHxciclFQrHV1PrYq32dQPMtPW
A+Tb1EvFqutiu2pQ6Eg/1a0o9ukyIHgBdmg/Qr20cMeEo5ds5pNmEUvTxnVqTIusdi0ViOcmq87T
Xq5DX3fXGX0Sq1SeMFovwlIhO1KBZ3t6OPNT/7jkGrd7XBNbawIxQZWH5rGoZgFNHFUmxTpBqnCC
SNuvfSWtMOjZKjPwEyPpDyra5FOkwtbp2pxYkZLNVPg8nEupckv4Zgy7uVuhviA2kRV3siyf51FI
9yvPMYuuWWk+B0tSg0j3ddatcoksPSPp0jQyhzdetaBaaruCN3YdoXaamxpfJnooLQ9nldUzyk44
r+ZZXXXLrvM2dc3iGQj6q9IIiVWQWrMqIqTt8vA88ZWax1FBlhI5UVmiDewrm7PQIaQP1zkrHD9A
2aoCZUKyPtk0TZdMO4ynbu5501z14UHbHel+TA/dSiZ24rJZK1k/qTqWzeD+E9lm+2AmmZXlVb7s
4C+zvCTM5knMEkuwckMjt3P6hn+uE+lNUVWEU5wZcxCCcF4lsSM6pmaam1AraUg7D4BMsuvAC5e6
YnZDPH1Ge6qcrjfBPIXe2m/AOhKeHZaGOq8Kv5nfrgYgWtlRA9AXBbXZQ2cUjPkZJlgIfVcNEK92
Xa82teMgKpjV+NiwSJILS5iBcGrWL3pBi6Mw58uubbhTmJWw+8r2NVMuQFjUBIWiW7WyZ1afgHjF
Sf3UK1RmYzDvi9prX/UeYicyXro+KIuqXSvmWhHLlzzRjJlWZGwSZ1m51MrKjn293M959rwVNHTy
vq0WDYOdrHmdtJuyI2vhRXJimDP/AJWmOSFeYQPkeJ3KKrBSpcpJTLA2oXpyYbh6tfK9ils+waWV
Zm696oGstQuSdLaXrHO/zadpEbUW9V1Yv5XBBGYTO4lrC+K+bGPdm8eIxqtCUadK22iuC75EkUk2
eQ26v9FqaTOddesMPt5ipUYmHQjWWs+wsEvkSiuoyghsT0RnpWbGTtWW8bTUw8DSE42t8g49rWP/
8zqTLw3NEzNSezbcw8JbxbiwstrDk4p1bKXMxvZLo58mIucTE+aw2UImzbJQvR1kQWb1IMArA7of
La/W66l0y8aSuKSbJtEzi3cxmsSiA7+Mhd5KegBv2QaNY7RRAAognKkCECWymSuRhZuyNYgDt3ZI
7NRrwjX3wlcpxE6zvDuWmvCn1GSajXRNHZMAVesoN071xHZpGq9xwmdpnsXrqje9w+3DvK2rL27f
tcawKb91e4dNCzWm3ISGMGgOYdApsrtpmxwrzesL91i5rXBE7YmVa2Ri1ZdEzaE25mlWxHNN69vj
mp0Hveg2lE2xRlJbl31+hlx9piVRONFQBF4waZUjSUqmfkjaddyEpaX1x1qngmVbGtosLPiRxqLu
BU9UaUN9jn+cxWZiS4HkjJa1JXMVT2CkcW1nrBC24EXt0CRuN3kKukw3i37ayzZaE68SVmw07gy+
xktDNnhVsrCftKqflErf1O1R4pp83bqGso2kMi2tpOiYuVEBTjSAZhToqfBdpzd7PG/0vrTBEzTW
rJmUIDmHQdzGTupG5sxkysllpU1vv/B0iCdGF54OsQ3wIgiGuw1l39fdtKQPVYF9zzyOjL6ctAFu
9/MMtOdzWvXuYdKKfoao7zkpZ9OmLC2h+atUyWqdwU3X7I5qwXGc7ic+0yZ5GXXTToaGU4XZU+Qi
tqpzT7MLWot9rcwssCu6lXLM9pMCaZb0oxUGz2Dhpl5kc1AZNkmVOU9JBDEBq7NV1OnhKeRdDqKQ
vygSP132te/bCXGTtRFyi4M5Pyk9Vzk9irwpeMkLjSoXJsXe5llhgd5zkaAyHmMClD8U0o4uUhMX
suhpw47BRwSLGYTkQOIj1aNqWfg1msFnPjdIENpG3VZLVPUthCtBbec1pou4BlWnCZbMQlWV4Pu2
jd25Mbi1NPeczMzySRIK7JQBXhme6DdIJJWlu3EBejsxFjyT9TIs5cbMg2dpheg8VWs/rtfIzNKp
yny8aAhPLO5V09KIxUwo82Xnx2wOWrE/NYWyilYXi0xHq54rua7r2MEZ76wCBf00A4/RITxuHcyD
bj+ioORCWaOVJtVUQx1EOCKly7xM+DpGqbSU21SLLukai4f7gSf95xBys3kin9VaVaxlRaddFfob
mKrmOVXn01OEu8zWw95YxSrTLXAkQJEsPU/WdiBjiK9IWFt+3TQz0k6phko7V1izRRZwq8zZc6MB
sWwg1pm0TcKsgvvUoqny5k1sYCdIDLxKF0D7RZYnDG2ugdN0iGkjJ5ooCkcro3jTwOwE4vvSUakB
vZBRdSx7NNVK17TyMjf2+9Q1nUAify2YfF7pCtSGam09DV+Sti3PeEhsWfLeypnL5zH4hA244odu
rb+qld21cWKVnRs5SUyZhauCzrYWiPrJIQcFtU5Rvi8z7SBqMD8ocq2Ycj9KJ5Q4fRKpfcqaRY40
Y5kKbKdmipeRZ6dMkxYJTG2Z+cYCJYX3VA9jZhmd7I5k7i8Lww8s2aFnccnxk6YVizAqlJO0WgdR
p4btjkg1qetETUuNJ6uAm4dl9iQmcXCQ5xDlkNKfEiZaO1Ggebx4Jkmtr1SbWHFeV6uGSmGHUXNh
4sp0UGp400wWyOpIHJ7qculLzV/n3EunmYqktX3KPTUz4+BcT+N00bXgxYFIQdhLFPjfIoc9A5ed
RmQN3lJktU15outdPPW7xrXM0hNW13poAxeXW7dLMSizsRTDbYYgHB0ayreEzSgi5QmOKxXW+TEz
wDloYxE4GavMpQJGZR+M0nFvgOpnRUIPzFA7Ib7LLJKrbBI1bT7r3Ny3cWCARwHRXauzYqUHtJpI
91CLkyNKguSUScsgZX+ESODPpd4JIBt88kRwRW0JfTcWr1EyS0l2WgaczZACu73Vs3pRxpaMVLPw
3Q6Q8KrmgIfuq5rXxyjSxannJdMUYN6vQzewCA6KqQsEig02k09YlmY2qXk7Aw8XOcDOVBYEztFU
NSp0TM1w5y7OfLv1jR4UuFtaUWNOC63jK63nfN/NU29exXlsZUaewAd7yQGr9JXWSRdCJ9FbLPGq
F2bWL4Ig7E8NnNeTyEP+JG8Js5PsqE5KBoRM6j/R+zyfhxI+N9La4DR2TwwxvBv12qZ1ebQQVEWL
Sgpi5S5oN2R6RzWO0cYVqHdipK8D15BWwwtgPpj+TBk4sv2OhGsjBz+/9mnseB0KJqIyz+PUS469
Chk2TNP0VqauRVaWzhOhNys8uDNeQDtgboTpZHWbWwxcpuMS93YJHMJMiba0JAPLJZNqoYcQ0LW4
B29eavk0iupZAs6eFZuxu0/yVFga3ILQ9lFQzrhfxFZZasm+akPgNRrtqazTepK4GZoVHQYdZ1QQ
ZoDTkaaErRJyipCfr1haM8t1q95204BNKsN3pO7nVh83hlVXwpu6ieSx1RgFbJ08Lyc8q8J5JLzE
8r3gmR94sZW3SHeiSgkr8TC30khADKvcdR0Y3RFcB4ep8LxhET5JjTKcsVT3ljJL1IERRZaZloFd
Nnl8jukBWFz3TEtV57glSKSHm2gRplIHQtFduTQO9yWXSxjmEz2JMHsJhA3e5MOzMhcr4fXHeR7p
ywjIzNMoKcOJB8VtU0M+jZVGDhRS+qHr66adFWE05QollotiDhCK8BiGbrZWmEL4TcMv3KJ5aeTc
OAqeEl3zlr5q+mk7LwM9PZLaK1n63C6Lgq/8iHmWZyb6rKsZdzBK+RPaR/EMWMR8ogVROgsbiLvA
DDzVVGw4fgm2MvR0w3ET5Og+2N9WxZ1F+lieRh3J7LJNgoXHkieZl1azCiVomaHTWi/A5Ul1+YLX
8TwvNmXvpeveY3xapuUrrAd81cWkmJplV1p9KKce9uU+Arb8qPHKBdNqY+pRLQH1mnVPQxe2HThH
vl/2z/O2g80T1okTM5zYHWjxNdwWOpzT5EXWxqYNhQnmnARsXdMsPTTbtLe0uo0OM1qcVCX3ppHI
tWnKRLTpq7y2hAv0ZC1b8Mk01S29KniWSMImHHwou+IinsVJg2C31L7FCPafx9jM7aapzcOAZcA5
FK+ApyD7vpcJp5UytJLQ76fCjIwZramyS4mn0iv56TwB3+gYvJWFlvR4zan/JHBLbZJ58ygoi3ne
NQHQYCxeGVkHbiDET1alUXcea1xNceEVjh7g+hhn0xixdIJK5TtR4sveigv3sGVAnNI6iRaxV5dO
RXV3ScO4gAslPcvEjbTgdrMEtE5TO2XenHhpFG0I79qZXnfLOI5ya+s2d+ysjLJiAcH7Se92od11
IpglWkf2pXQi0c2yKjiPgiaaooijNcmR1Ws1dxrT9e00VbZndO5aa/J+v6lDzxJZrls1peDMQjvG
vMf6CzMx51ipFybuyRzFXbsQGJyEsAwMO5Rms4+D/PMeyOIJ0mNk1bw5hhyCgIsmDkFYimWAqmY/
yloFXJP+RZR7/SRscfeMdsmBV/jEolkOOo2GxXFYGFMhnmKhkuccuHOnjBiyWriT09wA3/3KUr7J
6LyhEq+yEudp1hXS89/cGvzd0++dpjH8294n+tsXhzuLf/sMZvtc3ZL81ndB5fRQ06jGbxq+zbu1
vp0wOuR03t2eepQlurqJ+QdSSLce/GfmlxAFx/9dZHAzvQSjQ17/EJL91wq4tuml7Xlvs0sEBlGZ
UCMitiMljaHf7irBBPkjqOlGkH2Gu1uKq1vVvskvQcs8DKQbJlBCwmc70uZdfonBIQYJaw73wTOv
uu3fXoEdJCGp9ub59fwS9I3sOEHQFAZJT8iAQSIc7tsAUfdAIl/LL3Gz7uIYgoiLXpVfFG0HjFTP
5H5dRZEjCtyfycCwQlwGr/IESF/Dx/pREahgAQmdepYWKXgRTXvk+TXYtypuJ1AfmZ4URa2OKkks
sPDZyfbBq0pmV1EMlKfXZSdentFNxfghDIkIQO3WorQU8PXLqzdrvFtWtFVW329jwSib6rL2Nn1m
uSpKN98+ANGfbrhf+q3VAXlhKzBmzreHt79t37P9rQYibO2qq0W2L0Pw+LQw42pKPa1xlJ/j55GJ
91leVBc4bFcdrqoXXdEmTt0yYG+9MFqGIMIzj5XyhKIaYgCT1BOzTwwrQWmxiYmbb2jpZnM3dZ98
+9L29e3Dt6/lPJqonInl9nVNGmrdVEeanhquHeVZu0qGBxV67Wr7FHZaNBdFfON14B9zq0kzUHnb
d28frp6nbQjHtgtJ3iyKqKnmUNYErwGjMZyVJO0igWwMRGKqtkDI1ZHXeJ5NO8234wj4Ma2uWGr5
YR2vws4zbv7qyjhe0UwDf87WzXBSJLzZGANDsv2tb9Kws7hSwWo4uj1Qgpc5S1gJWcVA860iLPIX
sneJ49a1t6TC48+zEIIQkb0QbubN2hT/H8Kua0lSXdl+kSKwAl6hvOlqb+ZFMe4gCWGEh6+/C9Xc
XTN9554d0aFQplKiqyhkVq5MkiDqxjs+YsUeJiD8to0DSVF7zTGUnfdqA/4Jhkp/jA4tdgHW7I0x
G4T1UJae+xhIOvzWHe5FLyFuyrdV0PnBqiC2OIShvr+KTADopozoOGe039LCwvLlhRdAVgwPSNXj
F6HJSsOJewnsMrr4SwEs9sg72zve9B0v2CFw0gejMkU3z9HFU1m/EvnwawyOLVRcpmO+aQo5nLql
6C2/P815r9ZkxO/rU4Mxuekakc+xy5tyXQUyODaux7d2o9+M1M1eC8hxafgsc6LQ1Kk2OCqVB3GB
lRZAxP9aFnXu8JXfO796mhbRwm2n0yzuW9E+msJS7bYOSHCXF1372FV2ewRN80HjYPWjt5u7yeL5
V7cSdqyqKH2ZmtxdiTJwLk7F5y0d7fzI5FAdA5GO2KZG3TG1KjK88LZj9Zo5Obnjy66R6MkG5jiJ
+2uBvdKpUPbhN9XSSELtJ4BDo/WtQfSRuP+BEzz/1XcxzGXD1rJQXiKdEvvpFhCstKPnHh/o0RSe
g/uM3bm3vukEm0+RJO45B+b7WHuqO1khuXZiQqb7QAAEmErHO0XdXJyyfGsEIWfRX/XXKp8a7zRF
VbhOa/dXy7B0kw7h2P9wNq4nIHZx3Vj8LpxS7B60d5Yd5r1OaX4HlxC/81McmjDdemlcTJm3vdoB
s/vVnjfWDze3D1PP260BHZtaTY8B4BAAkNdicKpt2kxBonVmX3VzgNkxY/WpXFRjmhenNsjeb51a
XvvJp0HZdYAy7S86tV3cxgX2UO16tpzuzGZIV1XWNRs5BH1iRAUP+H0EMOFme9P7E1CLnJA+cfFM
H/K5EPHs9ew8SCdK+Ojn38NyRYiav1kt1SvS5dk5nBQM/F+rwr8b+HJVVjhS/LYr+Msii/eXflpk
gTK4yA6PFIV4KT3iQD4tsiUOrWXbzP5PuJe6XYtv/DS6tX0C1oJzQYAT01bn7QsBZtXFuVdl6xYR
Kttq+c67kMA75/iXtMONsnu/3FsT3Ev10mh0PIXzIxgLfpgH4Z/tXO5zr87CfSHlNzX7PCFWva3m
9Gvm4Beqej0+VPCMGckUQ79XtMufr0IlThafxX3LB/Lst76KrSjqTqaxytMhKYq63hvR0kXcUJyF
AxkWF6V8cnDnCQcAZcm3Wen7lOfyh22J9yzr7JeSCndTiCyAVw7oIe9pUg3SuhfSC7a1AoTEmt4+
e/lcrSmzihe7qKqY41C9nZToVrJzsoMzFC3Qwd57JB0KZHfu4WANGNAluYi9usvn9GQkYxY2Sq9U
hUtPTeA9Xs32nY2DDXfc/L4EHLMdqSTbqBXBC6hAF1qn/TeWZmAAOBGoKbqejziOsxVw0fIbuxuA
gK3tvAlWs6qw/WkzCvLmP1vJv/xo4Jj7/KMJAlAQ4evBe/YQE7y8b+v3nVkgnTEvmzr9MSAvx0r1
dfYIf9H84KbrTDp9BjQ5GuO51fcU/p/NxOAac+WYP1tV3p6CokvhQ5fj0dUKv4DZY0fMJ+SIvWgU
sxycIF32DIDP/zaYmtEZOyN+0t36fmr4m/FNhx2mE/djsFfCKdaV8Pxz5WVkb8OFv816r7/PiQ4T
7hHvfQq6J8A13n/qAdSDxk2/dxy+siJOXf808Mw9+EHjHobaWnCRRebYIuRxsGivVaOlLfywDhen
q/liaPSRMwBoEJ06DcDudtqxmn3FADpH0lWrPHOj97BsL5Ndsp+CFFu719U+j2ie2NFg3SkHOM4g
gfE2fQ6xzWcnNtVR6YusaHYwdkY1MVqu/VximcuCHEuD/23UWXRqXTxrc5nzdVP27ppJK3tIMxRW
1VrQYVdQe2X24PYke8ChOt/iAKnhN4HO2HlEk10e9m1sRFMMoSaHTk7vN5U39vk5mN29i6985dSD
s8NV5BBXmfuS1VWSjxQY/FJ4rh7WTMEpWSzr/q3B1IwOTp76781wgjvx6HCy+tSvddKmjmnjfp3V
UJ/A0PnpqdG+G8POfw1UBBJDKp7tOR2eOOhUufTJY2WR8lRFbprYLbe/gXu/Y2novAVz7m94n6r9
kHLrCYvLd2PgZOpn5fvNE4B6vfcmz9pUxCVvdRduPdBQvkUslQmi7YcLXETVCavPvDINagvX/jad
nTwp8MLqpGRzes6mgp8nCsfTCqyj/dA46R22xvxJs/ZelNw6a4/yJ7sk0U4GPYd7GI2m6El9P9W2
dTbSzUK7At2XXv+MYSzgzWHXMVqZevHg5IAymAadD1BveLhWZWmHB+KG0P5WHe/nYSLboHOBufod
eWU9n1c4xvk7l4fkFWyAAltVrAamldbjigQheeJZQR6HvNv6i1VfzHr7b9PWn7MWaJLLcXIhVyPX
G97/uYDuv50nGc9GQTJV/MycqL8vnb6KB8mab1XGj31WTzzO7myR1zzu0/4k28B5CTv4k1pJTlyF
c54Id7RWrFLlxqxuYQZMsZm4Ooi+KKONbIdpMweZAqUOnMb//u8vnM7q5v70AqSLxntN8WZaBHch
F9ICAPz+7xPQF4NSBe731IW/HS7yMK5E1u+yPKziqxwJzu8b7TXxKNtyd1WG4DScx7leAwCEI5Jz
l9/P1kxX04SZ1nRpM5sldTl7CZ5EOFy8vF8VtTOBbkblxehMQVVEt40AQdI0+EtrUDvptg+BXQ3/
sjlZ8Ic/PzGABB+Jk5eXcWOZCT994knlOprpyH6APnTWUVG+jlOBg3rovjdu1e2LIQ1X1HW9d2nh
jN73GkcoQATPusz3M6u8dzd0xU6Ubrg2IuvKH8pt6ns3JOQh8NOna++qCDZey/nWjK2j8qGxzp7o
DsXwRYxzc0jxFtujhW+kik31KrdBczS1zAftYAP4tDm2ZUfW5VT0wGRL2V941CWNzynYGHA7MK/b
Z6Hf1/HYZ+FRqCC4FnJshhpuFciDDPVqrhw77nMyJWa990ALFW0bvns2bzajUwLCK6v6CbPGD2NQ
Yz6LA4vAMzSrAG5qkH+aMWo+lB8m8I1lX5uGg7k6YlL3wVR4mcGF3BTwca6tnv4uehNNY+mSpzwA
0VPagp9NzRS8wgEb+V26zacGMaf5v/iy6Sd+MZ7X5VXMLjKNIHsjxQtd//zB2y6cJ9EoKdyWYU3v
fNBc0p7W5zG3Lo0Q06MbtSiCyFtx4fCNv4imQZF2LR06Xc3SZmB7nqoupoOKkdpkr8BtcMIHSTL2
kNU8Olpd/tqXIXvw5oE9THYFZ0QK/2avykAmVjG4SUal2JoexnBO0zesTv7R9DB6GkfLqEZRpF5o
RjWS6WFGzW3uJLdR+FS7ifQ1qBzLhUVWHnTabFxX+wc7azMvuVYX2dRMMYTcPwwUJx44n1Dt5Lyy
atffdVlW/Avrwnb+720A1OfZ8EgCwXEBGP55GxwBskolfOeHqpo6EUxnl7xWj1EoFKisaXYxRT/Z
2UUKVyZlFVYbozO2pla3gbse7AgcraXHrWHUQws3y/T+ST+NdXZXDU+f1NlydSeVp7ac+PE2jDFr
iIQ/SLnkenWjuxZun61BaCDXq98aGvgGdk6b49H554OYWtGk2TnFie6mv12M2NUWHlpyNI1GLzzQ
dXlYK/gvdI/DDkfRZpGKr/LnqjFgCLpX8efqb924W2o7+T+DLYO3pCIrWpFo1dVjcKbwDZxNLcgT
x+vGsy+7JzGmT25ahyddgjMZDl258Xk79bFT8vBkWvACgvBkxAmI3KYdhAYPM8wW8szw0jj22xw1
6SMwt/EuKAMrDshsfag8akALzWz4mcLiuVLO0egBH0hQb8Jql3Nhfzj0cXL6+p0Cl9tXdk3g4EXv
v4xqF3pe/ff1EslJ/s/yEYFyCJ4WouYiivnszx+uLEs7G3on/wGYB3eYsnGOu84Jz9kAPjqrs6OR
Sulwa8WdXK2BMbeJUf7WMsjdyJQ+G1U7WWB4Ioo+wqbbG1Y343FOo6tNU2X5aZIMDh7Wba0B85aT
dVthj+2dDX7mAwi92PEh6iAKiujBqIq2aA6eD3KeV4Thg7MU1UzrTS5JDj4XRGOXtWGXIElLtzW6
QYGuhx3IPqwL+G7twT+a2q0wOsp5scEUncamIXC0qq/Vv/X7rdnPhmkH2t1hFsz7PP7/e7nb1XWD
JRHutb+ZRi1Y3wrf0XG2RnIqg4KcTA0M39c+88n2k35czG46t8aeH3yfZTMG5PzW/5Pd4KVVUg/U
X31qKEvN+tgM2KRFtwrx38Kj9o/SjEgBCu4iIIe8870jywbvCFBOHufomDZZDd5RC71pDMdM1HHu
Cv9qd+sBvPGBMWva3lS3bmZM7m0FewKebYHyWHSg9rfDa+v4H+4C9mcjXbVAVr7SHlQtwCZ6y4DV
3o+pWtc01F/CKZxXaqpxpup0cOII+VjBmUk/IkBTBuigiiOEhFvqaXSGbAeCVrsrJF8NSrOLw+Zd
FQYVPNFNeqlU+5GzUr+CG1yd4LadgDJD7AQP9nkGwvXVNu9AcO9muc6W1qHek+CUi1InvOiGe3eU
9X6y6LytQA56GkqA+EWggh9W9CFDuBKVtuGEIWJ+DPUMX7sMOyDt7rKid/NjhddgxVTWZGd0vkQY
ziTCawejgnuj2xRcd6s0lfOjGYml7kNUlfxsLPqxxAcEqLdOmR4SGkng4tPi2r3OeKM/9nHAgHtN
tgZ4gZnSFKb1NjPeGjKsLXBLi8NNNZhBbhPq7Uo3nbG2/xme7UCDW9btdJ6xjrdRVsRmXb/KS8tk
g2ue2ux8U92Wf/svuwFjd9scfBru1hdfgfp1Nc8e+L9sFj4RupczCg5XdPlz8H5tRHH8OeW6tWpq
cA6b716d7h0qqpOqGEKktPw51hFobD5ISqdrNY3e2ooEB8yU1veUsOcSs/irzV1rzUY/OjZR0Jyx
wfVWeV2CE5xpfgy6hSLe0P48gyf4THNng9ih8L2wi2LX4z0d6zHg0XvrdV8rBPTcK9A1H9Io/QCs
//Df1xf6CQRbPquN9w8HiH1DNjy8d/XPz2pHWeiMjlV8p3L0klqO9JFlDAwLTu+NtNDfQXNSdqLI
pIskp+UDaDDV2bSCR1MflAPqJIsCb5NpyZOMzew4TpodTa1yh0tvzQCiFj08nrSOTdUU/tSs6DxZ
hyH1GZwSlB006etjm7XWti/b9sLFiCUXKMRzyHWadFHlxR24qQliXQiuC6rCKaUogKSSo6kZ3QyG
2L4L2PamupkZ2y7r0yY2SlIvYwnR34Enr1+wCfM3QSiKzSw1eW1B/05A1GwORkSygjcCgunFSKC7
63FuXyPQhO47PT9gPyZ3//022Z/dyLhPSH2BIEVkn3TwsvDPYCUjtjVWtU++CYJQiq4gX1xECz2Y
AgxXBQeNvMe/GQHWEWB3CavYdRMtHoQvi4e6S/NL5iMkiWiWJi1L6b0Ik170YoJX+as/EHYxY9nL
qCFodrOFiLzbNXyBexpiw2XGM3oi6pfULhDn6MwPXQU2bKZZdOyYD3qobOeNYtR5VDLniRj64evQ
2oguKb3/hGrYFoqGX52BRnHqR+nTJOd209sFO1pZ0K57kI9WHi3vbu4gb9b4V107+91FVNPHCJm1
T8ZFNIHGe1a2/msn0bWWSgQ6BEsHMy4Jx+68XKXlCqS3asp+v4JP9L3whyGpdNk+5rnuzmAl3yHm
rX00KjwU01pzN1sb0Ub83AYwSjqWiOsKKAKZ6p8IbSnvB1dED6MbPg14qt5r2sybbsTqV7COvmve
ISgnkk9jztWlHkAsrhZ9n49i7U0g8BVsQjhqpsQKyF159Ca1oe1AzreCW/SXWLfjC8t6YOxPfKGW
Asf+VTjMc48IoQMllKWNt1e+WhmdMZna3D3yhtvbDMETcS3L7s35Xge9+2a1ejrn2oLjehEJqcZN
7U50Q2vhvtVYIOOhL9K7X33KVHuPdsrpFpE3+i50tZcofIzvDT3PVmV9EQg6HCjpT33dlU90wmHf
ksUXPfnTyhfEOwRDO72A/LDL4XP54sL7sibg4e7xRhXxLkFDMPY5twM8nYgmNWLkx0vnj8LFHAog
t0v+5QlEkv3P2BWeOrzUckGtohCx7J+34n46ICiiq8tvYYMTjYv4vwto3fSiZz4mbW7JjdENXVXD
mWg5uzrEOnGz42E1HJliJz247TEEFBJ3wWhv06mL3vp0WMvemb/KKG9WgxWmJ69k08Gdin1KnPq+
8CkWJDA4Ay6ae6NqPYngC7+x45vONPgzxQOs+jNj6KnrSMR1XtobxObgaJS7oF3AXQDOJg89OJ7B
IzFimlYSsZJL3Nm1arSUNg5LfjMwVUSqrZSU495I7TLa1XrpDRr4HEuW0WMPTl7sEVY9eSMXuyYL
gfVNhfWY1rSNizlAAIYMpo1sSn4yBYPhaaoKncCRUaxuOlMLl9b/V+ci3BdxLM83K2MKH9mUhFYf
rXjVWHBBdsGaEG3JxFOBjjvKnL2/nE7YcpShVbtpmA2KyqKaAlVeSD6v3EUyqgaMuQMcEyoWDpP3
TjBg2cexzAWz80PXKt15qas3XUWnDy740cF26pkhqg9uP1eD4w4z3Bg/LsJM3A0Fcx/72ns0erBh
hnU9BeneiA5OOHLOP3ww8xEgH0eyzI7Sb5q4nzh/bpeit+GAj9qnq4bnbpyqsTpwWvuXrMirI/fb
ozN2NW4BCuLh3ig+yMNs0/qp4al1qKXdxKaVzz3YDdZU7Qk2DqsJ8QZ3oKnUh2YE2bMtsu7Rma0o
xoGVfRt0C5K+x35Sqt/g067fhmbwV9bSSXOCCJyUyo1KRVfETp3hoGSqQYEz07Ug8MMnpupajG0r
WY8xMGztrpApJoQXKtqlXptZ2yotmjgk+c74dooeHkcfPKetcfxY4FvuQYA5hGDlvGEToZJxjtSZ
8XB+AqCJcBkc5FNW+OusJePKm0PEPI9zcM+9NjrZPtkbSSM4+97UQqtEGFlJ70LEzooyHDeZNbEZ
ccSYeEMx9bvWER9m3vULBsK2aTByPo+reaqc46f5WYDJOXSjH+dSVFijcrbmUTk8BKUsV2ntiBcV
wdHbZjn/8Er6I8is6vtYToc+zBkYkcMDyWbwSzMI4M2zO1OEmuYLg3ttBb3vXhsI8dldWdjvYnbh
zDYNpIucu0r326iIrBObZhRhbp+MGLZq7sBtgFw3tNnpoLq/2i2qa6uR8XhY1y7GDj+xezPU2KiL
QLT1yubSS2Zp9U+msAHNg/b1SBEG98SkVquBZvXWtKUlL8+V3b8YqWNF/6Rr+c1X3EpsFxBgFfrs
YopIy2YVgoayvuk6mpHLwKJNmjf0dNMHWbCc4fqfuBK5OJbGCQxzeY6YEd/eGKUxtope7mtZ3GWg
aO9BBFHvkxvtWoQeg8c9qPuuk9+MWgov22Z5222M2OOHHktMZhdasPA5asnK6NswKA/woiNa1g7V
ezZyxINkCPgN7RTHPlraX0pSRUAWMREU4xTdV0UOcpgd1V9ZBjc86DvpA7hPoC24A8P/2w8bb+rF
amSkPZoiw6uzq/gmj2QuluB6xMIvNrlpTpFd4ZghLuJoVwGo/8pBqJgkxX0QkTxpaiJ+tHMSjO34
HT7eMUEAUncpZUPhWe2whmUqeB3z8cFYCsd6lUMUvvj2NG2IYuoQcevTWGnoZYCWq/tgmO3jgFwU
emOq3pi5OjbV0RPbqurSvYWcrEfaf+8C3Jkmov0+SKl+QbKGdkXVIHY93DwvCP1s1wNWkA22rfVL
OYX4InmD6P+lNcoHrPtL7IVpDRC8sG9o4SVGbHJMaZ49ktiICBgrTl2PfYoRC9ywQHn0MZ01B1DV
859RBHYWG5o0RhDdCZ6B4ItkRZoIOyye5qYha5/ZDM9GXx5IyBEHZSdOl9gqC+70VPH1EJXOs1e0
dtwG1YS0KNaxq13yJXO8PTwE6TNteHg/u9Map0/ZJCXJPhChmJ8dIvlzaYl+7XceIpAKr0DEr5qO
pY8VZspPprDh77vWjNjZQX4aluJmQhiitWy/ABTUptPGLuTaAr3zaArgwO3RQ56GKm5DCvdOHhLE
DXsdsg0M/GKKMsrFHmElX28qU5tJbW88Udo7kuftSnju9CV3oguIONlzGwh9NPp00UuLXEg2PY19
7R4HUHZWdZoxRJPw8g7wanlnalZQl3eqn361TotodKY1UqDCDKye372GI8pmsvw7l47NuV6Co0jV
6G99TZK5ovnHlHb1pnHyfu9X2nmq3PSrM2MHDLrojkdtfVdOsr4zNQfo1wqHbJoAOcJ9IiGaTUtI
JZxbqV9jOobu1mA6T42vEX86FVvTYHTXEXxHPAXYom09pzkhiDEBQ1dcwK+Dz1qH7lWcmnS4igji
QyIYUiH3wcgO5VxPx7YaNPCRILufq34AHmvhX8dxOabd2N03bSBXmS18OEil+1KEvgZCh3C0+k+R
1HTYgHNfnfKvLESUXqxz99lySvHRu96Y5AUYxV6r6GbUrXcsldUckQ9FbEHErx5A13CTWVPAwcik
sMWTq5AIxHstRGHt3UUyKqTLURcVdDKhHUKhCh+ucHwtaM55ptdIR4IvttbnsKL80R76edvSwNqA
0tx98FyBTka7Z1v0wamyVJk4CHf7aANF4rET41k4dH5qHe8c5WH34RQlMrkIB+SRpTv4OwjHKOSD
JnJrHPcAKMKDcdabIuBFdBVNQ2k8/DcbxCTwVeHrtU0678nx5KZXffum8Hwec9CtEHbN2zfpDtVm
4CS8tuJW2nGjh+BkWq2iSQo3D5+9ViNIF2HcgZysc2kxCSpWiUiKqJHnksKbu0hGZYqi+JhG6l5M
0NlMogoRg9G9lRVipR0E7DHdNK9O7ntxm9fB0YjKGb+20+AjTAyNBUO0g6Xlo5FCsk6DsXuycioS
qfXKrSg9NdOAIMsqrPoYESG/ZKMUw8hiXTdqfTM0DZ/ELihdcMOq38YzZn+z/duYrYZH0Bo6jn2I
8i+dk4qdWwuEewFYydYK++ZEeDJHroO3iXb0x5L4AfkAEWYCMO2ihSIfTYTcQbPrIiXS8mvtB2s6
TqoCDl0O9saerGzHRqC+o13kR7+Cc7rGLPIl9eWlTkn1bPSCi1/6wlYXH/ukR6f/2uaC3+sRsFtV
jTUyDum7QI7pq88Q1OoVOIM1Uzi91sAfjAGhCAcVtjdexCTtE527Cs9H2nwrEHE4gpv2JSfUW9cy
LA82V8MjHaW8jh1K+SN18uppTBt373UBogLxG/+YS8S2Lxd3kXwFeaDmCq45L7irXJCqi6VhUN6O
l2KI4eiTMZHgghtCuCkM/9tQxU3t1vDJ7pNojLXgWRLSMV3dhjK1T+PdroF8vBrMvLlaCWplG7+c
xl2jp/YjrDdl32VfGuqCAqtwm6QdZl8A8iQ9CyZgoe4MRoPWa2OWl+0pAojyzKgSyEtCrFi0U30c
h6A+CitrjjexX3RZSDpscJaqka+G/3S56apyHOIyq9nqb8a8rcWu9gVIZWUZi8zFrwCvA3nuGvmd
V35x9hapnkI/yQZ/3rWEuTERWLI48kshJMwASvh6/JVPEZN5g6HCUSAJC+VXkCmMgLzJRrxdEaRb
h6ssSXpsFmNrrqwVHml+IL2VwN/VcZwd51+1RUc8qf/juVUCSkB0wgsrcCxZCiPeihIhf8fW/nnT
fLJC8jE/mVs1gObWxVVdNo/Zwo2bwCUCna/tDka0W+Jhc5kh9QOiE55pHRbgXZEPRGiFsXbnKBGl
ss/EziykhIqKD6XrA88Y/TGNwatL0+G1SKm/9urGOco8QKoYoa1VgwRt8VDl5OAEORjazEYEGXJy
XajX/ypG5GCLB5xatgg0Te9NQ0uG9mJ1GyMg/weCxIOpHjYA7Q5NJJOiTevYTa3sp90iNjtS/+kF
/ymsEL4ekuFUwOf5zOGaOtTzkG/ncKgeQU3kyYwF+psaFSzQCXskhGNH9N1qPLmKCn+6dBREcnf0
1jaye3EWNStO5vab7jeG8Sx0iBjVXIs7urD6bITlTOVcPnhEDbHjFc63diYX3mbsxW6Ft/UtD/vX
zK5fvBCpNQpafRkD/2W28vIxQATioxWE2ChoV22NaBpIjaw7iMm4MyokOYEvG26x1n3DaRksALv6
YWfNW50zBLsETbtxo3Q8WHM2X3A0HBHSPxbfvfIYzpn+kfcaLltExj0oRvQe/3qzjeA+fuatFLEx
aSa6dVt7+EAoB12lOmCnOXLC04DlbtX1c/vhIwbTXBeAOH6o2KM+Ii0HXTcFG+5GOv8qSpCdjogc
RDjF/+qjcJQAkyQY/hrHpuRmfLOZkN4hLiebxV3mPwhmya0cNX/FVs9aVSPPd1cxbMJEcXwII862
LBLJ1Iy0VzD2Mxcxfo0VHQGmQWzh7dd2Vp9Nq2jZOwDp4A5TqXjFMfiuGoPu/joQ3M4pErA9mo7I
gRizoc0fOqQpu67bOUhnQ0bsa6S40XWDhA+xpmezjt+Wd5DkBg00uaXpHgc+2T56dce3oGt+tdse
9FE9Kb0v1fwdxOF511lNfik1HhRdunBFTraMs6yJfkxwuTpTCQqHdpu7DkjyF1H4RWLNuntkbDkI
ElBtKUMawgjgxbayi/YBqLqVWCCcrtQcshVlE5gtGlzrKvLloymiTu2RgjC/u0qiAU5LyZ7OKrsa
hMSft67suyRoyzjtnAPxs/FsCuYghjY21Sl672e5mZuUvSJzAz8ODYLKvGyOXoUzRRunCJDZYBGj
gSFPV2tHe9Nau+pHVXjhnenqqz7uLMBlAD6qR1f5VyMaVs6pQsKK2PQpU6qQEKpIEa+KRIIetibz
4NWnoZwiezNVgV6PmJ1iVzahjVOhaE6WLBGVZpqQPQPpyRZ719yCfKrsVapyJ2mwEbrYXdgfpJs/
GKn00/byp95yhsnH3g+2jlKDsXWX/HhGZTLl/TOG0RvVKKbhBKjqpbTytTkMwYvlrPsOHuXAycXb
OKurPrdGZ03Lst5Hi/5Pe6Pv67J8rlMcOajLkG2rA4t8qTk56OWOQqwOyQCWjxOZd6WeMTH9s+lE
vi/3NA/6aFQhXkN5b36yNTu08PDtdYVUGHCvDG//7/bONDit/7NqbI590R/7ydu2scsGG9hzp+KG
vgM0GT6AgPc75iNHWrCIXPwPZ2e23baudOsn4hjsm1t1Vi/LtmwnNxxZadiAfU8+/fkIZUdr5/zn
vzgXwSAKBUhyJBKomnNWfyE+ykYoifVTUJPqkXZDeHyxq4lnm2pnbx37/IrzRqAbNyVMI0huJuyS
VFW+CF35WvmddUV3C2q8B+ta2m2XjRxH84KAltet9byz973q+Xu+egS6//A2as1JlokYm60EurLf
UJ59HcGxmeghuR9FrFabqdeHlbSljqWvp7it17PgAtAM/bkaKus1TpxiZXlV+cSf13olaK4eStsQ
i6BQzFfp8mfCALiRo3IMYNFT07dBr9eT7kRXfe6JintinsZvsdJPi7p29p09EbbLmsE/S+EDK0ih
ZSPwRtZ/nyVJc+gCGyGfojmNMzhNNvp88BKW8+n3Xb2Tpng+oIVzYxPUWoJ/FCRoSOEpk6/AtQ5G
b5XlrbY3/OF078r4oSmKU1TY+l72qknnhuq6JRwwH1m/wX+VDQDHD2OwS2gFHgxvoU1rNu/Oupq7
rc+OxSyUr6ZoHBQyimLD7mqEPs9gHnneMp5a5b6aEc1xZye24JKWyquhd/rr9H3oVbtaKmOuLmwT
8Z2h6a2NV3n2zozfM9Aqv1QfropnNZ9BWKCMl9k/7AhJMT1OOV5HoiGJYdpnVYvrK3Ii1VUL27sp
yzrO47NHMzTOWQ5Kt9nk+toebkex5QQIoAw6sHt07DysVggvvqqVmiMIG0xAzWbYgxy+e5baNK0G
w6iX/5opnawg+CFQEF0OhNVeqtq4pqY5fk4qR33CR91GduELfE24eT3X0XT30hpiam4D7Bx9E9mw
p+HLOHXAaP/YsiALd2RIS2iMjYnUaTItOhWkK7qmPAjr6OAPdniQXdlMCHaQVkryRZkXbIWlUUuU
MNzISwEixV7KSzmz2ZDfLLZNbZfbJOwQ9ChD+Lem0/0AKMSF3v2jJipggMqoL43f9vtA4/Hk9zZA
u075Smqi+6HH+t4X2jVNVHWfBmkbPLWdRQo9ItvvZlV4IlbHhqprp2ejV/u1XmXGrYPBkMKzf7Yy
1bgN9MTck2M9jBs5ps6e81hRCe0+9n/Pk2PajAj+M8/0ErDVoQiXtSjqpTFkZNRGv92Bue6feAwU
r7mBclM+g3tQkluYxARjG8HdNDL/6UEJLcY21Z+VqcoPvSjztQaC/WvJ3qyYjH/aYP4vV4lldF0k
zoAu9aUc0IxwaWucmKqeH01Vh8Y+shq+oKXDo3BeG1WEyxAo0XuoETbRey3fao1QjkB6BJte09rH
ZWrt66T7fTXY+dZX+nCL5M8Mg5ldHqPy6jEtNAsVPpkfn9muL4bSsD8DR0ePQYjhafAS/3NItUWY
mek3HlPNWtdSsbe5Pb/xZ3q2ufEtgtBPFmU8dW9+FQLVEq26Qdele1NiMRA5r7OlHEWUGD4i4Qgj
c3wkpdx62beGeLGg177BkycQrJrT4bFS7YDezueF8V9AT6sOlS/aY+p5xhJlYmVZyG7t8J8/N51r
GwjEzJd3x/lKKPG7xjfpSdofTTkFV7BnUO2L6p3bfv2rmmMOMBt+sOXtEPDwkrfCdgLgpG1xrIdI
PZhRHC8LZTiLyhmunZOO1yGp2BIBFJAm2VhDibZV3V5kjwj2cL2PyglhxV6hQ1PrsUblcftOymH/
WCMy3fHghdW7NKXcSs5a0QMSmqnAwLWdQzfThZu5eXRTJfiI0Ih+CiSjWA6AclebjTmzh2VfNrXw
BYjqcikX+HvVf/XjKHgpddOFkG6lWw1I7UpzFPXd1IFh2I3WPflBo72j0FoCvRmsfTlpyQ5hSmUR
IO69DrMo36Aokt5CB+m6pEUgLLSz5BZnpb6zwwqxrl5Nbp0lwqOdGdXi3g1hKelefpO9UgHL6pVV
s5w8UR6q2CgP8urRKJFLikT2Y3JZKLLOnnXQloe4aVDlKlptbSvtm+9Z6SINmv4W1XG9rwZXLGU3
tq0EYSD0zEo1HW55iBSDb5rwQWdnZ1DcI6IvySKxrf7WR651QlLiezb3MsId5zge3+VYgwjPxYsK
VJyZKALfeB6D8CDHEjOyrqWjbORYXhTOix+gNDCv4mU88ZrspxwazFDcNO5GQRyNy1hsMyc136Rf
NraLuCIiKl/b6c0VaXZ3hfgIGg2tnd38ftwJi1Ql2Pn8NoXNh5p79VmOuYiQomE2iKMc5GeeLlOv
ivdyFMnRfGWyo97Kbt4RJ8iGQd2YsUbev3APKCpFp+K/m3FcdWqvHaV5aquCCLU5/XaLNfhTSDis
2iDS65X0QW8An6mZpm2iV9ffXTlRjsvZcRurGx95qQURGW9f2L26ZztAzIlHNpAeKzGOBtK/S4Vk
+qrxDY//qtnYl2geL+5ObgSuWJ0ILvb6dHo00yxqpsdmsgfht9PmnhyUdjES/4Yh7lVP/WSGC2nM
NFjsi4cT8fNojarnvKFRfnUF6DZSvuBWe02s8sFOjrIJA2DS3Z2tJFu3bdL7UFpmL9HozHocf3zk
paLE6dHhj50743ARztgh/hsU+9KM6/eo5Ok+eFZAPIZupZcvk1DjZ9kz22Q1Gd34yu6Fo0aO1FKJ
VENV5itfJ0EeTYox37HMa1iKWRsyDVaxF4fxkq1OtjK6PN8Ik+/cMnXItAcqebN7X6u8S5i60zE1
dfMq13ELHuCZ8TzN6+Vx1Jyt0QeAzUtIE/SjCZ365pc03e0TKl55iISRfBPS1rk5tN4uaNdhp+Ub
zetNdk3cI8UU1Jdggi2K5POpmQ9c1dxIu4IERaipxkm6mmXfWwv+Unfbw03O+uMr7ak7lkdN53vf
FtH41fcRNNBy9XOInGY7tF6zieH2SXvg29MnsuTN1lLLduOZZbRgoxIezTLul01Zmk9t2nUvo5P2
L6G2Dd3GvEoLOxR9S5xTWTiT5ydLROBVckpWvVMCp3sxAfE9a5z/76MAgqDiRKG3lJPDVPzsANau
7HYU7+1Q7oYs1a9GmwiIhTY0Dm4UWhq5t/CbNNaR275WnUPyhQkZErjX3G4Ocsxmv3/xlPFDjgWE
a0+6XmeLton0F7ez3lGs+6H7efcWl4H9WtibWmm8ZslyN8XzlZM5j9lJ7SxdkTdb6dq5xvSEWEnN
zYLRdPK945919LGW68SC/WofQR2uNf1izCejcj4tFZnxqsW9cZK9QG2IBTVDv1ZyDkte5Ffn2V8O
5rO/Wlt/+xO/7ddy0Dem6uyMKASmIaClBDG+yR1c5MgtsSj6wnzhIWW+IFdgLeLRy3dNFVovmaYH
l7GItnJQuoXaYK7qgHD8Y5bVv+ZQt65yjl4Y7dMkRgv5eVaUXoNWvbi+Hp9kz1dyd+/OL2zOHn+9
sOwGcXwUVXSz7U67VBbikCqFHN6RS/nlVcb0MzTecsVIYF7DPNZcffrSREELWsUAfMRjZlNW1nQQ
uU9gTeEQlIOQvEYOEoW941rvfpFuAzSiy3JIX+u5qYIeBoYCQibLk/SVchf1WY+so+xJD6esnYXn
mc1OzvK6ND5Wo/cP+qtWzrIojIJKbkFqOf0ONnCx0EUozqgb6rvU6S4gIgZ1Uck28r3gpKlfpMfd
BBFRnGW/JMsEMk49aLNJ2u2Jw0kWlwNilm13yY2aI0giyi9TbVSrUtXGfV0b/kdfvbmpXnyZetXf
9l3Trq1IlMQgEygiAonAMFDUZekVxUs+N6bfUFdiCoudtBmaRsCXY1DrBi/Q4fIXnyAs6I68W8gx
6VUg9ABNoTxZfWdcjLmxMhTbequJN9JWa8K4ICZhXJzQuXJw0fcPU2m05hkVWr1mX7CQ0wug4vzg
0yW/aAgmPyZbWEfZKK5HqEte5l3JZW4GI7Jqdb18ONVD+9udfK/FDvQ/XSS3dwOZ2Z3px9+5b/wc
EOsh7jlNR80PI37BefcK4dchna/63zLUvCmZqfyyOm+jBGr5z2ijfZk2qfU6hsJDKNKxj7FRa/sI
PaUZVh1ckVzYU/cEnJa1Moba+RImqbvRYmt40uauQvIOlSTrwzV8Zxd3WrDOBUn2PESSIpl8Y2sl
ivGBUuINwp31rKPr9zaRXZXmWoQx2vXZsJTdwPC9Vdql5v86yShEtrSmCvQWwelCC/+xQ0tfFU1j
8GsYg0uQBahAGsUn58ovpgqqpjMtC1VE/yjNlQaTeKyQVG+jpPzMhD0siqG3STAP0TuZmPvsQdcJ
Izpp+5y41KcgGfOFUAwKHuCENkkxBl+MMXz2ezB5CrfRC2H8Ekkd7KjdaCt+GHNwMwi/lNOmj63i
M8w0m43GFK/CfPA5upjaGrzlUfUJoHScGE+dpqNJPGe3q54Q0NgZ8QnkrHjj8XKQae4qCrvN5FKx
QCbHYXste7I87w2o98NYII8o3Qy4MLDAquxiouRxHUfrUy6LTnZKhRikEGW3XbutX36pE/SoHLtB
vXN+7W7y+Rf1xD7rmjvqVC7kolOhoGIJOmBXj/9YnRqPC80YX2OqI2wLcpM5VRTccJvBADpOFnkE
0Tbek9qEJrSGpmvOTQeFAT30A8FVTeObJ215dGoCxNvnnmV23Yb9sNgp9qgcqoLKHHWfem9ROSoX
pBWPsicMc3qbNU/mIZdCLYccFdY5bAG3BsLaMa/I00ctbD5fM1W+XXn4mbre96KzlB++Xy9JVkTh
omGj4/bV+B2dkQQ5it56RzsmmgFGJdDcoVv30VC9TsowIqVVIjkxdzt4us+eGq6oadAQ3jZAa2YQ
FtZUifDPhe52rwHQKm7kL9HQ0+nTciUMRA7kmBIWwyk0SyiLDIa1wENoP1D3F0cBpWDD65LUEkaz
LDrOF1OZmpeiVbU7CEwfyl+ZOqboB5BUc9jgriQ4TOuGTcah/0Or6mJrmBaYt8Gwv1Q5Ide6/sav
eFgnIeRqbq2/dD8cYbKXCRIu6B2tamPkDoyIuqINzl420DcAZMpLHLnMR9vZl3Pz9/i/XB/zjabt
fs+XRjn9PlyhOh6UmX51W+JGQyG6b44KLMRR81mYwC3RlgCoHV4iTwm/6UGGKm1nem9VCf8ZJIx6
ITyuUe+lESiwVfVBietwYah2sq9Sy78iOdU9hV7Ijnlo/Ku09W2mLPkuG5suUwkMJx3fwwT9nayY
yqcWyPMnmp/fXBSWnpGydl+z1HgKuUFwWkUZFplskMjc9+x1OxAkAsXQHn297t3TWABj8MJ+ZY0k
IDOwHy8NIImtGur5FtyN8hL2/IYK9k03Q6ANqxl1Sm7Nrz6mYhgWum2JkzV3FU9ZlG4e3ZD8AWLa
OS/S3KD3vhNFSrkg9gofPON9QPlGt5Wjrmf9gqTqneWgNMluk/cHE/77bRh6ijD1wl2bfat9ISJ2
ojaH9apnWnBywvpNDK6zyNUunkEOvDg6xhvKMHhrfe6Csau2lZ8JqJl0ISYoe8UnE47AVXQzoiI4
ayFxfcX6kuXhh0ohhbe6zvQNWLF8XfMHeDP8GUnrVOGyqxXrzSU5cTaL+Jb0yOXqTT9slMo4tpbT
vnYzwhOd1AyAbywO4wwSRU0q2E2JKkAPMCr94iZaVmwAr7LXjzrqCCmQS7f0roCEiz04O/s5BArA
97YevmttyfEiS7/6Zhyu2duzvdFd9dwWFHmQHgWqckoef2+IWi1rl3y8P4HqcCoHNXAP2aaaOgG9
Mp3tMjr6FZqfTqyFoMVEu7fQhf/sTXfZ8xi6tY7dnfsCBeGAP8Rnl1j+mp2o/mRUY4ViMPERRL+C
xaQBccm7cJ2UfM0jHWEKSpwq5xhk534oeMzw+7fe9EALFkZZFFczCeNtaijKCcX7342aoJyNJsfu
YW9AXibm0CAH3+swEIbhizLllxaM8y8/FavKVpPvWUREz64AO8FBFJuu5ZyoDmp/sCdeWNVT+6Up
dH8WHQ7+cQp9E+vW+MsIfArE9OrXWs8p4TUG3tGy4mChiKpdqJCN3yMji/dI84xL2a1C234Cs0KW
bh7VBfoUYepbG/Bp1TuJ23zlaI67HedRWydgZJslwZ15lM0QLN6G/wmF4MT7BOaVmhfiKlcqWjgI
ed2/AdMZ30YKAMk5uqFnW7/I7Us7DN8AdLW/fHdnqk39k2RwuhiEVtxs6DTrejSzU6oR3LfCNHtC
Ot+/qsAll2No5d+EW23h6DW/0tLa9QRavsYhNVAo7zVdBUV4niIlbfZZEVLyQhU5chetfjPmVK0L
dfOn3S7Z/zW/uAX8SG2hvjdJ4gAm8HK+cTDEE6ioTwM6Bs+WBwIYOfmNRTmhGcbf7ZXsDdCoFu1K
p6kOqNXUxLRG6sQsY2RnD7KRQ4+urUeAqlx0y/41J0tgVWilp2x5fOTnam5qMCcrrUKpF83J/Ex8
CQibHNZqV/xrJOJMx44dHzkKq+XmcZJohl3u8iy+N1YesDvqm03ZJ+BV54G+9AFmZLX+BcEsf9fK
bhXHLiqEAFZnF9WaTOQx/Y7kixYdyIhX+UJejoE2X05Z/ZT73fk+gsB4dOg6hN438vJf/qF7GQmw
XFEv30RERz4m1chO5BSBlM3dqAnqrWFwc9D8LvhQW91YETSZtnKUJzUi33nbn+QoSXWUuxT11RrL
8nVekjp8yrtcMmqnZiG7csme7NdKdgO2N/clZRethCeLknNbfoPqvm6IVgXQsRApU6PFwyavUDWe
9lZfDehOz96PRs57dOXVw8aGhfoxzYkMjwm1/tYUKfRoo3OfKczlPrtwuRI7n44PuzkM+iJNwExI
D8637nMyoxIbIrFkqP4zVa/40+h21y+k37A3DZKy3J/FUx+27qmar6hH8ftK2jgq/R79y+9/GgWU
QOnAeZU8CU4+aq5C6M6+GeATokQEQ9b1TNNcykvTnNh1yMu7g/QlmacvQrer71OlrZLz5eW/JpEu
cfaFZlFsjBJaEAWUaht1AHUpXhU8T2kQwNnQ2FZWwHTKzCP5+GdgFE5whky+lG4PuyfQmOV+Adye
ULW7kMONqZ9AFfeHh58S69G+jsbPwbKcXYOK/sap1WGvC2/YdxZFaxayP7nJSB2t3DfXj3GzyBiX
rtJ497/3dTPQwQUCAkX1aRGrl8zNpm9BbldrFbV3ij9E/StlmD6l3aeWojWOQ61DVGebl+hBcE2p
4vGcuSio8WVvVlVtK2w7QqPeknpUUasbEJ2dysY+gLK8e8spbC69iyjeZIfcH7N6S9l4pLhO0iYb
IwFbDISXu4oa+ovOrefg6cySXfR1ZhLkER6/rEzZd72AmhqMN99Im2uh6uU1KcS7WRTjJwoCqBNu
yrBQb82tokLkrfY7g2uKknQ3iXX+fW1T2itMg+kCTdtdxjb1hXqj0DlfIZsEZOlnZbTOUY+S4S2q
QGiGKqenKPaHN7a6FFhgB76So0qdJ6d68v6Rg0lpaGyRDuASknYZTdVGM4KLMXYgGs3SO8kmbUly
LyyKQzx1ihcv7v3HuLxyynZLtUl937ZCbSlQFfmrIiO66sWU+7M6YhVUH1Dag+w7s1Fe/WVzE+qT
LYhMshEzENTQTfA+rhEdm84JLi1l3u6N5SAXPMRTuflrAMIAqk+lqy4eA8T3gktqZvGJ78vyL7tc
0w/z1xHlip3sDbbek1UjkDxzgyTbZ9L6fGeZOVyt/9B+pN3ikAYV7UEkwmdn4Pcw3a9c2EOP5aRN
rvnHV5r+Wl0Pg4Nml/XWHCahwGZGusKimqUn0riAidCOpOn6PN91rpgv6curDKXUhZFERz2kwI5w
fOOMoJV5NvUpQFFnXGmdUpzt0UeIWIsy6tgocQbofh412T/0nbeoJ74oYJX5dNUYfYw6X6PM7NK1
7FLsI18hZVLuwA3HH4YW/9RnaJMcFNYLvxLnho//TILxudSU6AMso7e3O+QMpVMwlBW3q1IH3cD6
/KyTJXjI+iCdh9A/VaSjr65tk0/jOyHNdWpVyNJSpENO0k3OcsrXO/ShyL6UwhbPEtLAHqW+YoHB
kzw/kA5g0P+y5NqXWHTiGbBwfcdL/L/Xub9ObX0+1ugHyGLQlfdtNoIpINAcHirVH+0lAHqgYXMD
s7FZZVPCfSIrWuiKShsfUwirR3nVSOM02RzO56I4dyc5HtV689v/7iUniJSMOsJfQHP/WkQO3yfF
TiiO7Z4iru5BeG391LXeGwFe5RCag1Wd5GXUZwEMK4wjP0huGpAaQPs5HRg7iI58DyKfaEjsK4eI
6Mgiz86D96Nx/Xg1hxGLhUw6yvTj/5yUlEMAAn6nJxUj3DR9le1N6v4kJQTVUp/RpBXn87so2b3/
Z7hWe6U//+kOETrVC6lUpqEGVK8SMSz70hKHQYub4Omha9YY4/0FYossy/lP974Cej4D4jEpRTc5
JF21L5TyNq6yqWy9PcVmCNyeqidL6lgqu8ih5EqXtcY1qxOT8oUBjBHFV5cPm8c9eFULh8TrvJQc
yJ3Kp14RGcaHTVXtT09MzUGuJO3cV1c1+HFoRMw0tDx+Vpzq/nrSVLlUAfTN9kXOiR0It12j7yLO
WJD3iwFwH/erzvc6dqhlvMgQ7Gh54T6mVSuq20qH0Q9WShEP+2CeWEgneekHJB612K3Xj91Y9d97
tb82Zw+/x4btf3epRd0sAHS1m6Hj4DOBbwjaoLr4wJlRG54bu38ORmvYtzzmLYBp2MrceScCa+5k
zxFVdckMrbw4XvljsEpQ1X9M0mPUjQQkyVRsRwspYtEVygmV1Wjhh934kUzQKYfWb14Ginetk0Lx
T17TaVtTq5M9pTwIvLlT8GTkTfWsmFa/itMovU0T5UrNznLfk3boDkqrgo8iQeIC06QJ0iE9FiXV
5CLvqPsBg0gF/x6UHro+xkdTDxcqB2M1seLnfE4sxlHsnF27W8uebBTuAvvEaH50YyDipdNE/VPh
lTWMBd9e1XZi7usAsjmFzygyO07uW6dUHFoz/dBYYApJaT970dmxLIEYIo3gaXxtkO5NXae5yN7d
Hnh7zoLKkQTENHPt6q9UPrL20kNNkuTqIr68IHVtbU0nUCkBq5hAEuoqfHqsrqYIgfYZifOHLa8T
ZT0ZSbqSy8gF27Idn0ir84nmN2XNzZCJZleEYb64vwVPpb6mZ2tvZj2NwdJGmeIUNt3T4z23tpE9
54RP//vT9QMldeoU0Pz8tqU7Ouz3T/cw/fmEj3cQmy4pkTiwt/eXzDhuAFRh+/B4zdhx0MzMyMA9
XrWLFH8NFe73J5QLVlH2+xPe/1pR6CL1O3+6+9q6FbDf4dNJb7m+/IQ1MmKPN9nPnzBt7v9/9z9L
TxXzSgy/P52crTrWXglcUFHzH0LOztPsa6xX1v6xvEPacTFUSrwChle+gjua+a5qcSrs1n0hVfZa
UxztC+QbFOcyH4Cl5pcfOUWBCltJKc/mmWtvopRA4+QXbkzWa6YTkQsnn7tMJMh6JqZ+VDTjmxyU
TQkYw6DO1d2/6iDNNwRANzIf2sdhe3QL8ePh72nED3nms+F01VVrKOz1ylmmPR2GFfXXtZcwyPUX
FKWO7tAop3jujaXT78OYP60clG62j2Q9u+0QVUhc/CZEjsJF8nheQzZ6UwzrtHOKf9l8UW8826kv
91cZ45qYv68v5MvIWY0ZURXELtK97A7aWJ8BN997ctbQIGdU2iXinH/eb6hTL3XS3GdpihF82CIm
kS8f7xfN8F+5mtQH6ZE0MRUL9fr+TqUJbfe5bLoIyfbxgaTN+CKCrr3/SQD7F09qnALjN74O3snw
M+qBKRoE1jGILvLKSlKoU31VbGXXsRKU3EsdBEJkNvHqL29PqMOugu34WEB6yIZX8LPx9ys8zLYo
Ysj4/3mFx0BStr9fJYeEgn48+yG1QyNZDdM1UGZC22w6qE+lGFDqA7FjO4+Y9eQNB7LOLun2qjx7
HqUSBjVsrgboghX5HPuNEtDBsjOy4dOq+3ChDcb4T5w3p8rt/F/eRK4mCwf2hB1ZZbZmwVwrHPiU
Gn53TO1n4wTKZ5h6LupcbXbT4fWsUtRGr1CXOJoahnrm7WpPdtg5B4eaTDsvc6vdoPDNNXJHlmFh
56X53/lxjUegWkW7qGWrseVvjC7dyZHB8GbGUUYueaF36Xi8Wx3DWww8CNYgKjL+Cxr+lyn8WjfE
+xVK5rUa2xMqMs3pbO2aidp8KdEfeorqYhdVWkTM1AsuqgceBHyxghxjlyyFnjanqbbVl1itb9Lu
BsJYxVPV7Lm7a3AqjVVWOMoX8KzaxtN9SmvN04f+lOstErS9Ge74aWhraeaEeOgp9PYWX60pdKGB
2UmDFKoHz3LDNpEgJBnf5NAPZnKo66KBozxfTjqqFa6l7XstyIkvUl/O7Yr1NGbpzbNJn7UDxRFc
x05uhUJZBTsH3yG7XQvlKs7VX7I3KY2LQrp3kjPRfLFeUElfohTMs3hu3GwLsqR5k51eFE8otzdX
OTeNp5sZROpZ9vgk6PL6YXyUrkkPCLAlVL8jfKC8pZw/d/wUCpVqV3VErJ7GGLRoqVLlbT1F0W8b
9dqo0cXRBKCwRdhPOsaD/p/h2ZGSe8XeH3Pwxn/shTUHGjpVcCOd3gXVVoBVl8lHRy0w5P958suu
URDzpJxjsA8AaX2wB3hXrTJ+hq4+vbfWSjppmZdcjKLje8wKrh7DZ7I1dgLzlMS1SOcrPiiBeXTU
uDn2zuSe5OhE/hscUnAbQVddLWpiV1Ql/TA1N6LEcVQRjmdS3k35xgZjsZGTrIIiuWMbcXigwsoB
9X5/EwhomLKJZV0eL6IOTzKX7JFGAywh0VGkYKagql5jwlqjaPVrK4wK7eFIrHP+whs52I+ufyHP
eO9JU9X2wTJLRn5C83SPlPZBaywyXkNBAhJZ0JvSBjHHBFYiEOztqHOpgGD+pVn1Pyg7APuJZpq4
6RTPwiytJ9ufZs7cgAigwiPba+16ZlZTu5BgxLfagT6lzWl0raVYFNCl77ZfFguR5uqNoqekWkxd
J5Btetsehaidp0wznqSI1iir5rc64WjGl7L/TnxtdV+pzMSu6Dvzm6CQMtR11aRoHlGvJonSk6Hm
ZO7EEGwj1fEvoWPkK1cT6UdkKz9Sx7F+JsP1vg5Fr64KpVa+tFbfAL7qlKuH6sPKnyaqNA3JbaKs
1VtEPYi3rqYSlHCyF2mKa3OifncLsnoeLCmsuckJp6/lKPdGQWG/HojoPEp5R2QLDo+1yMfNUS3R
HOW446XpunX4kilfMq/t3kaK95bIGX+0lqsBv6Bao+waheVs7LAtEbJu6g9OYpRyEgP0idnZSP0N
iY/uVaOs8AvUqrt5sNPwkOUzOnr2SnJ+c9BHhqdRba1DT+XchWkp/WnWp1ipddhTm3AaTtImG6AI
wymZmylu7BUlnXCZZ/QI2VJ5cx6RfV1FsPQxLG1yFDk40FOZfVDrJF62/eSfaztwTk3uDMvRmNxv
hOD2weBP78VEAYfcr6nFGpvRZ2BO1JZI3G8KhOZVpk/mMeq0+DkjfQOtV3e+ZfH4oVF8IiCzsQj9
rAfX2EfPj8Zp/FPNRucAmbF0F8L1xG5S7HAhXZLI+e0cRGgQm2p2EjbUpoVNqG5RWk3N71/2OV1s
ypQ/T2Rl43ONoNl+6oHySHZANybfK0pEniVzoKEHpCdEzQlWwehF31W7jc6SHTCPNbPn/8c8uYpp
DTtXq6KLOkEVUGoS8b4lvJfQ6r0XtwY+4tpXaRlVgj7I5DQrOSZttttsBq+ZLrKXWEJs6x7lspAi
cNnS9utnRGuHUzwvlvu6u5moIkWhSfslpMYKovcpBxOjsV/0fHKviQPMhTFpqW2qrPrw2VdJXqPa
GIt4bUAAOWmgst2qipcUlq3etTz7fSVt0Kza13EolmAooq9e/8uw8+rTKexs50BwW0uzH0QHz2lN
kr3crSgdg5RB2kdf40n9DmW/u4aizc+jMToL6V9nBlIRudOfPUNNr75u/pR2yyt89gGljWwNvzPP
LY/Szr2Vot1D2u5iKw0+Y5Pk/Px2lF5JnhIk2J5kl3dn/Xl3fe8O63x+FyjMHMrW+f3uOrZSy173
NzVSKnHZ5z9LR7sQkc0/pzi3VrYYKITbeOWhzBF77PtI3KYOiAJxmvwnbPClaAbz0hp6umrn6piE
2SkCMl89mrRVxie7E0fPbv9tl76mar4Hphveus48aImtf/pDiQ4ZFT9PpdZCj1f9fK2nvvMx6MnF
j1ztB2VYX0DFpR9GwMfqq1w5xMb/Ye28mttWlmj9i1CFHF6Zo0hlyy8oe1tGzhm//n4Y2oaO7t4n
1L0vU5iengFFkcRM9+q1xu4MOwWVo7pfvYGV33vsvX8obv4VaS79WS7RPrVzgu9aUMt3nTcGE2mm
+zWSvLVwhQ4JRScnr54yqr83rd54B5lS9gvsUf1SVQa+xIPeQsWNrvYecRlrr4XOjgNGtJzIgl7H
tKwX3TjEX408+J4nlfudSMJdBkHHe6GOa5mffX/htGdIT7Jw0ZjQ31AxsqD0Y6NnSfnu+PIVMbXm
u9YG72PrGzvJdLqNjPLIowt4L8sfoYvIHtuy4AA6uMpG2NpRLy8Uju3SrMtuHtAVeksn1gljoDA3
ZMGDn4bOJQ8MUMzTFZX41aqJs2Bd29CJrH0Yx/gPOMdSJSnN45Vzo1FED7fR2qUuKbTrYB1ZkBeR
7m5Y5/eUm4139TZFrO8rmbIO+6DexHYrLUIpli6u3anHeAAoF3lZ+a0NX8AfW9/jsnGXUG8rZ/5h
5lmHdnhZTgPN8FdCHfK30OzCtVdyDjAHICq53EGvFoXW91HPqcho/C95F7WbwA7lvZQb8oMd+khG
TR59az5p1GA+B6nu7eAHtQHvmeVzkyiPwgFKIkSmwwLIWVWVW1UKVN4C8kVAMYHXVV8sMNk7KU7y
TYkQjIWO/Av89+o+1p1ubfey8dUcmlVgpcOrW/b6zlbRDRH2Uv5e90H81iDntm2AH20VJzC/xkli
fNVsIgp9LFvbounityH+LsYiapw3HKu1HZIt4+ugVSthVwwOqmGVqMS8ev+FgPJO3IL4jrUKpGCr
mTFKsIaP1BlniaO4yqfubBMDul/+Xy6d7ujUUzT66tPcHqT9AVZ3FC2h+BNNGYJTLoJc+2BLky67
8CLCLZkCtIj+OMfTAGz9NqzTxo9PdrWm5Nb36vMnu+tl6bkB8d9G5rCsqFpedl33mhpVeV9MlYs2
HD7HPyaq3qt7xGluJrJsJUEkqmIljrW+PiirHEW9ey8ztHWt9xCetI6zyTU9Pzuc9HZUxfZHueb/
SVrc3Xumkx+TzG93FSyfZ8OFUaeOcjIYEip+EVzIVz+s4ARwS+8xUVoYYkM2o6Eq3wEDyC6lqckb
U2ndRZoaLgfr23shDzs4EjiZmmZ6ETZx5caOcaAy6E70NCf0oDJK/OJckZAK4i693GxhmSAhmMjx
yh8G+ZFicO9QjyUAVlcfCs56/hIAdHcvRo24LlZWgDyo6GqR3Z3yIfuelYn8WOllcwfZ4in2XFh7
1TAgo2ug5z11dV3pFmkeurfRoBu3uhO5D2RPvadabVbCyx7Zv5Q6+3iZakWAX3DNDMZInrBzw5Nf
6vVLoJfLaNCgY7aIFI5626xFt6mjH9TGD1c7aaP7lLOnUceARB1dW6PzXsN7yaQEtaqMjMlOztB3
tUyjeihtosB6HJwbGUHEqDaCc8vDX4yJxuvqct2ofrk2TWWMAUI3V90w5a0HgmSfBm5yEY2iF9FK
LkwE7bQsvdmCekyoVvJ8VEBN4IyTs7CJKyo4y53ckOCcba7kuyvYXpQFyMN8XLdxT25k4uBJnCY5
hBQ1bWP6V+ZBZ9c2DT9QzrOjau7PID7wwLDfw8L9qTa9/JKU0ggsqfIvKIPbO/jRA7gWTf2uU6jf
zbW8eFHCPCC/UbTvYHkNTXN+amX4FD6lpazzhBrMW1MnFgx1bXJfRBmSpv9qb6fBTzZiG+iPNIvY
8H8Whlepdw54Zkoy5HGtAyw4Z6OmgI0M35EkGmB1GYajuJoby1CSrRI1VFGj4uZMjc8+hKrH6TLU
yqdWJUM8C70JuypRpy9sN+c/fmJ0du5LpVjHMnLdEtVoW8RWB9BGZvCqKpIEd6Bs7MPKC179KPkW
mE514cEdvOpTFjyuXjzX6gkNJwhuM2UsKvVAyrBbCqeYEyzIL6o9iMLyTBl4bIwdlUVGb2nPZqgr
qyQaqkusqPFOkYsE/IJmnoowjjd+2SsPFkViy45ykrdutB4Isk9AfrZfJK0mVfmnwGUb4utauaTc
sX7QK54gSaHIJwWu2kNqS95uLOTxkvvpsBoQMn3pOk7J+Rd+c5KTbuSkAMKqWxDgkqMV8Nb45E1l
Uk5DKeRC9EUDJC8E4dCMaDRGv0fEGsJd+NzmiL4qwdjatW9DpSf3/kR9rfRddurT4iJM4WQCgWCc
w67eCpNoOl1tLsQKFmLObBdX6sSJfbPhcXP9sz7UYNvbgnJCnC6Jqovtp9lJ+MtjIG1cY6wAYmnO
1iCwdRyLsDjUWecQgm/8s11p2gZMXHRFycpecXAZHrPBqEkYa8X0zM2RKtK8ld1Qd6ZHunKEsQUS
g2RiC1HKOtoIY6ikdnG7tD0Yml2iacNRHlQgaArn6cxrqse2i0GC6y7B6kROtuihQ4zY5/p+SMpi
n06RyRBGxs3olPE1l0QoW/WedDlLlqZcFV/QEfbhCSW02EJMSjVnylZ52LrTIWoBsHDddgVUY25m
bS17WBgT4KMtpODAARy9t6lr+Y27oF5COoVx0r78cWss0IV2T8VM5mu/3NzKdBEtw81hNWEXq5mT
G7iWj27sQkxwAmN8iuq63EqxTXI/GtTHwDTLe59fcLP2jWLpqhQFtDASHEonVh8tM1V3mWdQyT85
20i9PKaU9kyuep5kSwWs2064KnIdHxoJuLbo6laN4KVTqLvOIiUEbZD8mPgwaxqOEb3kHqeeZlTN
L3XIZph/v/ItGqGS8Gvlh5S27LliiLaJVSxswlzhwiu3HDMQXQVPs66ipLiXpEpfVg2l5mXYwtHU
JIQOSQJ8o4j8nPkNcYvQ3nllZv8kP/fs9mHxlidGvrSkQn/QQMltanhUz2YYaftmSLQdomntnVgR
qp8UUi4X1uy297+VGbtTnl1T7Pi2YpGA3plW1FsnXw4TSaEOLGovzjh/dwr6ZCMjVhz8hND2aOx8
ihTDTO9T9GaGZJ3APwRLt6TlyX1Q59lz0RTPWaepd4Pbps+8ygxwo0FEZhocpQyqO1srD2LUaqoQ
/k6j3YlRsh4F7E6uuRGjhGGNTUWsu6+aOzA0Bfh3LX6zA/lkTBokpsXxxHOdL6luTnSjQXPnhBXA
zFZxOZ7XFIRFRbuoNKt+HzeuJ+XvZRz3AESgxJLz7o3SDufkSuWvpm6qYR1nsbb4NPCpa5YVpy2K
I4V9DDK4QxwkBJNRd05+TRga8nUOraHBCb8I+h/syCBk7rufMB++ICjuf3ESeIKpK+ouYdwbu4q6
HGpd7PySkBBeQbNtbk19cJY83njbp6ahwOBoKjY8cr2GvLgwZqiiIiw9RGSmDZfn1xgsAt3TT11V
uU+u101fFLVGmJFu0jrlumwMJC8mZ1QCzO2o6dBtTF2/ceBxRgz5tpSVO82dLzXPYurIqfgBwqOl
NbmaddMt2foEm5jzBHWR3hit8piDZ6ZJvfbaJPz8VCvODb2/AJLco/wQQDpgrPJo6N7lXHlMyTJ+
c1uzWqiW6byg5zUs0dxNHuVGDtYQTx+dxIIn0B/gbA3HbN+DxIH5RJGyZV22B7YaNnh2RhVLj7eS
YcerLHLTx2RqBjILZBruhUV2vZNjjXuZobPvm85ZVTJjRLeb8mnZdJMVEKFOXonxciAinLXwFVeN
ew6Jyy8LvbcXqS8/RRbVVyaUDNuB9NPGdNNyKWiEBHFQOBXA1lk+SccDa5XHCkXEWH2xdP48O1Iv
oicTQgd5/YSmanVV4Bw+lFlarrzUMt6GNvthJUZynzuVdAc9NElvo+N7hM7DFI28J5tcfU/85ofB
e/bGw6VB+xJYQKg1wRLG5itq891dRhHTOrBtkMSOhWSm0lX70qPc2oVvckA7B7kdeTzxbfmqjPxA
ogOC/lvdehvTAWEJ31vww+Efo5WSsouUUNoRAPw+lBCbJzoE5AV86L9qWWCITNXcetUH3d0idZJu
zSJv7n0zP8fuoCLKpXH0L5O/5BpmF4LO/tUKi/tO8sN93wfmERJvGCGnxogvXv4tK/zaW3gd9aJZ
0P7s1I2syds+KJwvfuZ261qTy6PNAeLi8RKXYcMmS4PBYYPqtn4px8ZbdsQiqRYqQpiiHT9a1E1k
UfYpXzSlGb8pk8Qq5CnpwrXynE/UsMlk+9WHa/e7bQcwq3QUnPFACbdmCTOKKxvdq2MC1yp1v/3L
M4Zt6RUk7hrtqU11hyo96d4z012tQ7YwWJCODJG6rGtEprvEt7cRnOTHrK/6nWlLB3fM0rUyOMcx
rtqFTNCDQEzTb9pAMzeZ23zxrbRG4d0OFlU6BN/hZbraRmG953x5oHJGAxYa9I0j1fUB6teDQ33z
HQ6TmDkVCnfpAC49AgbSe354LxoIypSjFMFKP5kiSYJWLLGNNbkd5dxZg3KWu/xLb+fXwkyJxmfl
E+Xj8QViZ/k5k5QXWAqtOzXMq/NglNcuBMqTJ2F4DJz3UG7SkwzphBP2w96zYEAB3p/pJ+nObahU
9M3krQOVsQWbDjXT1JUG8zJFth5Mte3uGrOmcF0C1KZLYbAq5cY/qk5zVurGhrN+QhxOwETf4Yot
wo8o98FIDdAXCLtoKMYCTy9cRN/xq69s+lNYtIfnHm2hSxGHz7WSVXcEWvkmjR0Zvq5qX2Q7DRcU
WSTbMmh/2GRC7pEJ1s59b1HaqPvBkt1GduLqXgxCGt/do4sAXHmMvhPWx6NTjGHvBFG+uPUD1eoX
Q6XGgOrSdp33dvFSaGGzRhQy34quqZk8fhwFfllvpP7NyYdlV1MGSpRNS4+3S4tT69HVqfRbTqCK
Y+TpD6SCpaXfIULoO4e0Gq7FEBoXOwHV2tVr3dF+cK4rFnJYf+90o72OdULaKYPmswzexpLvYSip
y6EJq5+d/tjZFiw/ke+cCtJMC1io2lUfUTzThEiRB1Lj7hCKI+DE1/mawOR5Tacr0tDXRI0Lijgx
icE2o1Cq6/itFF1Z1ZM7SSm/R6B6MnS/nspIbnkGQQslulbgjefBJljGc+4JzGf3kDTZkjII8ynP
5GQRABMgcd5/1FYbp24caTx1ffPb30mrCQ8x4PB42GsDd/+j4GbBlD0E8c/Cze1DX8D9aDfo21B1
k+wCnQor6jOpTC7hJuPIPWy0XCsuo11aFFvKDTEc7+rURbbL2KofU5u8nM/Xf8czhORcBpUChIfj
BVLmbO0GgfzQjJGFylAnP+XxfVmyAZ3keu/bNgx3rY4ifOg59WUIpuSLE5dvqpue5YJvehT3qK0D
ZyLKpS1NC8l1rTH0XeOO8g6sNErmmRqvFcMq9orJaoC7p0dGV5CZZl9K1fJalUvz3c6TR2VAJqjK
ZBnZGmndGWH+k1Penc9v4ZvX8go7P8qgaAqaXTnUdzZfpW2k2t22N+zhKlu2t4IDWn2VSVCqZhL+
TM0zmSyg43yZr2ZfW2+WD89p0SrVAwmmZlPEdQbWpQQbTRiLPVd1zSq9WaaVFX0vsn7pZ2X8Lvsl
IghpED+bQAM3LdQnx3HUYGkxwPL6TqeQ0x/Oaq3bT7bjKPxkb4hyFd8C36C805aLg6t3FnjC7l3x
In4obQsovlGZAOGb8AgVcbgmcjPcJY6ZL1rD+B4qufdEKeKwUyBO3UJ66jxzRocqMvX+gsYCAGGa
DA9DoneU/ZTypkzb5hVe1IPwCMx6pGqN+JzaVdm26audbHnxHk4Ic6+Qfzjxv4xI/dXmBeoJZxVA
5L9ueoLugxoMp5Sw76IPHPfJ0HXCQWV/mLAnnQZDcNGDFuzr+BwA1KOipqzXpYFMtcd7uTLRv9zz
cJFemnD0F3Zrk/6eRqvGRnHG0J9keeIidTM2RTUP0hJIhaa33b5piF6PtpK+ObH13oE0vRZOqF8z
zf+BWHtKAbSzyMFRL6njg2HBkc09IlLDtm+j9MFTp8h11lR/mZBnJUGjvHPKeS/kwHouoH5aK0r0
Zg9lviLv6VyTqQGzDJMquaOda0qqBL9HpazGEsyS75bOVTg6jgk0PySJPdtyqTeJ/vLDMq0i3GLi
Slf7tvZtsdhEXKe59G1HsFny/LWd5elZ8ioECMYY4qdWi0+gLr5aACbPgWasM796hII6WKqjehor
56gnxHEtx1bOOaLuy3HwlZVR1/3OiSt1jw7JcMmnJtilAyEXUAbBLvecYKWbjfpqDvDpl33/k2K4
0e84sUNr9VwSb19UtZOtOwiS+LmMvfFABmHp65KBUFSu7eQBEFtcmAqxGs/auZGULvnI831V4i++
o0IDYyMCo8n5cBopVl0mGuno0NT6VWdEROjlwaKkrmnaRVQ3j5AFJTthmxuqwn67VLbarTur0xbs
Rs46qYJXu+oIw1h68DKxUa7axNCukeM7G5/ibDcxtmSkxhMFRunOM1C86dQCxp+gPnelljzCqMC+
GpU9sFd6vxc2JQH6ArsscFDJvnIUsN4VlTDUOMmR2Q+exi4ZtYlvsiQNB1/PxgN4bN4dlwxGQFH/
qQF7xEYw+iJVpB06inDXLQTMu6To7XsZeU/ZUlsOPSjNU/dKrDTgjOMHzTL2kuAEZjjdByMBCxuY
x6qwRnWl+Y4LuUv34BENdwyTFP4YSua5BqHoUq92L2Veds9eeqp2RjZiNNk1eaB3n02EAJAj99nk
xXX5jMoXQfRIf+LzY4LRWcLwnl7tZtIVbp4tipGvRD6TW1OQl14VMISth8lLDIRF5d7V+V+ig9Cp
vCZhGq0sqxyvMEw5C02pe7Is2ni92WTD3KqxrYN/xUUMcFrQLwYQycmSd2G0lA0E3GupKU+9YxWn
pol/XcVQLcDQDQ0jpNeAlIXP7ZJfIj5XsdxuYp6E59JA3VeSjXybKI5LVSUNHwNn39QW8ft0PBul
yQMgCe/rQor4+vOzyA7WQukVhm6ETSghKQ3rXthqOyPQWEFbGtoqx6TKJUlHVBfU33aU03SVFcNd
Ax3QVYbZYKm5vnfv86q3hOZisoUdrPneeLUBE5340lWdsoJXUOcx7epHJ1eTbR3qb63fRme//UEQ
vLyLmyHfOLYLW0yAAlHlQropruBUhiZHXM5Nbd31RT8QOkV+pDdlE6EJC75qKX5zYUX5aiBvsTB0
qX7h915Z1qHrPRZ2iVJbWLoXU+ZDEUSQ9gTR0WzQ5lUbg0fL1BVNB6kHVZBO1mcLMaT2xK3TbiV1
sXrVqodAkDNR7o48D2/wjbtJJhy3pyqM9MVIUQmnXnUK9SHgJgiWRFP4CtsC32w2iidrNwKnsm4Q
I+1V+IUmCifh16FrBV+0eYoyeATy0ItXjaXohzqgXt8BzPWk+Gb1wHF6IfdJ9gTz4xqYpHQ/bdTd
plJetdgpTmUSuLeukSfJMhy6cAOBCxoradtLa8RLpW0MTPeh0rO/KJ0AI5Z23YHvWrDoyFTdG1kE
Xs6Jx63huACuSunFR9vqoRuSpd6U1ZM3DOVTltjXHDLhu9yTyidH64xlOwwNv7B0bVtxt6QowpVb
u3dGlnfnNh/cuxSxdfg5w1cvCct9IPs5hRte9GpGxCaJQwY7MRpRRw1GnlSZGHUlhKvSSHqUbV1+
4PmxE+beatNT7GcgmzhoApAcfcgbyGAaWhWvqIcwn404gsBbhTuciirzOamIfQM0k1f21DUGWdnm
GY93KbKM54QqJSChSrwWc1Wn9bYwfDfr29wG5DBPew2GX5zZ4VWbbHQ9eNJYKmr7ANJ26r9EV0Wk
cg0zv7wRzmkHJl2HdvQ2KntRSujGz7e3uX3vriD8kbfCWaOYYlX6tnsbjc2qWVmU2e+Esxx0gJ7a
KQ0r7jv60lKv62gLbnRnWE57ab3B2iTBmJ/s6JgRoXtC7atV5O5pqqR5Ssr+hfycc85gFtjB8AC7
vtZ3l6aO95S0O0dLk2BjEbZa+VaMVGbdTK3WRXc6SAVXztUA6tJUP5IdOdgdatPCPy2DeMX5OUC+
HHUTK+3Y4gXkieUwRraO3EWi9H+ludF+y3NfRSZcMy7UpYe7AN6omnTYtTGi50ZGKsx0UvVATL1d
hk7vvZaEjjcaPAcbMapUyH7URYy6yDSa6UD6qqy9eoGtvTTfqiLxdqqfQVreEbYLE7NcVVJRbkEu
89yyvXE4OMhUGOvQsH5fxtOlriSFuvzg8OFST5R8E03VXp7x4A6d92Ly51G0PKwkaIBeND5t926M
ENHUk4xOv4Te8CB64ZhmdwXoPNEDY2WcNBR6FsHEmD6WkDzZfQ/f+bQqAp3aZmLXWoWmpF0GV/7V
6NLekig5nM1s+PND7AKmnJxme6zDuegPgbn8NJB5obwo3GTYzs7ChXgEZx0Trvk/t3NbDoxGqSjP
CBNsqO8e3uzRdFdj7XSnQUnls6wS7mpUgIMhZ2R/gGwimBSFRFNMskLiKtaMiQcDYdjRQlFI2JQ/
V3E2JZlb5Gk/DQhnMQprL6If08piGpq/HjwKEFmsR0DUt1UrYsvAnkhKNQuQzKtoGNNDVgW/GmoD
0wOR7/QgruaB2W8e+OT3X7jMywM3g/BerD/PE93ZZ77Tf+Hyaal57j++yn+82/wKZpdPy1ee9Pvl
/+Od5mVml0/LzC7/2/vxj8v8+zuJaeL9UNoBfUc/eBCm+WXM3X+8xT+6zAOf3vL/fan5z/i01N+9
0k8uf3e3T7b/j6/0H5f696/U9vyS3aGWIdo7sLULpq+haP5N/8NQVPnMSskR3mbd+o0eZR/7twkf
pv3tHYRRLHVb5T/5z3edX7XcoUKznkc+rvSf1vtP9+cww9G700N25/Mdb6t+fh8+Wv9f73u748e/
RNy9HsarUXTtZv5r51f1yTZ3P7/Qf5wiBj689HkJMRJP//JPNjHwX9j+C5f/fSnbKaHOLbVvg2QE
x0ZqJ4ZEwGbH+E8jRqJhKA6qdhVmYRFXlZgw+5puGR7FcEkCae/EyLJpnfeQaY2+9CqD2qrakO6z
IIZAre6fOAVDZDv14pxKwhZ8yzQu5oyBbh7Ivv8U48LuwhO1GUsYsYRNNFUPW4apAwKrIds/QRd9
gdQjvhS2FO8720HwuaPO1zajWwNDZXzOUxhIJy8tilCSE6OBJQFn8+TTzSaG1Uh/bwFQETlroJYR
S+V+T51zrsrrm6MLq+SqMgIbnmSD+pJsRGKHkz04TMRUN36ElqsN341B/XxXXHSCBuTtQ6p7pu4Q
WMWlUOLioiiNtvX0Aui6mN1q1bBzC5ANH2ZbvQMwOW3eIBdkRTGxMnNkiYz6fl5LLO13WkVQ0zve
1guSojmFaQwt7+9bCre07/qzysbi5qaPHNEsdefIZU8RM3pB3qRufxOrhx6ZEvUPwvWNTP3VOHRb
g//bEVCud/KrScveNZgkjGL6PFyAE3EkRz8kXQOqws4Lik5TmD4ya58Xln/rOErggIaZ7DlwXAiu
CF7dZgjjPE2yxmhJ0qNef5hz86yGct3FSXr8PHFUBn/fhNL9p7VE18jMM5FuY69UBlr1MUJro9x5
d0GTeHfiCrCXh25r6W1dILPktRmdB4Rf54zReaSydHKdZ94W0toH245i4qaBfhDNSOjsgDKyfhBX
CKYN+0RKFmIw+eMmuq6ueykFJ8zIKI5GbFZatI4MvAy1MR/isaZQ71pJUu6EtUVMbg2mVluKgdvo
5C6uulEm5K16J+E7e5BxMjdSDqUHeI1fvvNopPiPiAypBGz/ZVAbM32nq/a32W6CJ1Th00ozsjyu
vBUj880cNAxB1XVQmEyv+s/runVTSvUoNbTX4kUYlqfyjpQJDFu2exCNkWUo1t/a2dpFJtaMmhCi
hZNvArIF4esB5bsx7qQPC+hFTsAg7mLptuBt0ocFyx6uVwmGhpUKM/pRn5owzJuj6Iqruflko04P
2lgOYst54H9aYJ52u4faO5sMaruUg0/ZnxKOiCggq8nVl/30Ghopp6sQQQkxQLwtQoMakdoMjnR4
ae0DpQBjuhB9sKe/jJbhPyG0IG+EHfSYc5hnzL6lELYUy4i5s8+nbu71VGM49X6UozepSclk5AZM
bnoYPQYA1Pa2RdBA5hP2WrTaTnhQwOVw5nb8qzXB2NOM6rrcjEsgVRYU/hOcpJ3gJM0AqCcfc5PU
43QpjPU0Iq5mHzGl6jdWj3zT7CrMf9cNBERlXimWxzu3rYf70TGuep10TwUH7kOuq+V6KOP0m6cb
pJQAWBE6GyB5m1JQcuR+KQyAq1EB/VpY1+5Cqoe9ABsLFLJo6sp2l4bhJOvZJmDLKVV16wT81lIM
3ODJruOGW83mo/8B9OzVbbSHefH7zbGhirsKYMxF4Mo9OIXjHDi56ulCXIoGLnYDCEGFpv3NWlKm
3ReqsdFmT8hOXWQ4Jx/yRsjETo2Ybhd1AMCSsEBuVj2MoSmE6vLo1cjmBNVdmcP7LK5Ekw8J1bap
DqrDrX4NRH+uYg+QA0zO+lY4y5qGHHTkw4laW9WlT+OX0HUsyIdjIKdSPKAb8tsWksq6iAF/uvon
e9KnL/GfNaL2ibBlfqqdPDrD/R+dm9JaVQ6hT0i9fpnE4Fh0I3iSSsn3kNCe5NEeuoXwqToQ1OQ9
UYZPnYj6wGmtpK2rYCsu48Z4twM1236wiVuFP3N4wU/iWiJk2vdaAtGd7hySqelNBUbKuS+u0AlG
l8Ssdp/tUusc/s7WG757kBB9QtN98rmtKqyiL+aIph0oPVmKkaIY5B1Z5dYwlauu+/lLTbzZlwGy
m7GvPxP1qM0mf/G8VEZBvQPXL2cvChLyF6MzH8WMMLfjc5mzacx1orVmww+NTsn10U999yiuki7/
Oni2uRG9bijco1cBSebh/tsl/HM12zpgpqjhuKhPTKPzwG2yWEes+Ol2NdU6q7ROJk78f5k3O/+a
G8ioUFjBRvaDbFuMuncvySUs9IUTfyF692b0uvITcW3H0En92l74GFtR/ea0ESmdsPUf/NDmN9MI
paNZm/Hx0zoNpF9Hvyvhu+FDfFLkytp3Uk78CdqBRY14zilAXmI4N7ACbtoQ6CVYBLN8DSPJWcew
dS0sAuUkTJNoDe9Yc2qmhmTdx2a2CRdFVtZRaUv72S4mzF3hJmxprpm7MXLQavuXJY18/HiHeb4W
ko6ok+TqGgaFUDHiDhas5FvRjeU8uXOS+A6AbZQvmxQ1C89HbcvXani+ehS4FC3oF5BqdSTO/6XJ
0OtF79WA23shhsJOgcdaXOZeggpsQVjtg9EtMnOtdSEoN6dqNoESKVPJgf8omkaHQAKt+3vR8woI
cGaPbnLr8Ais8bcHuybwjwry3kqRVivSjt65FCRJRR2zbXezfi2MUGf650EQIsWTkzD+s888Z/ap
JtolMRCGmreTwerBIJRrz3CFRK6SP7cVSnS/O79HCqmQNinVURTDTL97mpetQ6gcluJncP5VzAaY
cf1pYLbdfkenAX1wCaRPP6uimZeaB+Zp81Kzc4ZgE/HaJOV3vR4fqfXvFzYZ98MYoRejJpZHrpWS
othym2JZwVXiN+pDPw1CjGEvGwVktvDtJdM4BtWkd5tpbUFaJTjapRpcxGiQ8x9JE2jMRdciM3+n
e/0R4SD5sRzWLfUxFUg6IAuT3LmdaSu3Mf19itDFKbFg4eJMlEcrcQmx+FAt7AxkJ2Wo5aYe0r5a
FJr8y/U2Pk8VV10wcTAMnFVElyg71Uw9ILxIyh5sqo3v3FpTngaSnkstsvQ9qCnlyS8tG7Z7z0Vx
OocqTNa7pTllXw0kX/eGVvxVjLLNcXWygWn0AIE15X6c8rCi0T1F3wd1/ZfoNVPOVvgGlO78re+0
5jxdXIl1lUwq97B0xcc+6grq19lPKbwPF70EMCNsrUK1Zu24znYsMukup053PdQtanO9ly/7KlEO
o2jiCoBTNskJLoThw9A0nsH1cfCS9teVcPngrUXBlzSTyx3onfKgyhBL/lEbFJKDopsF2ZG0iH8U
plqoElYJqTNTTicK/t/6hMK5NKmck3oV6HHyS7fwNqNX8qNhWt7x1hXD8ypjCt316s/LGNqKRPno
xUsjyN9JpeaPZKCKR0mKv5Lrb0/61FNko98BmUTKavLIC7VAVLBZQX0+XoW/UowIEfeUSIlByTCr
e7UmdD9NF5NcN1YAHKH1fbuBHSfnJDWo7dfyfNkRKlmYkZMdhTMognGvDlQKifujECHvB5u0JMTV
Vqu9NlWpnS0JeKzoWh6kymNNVY7oFo5VLWQ9ss6pJ8mvv+a0raKdpQSecbdwtNd5DpvY8Kqq7tX3
4bQMrPh7Agbnkk0NKUzl4quJse4n9dLZJgYSPUMnIULlR3RFI1x8PXjsQSceZpO4oma0NwnOzOuQ
O7QPbgrl75/b3TxVas3d3gHrOr0E0fSWDoN66m87V6qPBmfPHLYBtT6qfbkzO2/Y2UpdQ0+LKVZN
jaoV0ReXwnqbI6abFUlEoLhFtfZH8M9Nnf3NhEym5jMKpJ3ScIQQTdx6LqirqV/JknozUu7ya3h2
/GQbpxmN2Ti/JothXYvVrQIu//PSRuzYCdqe/7JsTunLThvgb/w/pJ1Hk9tKsGZ/ESKAgt/Sk03T
Xt3aILp1JXjv8evnoKgrSnr3zSxGiwpUliHFJoGqrMzzwQVJVjGKM29a6/Y8aQ1EOi0/f9OcF6DI
9iugs+pUR0gG2kOSvWXeWKwdn/RyttiAnit1YeeqtnLnyHykoLM7c47clFfSNhGITljx3CKL/NeV
rIJJo9k1E7A8/fzgzfu9ypr5CJe6vdeCtLsXmumt+h7Fm5vNUkv/VBfeVpp6ki6hzM5IV310hr00
yiICDLG1COiYOdft/a2wnqLGy++JzrTZKpokceZ15RJwzwuWkaWeUpNoNlJMVxF4zV3BafVrW/MJ
1ZGJ5PCsxEz+L9nVXtvcGXO1b4hgJUPYO8pWywk++tEdz3IoEbCXtBLlvWxzjGLbGlbyKNtCpVkQ
gZM8a67mvvTID0N4cS3lOYSUd0/AZn2Xe0SkzrUUtMH1qnUTRAi0rt7LhsH0q3u3ctodJC3WI3Pn
W0MbKHtVM1oEL+gm+xLH5m9an8CUW185OyJyZRwE19HXtqAiHEPRtbXi+97G7QM4BImfX2ShmkhD
TQ0CurKKoPHPhrqoQdOoqr+5dc7mViQn+lUQF6Dnfs0SD1p+8QPhrvu2QCDoV4McYfZ47SLFBsZk
KBsL0vae17H2mYZqzAynVGcBPWS50AqWWMtb/daMcCHAS1kfm6bc1QbJy0E8bXPO/6E8+d29pwu+
b/OVHp8iNAAvnCn/tERe3s9eH/5AssPc0BVNRQYDwaR4i9eekpCnH7lwAgHQ7nu3se/HuSArFxXg
Cu9YooX2fZCa9r2pefa2GWJ7cbMZmqIdyXC6kyY5VPYFY7NoMhEQo8hsslHz/fD6Mjfb7WXcjozj
DjbNnRvY3Z7EbJLTk2L6YrHkXqVGiz9yrjrQqEjbNx6GTqmfYsPe+qqYiDXp/LuECNNlKKuGHa+T
1q93sjUsh4/Im4/qic55Kfn2yl6wVQDfsyFEtIKpy1rLNmA5wq2sTlFJFKUWuCdZ1SoiPpXsS6YH
7ZknVXIdhD4L5GFIDWvZq9BNZVFVxPPLamYD7BQIbhslX1uryFFaAAe0rws723LT1Z84bOBODkjg
n9ACvw0Q/xNG4LC0kfq+/NXXgBOAFgt9swSVd5aPK5J33VWjTvpdNxfyShYhUlR3dhl4JQx0WhTC
rRadHjcAN6nGVf2ou030pY8bN3ousrb5Uqjtd60NN45dlg9Fr4pn0tIJj6xqVophoD8PRHusfLP3
trI1NNjvo1qiE4BB5xHl77vYI0wqnjtX+BDvSQE/yEY5Piq/JQ67IWkJiujdrxQI13NvpQDsPwGW
V01TXSX81B5lQfKVagaPvdkVjyRzTviSVGCXkxcnSydhu5oZBmDUX/2bLt/qgWmehS2+eymCZEOv
JZc+507JchI6PtGIl3YuZMOQZdbeH9KXxir/Nc0DsswpTpUVLa/9W8s/RMF0aiWidIbPy6tb0fyH
bUzN/1e/27Ao4vufK82wMhI/Jlbag7gzGmQMzzmnog4ExCAKedUVnJMsZP2vZmJBw10Qekdpv84g
h/zV72b7rU8Bq2PD7+G7ppaCRQYv/Nsr3YbIq7/fTWbgGxpY1i3+145yxtvcsp8eKOa65K4CqRuN
gGXvQJXmWxsXG3NmS8s6aJOQ4GECGm+2ftDRMPqtPg9spVGOuRWVY0eHouiVBwIHzaeuzr4pudkf
ZQ2Xq9iwNzNXHd+bJ4RDdmGcD8esdTRUcsjUGK1IoG+aiYu0yaLLTCCXjsjXslooE7G7ZTft8dny
/W+r4JVo6JAMNa1FKzDPNoY7tqc4rl3yVEL/oMzkVybFcU2AUDBVPjHofnCRV6bgaZNrLXTkPxtQ
GcN77JlfpN2a0ggMxdxFS37UPQdJco40dwLgEIPgNqdYKMiSG3qdWPatRg4MvG8JwiR3aZPkd/YQ
PYSGmW6jXyZpL60qKBZ/Xw5ktGPlg76Olu2/dfo1m7T971MWnvvv7E3hbwlyctZa72anOgk7QAtk
GhTkmCxCqwu+Z4R5kkT0g7/Mmw4b68uk5c3K05zkkueQBIH7id1oldrFYo22srq2WJK673L40EzH
wCA8e1MFpBLZtT2sfjPKS1noPgHqXaN7hGsRs01st5iOt+YRxH27aD0+JnSTP24NIXhYlNjQvFTT
/JGnLbdjcKSyRqaEcVfn07usyaIvjPlL01drUY/5o7SpISCYanL4cWPyEM3mqDZcyzZjNoE/EdtJ
0dvlzZamjbMYO4LVbxMN8aenIWB+nZV0sANpctFCziFtmQtb1kuGaCNtLI7CZSnCZgdn5JIXIxIf
yCw9dq41nOBmnqK5Rpp8+ThC4d8ATZtWsioLfPjfCZSP8E7SLalN9+Jx4i0HSVNDtvUWskG3rABD
kyc8jESSeUgzDoW4JETHG8UUnpu5Ju0isIw71g4HWXPUySBKUYzl1kZyayGN16JWxcUTSIXpLaQ5
aQt6VT8bY7So0ypaW65SnsPC5HQWNO8usTX9zP/bIeDZ1l46iwMUtTOCf8ZCW6bAUEjm7oxDZoT5
R1CSuOpApQJ2pCjreCrtowGh5ODWqrG1cYrcd+RDrkCwqF/MPPzkhKv6YUdbFDX8DfeZamuTPXff
usJa5qWPzWpbd5GzNj+2jXuQrZYSQ7xPRr7iaI1aO5VYyH2CxM1KF5V1JG3+O0iFgAQKDUnv2XQr
bjYLRvsuV1vyzekh7cowFh0s63+Hkbv5/zPdf72qtM3vkH2XWPtEylfz8WUzF+188ioLko1WEQG/
x5tJ9vDFqG1aofIHnftKmxwvqySCPhLvbu5l7TYvWTIZLJBtTrrUoSWsfJZZTp/LLiFZ1P4Kyt69
1JywjXVW7nKhhuesb8j+NXXrAW8QylOuB1wJHdIFshjm18Fsn/qYb7Ay1Euz54yTXf7dla/6G2pV
Xo5uKtZVaZAqM5NVhW5SyKu5kF2mmc7azl7rcEp/TKIYL9zRwFwPQfdJssqhJK3yiw/caEt+ebcr
Qy9Cxkb9NPmO7TLHBr+T2/nrQALS1nWmcS2r9dB0a4Sasq2selMfrVRTj/ay6ooZfoXQxd3IrfLV
h2RFuhHorVJVlRP6z8Q1Z+DXStURL4OW/axWs79VVt3Y9UCRdT9bZTW9L4z16Kvfu2lyIb9aKqpD
iUGsb5PFREf37GAsDcUS/jOrVOnUk6zJIg3SGWQhvke9nqXrwd4LC0c/bgOddBhVv17Ni3USY8qe
QyASzWSDgZTDtZWfmkGK0tw7qUyxLkQPe/ZXs1uaerGSM16nJbN2MWaesm6Qill2SZcfzDhFJxC5
2NVE/PmnagJhEO5XZerN9aQF4aGtnOxJj/VPRDzTbeH7xOm0fn6SheMNzbF3LrIy1mXZrm6NuuJr
S7NCYmloy34H0PDVy0qSCd1KLFxhK+dmFgzhNMC/ZAm0JVPTf7MXZeYbi94BPhk2LX4DuslREGi7
/dShdMnxRfTeChiVlul8NL3Pgy4u4MR35GW0fdPBjMjdDzBBH1rRVU+GPsYHlkraGsRz/xGzPE50
98PAU8dJbaESCyu0R2Nyvstx7AN4fJN28jCQ8ch5RGvw3A3NK5JMHZ4MzdK+klGKdichInu5dZRF
ylYosAseU/NuUhZhSdqn2pQIhGe2A2m4mOxT4VoruQl1olmuLfOXmteolzqO1Etee+9V6Gt7WZOF
bIxib9GTG3e62XUhjGNb6FOJVKVau6/WpE8nywvHRaciKjgBmVu7YnC2spoq5guqzkvUWNHEmLE1
hhYFfGoiOMqreArSeiEvfd+J68WtSXUaNi2VRmQ4Q37r+PMS2b+F0VguNMdpOEZz4eOFyVaV3r/Z
udVuZQPqWx7SJ2H+xTIyMg6LKqj5W/dED8nLYMbuRLOoxfzAOV6LmeRzrV87tRy5aWh9AcSaY6Zl
VHQNz01j+xnYaIzCpVZwFaPnOoldM2v31ITL81SP9F2TCvGidt7PVtB30WHsUYZjneAsyKXzPyc7
3laRYfyAsL+voxYnH5AGto/e3qrt/F468hNRTgvVz4I7WfW1IFiXKmgyJ7Zf6mFCHymevlqeU2yS
ZsD56NrV22zPSzF+JWUWLCtfYY53liURUodcHcI3w4mBGbv1cztCgUzD7rs0O2kfbAt9WJjpzmKP
doDcDal5vjL+rI7K0M/yhTRfL6/dA8KtkA4HnvtrzF/zXHtryAtki9ucvms/2ORBbKvM7o+Kn/cI
3iNlZfbapUXL3EDMF5tsjdWhP8oir7JnZfDtbVxHlneSNtAgxNCIolrIEQSZhLin51nLbIp3Guc/
BeKvaH2Tk1Qk/Sb+lczFH9CeFrLVDKP3vFbb3dRogqyGeUQYNJwEFVZIlt6vjjILDKSPRYDZB9vY
OAZt2bGgKViEVA2HGFuliq1NAc8M2rXQ1JXvNz+KAle+kpToBJL3QmbFv2Lv/F+RfW/7nw1SAP5q
mwkZfzU4mU3y620a2VuqxF+F4/+c/7+mudmu8vG/RmQmZBV+u7ybcH434SwPLXvf3qsZiEffyPSF
ptTlCh9Dfo/CWHZvz1fEF5DAZF2kRRZTgIpc1Vv2b13dpBnZD+2uQ37NMJRjym3Ma9dypJzacNTu
POLLkiYj7QIUL0wDN3IYRJspMn13ofFcPRVOv9ZkVY5LiyTnOFM1NqpP2jhpfl17DIkIvb0z+erk
+9rc8Kdue2twm7a7q3E6Xt+Goc4iYMoKIWf7IcXt1Lo4SoVZOg9J7Ron4l4Osk2dTXlvA+rQR1ZH
c1U2NEXbryvNdVciYh2+ZAfnLWraZzVo+9qHP+rFAt5zlLNwV2gfULO5tRP71+yhupxsJ945YWue
GzNPeL6mHIFqtUqIDmSDczQZ5lleOX6l7/2mebr2k0P8Pvkn87Jpl/JPx/HNCJufxK6p9XBhzbPK
frep5rjQ0S7yw/UlNVgZIVlZq34+bey71icFryh2sorWOULAJqlIsuqkoD6q9gnBAOcOfQn7WvxV
lQ3S1rlRuCnGIII8SOyfHvXJAn2b6gGNueohjDjzMgpBxlc/VnzMFOSZ/G6TnXkKNqukh9Yhq7Kf
HNtErD0MHMzXsX/NV9dBsy1qcrE1VM/vjLz7WbitfdezaCAFHtISyVT/NsyS5SVCCOA4zajOqw3s
cpgTYAZLrfRXcobfLuW0srds8SCI8ENDGmlSEY9CfBNJzCJFE76J3CMp0zjZehO19KJP1dW1Thaq
c7z2Gl0fgoUVfP7WYspB+Twe6jnbb/IEWYYnrFeMylPuJrIKWV9RmHGhIMPMqR9AH6Ed4qEIjyF5
rtDn9UOUJhsfH+cuskmrmorSPHBma+18o39U9J4sa6jIC33qmg0bqPFrjBeB/NPxTfgwEfiGNJsq
6a72zKqmq71PxW922X8inOTa30ha5YSqIkiWAXxSX5bnalbXTWK2x00xhodp1t7tbaQFNAT0NvUs
tquzcdnxiwpWstUHzXr0rJgH1Dy2zEbrXlXCXTv3RfrAOTi+9wrCdHqorU5f1BXUHlhwC4jd+oeu
tchj+F0IztwgxVXUYpFEbnzuwiJ5QnHpUkITfyfMKttYfq0AWHOLd5dMZvxHBcl+aLRz4I9qYnoi
RbM6ga5GQKhEBKh3qqvJtwIARZzkVyetUvClpYRny86yj2yQVVkUNnnsno8ijx/MzJdbR3mlzEjn
vP92m16a5SQ3Wx+EX1v7PRnyaVPpta9tyskiaVFhu7ZCiLRcch+tWUbNTWYUl8eh1bmLp26UbHAg
pYv/MYpYquigu/rqOomc79rJiLsvmqJXu0iPwvOtsHKiqPtxebOARwrPcCzRSphC8xmXpL+XtlsX
eVUXzrT0NE1Z3Rq00WEYXlN/a3YpeYfzi12N8jKviOyA3rTSE+P3d6HbuOLaov1wqrg/+N7YHVzV
/llIm6zKhlv1ty5RqSSL3+q/plEmz1h6yGotZett8P86lz2/sNIUwQ7N5j1oj2kbDnawqGaEVgPZ
HxSAU6wKxdXvssAFvSVRWzHQqFPM+c5yNEOcvV41qqhcMkbN+aOMk7iTXcAPhJCVEGDy/cLcDYlt
s3qslPe+1/ZkzkHjVoOBw6+ZXT7by6n8rseQOsIoEOeiMQ510G56pTtEtZl/BqlT85TUlZcwMsrV
UCv9vaWa4daGrXHnID2xbJOxQNpOAL9vmo+0tqMXvVDs+5xE4gzc24vHecxz7h9kkyxAPxDSrNbo
BtKbdcVDXRsLNHe/lWgFP8eI26JcoSxlzUTM6Nke+JE5cbsaWWuvbH1hKWH85Adt9xQPabRyUq/Z
JqnVPal5Hp24A77KRlkMvvfVYbV4lDVwHPa2NsjdjFTcQksmc+bJXDv4OdlUJ+0WR/BpbBsO/Kac
NcwM8ekgZBNzMlchn6ztRmzLBBpQGCo9D+F/lXikMI6W1ICdTeJLbw1lXXwg82KDWMYLoKQBp0xD
fC8jrYgyvJRNGt/LIKy5rZ5rss2PokutJupibFh12GZTcFwYqwti9YtHOzfyR9bSJEtkU7aVVdmg
5+QJR5F9lqba7KqjaOzna/95kK/Mcqk+m55k7KJk2RvNZ+T67Z3swkmGc2kma3kboKnNUuUmeaw1
YxHbLILjIuxMUMGJt3dT5RJVvsJmicDPM5Jl3Tnta87/1YSkFQ+U51a3yVlAo6jaep6m8yF69bI0
A47I5odpImLYxhGyP3NNFrIxn3vcuv3fbWOHCt9Qk9wbK+vccqATsqd2wI2sxyh17oYhKC9olJRL
VFrTb//vHilzDH/O0WolmiR67u/KOGme6lF583iPx3yuVVkb7KZ+0JaKYtRPej40T3HyJowkfpQW
E40RlAzNfiPbwtG1z8YAJ8mvm4ckEoQ1l8aZvSnK3GnXffY8sgNTid4a29U3tauH+zxWrXPLzcDq
He+u4jFXka7L5TC5ytopCIBE9d0BhzkhtjQ14mUEvXStis4SL23n2b9Vb62y83+NzfD97WDeppNo
jrJwVcgHPHRzUI7/2uSV2kK8wBXscQqSzQGeY4qsrgpZcnU1tnM0adTau9TSp8NUQMeWUPYWBSSe
SfZzp03KbuxaQvUzEb6rpb4E+hl8EjhJOFjovAg7QiKxIAYn7gC76uHZ7BVxjiHIkNzEz+SY+sX6
2mhFjb23fPVLQEoDRz3ea15zi3Ctqd12CNiscnfSn8vAqO84/ugWsiqAg9+HdYxIT6W0S13/oomi
fZJtFYCFWCmDs6xpxVgsnfMUciu/h4Hj3I2xEi8JAEBeZLTGU1dO+hK5peDT1u0NKyXzS9cUUEUE
hCxrVILXYhYEmzvIkfEsTFINEJ3kSJbW4edUmptstM0vfd8X2y5eBz7o74mI4eqfsETncGw05dXq
+s/KrOKLrKnitW4b9YWQuvaBw7VTkuQof7ceJ5ki8ZeyKrI+3RIKbK2J03tLyY/fl5WVTUTZK9Ou
IOpaJLiG1LkwgwHm1K+rIYWUwWag38gGWWhFYl372QA/7oCGLW/jk5pDFOSP2hoChBds7AwVrcFp
2RlXY3x2W1Vwx0y0R0jN/TIuaocPffIXtV0Z4Lj0YVk4fn5ntWXpXC9Tr8jvNMfEBW0XEBmVb60O
nRuHW47U0EAY+MhTKtd7ZHHapn8S3qwZnhrRt8Tzlrge2x9p1N0bwKjep5EfjKGXxX3jxsWu6y18
hFoqznpUqqtA48AeZveHHDQ6+wIK0Xfb7NNFoGbVS9YhtF7ZXreofBTAOR/sIIrym6tHo9o1sdU+
45OYtcaIbZetVR74HPIY32SjnfvuEx+MbJIFcuev6He7J1nTrdpZ6k5PxNk8Neji/5xLNpbK5Pw5
V4jgiaFr7smYB8u5IvHsJ6mxkm63zmwT1I3C5qe/7rd6NyjOMm0hDtXz2roRsD8meDA7WBHmc6JF
9qbssnjdzGvtLqpA3yrcgbu5qg76dMZrzbkvNUUrxNMQP8iBcjLbLPYoePQ882hHIKgkWyt17+Rc
qj789yv5L4Uf8ujRfe9a+KIxCR0N4nDTdnW7kC1uV/5sltVrHzWttT1xHvvb4KhgZ+HDD1poo85t
tCLG7U5YaJsRxspZYML9dTZ5M/ZcDbQxRJaJy2vvNCS4VtGiwwQiT3W0d1MNCDNuWm/T+/n4VZ9g
T/1rbktIu9Ks2v9p/qO3nCSbfXp/9JbmIIr+cXPYxoPqdDt2TuY2hkb/bIz+t86qxm9AQh4VAESv
hohMkqtMlczNiu1PO00L2QPM4qbvXLI5vaAgoL39okfasNQ5gT+xmoS8qipNfpL1lrjxfuZCuf03
ltbIduXGj8wvzujKOO+9qFA7KvFq2/hTtxWcnYNdt8qx61yxnvK+fgZs3sOVq4dveaXPNx7jB46h
LdThRZu503NHYAt8EpUYr/lTMyvCPf7DjobaqTEK9dl3YMH2pvmzf4hQ1K3/zT737+b+nk1/Ob/8
QP/sf3tdn3n+6i/fz5/9/2N++f6r+f3bY74eOEB51l3ze6C3/bcWCvQUJ+jDOAsy6UKA/2a2w2Ug
vqGf/s8QGfYByG3HgtM0d9CDoo3neONXeG2g2Crliy1gHpezHfHi8StEnqXxy56RaHe1z/0nx+h2
eE+aRYrgyl1txFW1SFLFuit73UbAoxMr2SIL2XCryquq1hnyV3MetYc2GIbdzT5qvYmnLFCfkHWG
y5TG4r3o6heHU9Uf8HZTxYY31k79bkCjZjmAYdkkhVuB9qNAT6s6yqq8koXSc1zuG00NCYVHkkKK
VjE1J1nEhducwrmQVc8czCWIl2Z1s1VGix9b1n1lija64U8LOU4OkQ1jAVWWnM4KvL+tvneTjtRb
5b/kjhkeu97WrvYxAnEyJBZymiqKJOwNjHPXg3+Jk/RQ2i0q6gnRXFs3Q90bdrtyxNFL3pxNKvKk
z/y7bHoaQrY3bs52yx6fUAeZnhy0C0gp7RBfnG2k3YwIu7LgCC3S/CxxT3Lb+NQMLghcwjIgH7tV
ufQHh4yCRJxlqxXOeVZEia01PZieWkBc826YxWSz1FXdfYuC8YsGl/BHEt/bkAz9hWURHzHNeYJg
9ddtwrpF5IQddGr7VZDh1m9RngvOIKDmLabeI+ULiWvYqXZAZIAG2E0ti4OsDbhGLvKqvNRdOVyv
FZ6xK1MkfGYDgUDk8JM1lPqknpdkJp6qrBjybdWNLJkB6i05nBxOJmlbGSwoSD969+nV+XIoRgPe
baGsfTUND7HWT4+1GYGcBSy3G1TTXTtNUG+cAcVYTfGH1yaegY9NFuxF1A6voxNpCzaAGToMtE5l
zBMFATwjDQdUSkqeGL8KRCB/VtkfRQfFLeHRwwI6kwbVvdR2u2QtwqlJpHHbiH00ceYqefZA77ps
FQ06/yXdnumaObHEuODXVlGLt0KZNcTr2L1w4FbdGUSXoA2ldORLBsGGyZtF2ZAdkTmOeJAFi/uL
rmqgDH3YZVc72AFDKe5rIrcf8oTElFBMYLf/HWKEZY/fMHi7mSYgnTtVx6F9m4ZzUoRteDJeh9aA
KZfJ1GYrzUMIuSIY5xRPQv8Cir/01eZLbgr/7ADzXEizGgsUNAzrTYNqyXm/s0GCnbipGIfiShFz
uLKa7au4cpVVG1XskfLM2Eydll6c2M+uRYrUCcLQILAtQlHOOZGVW1VHh82s2/GS+p1F9o1mfwXR
vCkMP/+e981bXmnDq2Gr/VoRUX1E4a0/5k1ernrRNs9dmXorjsjDXa2F0yv+BcJo/Irki14bXwOn
/aoQa0KaIDXVN1nfpP2TkTXGs0rsFH/e6TVDmec+mNxH2amcvzLkPGgLO4S0LLJ2q6hDvCkN+H3k
vgwveuceFZ67H5YDB1MfCM4JQ1QnScmESzf0zUc5kkKX24nzMEAWu+s14gBGIrU/SpxvumsXXyDv
Jzvf9sNt3ZjN+3xkJDug0gsDd8y6Q9UJ8STC8rXF77r18QXsqhn82ria9jxHHG3iyg4PiP6SBAnM
aonYl/gclB+lUMZ/CCjl7ke++GPg2uFOL0J959Se+tD4sL0Bj03/ED8EQEv5VvlOQtxNLe59G9nq
urORnCXUIcvr6M6dCdKy8MZJPRL7k27GObTiZrteOUCmnYYv1LXFnDsGGh+xrRsY7V/z8NlYCKEi
r1YW2XDwJxvX4t+Xsi4LYRjDQSWN5H92UhtF5djZ74eDGZXMQgBjQIwQqASVIDM91LqzX4XmQ1EN
3X3kfkSGjqx6kgbZ0R+9R9lmu435EBSduqsyYlJ7UgqiZWwGxrrLLY0zrLnuQ5ldcmvOwb7R3TVg
PBbONi2h/I2F0HZTxZE0yew262CNE596Iv4bAcuuva/rkLB/tT/LGsDb9r6wHDzMWSzW0iaLmaeA
VoF2RsiEqaSt8cRbqinN4drDfBOpf8BDMcES7cjdyom1QDtmjn8shf3A6X10SVQXkZnAeUj10n7I
UrM5oKkdLmTVtwdxQU0RF17nTB+11h8GQaSL4sbTrlEMY8OiQ30nABH8qbKvB+UBz1P3MNhlfHBM
4S58z/9hFPG85Js1rM0nq2Rt0nButhggKL+IOEpWtVfWvH6CEABRgie7ZsFi26Ssq2nl3LWBWnNi
m3cXb5YrABE7PrUtUYKjoaRvvo9ss20DqrMs6ALkeT8UXh1/ouLnL7rUQNijB6kWO7VADCIiNMPu
0mdwsWhhtZH90OL4W48D4YekjWubpqzJxiDwYGdlQr/rWPTu/Y6P0VHne4RqNTtj6uMT6d/ciqwh
viC1yGORXcDDOIuZlH4xPSFvpuIeQZBtsB0T9sqgvaGfEJNxyI/aBmTbBHb5j6GO+yKbIfyeScZw
OyFxkAbjwuo0+2WykMcN24pNtV+RIS3ilVv71RsRSChD6DnwYd2u3opkwV7IfxtVKz+CEkmWsldi
k/OtJw6yI/MgkC8rJ8nAooq6O5u1V/GbtiqkUEvl1QlckiJdvBO56J5MX1mq4zEwz11ShGjWDNlB
IKH0TS+yf0zVjN5VjfDFMHLQldUszl2TZCJQ1gJ1kfrVWcr1CKD9tuWUhb5Q+7q7OHMamcyklRm3
xGJ24PC7R2dOx5WmPvahsySdOLhOUjxN5C4eEJnuFmUVd7uBmLgN8kjqJW7CEH6FdpY1ImUJTJkL
yIXNNoZPzBPSN6J1qfdioRSp9QiORSzGwfK+dm15QQXC8Rc8aq0ZaMurnsIsJnOkzMJNpuc8KXs9
VgiOStB0FZFNYkZjn3BT6dPKJ+GKdWJ7vFbLzhObxgTI5HAszZ8hijZOrKnqQY1rdLbAjC4S4ZUn
WaTz4U3FJz9cjXG2g15jHGWjmhrQR/CRrUsTMY/EISqkMfzonOjpxlJA34/EgfEzzo37qHP1+yDv
yjMJhlBd/zXV81UDYdIbRvvuZh9ixVhadVdstDD24UQj2Lm7Tscdkdid0bxOJSdGcrQ91lX/Q6sn
2PpDkH9Pz3XvNN+V2GwXhlOOT041ufxPjf7AztZd9U3+yQrAQkWDI+ROzQJOwkixk9Vbw7XK4VXs
1tnpL/tgtOoqgqu9kt1uRZ7jwjCye2kxnLRwVsOotUthuNl68A6q8LtHWQQOH60nOnUvq5DKNYi/
kHiGuntU+BY+grnMtr7joC4/j5I2aJpkr2uRe5D9+obEl3jyNtcBc7dcBNmmnrxxJUf1ldE9VpX6
iiRpfpSmwUFrtqujsxxE7F6O2kiwKzihOGs9jrhRQ7lSr3qcsWD5uXuKd8VP/Y1h6f4Bt7L2qE3g
XWWPwa4/8W6pT7XqVPvKrPuN16AVrObRvs4LU0fkRXjnsiHfv3XNI1QSEK5oCaxMY4ZUIU24AgNb
7fFbOm8WD5ewsI3XINSiY08M2rLwLOdND2puhWoVscvOzVfTQ/4kdYJlkxMxr2lOvK9TXTsSnxZu
oyjqL3nTFGtoo+oj3npradR19FqWoQZfJoVLb41fFQQhvtVdtC9iXefZ5ozb0Js88koo2oCbs5uN
gt0N3njLA6yfjO+emTjLZnKnuzLu7JcwsdZBMWGHv7LVJripZqYP75nAK92BdfXwRKBCrnMEMg8f
c8LCgmIoLm0xVQ9e0H/I4YUjrFVqgmUXnF7HYXrC2azvXZdQ87YYurNu29k6QG332Sw1kxTWLPyo
LdSj5Zan6vdh11s/gBy8mFacv4d5Xi7VWhOP2TD6Gzljz9bjOqMNt/WspD3iU4OVP5fDYBLar4Uf
ZtCdRCzYRDFjRlTFPxonXuO3WXtGF4HzboU6f4/e0o96GhhPQU8YRp/Y771OKIsCfWBvQJF+Uv2E
XSSAgqlQMwS9smsUnZ8Z7R13jnYpo+iIam2XY/bpOWWIAJXnLCutEjvfpdp3CbCkvkc1GX8NMdSN
sQ0VJMJl6xCzQwsIyV7KVr0kqd0mtRBtP/NOcYWzglnsfybBmoe/9lm2WoNoV6oezbBOLqNiZHOq
2vA8R5gVudhXtTW+sNcvDr6IgrUMLPvTHs52GYj2p71gvfBfdtlfGYqKE8nU3KlJ5G9SVwuQoNej
/0PYeSw5jmRt9lV+6/XABsohxqZnQc0gg2RosYFlVkZBa42nnwNndkZWdFt1LVBwBWYQhMP93k88
BZ2hbNsY/QPbi+KnXleKG0vH/FK25lqisO8YeSPNra6r46Y+JLeTNidxmvq7hHuYSpfc9D0yBZ/o
D1lHvpN0/C/0hzKYyY2skwAR2VAL8gI14FDbQOjYxaHt1pkM0shKpL+VDjN7rVtYnhRvDY7Xz9Us
oE8QEIWzuWvyIeJNm4NqlJECc2zNkzzT5zME/c+DMiU3suqzPs+sZtv/GiUbSIj/HOo14rdRejD9
qKba3OmaFp3bNLZXOXSflShQWZd18uBDbdjphYurFSSec111LQtcuH/wvMxlN8Udf+GvIbiDbd2y
dQ7XfvJangdpspmJK79VKqpnrewJvEMr6lBZdWZe7SqEbheJWwcYbs6fEPMJ8tryOtfR8yeYRWev
Uk8j7mS07p01aTDttKH64RofRR4N30WRGUu+hvRMalncBBiEbXTsds+BFgs80mp7raQuO0uty54t
tYOdU+rtbpiLmaiQXo6d6ka2IubQAWUK+uOohtmzaNN3N+qtE5zu7NmM2MrzVN00AT8bNeFT60kt
3sDwIW8UmNEpUtz0AebQWdYLJ89BaEAannBUerP7YjW6VvaM7bt5KPrw53AvRWIsREX9ZFjJfxzu
A2p5s6b8OhwRdvPg266+tFMDNIYResvYJdoTGyN7AaeNXur21UXU6KmpauXiJyTSUyd6aY3AuSHE
0+BpU8QvA7vWjWrXoKW4JwtXseqtPno4zBlVcBoa3NkH9KF39YhFkuKP3aoJCvE8hdafRYI7RZnc
QU1miT2TMOBrLCIrPzmGORyl0670452r+L1jxyH+ZdH7q6oq8Szs08gDwlq1+yop7yPUqdUtnIDm
tyLeMe0eq6j7slXzUxBXMAw9N10ZpokC4nxI0/Y9QS5lP3YlxoFjE6VnDcXxZWTb7UYWZT91bkhH
nSRiZWTXC1RDtXKNBBReZ4yPg0cUITLqVxwISzLko1iBRpoDCghuo8md3A681J5FkyxiETevpmGp
N97gKEs5yvf1dpkKbKJlq/o6Iu/3SqAlPKYJTmpwvBtW71G6GmuvuKlD1VoR1gw2XcIbHI2BzoLH
yA7MNq+nOULdNYDcI/ghoiQd2f84qNO9McvkrFh7O4umr3i/o1G2JPoYPTlNDDILr9SPtAap51k/
ImAIhI3t6cHIsKEdBtM/mAI+G1IR4Vqx4dyLKsevaCLcTDYdfUTxvWcWJjXoI22JbcJ28Ap7D3fb
OtWhW67cMdFfK12c5QeZYbCL4UJiDceLtFAnoAa5F53lmVWXPxQlsEkE/qW+rBoXA3vcxVNCn7tB
YcPZqaI7dlbdH+VZm0U/z+xeKAc1BCpOh8/qL11xR++vrW0366pYBYHJmLRZ3AbpzsXK6po267lB
t6UevcrGYoaL5OFiTJzkUSa/bMX8xlIpu5VN+AdkKx1/i61sZAmSXK9Vhq5ykw6kk4NY9y+Y2IkV
Rk1Am0LY7LLOm8+Iu68VVSddjEvhtb709HrXkb1dyB6fA5IQaSnXHkpQmv+6SJjyT3FCRH7mj5H1
clTcOebKjbEjlw2/XZ0PNM9hpBZ3bCXapzpzbsOxAwkylxwtfVLU0D3Jkl3nP7x01uQY0+7JxtEd
r8liOoq5WIBnXpSm0wOdYKSKaM1S993upq2n7inugnGZ4pO3l2OJeGMtGZnTTo4dVCbssQ/M7fXf
oKEw4nW4JsixDkmuTWuoyUa29rEngD7O/nolFpxVamGh2PXFs2dFu0nV7XfLVKxVAvgB8lBQPMIf
vFzrUeVYxeznj+qQNfeOqX+T9fI64Vijzuk208XK4F53zeS8D62pMds21TkIY/dk6cIiDKGhIdik
w6oesJUsnaC/wMLsL8pMz694TU6qC+TsV73QRbAicSlYodFDNvhCw6wiQ4FlrvILVXERdh3PGWYl
B1mXmnG0YMYUq3LfRIC/NVbx69LVx31MYvOxz6e7purxCWqIBY523T1aNmREHAKO/Vy6VgWomVRo
zspSBF8NL/OkP8ji6EXZ2k+CcePFYBCdtrU2mWTuqIHXLor5FPP4jVl1wbyEoa6d2T0auN5i1UQB
IJwZh6tN8TZ1p5ussJW3hilVpKzI2VrvEBnl1wUi8q1J3R0mavkTL4n6gELs7LBLPRpBf4y43qja
g+izPFiNl6AstUPIMvtgwJNxWiLkOpP2QvRDdZ8pmbsLxmjYDlEyPqb68Aehf+uPyGIeQS/hJS/M
ZOOAvLghmB5ekMBFTsaKrT+c7N5Sh/Z7o2Pxa3tWcnI1QAF1DepVsVPzgDZCvfBY9zDNUZQHL+7N
wxyYAe4/V/526spaoy3TDflhNB/n9kZo8dKdt5os75cYEnhH4tems+ptNVyFimKv2rSxTzh4t+x5
Ip6WoCh3nWHY4Gto8EUNYLQTAyRFJuudrCSj5VybRRBANnGtbjGg1LVqNfROVMOa7vHOFdvZWAoL
r7FJmY2HD8xdKmwaouned9lwIrJykiU5gOyhuhrmraqqFG3KwrZdlkldXWQXj3fYfso1a2GgBnwv
5oOvI77hZ7G7l0Wj85NToO5gPF+g3BPWr54F6gv+AuL8vco/+S3w4xi7pDB/UOGurNUUi4ECVZa9
7U3Bnt2Sf0rcED8kYi8PgV8qCx785r0rk59X1MmB/OuKNbpZW3fK1DVWofrO1GI0LarKe0WI+aOy
jOoSwCTA7tF9ltWjoRJeSSd368y9CtvYCj3UHtltT5i+64J7TX2HPu5qAMt9gzNV/ZqlK/n/MDn2
g2Ww5YVOZ+cFXOxk+L2Iu6WyIAllLdNxwmipN6tjpEA43YzzaTdbAclDrZU23iH0KRBAaRay8rOP
gXLvVhSpugwzwo7SGVjTx13WkKiKeCYXAozm02gnOnmgCR6wn/vrvmqc58aaf0H5C8Zi7snvwz+v
JUCbu5rV3iow2/xlLNOGqdXL9r6nhCvH87qNUoK71l2cutKON5XXd1t+svlrhuhJOwduTSgwq7iI
sf9EiPZO+Ha8wNps+taCJOUNliZ3ehwnpE992Iq/pBrlmRRcvKoyXlvYaLPK9Taf/bqoT5ehlRrL
DG++vs36yzgfktIhju4XH22KBogsyXrDD2GRliNrUfSXr93cpCrPhXiVvT6rm5EFjtDzdPfZUBYE
sCIbAKO8mvy8Wu008K5GFn8ren9tMjWcknrA56odw/sMLM9St0ChjhUAhj7Iy3dNa54xvQw/MoNs
qN4y67raNmu1gi2g6d/oTo2plCI+jDEwXt1yDIjgpMOj3sfDKitK89IhAbPR66i+bXUYJXpvzoTO
vlt94uW7YGiXTuFC0SNhRoalD+pb2VzDB8UZpv+o2SBuS8LBSPHkMTZx+d3UWvjoaMC4MqUg9h7r
mL9hNMndDpubFjzeK8w82T0izrKPuzpYVnWf75ilkF2sI3MVzBOuPDRNVATXciyqrFoYNUzyf/zP
//5///eP4f/4H/mFUIqfZ/+TteklD7Om/uc/LOcf/1Ncq/c//vkP09ZYbZIfdg3V1W2hmSrtf3y7
DwEd/vMf2v9yWBn3Ho623xON1c2QMT/Jg3CQVtSVeu/n1XCrCMPsV1quDbdaHp1qN2v2n31lvVro
T/xQid07HvdFlCrEs8F+xBMl2ZFATlay2GpCP1SY7/CV0woywTsbXnSUpb727Edo7+CNrq0GK0sk
L8+yIdcHqFVljq6Zg1CX2SXrtjGKV98Jnb0zJc1KFtEazJaVk0bHwSyK13YFojp9jQ2SQcmkJUvZ
SY27buUSCt2bWfiUOdlpaobqoplesXP9vFtoRg59XFZmpQNdLfCOskRItbpUmjKus9qNV06ZVpfc
7r79/X2R3/vX++Ig8+k4pqY7tq3/9b6MBWoohGab7w3KOWDq8rtirLq7XsmfpCm8kYEpyiZhbaTF
fNSpz7IXu4mEzTQ7Al/LPoqZMyMPotNaPH3iD6B51R23nPoobm9+9RJzpORXlepbJqq8arss/Gh4
TtCtmDzSBbIENhgySvgcNEl7n00OZF76+IpXnyJhEhW5/Jcvw/j6IzUMXdVMV1MNU4OHZ/71yxgq
L2383hbfBs9bG7MatjYf2D+1LN44E0gUeSAM/lVZOkOwqkhy/FYne7fk+A9xrphwxufRsizPggFx
YHVKCSFOBgJRTbshhpGwELDiUxUkyfXQDVmE6rmsgByrqsgp0EuW/coFG+53BzlG1l+7kAh+QpXE
Rxeh1tRFLjJYCQZ2pX//PVn21++JvZqj667haLrmGOr8sP/2MOuAQ6eOLfX3qaqbjWa26cZkDb0n
3Js8RX1+dsxI/ZY5KYmoVoTE/YPoHLiJspANhWM+oUHsPUDLjm661B3X8VBiR1g1D5i0Yu05JcF9
10TJ/loM5hSLzLOoBK63rRJh0BMkLVzVXy0yFzOiex/3WLp9Zmbkma4Y9u3nWDnq86K/dWa8/FzZ
47PeG4D9IrHIvADk5VBko3+wYeTn13JgYPfJt7WVrdbc5bMfQoLBdYQrR3w2J1GaWcve0P3/Mtvq
+jyd/vWxdg1bM4Ruz0EGx7D+eodqVavRfYcE3ylhuelT1cVlCZ0kx4V4SjiG/TsWcqfIq7pj0biI
GXR582rXengwki67C0WU3WkJLqlJ75p7WXc9dDBk/KDAuHXuJ+sQAU6J8XTtVhbb0cru+kJ3CDYn
zWaUH+55BcnvvOzWUGc85EKgc8emkTWLoVLQrzZiTkuYB4SSnXoZ21pxdJMCvtBvpw3CzLto8i6e
WsMKiDK+8T4RO+Yw6zgNZbwdeiM851Gir4HX9ncRM8cKw8r40e8I5RHN8J6VooeKN0zKWxIE3xUV
kL6iO0d0uadHOGv3lak1uwkAGeHgNr7oxIQv8gxO0Q8ugILlr6q8QQwyatJn050G5zqgKH0YrCn4
2c/xTQf90iNcGSrMWvksjDdZeRl/I/wEgdtGjMpXS3tpih4/ZF1Aj57PYntC0l6e1lPoXitlEUC+
edP8KWJy5P4STHs8h02TtdsEQL3lwY93pjMqe5LAMUrfSm0sNSfAKgGxgSNWAd4xUZruQFweoQBK
st7yK/Yav50C/l6jWj/dfPbJXRa3K1m2dOt7ZPr11subfagWwVOgtsVKkKM45pPpnFzy6EtjTgq0
6Wy8mYhXXsX5hiyruce4nDyy15LXrazxSmeQDIbB87EydKC8zoSHsXOJR9fAsmQjIOXo3FfoIghv
KpZmlY6LUY2wCZs7G41LOjoL323Dbo6T26snUKU/D1mGUQ8xAXvLfn7SF3WXqqdIA76IvP1G9rO0
D3VsgrPdxM7tmGFhP3hW8O72sGPiUbAt62pxsQf07tzcCN+rLoeg5TkJOCJTeSAddzI7z3sidtUt
3OiGXNp4UrxK9dcdHpukf4HbuWVxNhT4FUj3YjGeTuVB1mVgXtEE1YozEZ2nvkBjo2Kn7q/ZChMA
AwO7GxFz9teFYHGrZOBH5Dg5RJ65QQThKOGv+bzW5CCcn/CwrJMg4YuNwOCtzckLVjbbirXW6Kxw
UNc/wQbJD8KrrHNt69Z5jEAd/v2bQy4n/jIvGZZtuI6wHFfTTUcuE397c4gywt1YsYpvihllS5uo
0DYvC7xFATK9dQIFO3TtnnPHaQ/Ek9EvmOudCKVEtRDTOZkU7+IL80dfWCM+texfWE7UN0If1Jeo
LBayPvCMcEc0tNjIopZhEQqC45GonXE0g6G6XrbUChbkjZqeJhGkm0TXeowXknCjO77DnBLbLz3y
RvEMiv1Sn/pLs2jzd3+MnXWPMdA+QXfxJVTzK8A4Qqv0Wo+befuSEE+WQN8v/TPqJWDYDZUIHYdD
WDn5w5yXXBVZaG5kURmb/AwrdRcT7yoQXtZheAddvo/avHjAIJsMS1N/jKOirf/+bjn/9p7nHWKT
CBPcL6GTxvjrW6Qqa8Mhixl864IWJ2gtf5ms2ruL0tI+9XnVLxrR9m9DG4Af8F0LtrKjPaGRs8ES
u38T3ZBsnVYPt8JMm3UdgHQxwJcctPngkFk7yKI8k3WB0MnV2PZNpMfZhfc4ki4qC64SL+QLYoHY
xQ48NH2pFkdPG/tjgVnGUzOKc1BF0xlRovzJ1cUH+Y7mVpaCOUjZFEF9kMW0Dftl5dr9vppHlj5b
NX8y7K1sDcGNr420qje+q6c3wQw5AwPZHruZT2TN2vHtsqn7+ghqD6ilrJFtn73KXkdG3GG3kNUo
TbVR/4PJzJrze6lukR8jtnnP/Fzs4qgmmJKohDBila5G3M1d68bf2R7kzNod7VsbKbdpIczcvs0r
81TlYtyXc4NslfVaY9n/5cbLG/v7Y6oToxSaahuqyWZN+7rA65Gi7nrXN95H3a9WuVWAqBVKfz3E
/OBRI3Gf8yqyNmwpolurdKy7dEJ410ZgUZbIgydn0ZnAQdkCz6ZS3Tr3zHCR1eBqxh4pM3lAKyo7
OTZzmt+YCossPMcdVKcItQynjqXe/u9/1ObXRb4uDJWfs6HChDUMQ/uyNIpNUTqGFmnvtua91JCa
bxtmmd8OQ486H3xHjQXKZC9SxKVvQY30KzPz3EuZ6vkmZnuPkRIapCLLvZvSCa0bFQjNrkum6dbr
hmpTYM18gX7WL3pjbA5FqBGLN4t6B+galFAyrR0v9fYm+L0beVaoUXc9y36d/afWz7rPfiTW4v8y
Vf/bw68L19IdzXQM4c6b9y+bIRYmE3v2sXqP0vQjy86E573bIYqsUzhjeSQ+R+hpvELxSKw+6+RZ
3Dr6UcNg6zqgRKNmIU+jaQYRG+W4kReQnWUDSjZz9MM7jCStx59Q7w6FgTIYA7RWnP72Cv+Wp+pQ
z1JNY7LuiYGCO4AwqgPogRum12db6pjMdXbYarfXLqC+rkVj7uKjubJAa3ZEBrbOLlWdPuqOMG+k
2RBOxNnFV0WzE4joQsCiKA+yb57G174peH9nIcqg3fnKsOkjvYbu67Taoh3KW5DyznugJtjTO4Dx
iJDYbGLFq9n47rvV280S5gLqIlrvXKoEMVZ9bkBsiHBwHmRnkDX+uZg8RDfnhmxk7dJ4I2bgIshv
20Gdw0M0RFPxYgKI/PvHxJbPwV/mAIvdsAuw1bYdQIjG18gAkpWJhpbtuzWAHC/rkOAX7gLrSOnt
59L0+pWoa2sXzEWlB8OtGk12K1t5dePeS1R4LIR4zFg6yerRAjvFy+07aqD2c6uB/3ByU13KRlfH
hsXjUeEwtzr5XdD3j7gTlSdRCvtW+KG+bFFW/g7MHUaVMb5OdQHqD9eUfRb6xWOlVC+yQ6dk9cJq
x+YOucf4EPhTsk68QfnWhAvZIdczd1W4wXjwiszFJ97j1T9fGj+9R9a31iOrGGM3GApuZJJ46aQW
YT+/5/4ic7RVtai+G+cD9J+fdVVmVnfygFTK73Wy8+dYJerqa7/POj1CKYk1xV+u9fX6pQ0qiG2S
Tvb8wbbVUwAn5C0xsBeKyyHb57Viv/YRuvG1/dY1cOiSTq1Qa/KsN7vEDhzKIgvTDlwJBiOInFEP
vRJqQp1Zly4b0LxOoIa6brnvChJ/CIUkPCaGj100dP8I+lw19gcWHn3w7ObNg6ODfdHz+tmFIHA7
mY3zAJzNWPcu4m4hbsQPo1912NzhexQhXbFk4QLCfGjPsu8w4eCVVIoHa5W+vkYyrMqnZCFbr4e8
WZpuNN0lbIiOYtCMrf5LKEXqnXyRP/kUWcFIe9pixXz5rJIDvoz/UvxyuRZG36oUurWQY6XMyuf1
UizHbtQCS6PcbtZdnxsXUWgNCQ4+1pjPhrlOtqqFq1/P/r5fjmb4xlXJsXkzxt2ScHd56ufek9Fa
5rWB2LR2dCVCXrY6c295Vgw+4BT6xeSIJgMSxMRaDBS1Gt3JQ+41iBl4Ybqc0TTXukaY097OZrjw
3K+dD2rTwm+J9fPn0MhulZM+tcs+GvU16kZPpuOOd7Y61Uut7+qtLMrDkGntou+cdN81xXQn67QU
eLAC6UmWZH0xuvvcKcbbz6pWROjnt9ElM0RzEdmHp5EqrhMcjQi1jq/Yen2Qb/QvrqKZ94MWnJrR
Hl5FaRmgaVBvwiHl9159zEwDtfI0pgW4fBiDy2g00nKZ+CcPabN7V1WGh9qP2EWTMtz63TQ86OVo
HGf+oeN2WUl8Eg8ocC4gBenb5YoDGYWXkxY/6Lwj0OUf79gGFg/qkLZrS+v1tSyObhzeZWO5lKVr
j7HUlqavK1sYy4TOfPbICHvZ1cbwTOMQ6h2rvz7bYRNp74Rp9fVeNshD0gP73LjCmLWs+mohe8uW
xlZvg6Qo7zUX8eyyEf1tbDvayWsBJAEiLb8nCJClyDq+5GmabTP0FHdCzYsnrL/uZIf3UPftm8Cu
lRA1OngdbmPeDo4zEFMZhzMU2PQEGWBx7aGxkjkosXn87CG7+UWGi5rVgEw2VYfFcuWwOw6wJh/E
MH9nSXXQfETkg5RiYjXePst6Y41aQ4myJoEKe/DS7wYCOmVsDT8wKgJYjKXmfTf5yOOkjbXzInVk
7nXsa5eEZ8617D8sksqSXXHJsnTc8z5OUax4aWF6YdI3IABY5z8P7lz8rCtSk9s4Ey03INzcRUAu
9xWrvqVUDkgrG909FSBmVOb2OVB5LUvFgGlM7u201I9Fz7c8FT2Kz6g2vk/OTFnSlOGUqoSqTMxE
dJNNKsjvZdFo5Tu8IdBHgZvDpWnbN6i5VpKV7xMg/61XT8VWFhP9phg84GHDWO6m0aw3cjCSkMsc
nttLryjIO3nxuJb1QR3umkgTT8WkdjdJb4qVvIxW2Sc1IQzmZT3SAS26k4mwTNiC3vBmYmO8KG1p
UDSNdxi5v8t6zQe7Db5bGhsMr/FwCObueqOoOxfDvrXsVajibNYWKV8Q0LeGVSgodvbD2ygaJADK
RYzf2rKPHfFkqa29GJp6em38OsbtKRy/iciHt17pP4wo25Em8QFhKn/mcCMjAhXnkh17sCDNvenz
tPqI/fROGTrjbvLDDMa0GC4ZsPklhAlvE8f6rO2rtN5u1Juctd4Q1GsvShYV+olnVyiZtzA0GIIV
X+kmznxU8qM3PVBddlhlpdx6vabcDjY6YLFeHmTVZ708U3uv549iwfmlwQwMZT3xYdtqsHDomuKz
k4TI9piK9zRmRgKi2VUubl74d+xwnIUBhYNMLHWW32cnoQd3pCiPkWr0B2PQzLPa+OKMX0g8y7Kt
ZZU8pABtsGkZ2htSkURmW5YMrqoFT30M4BboSwyKpA2fUOqwz3FXMl/RaHnx8OAbH3kZhk+Fqlcr
Z0zxPHKH5naYD4UeIe+QVTvVy5pb1bE5zGeyUXYrTaNYCkh8a1n3pV+ZDNheWo+QdrRjpavToXfT
EgOdOnqcBtLgPuCLjxDfjMb0PjoRhAsP6Snyrf609kGMXQdB4Cs3UaItBFDpg60jHKvBSOsQrDS6
nWI2l2sRVXnzONaowyzstQnf7qnJMDCoCh6TSKTVUwlRcI0xWLB1fKt8ygzkLJnVbdxiKOqliZGo
kyN6ORdD27Z3AVrSS1l02q68YYEZXYsoKroHeIngj+bO6WSpt3rh/0j0Ry+e1G9Awf+IgGi+DXXp
LfxK2I9Jpder3LGCO9h/+SbqB/V2UMqB4PWo3iQjNymxCiRW8PNZWqreXmDYxjuV//aWNjYnSHli
5Vejxia7+6FpQf8nj4ZSJcmfESu7RYw1wnMZjsG6KoAI/+lkerqKrYQnQI0s99iX+g6bRR6AwrSe
szIzbgpvHC9zqWwKvik/yJ5AAScLRTMmREzV9Mn2TSDRvlLdyFZXy9BcRNceSDytejf0qNy500YW
yRpH256A3noas/QJPSpzkbZKfHTzOjjruvYnk2H3EgZpvivg2awthClf/NzVCPsVKqostLpdcNSD
Jr9vMmYQ4SNsM1fbpVkdYDPLCbV7adC7XRdDrW5lKz8WVO6TKgGfxSX7flUBU3o2kdE727352+dC
CkzXcozRDhsde0ZL7ep7HMdyoMklll2xFZ58pBZXTpXWL8ilv8BM4vcZ9Usy3u53Z/IAas2DBNyT
7RAIrMLnQYEDUsvA1vhlCpLrIMvpl05VON/9PkWgwo7qe3/+pFQPfv8kQHD1S1b5L5biKx9p2f32
SbB6d5NiLZhLBSjRORkvU/TyUKXN5r9s8uZYRy6T9desPOkh3VQtAmcAkP49ztNmXhEoKnwKOwoM
hD/b+KBXmf6c6tHb5Ef1GeE//TkwYhCsdfU4lCx9+tFbyU5wsbE1Bmp9HRI0401kgiqSxRkwuUWF
zuDGcQlnUPoV2iTGTl4RiUhQFkVM8mluHcPoHGNBc9HYld8Q/QlPee5luyDBZ4HVGsIfYgqPvpvk
iyBiS5mHA+zSdMAZK7EeZQ9/eEHzrXuQ7QG2I3x2c5KlUONVlI5qcjO6wbNTuxaCKQa7cdXaepWh
zEBC5wi3FHrQXKyVLNrFcRSBN6LoJuWAvKZr72TRbCyYoUWjHwJnfGAiftYdK7u34y67j9lygMQk
Qt8VPAtLP+LhDbP0IFtBjLS3f38HNePfwllk+FxXFcRqLFhC4ks4K7KZTcra6dnhDeOWAOFkkJWc
mBi9FHGsBjPt6LYVqnmwqowfFX8rRDuPBKo1iouXfddVJ7ovqjy+LzGx3juxaEiPRRDLXbREVYSJ
t7UaKusxL7pXtePF3KZGc/ZrB7WVYtonit69Tl0/7SYBjDNAHO61NFDemAiBnSwThxzw4dfh0EOa
vVPz6PTz1YoWhqzrWOVtjz3J8wg8Ww6viym/KcgOY8BFt3KGU2RmWh1T0Kcvzs/PdN06PjhuZi5l
L18g6KcxOx7kNdBEIlk3rhQnGpYDkcCLjsLcpcB8wWd6O31WuQJMjDEg2ibr5MHDimdjoq57HYqc
s3Y0S+tFxUT36OOvuMuNFL23+eyz7j+d/X0/O3J/Xs/9dfblKnHoii3QaXKI6l3dKd42CsJwyQZt
mndp052WBslGtF2++qzztXZada1mrOUw2dCZerk0U7vbftbZwkEwbdTLjeinH+DAkcesNcGT56t7
YRDGmkSPUnUdOvfov+dLKwvaN70Tj+DHAkA4ypoKCEyqU56Msqvf//73/W+JbMNgjwAgw4KFTthW
tv+WMMosNjmh3gRvCNWE8Y1l72oje4Tg1XxYTrsVY629q74jloFuG+cSTf19FUzWFrJ/fsxRv1/k
AAcXIKz4kc8HBVn/lRWDBJVFvW5Of/9PNr5mTQzbFbZBcNMyHNMxxZfAmaWpfhiQlXqfxmEVuVMN
9IGDmRR4Ptt2s2ObHC961ftZpw42Ft/42S301Oze7Kw+QO0Dbq5BsSKNAHkqTfs3H7z+IhWpetuj
GfagjOnZStX+rai4QTqWMrs0WEGbLvxMvx2bitDmYOKvnSe85C3X0bBNpEWeyYPsSAa+x7cqzP8L
BMFwvkxM/OGObSGibNkmeBoQKn9NHsGiB2GQzfYDFhOmSMr8SH7Gn428ObXnQ6r7+dEr4JwTwN5/
qZdF2eOzr6xLRI5Wa2Li9Tdf5Eu/z+Ln2NyFuAOrKUIT1uzvDcTND4Fw3yAOEAOpzRGDBtsXG8es
aZ27wARdDjDnL7IKtNawZyad0KalUV6kV7Fxqp3Q3CFHN9yrRdkjpnERUc4llY7fpl+1qLbMA+RF
FK8MFsAC/IO8CAyz8RRjHScbRd3Ga6/oTZkoOSTECFlykp6P54M8a2ozXyCz3K6/NGQpWu0L2dHi
UVnqGkKyVVvYyOnF0zIwwu7RTqzxxBdy36Yd6l7zoRzeYEzFD9d2i9Aoi+T6KNsAZ+hZ1hzzBM8b
q2zQcvUDDc8GQz0mWvnzTNbJQzy3fuks62Rr3Zj2Xvio0/STXxxUtyX4MCZ3QisK4uL/OsjGyUHw
fpObY3GQ5c9mNULSmKTBQJLWxW9XmZSNMb95tfmggsuItDY9OfN7GHhIfDs12bm/voYByW8wa23J
v8+ts5sPEpwZmUTQAvIiXZmqd6LdyDbZK0ynao/q6shCZX6X/6dP1bpxH3rmz0+N0kFdOoMAipBO
Ewq6GDQmSO691SBZYKUV7hnipnOWxV4flTe9J4pvIMBw7AY9O6dZ8w1/YeOEqrx5kmeWZ7IDxCXD
KguTbeIEuEQ2ROzzsZGoy7Usfh7kiApd188qleTDotViZFKaXrkF4IIYm545m0C1lFtZ93kILD9Y
+kWY3BA9jg9oeOEAOJ/JQ614Y76Qp2Stkg3aqOeoDZJj5GcoYDlFtna4DasqKqp1iswGqhLoQRPk
GiC+tX/6ZY5+Rv//OTuv5biRLV2/yo6+xxx4EzEzFzBlUFX0IindIGRIeO/x9OcDqN2U2Du6T5xo
NQIJxyoUkLlyrd8MxX3bkbceZ1n03ppt399a2AbJihqUjlY0pF7qasCPjoMja+yvimQ5k/zJLiE1
PGRPNdMOOlV5miZZ93qtXfZbs8Qc0FaXOb2uozZ8bIhYJCtTn7JlHiAs/3aWPtzkkGQIN7uEvIDc
fuNt9mdAa0+BXjb7cmT6U5ZRhaJlfLcdgNLbbBtRoN9MsTWctKpEQniyqm+gQdcLmJVgugWAoBPC
QvJNP6uLve0AAnVLpqT7NARhhboMgrJpAXo9NmV/O0Cr0aQWSLoMJn6qlZPmgTo8jBaT1gCNNmbO
zW4l4XydXIQTAQ+lENgImZVDEMvqo9oCOVp3J2YKmltnvpKPje6ZkTb5K7gY3hfSc0IknOpNcW4S
3cJAPGsjZoRVeozaKoeXa3WnqQx/EjbkafhBPaG6xQNtvmrqmvIUEMzPrbp4UtwJ1+gtzHezRV6p
AkN6SAt5upNRWbzt1fO2b9vSSEYF6ibSna1J7uJWVVXdx1MxOraxouxSUSqf56LdbfdCn/rBibql
vcqzmhLerGlvtxchZrcoyuKzpPBS48ojHqdoqu81DJ+2MwspRQKt0uAktABwBDW0PGuaoy9wNd5+
CDlAZG800ehU8Oq4FrO6cPQGYQRhQPKyUNE2bWt4cpBba+ttZd5WcBJ6W/lz1yz+/xzz1z/BdYq2
b9aw4P1PCKGs/cOwLP91VMaZShEBb6qGolsfR2VNCzsr1/vpk6ou5nWa9dfYd9SfpR5/zAGNlv3W
LJDt0BuZhFlDZdAZe1KQ8+gGZSgMKbfHqJwCQTxIgkICJP7fa4JqWEQZc7Lf1t721vo/lCaRKfl9
2rpGVpQldQODXCBEysc5D3OHtq7AUD+ozYjwJqq7YqNIB0NFjHNbe99m/Ydt23FWeY1rqD0LOVUp
NGOyY0xy2h+WmsxjZgX+IFfHuVgSZS9NgbGbe0aetzbuNDv0jNFEmbLPQ99lrtI2hl9bCIpq7X1i
CBlRmV4c4yjO6Z5pJvPwA/dF6QYqkwLpL/6xHUUGIPcUEyezrdkEDwaQlqcKuOBuaM1Gv8qmokZr
Lq6e5J74o406/B/XZlyVbqgEzUOYL+ot7x8x3wrQmQ2cl0oLx82ImZ6ZBtk+QsnpeqTKezaCabe1
5rS3rre1pjdFVMbw00sN5KftbaOg559R0AqO7wdv55Ol2onrqW/HbudmPaPxtnGYcB2PQwWWrCIF
+zAWa2KVsXoiBWyABKgyf/smiWXdUblUSd7Gw6ehK8jw8o10/AocOOUTiluFoX2u8vhrlCz593hJ
PqtNqRL2TwEPqAmyEXPIh/WAmHHiU6zVdHWjBdh6DZfeVrcYSp5Tfllp7ltHVfgQ74FVI/VV4LyH
UiiU4rkAO26/9Gq+M+OlPhKPmw+UiW8VJVa+VlqQopgYKleKElVXYd0yCK07+mi5qnixPlliER6N
uBl29UiH0ybft/2UniNvybCkVztx9WYIRk8h/L/KMuKKUbKqr7KVPMHyGpD1kzWfQq7gbtu5606C
PfDzqqW6H3uj3RuVJTxHiNdsB2T4R3nyqDQ++urJQxGToFkvKIZq45jzYl5gDyvXbTVQkll39AEF
X5SshFs5aIPTkue1q+eadZOMMFzQJX1sm7JFvqwKP2nMDapQmp8Gw6jOc6OinzQX8xM0j3jXxUoB
Ip+9cYWwqoD109W2t4HzZKjFEypL01WDbQJTEo5K42XZz6GAGFIfL09d0qeOiP3NaTvJsEKvR7rt
QWhH4cYocJLd/jC8l6NhRYO7nYTpYuZ2gakfkTRrL02CNssyLwA72nXWFCfKp/cmPlE/m3UVNCdS
S782t71xQ8phO7db3ZXiOiSlm1N7tFQK/1oU+HE4aD9XGfqG1Z+6DnwJGrfg/WXfdoYQaJ6S6iKY
kGNaBIH2XE9tg2QHgnMAMEnZpxRoBlk/ZuUqTRdUIr5SRnKq5kC7Txfz7m17Zulk3UDImt0U3BJN
v2zbW0ISJ28RBIC0lN3kXdXZ0Qo1EWbsWvLIVK/1pR6vwH/iB5Egqzv0AGsQ5/WMojP8t1X8agx/
awcUY/bYbqKRwyCLGI56KWZkLNsaq563bXWtX2JxEfxfwDXrtlC6nYFqB3QWhK+g3IYk/taM4Z2R
BPHLMNZ7nIrLyK7ybzkG4Yld9dfMjLXILtMERYtweWnn4FpvzPEb7js/lqaUPsuLOqEKhsDdRNrb
RiUemd3AMJAUzJhBQGCzGIfEAD3NwSTJta5uB21rrdLhFWWaubNtExooM7YQcY18uwYVhHiPfufr
tvv9PHPEeiyKltIbgnyyLWTO4ZqmoSfotXrFHFeEzSpJx8JK+gu4LWTitKi9FyJiZXNphi8oxV0H
IWhFW3DDYhje2E3xSmramE0biykMc+kULSB/Vv5TN2NNoSt5aQ/NZABAY0GyD/pDhWedFSYEIpBZ
ZS5/g4La4IdR+yyt/mzbwlqZxH2YXzCIF07bpu1QPUIUMkDn1H0/1ohwHpS06JAljebK8hxey3m3
4F6lzzjTZeqlS8TBk62yeMAXS4Z7q4TflAkITEsMbQ9p5abI+nwvp3RV4JPUT1aM+OF2pSaUfl6p
XA1aFV2Q97rQaBdSW6UWRxdzbWSEoZd8XDKE3cY63rWGsPoisMfI1AQeIv6cDkhIsiZJd2AlP0/r
WiLV+Tmsmu5Q4kD4thb9ue3D3jJsR0+Eyg86QPQtcqOwStbVSBdFX9BYbM1toSlmoXtvB6FsqMkY
bXComeqSU0pVfDMgvZmZSvYE5Ef2TbVvXVmH6oxeBspgEdkB6Gr5jZkp+LCuO9BDq9zR6k2/DiPr
scl6J9PVCY8UoP/FOMy7rQnu64iTnPaAt09CuRgCWIb6do+fK7ea6LuM2+ALpu2xk5erQJmgNLsi
i4szsrxgmZHd3ddLONxK1jI7UQR7XcwoPihrhilcc03dGKtHs2ie3jdta2Y9qm68uhmKGP5IaW6e
cSQ3mfTDm0NpTnPktblt2xZLReRiwznEItJEnA/FoNuGBJgjUQ9DSLdCSmFrL2t7akNQTFubUfzf
7TBvnlSxQPOrEJ9F8MN5IxavTBAR7Sw05ksADaJU1e/ACuu7yKzik27k4aU314KT0DWf+rJA/QJl
35f+W5al5WshgyFtGtn8JNDtARzIuks4NrJfGnm6z+q+vmPWicRHXmffBgw3t7OkoboOZ3orgHuB
Q9e6//vMn6z9TruhSqhahiySFrY0TRF5nH7PeZGjjAZTrILvWrnKHyxKeMrJ9cHteJXbsP2Wp4v3
rPXIXCcYrDtpfJllrPGkFlqxoEnxdS9PR5yQsPyrA4WIrLyKk6Y99parGFW8z6syuouKuyztrksl
VH1R0BSfbAGGLmWVOfHQg4BRIRswa1LdUpxR/Zoyka6Dy8GgReNz1z9JqqC63Yx+G3m7bg+tgnSy
0kAV6SJsLSRfX8E3hggrCEHpZ1lCXKtQnpMXkLPKzVJ+wozOAumDgrFMfRPnKLM4i1Ig7fOm/yRY
C0ZFIQVMuPbagWpq7kCsFE5Gck/SA1VveWyvtRknrmCAZhOjIn0SRIOSOwqpdoFP6y4HmeqOAf5U
ZpQ5gSaVOyhc4m4MMmW3aN97VS6OA6kWzyA/7mgIme7IgE+O0VTE3lp/DJY4O8DFBSuzgBtKtdJG
ohdCJx5qQsxHbktqPKmGhnNe25MYL/cjotGJgHvjHDHmQ+9FU0RODQ8ck+ABvKt2s2LKdhqNlO7T
rnZFBNlwfkBLRhjlr2mJZN+gF7VXhEFhC0Kdu3koV3cJaEAgBfIFEWv50sFxSqW4x5EhclC4mXwA
x9YJB0OEz1sIUtQMo/sU0qSTTTIpR3zdACHWzREdPhc9TIr5SXdc0LFHrKGy9YmMQbL033OxVs7A
Z76FkbI3ImImvS6Twg6GufbJhoddmJ9zRX2cEl3xw0403FRDvpeoJXQSyerwjtRbaiwPzOryM2T+
/FzTSc8Roq89jIwmCar7SK0eNK3LfS2mVB2oJ9LX18hi6c/0vcfIxNwd33EzKi6loidPjZDtJWMc
MbWKW6ekHHmrAqYbGtXOIgP0QxVhAIeDHkzZxB6Gobv0ur8Ag/BWNc8dpr6XPjOXS1QCUBEMquJQ
s85VgMusCCNrZ0yq5ld18ljmwXgJZpKyKZoZptQEh36Wb03mozZdsnlEthRRaHm6l5Kmv9oWsoFy
4lQXWPBFDaCrWlROytwClVOMc0U19noEieLOeoR8v4ENLWBbZwwWuxMvYW1qj9APbTOKTjVZbF/I
hek4W8PnHP74RZUnsNEKP6MCwNWRFYyFmdEDbgQ/6Q4NAgnBYsr7iUjWzWXDiQXluzjWnhzLDC/z
NF3EIr/p4OThTg++FpI88hiz0rlp0WOEnkceCQtrn4VG6SKi7OpT+FWXleEfujXp9+k2vZomaYYG
3ZOsARYwH5HAKJEVhtVYxQ9gR/JTOYOnwjvGGAQIOZ0hMOmCtIyGlFcFCdT6Qate8c0w9hEjGj4p
KfbpaeqnVNn7eJhhDfNu/0PP+3shm49oqGQDgCtLMpUIQ/3AVJFEOWvyukpeJpyhkPTGc3AUy9s6
k0o8a+fxIBu4qFTkgZyKueMuk1pbGUFabTLC1YIqRzIjKq5kO0XS2x0FF6YtcZfflmJheeISybtl
7WuLdIwdS88UT801PIDK6KmbxX+6479nabY7DvBa0oDfQwr5C32TXKZVpjDbfuQImvloLuonEDsu
PvIJpkwZeliYtQR2Ad/VJl0b4HyeYWkumzAPNdP5+5trSb+lW7ZPgy87ErmWJVFs/sjdnwD5ywMd
yg+LWQi6J32DgXf5MpjRSlqaO3dRrdTWE5RazMl8VYT0e99107kfreVYqua+Fg3mLKQND8SGkx8I
EYCzLjZ2UlSjK7+gJtkP0TMYMPGqXaKrtDUkwB1DfMl7Odv3OHFo3pb+wKrySSjjwJar5CHu63tG
McsLqzHH0SzT9o2oPMUZRo+Jimqbqqeoxq0FhqS3em4XIkR9rYueFA7HPG9lJ9LEwZlDqcGry4BG
tDYbXc+8djROIdQvfB9yO59wg0So89Xq4mivxd1nuViQVqzKu9JULV8OJX+MhXu0wZLHlLfWlkzr
W14iFqjMvXgCl6MeipABpBSyZK8FcnPiTWlWXHPfv2qzek1/AAuuybx5RD+2CdL+LItdB6bWwrRB
rE5d3XeXLMeOWQ/L3kGvOLVT0YzJE0k3mCcI1G9inErbeXn9+99f+ktUw5NICU/jzVdlwzA/RDUl
SqlGrYXFj8IQp5uhsSrstQJ1dKjr3LeRzLSoIqsur09nVZfRrUZf8PefQf7LM7jWfsGo8CAqlFQ/
1oElwWgn6KzLD6nMvuPq1p1Bb2Soy+UhKFWUYrbitJw2F4Aee2Zg4TGapckjpQ38eSzNXazJ3zAm
6C8TZrlIw8zCKUNTIJkL0R3HQT4vI7agf/+xpQ+pyq1jwmZAtUxZstZa6Ad4hpQynQTXZPyIGx4+
MdW+Wv0ouxgPIhIShPWxMHQgMkv3qEUeyfsj4unKl9KcjgzdkFXxISQIqcYrYahssq+W3xpzZicm
3gSYGTgSvxmhsCk9xLUkenNUHtCHEt2uDU+SifZEgIWh3uYu/in6cQqX1iVzau5Hk1zf2GXorOT4
hWLOtMp8Z0+BMBU7Y0SNOaJWfaqBj3p1EKDEEsbD2dBn6jmUkaHiYknal0lr18n8rVCpbUYwIp1U
mHtvDidjV2pmxDy0HNw2GWrYkLO1C3tlF5Vac6uMXQ53PjO8Cd+uXaCqCRGJRbSqhSPZvaWD76bU
bqOGnRNUBK5W8hViYNTW3wRV1S707JorCNj3SibGoTU0ddtI4plcWPAAVc46jmr82hP3wVraYudp
PiLBWx2qtgNNTNZlT8Qg+WjoxogGfxcVbH0RCFGaAV+tsouO+lprU5lu434Z4zAZqcd2DCdvRMKM
IUAr7i1U2Q/W0L9oSCnmBDWydJAgxN1ULZHqNQAk5nciuFk/mM+WXKWHqB4lex7UeCFbUjhanTkz
1uc3iiFgK1ujZTmKVlTYVC6E27h4LlQADDhRSPkJv01iw0Jyw/EVsfH8vi1V/aAO7eJ0pKBFTbpB
4H61OYJNWC5d+w/DwAdC0NujrCL7YJB+t5Dd+0AI68XA4r00gh96E0dEU0Nhp4Zg7VIQSDtJjHuK
zsNwpevacKWGEv6eSXgqM6jtBA+7SR3uh9VwEObiQ86P8vdv2l87CCIAS7MAHEi6bPxFYEaRx2VJ
pzF9GeP+GtiwdC9ZwN0bEMZOQL/tzn2T3XSooYGTGBxJnmGkSabkdBohjKDg6t22UvllMnsQtKmh
AIJMhntjfLBK89scztVDSM3/n8Ai1sexlVhFkanEKIppqbx5v88YdSlu8xbLghchRPhmQVJxLI1P
XZYwcCFfutMnebIjISiPcHYoDwGLvUdt+MbILL+QdO24TaYGUbkI7QRerzjKI25ZZc98R8Kfwg5B
Vxrd2F4UqTomJA73khmuQhwQa1BMs/xmXERbCdo91kDfZ5Bin5XUBLjSNZckD5o9ueH0IR8a0mb0
Pl0/Pf39L/cBwbY9V6bK5M0UNRmsq/UBL7PkPYoAU5q8mLncelaqh4wnAbTv1rxV4io96ZOke3Cl
XmYBo6h+8oW51U751HiwlxAgHqOLMonNWcujCn1r6dnAuP5GMYUjjoWD0KmPkH1xg4Ss4YJejO26
zQaHpAqaHklYXy1F8KUXezq1gEkVPNdPAbyeU9OjRf7335Xn5y+/N/gfhlDZ5CHVJf3DS9SMudaa
YVG8ZJomuiBpxyvYwBZG20NoHGOCnus8Tl1wMsXFWsJ7tYteg3qRnVSUtV2mWuFlW5QWqV2UexAx
0EBWQrdK+j69pasKjpXZfsaCeToLpHvNLvdiobnCUHlCgIH0KOzGK5XPdqMiOBTzbB0sNcTTPhPU
m4ly31VafI6NI5YaGW6W+Digh1NYiq1VJnRXUflU670XUKNXUlU6YUoOlr8bRJR2cQnrwc0U0OMr
g7GEvNchCJPI6TENsduwWIsfTLGWOy0v7FnVBUxNciRAIOhcI2dQnLtV9SjMrRoLewTBwdLwwbRe
eBTmrHYpUVyDXyyv5Omh65b4wJQzJE+vQ+rOiwqX4SFzAILLzqJ8IkAB4tmOL73en6y6wcuH3hox
cJuiYnqdEdTZC4BWL8HxxM5XHX5da7AqrosrIkjrZOplfKKIVdpdqmoHKQomfzbn1ynuZaoOheQH
q6NrIBcvUV8j4UAe08Y0YDpXuHQENb6UHdp+E13hTiNMgSJHwkNEtGZNharamoEbBsPGeuY0DQ2i
Ykn2qKsNnparA69sknMDMwQ3Rjq10dxe1OGVAn13nRE92MhjHNF6G/dq0KSPAP39oCFHXM7fzEwI
z0x66t0UourdAK2zkxnVIXLj4klbFzCkbRxaq3MYVN/Q3nlp4IEfpFK7QthZvVP7fjoYqKmO6NJe
yzGQyknLvxd9c1F1VOk7M7wZ8dm6QSzVaaX8DueI8tUIGQv1K3L7xlMhLbo9U3o4FaJ8NWmSfD9L
0X42q/RmZMaD5tncHeiWyG+P0YiFUASTFrzeQY9J/SNPymBc5ZaXMJSfQLzPl7AnVbWYVnsT4n/2
D/Gl8ZcY19AlTdGYPxqWBN7wQz884EzJU6f2Lzr2MU4azYQ9Obws0+rpQwkZrk2z5oFsdzJe7pWd
hAh56FLoRhgz7vV4+Z5PsbbPUgTnEw3h8S9kPQwbmSzrmCZrhoo4nvHvjEMkZBCk8OjiwgvcDDvV
ixH3l0C3ZQWadDjOpiuFM/L9+TifxfZLmhUHBdDnHRIBJQaCRX9BvUrbJaX0uqnBwBrZ412iHLWJ
GhDyZennvB0yF+oYo0gfMTHnb415rO3gxMh7yANwQ8O4PI2IaqWr32fRNv19n8iSswwPOZUvdNem
xBMLpIGipXiZTJBG+jR0+zCgoJSuj3DQxFdDMsyXWNduuqVq3mb1/+c31bh2U5H7XiIrBhis+9D8
34cy599/r+f8eczvZ/zvJf5ORbJ87f72qP1LefU1f2k/HvTblfnrPz+d+7X7+lvDK7q4m2/7l2a+
e2n7rPu3+t165P/rzn+9bFd5mKuX//nj6488Lty47Zr4e/fHz10rLp9oQCYH86e+3voXfu5ev8L/
/PGEbwHKef/hnJevbfc/fwiSqP6XqK0YVG3V28MS6Y9/oRS47ZIkdhkWmVprHXa1P/5VlE0XIdKn
/ZcoKapu8Z+oqgRzf/yrxbZ03SX+l2Wh3SAiJSUyfEnyH//++j/F/95+t/8sBri+S++sA20d6JkS
YVAoYbakWgof4Vf5MGmRWwSrqVEq9XPUOQbsvlrYFRM6Fzdi/g9D7iZ19Xd/7cMMDDUmsaLiNF4F
F/puBNwfEVItMzu4JcnbwCR5KtNTeFH25UNc2epz5cUv4T4+qrt17Ckd04nO46N0nlzjKOJC5mBd
s5AKLL3y9MuP+PM+/SqSKOni7+Egt0YyGWFJYikqonx/KSDMUisB11Wli9FSSqzqpfWLdWGNuJUi
4mS0/sBsEqiVDIeseDAwYTkK+Txkdl9rjd9JY+Nva0loQbqaGpQeZQ0Ks4rnrtzHEDzWBQbI2ECq
4pfNE4vYc/IVLEacPKmw1Vt9tIpg1G1Jnyu3Bq9BhRrbqaCuh92Cxwoa/jVwv3VhthFkgmIZEo/w
FlfBzCx8Bk30ymPqRv7WHtquRK+JZiUONwVlqF0ayqWva/Gy1dqQzhRq/30B9r/x8QXTd+FSXhFV
1P62yBuKDGAtDu+bGimGtLwYEtGxMlmuNDWVj5l55fdGlXFf+gr32AmMerz+Sc0Y5UNRo5K0BKWP
gwOypvq23DaIRVH5izrEDuoHs0M4EuyVYQCRWtW+OqiVLyTRzzVrXduabYODnLTazpFqz/FOgUUN
cgGrexardqcvTQKlQTGmtiyIjR8gHE79Xe2zX9qlmlleNgVPdVYfCJTk/SClnZ83Xedjo3UR4y7Y
bZs6fFYy22ReAck4Rvuzbpk+p6/mkNBLr61t07Z4b0p18qyNECKFeuVHrt9fWxdJF04LWAy++far
mE14Nto83m/fd/uW2xoACupw26q45vnzJSH98+9vKGNZ/fNrM99oMvQg+h/QiyhG123jmxP6hb98
2e02SGqWHXgdvFnoW18Qldbf1mIAivsBQro51eHOMrTHbV+Gy8ixZYwc5FblV2sFh2AMR+Ai409b
6GTszL58fGuSJy78eS+vTwKxVuVva9vTQWFPPoxqC52R7dsmfnGMZiye+dDCcsyu5an06wCNQUeK
OuZL7QCEKSSi7qxaQ5OtS10hqmOoQP00YgxisBrC8/biBeTFZMWTj+TL5I+gjtKyWIin+FvbYzus
n/ltbelvcw1bgV+e1wpKTwYDh6e4Lclb4Qh12T4NuqR8pD8XGggw32Jm87YtaBXeuBIzWJwwOz8w
6Srykidna26Lad3x3vxwSKZWqd3gNe+qJb+XiJ2nH+YpZgZgcSl4WeWeGTVJ1XXvsq59aBbBTGHZ
ajEoTQaKf6he2YoSUD3cTtGlxfCqrH9+v/y21rVxccDY6+2oJgJDNlL5dxqV+zW2vPnzutjWtm0z
fp+ZXTQ4gqAyD0RxPXBB9tLWaosE6rb7lyM78UUYBCB2a3eVzig2bGuTmlTN87Y6h8SrCJuwf1tQ
2fkaMWR4bSiYzG7+3LGdXb9vfL/adswqyWBnBWZ8251P/7z9sKAkXjv5ricBdCRRJ5K0GfmFQ23t
oqS8tg4jMKZx++xGyPOxfd9tQUUn3VuheHrbq1LtzeBJrb3e2/5INj2QTFRmpsLTE+UczIanrRd5
O3Y7amuXkvzzyltz27Fte7vcL+cUyNPt5zE7YRFk7BVR2KG/zkv2ny7zvg0gGiQsuel+UF6tXMUi
b7g+puaojVA2jK9bC7Js6Yvr85pB1XG3baPEw72tvS8+bssnBhVdU+K9wN3IBSHkDqznFUv0Oq9f
/j+eu532vqfczntvb2sf/9T6Cd+3hb0KS5zbMMuUB0T5lfxsRbqOAVeJJM+YquwgAG5QgxhW/DrM
bYtxHfVqFKAMOHJTRR5X5BGFAZMupTA7C0BBW+woN45q09NRsDCBLStJjhLE2hu/L0Rj+LW57Sji
+qWNq8qb179DMSKhfgzZLVmHuYIEq+h1o9wj39I3br8+w9tCXgfo9+Yv29ZRr0FJhv4qWx97IxC9
QuUmI+Evuf1cy06rLfg/I4EPvhiF9B4prKZb09UDLuXiGcZxto91Y7ILxhaR+agAJVO9Vqm0v/3N
gbfdN7Y3qFbL1J1wB7PNySo98vMimI7Uo8xtHIo47jy5wzc3WMfLIW9Jzm+rEfIW/rYgqgWwpocL
ZPZyN5HaOVTD9+3eaCj3lIcSgfNjK19l6x3Z7pK+jnep0V7Dy0r2YdtqCPdrr32CFG8fU0+YzK91
G4W7cZ3Npu18sLAlksrQV8NPUcLL264R1rSGJ5bRo+KOUM5dXA7rZJtt6+NARj6D5opRF5Z/C4lo
+TxKDCEtmAOXYOlWl6xH5FZuZrxAweOdMKRN/aHN9T2VgiOVFtkH8iO9LRa1R7tATw9DNx9U1Lyv
Kmw4Inl5wKh22CVz7g9jdRdLBDjgCRuX/BWKB4Vxi/B+5cjdJJEb1vDKXBdrZ+tb+fSz+bYD+w+H
OWaKjmiA7N26eHsCttUYgzNwxOPgxFHHIGsIV0ZEigWH8cZtIvWMJoLlGDIsO+D6x8Ecw+tuAmsP
o514WSZu1XsDUGI27RGLGBhQc+m1ncTck9dBbltI2yhtxT+bhTJI+0U390Wp/qgm6abIlMFPTWHw
t7Uaqo0N37tx12qCn/MN8NxZ+GV+aVsinV3ytjm1ovZtn0nXMWhNtn/ftJ34dg1K7IRkkDQs0lWl
BjeMsaVeFxlIsMXZVns16fFmGTrXUHsiIhGpA05aj6pSoo3toG1tWkeube19x3bc2yk4P/3IEpKe
2zajrlfvAhX1moKeYF2IS6Fy+9ZVHnbJlhb8CojZOn/bhhcNu6vmjMmxdtw2bTujcOzX0K7zSyEF
xFPz8bIer18Sk14zBuax6LUbhE3VHU8KQ7ocIWAZjPtRB3jnvG3rmpfQDBtProjMt00a3rFgXqwE
HTLOet/x3hyvya9ZgCUyb5jsYfQwIuIBkGDMkHcerrJ9mOw65QQaVUM586l4wXHmsjILGB33QBge
YPXb0p3gUWyIbHfI74DwRdO+S1BzsOWAihThuTs3dxgBkX9YZ0mJm4T+PDz28lfMCsGS7TPTwww3
Sh/V5FpK9uhQ58KpTK6NZN/JvDN7QzqZA4Zq5D6LM0rbNdXq6bwkNliaPDh1pI4tR9duQ/gdlhvG
xzQ/pjPSIdMOJ8Rhp/vF2XRg9iAI1n1fQrf28ldwQE237yPHEL40pa3x/e87mG9JgmHq9Yztffok
I6+PDb2LJAe+2N8kwVZx9JYfSNJEuY3mIC7nia3ITifsQE6rIHnEnZ4f+8oLQTGhkaxemyCUPzXJ
TSt+yy7irrLPIGC+mnZyNdmggXFOchZf8TUn+TKfWzd5nXfKV7AvCDC6wo1GT1TY0xdrPznmUf4h
3RbeeEyfRbd6rAEZTAf0UKJr5TAcOruw4xvDI0+r3zDpxPbiiNffRTpU32Imlt2VhH905aWAeeJd
gMHvaOtnZXAreElE2J1bCnbgfgNrcV0ctd2ChZKjeumtcBW+zD+ix+oV8NgZahLkHi9/LnBaZJqN
loerXckP7bPqvqDFfDr2X7CeWex4v+xjhw9MHOKXN75ClnJfIf+rekDeypIhCzSTDdYSuYn6uUsO
cXSH24NMIbHZ6fUh2FmSaWf5nuKBbRmOfr+QJesc8YeK3FzkzJ9DgGaipyvuMrtTbuNpPvYHPE4Q
A5kMaEUecT1+vEnrLJJXSZ0tNl+a09m4xQv9tjjqTnGvT745eFjmHqXRFYInpH3KcA8IkR5y4eH4
1O8WMMsH61Z28TndTV8wu2p/yGcc7/LWTa1DGLvV5M73Werq1q6bDh0U7OBIsbXU72CBFl8VaJTL
7nOXuwlG7+mhKq9gZnzH3b5aPC9iJF3/B003fzN+GPhBjg4ahCkJSfEUEAoDFr2WMJh+rGfnhLwC
FbCTtKvc8kn7ETEOotgJg986Y2otuojJFc4cONkXC19HZd2pnlT1MHyZH6zqLEOBPRN73WZfEE+G
f2ra4jercLBB/CryVNao0jhEP3vshdGqCY845ya6E+Gfi+SjxEzZlp8KSOnu6u79qH8bbgHVPtfH
6ZKLdjXaFXWBBKwT5Rx3vB90GyJ0/yN0mheL10fyEFHHF3aSAJ7tVHXPJ+Ty2cik35Euio/t/exM
k2flB5B08QsE6q/C9+xG9UqHSdqD/Bz+SB9qykIlyQJHt6k4X6VP9VN5Em9X05Nd5PXw/Gxy24cM
wsFzdlSvHuc77V44KDfJS1HbRuj8X+rOYzlyZNuyX4RrEA41DYiQ1Ck5gaWEFg7pwNf3Aqte58u8
3bfs9awnUUFm0RiMANz9nLP32pY82KH+k5afc1FxG8mRrvuxfz8e5yfzhE4Oze+h/2Bm4fyF6pgA
1VAdRKR92gFGcRKOhymc3uULkvaDEVAVFOuBHq40SNZD7nHmogdO/1qf+/5AcHYBkS4/6Lc0ZE39
KIwLMtOXFvasEyCIRUl3MKl+l4N5MGNoxk/+Z/KhP6jICbdT+VofSafqgtx7sAA3MnULWDTD9NIM
AdMkiNaH9sbtVsQ06RBj0yTjOsTOdyDPNaIlAUGdkOTiuN0z3fFUbB/V07fklN6oPE/NaeNGrcrA
exxP+nnZBe4x3hG0nvS9df9ghvKF9/SMzxDfcogStuFKTU85f8McVgT9cls/+p+kDqoCvQEA4Jj2
OGCLhozje0AcdoDUCew47Z1jGpWBPBafFyQD76m9Cg2iStD4sf3RmIOWa494hpsXpmd5S+L64nwA
c+MdCR86qTJ4cOsAnUMXdyeLPQWmZugGKe3IJJiK6Mf6ANHmi3gs36d36TH72oAdvSdjFEHf/94X
vYaB4n7m4vzHslHP1XiieXQBrtsfMyu5NzwONuNeqSQt9brYa6NpWaxDPjBKQ7b1CQAJZ+sTDXvz
YHUd0aB0wC7z/iNvz9K9IHl7tthgNk9/PfV1gt+KCpe4GIpjvv8/pKBxYP+//7RVSk4xg0lRMpLz
3iI8LscWHLP7M2sbl4Iq86cL87q/H4peny6aVYG535+9/cMwdK9aywhJk9Aj/AUUfbptcQaB6zzQ
ufIWjTHCJlgp354qnd7jYHckqjtiEJCgOXAukgli6s3qkjErRGPVoCZzLHoQxdvXics/ufgJ1rJc
T9gzOU6jrKIV6tEqens2ZntR8OvrnqYjA030VrNAzl6RDGQaNYDG/cHNOda+Pfv1PcOfwUD1E3kC
c5gbXPwOY72A8oRKVzYGkZzQ4Y9J+pDu/gHvzU/gNMa5yPrhOO1n6beHsbTvJfzteNm7C78e0r0U
/PUlky7epZmM8r0eUXvV9vYMZhBL7q9vCoe4Q2xkYG33KtAhNlIXmzi9tYPHvSX49szZu8EYeXQE
DQjyHeOl0q2EiAdaU2QYl8HasU0kUyevvW4YsbBYj6cPSq7LecmXWLOVf/zVQNK9hnjg0tlvxnyq
D7kct0uNGyOwCOkKTF9SrpucPHFCh8omzuztS33JZ9IU7Sd/xr24Gyig+i2c2TbjXdd7pBYJLgTm
AOriG8o6Wrl3ShE8IA8R9scdoRvNlcJ3W+z9OlFaEL3gGYQekYn8BJ/cr4df35tnfSWH4UZmZX0x
Zuh8B8Kv1nAV8p0+DPcuVY9F6Ntp3htxby26fQoS2PPMqre3k8Wwd5H+ah7/aiab5vxqI0M/6Fq7
+4AVis91vFL7Zqys8ivkLp97hKFJ3A7WRzyaBpUbD3pdHBp9maKhd4zora369gG/Pfz6EtlWzh9J
YahzJn/7eI29tNdW16Awkr4ddOtC6BeTUi7Bven818PeZrW7nm+mqRHWPuwVS45JoG0GHbq3Dmth
Fv3lr689IJR/TUj/R8O4/69maI7H0Os/zNDy4VvbcIv+PkV7+6m/p2ie8y8ke0xHbBOWiefrjI7+
nqL55r88z4Av5gsgL66zW5D/a4zm/ospmSk8g3/5e/b2X2M081+Mu1zcIY4Aq8T87X8yRjN+VwmD
Q4Uzg83EJOIFFJHzZ8gLNpSsnOzMuZIk1QONH9WDGJ9tA4qfDQwq5nbJ7jEVEV+/WeSLdypo9DXK
XUs/TmL5BwXWHzLRv14OuRA6MiYGWY7B2//fx3olb0pndrV9tWwSwdcu6+LC/DavbvegN1/8LgEf
6KH2QMn4ABqjuvy3j+//MD37fXT2968XDu8u9lPP+1Mh6hfONtCdENdeJZ9bb55ebJWcnHEgYUNP
AIUDJA3nbrwN9pz/k2B7HyL+GjK+/XIuFa4VohJ0l+np7397ny1ZOpWGuJa0k760yVoeHQRm9Tp5
IbnF5jsNLRxhsGXrboyMiu9OXdFkKeprMYjxSMZyf0hBjAf1Mmyn//zGGPs89c8XhxSM6w1xHFPc
PyagiyznVdd6ca2SoY+KQX62Kw48UiZGjCBMg//MckK2X6jZDfqgvD6C0CB5ZzZfKjqVZ2jaclFe
/J9f15u27Y/Xxd1g+KYNuQxT5h9vGuvvULsqF9dsTsQxlQmM4hE3LJj9nzgG0vdCL46WWcHXgKLD
QGG2L5WsKf16XJzlacBEdbIGqvFKrtd1HV1qtwQ0sZsWD7px8f05FGrqX6xWmkSmQgxySBa8LjBl
nax3nqb2syMHl0afOOXbKmlFp+0rzZ/3BLOLZ63sHrnJyjtIiKEOb+XJIWKSZiKjRZjHQAd/voVZ
J+BlOMp51jkr3M+aY37U4Yvf/vO7ZfyuHNsvMc4YnkOaE5kccPv+UKigUkqmCmPsFfmfHqfkfCP7
MjCD8DYeBmjOh03JIshbGgtY/761SUYO+f/jCwFWz5iaO50b6g85eFqQzEvatSANbVwuk55RpiXW
8zbR3zPHlxVytd2tw1UQ8TOO9Xn0NPXuP78ZvysI/novjJ2tZbsYFdEN/n675WPXa047ieucZD81
qiu32QI1rcQp+I8iL0i77P5pefv31dbZpaXG/jkYbAl/XK2Q74Q7mpVAPGWfFKC9UBvMlzb1Htuk
1uICZPe1tot7c2TUU27unU5vrpeG9aHv7X+4dcx/X28c3UJBCMtD8EF4f1wMXmIZ8wa589qWUJrK
xboxa7nzKsa4mNefdW/9hqw1D+vGzYMqXxjbz80d5QT98K3JQwAG+KpGRFcDZJXL4pGkgKvl2dIb
+9yu9DdlXyZnjis38lDWuGxZvA2MfNxu0z8oNMx/X7nRm7CP0W3mifnnlc2E0EzABIjrItb2StZw
8tD3aK9tldXE/pIynfjerdvHvRJxxLkabASIq/NqtdCuhz2wEx0l7vKyib3NtQKcPUgou2w+T4tF
t9fUyPpMo0TPfGxTgGH1CWKytqZuXJGfdRgdEifsDm0skcD9Pyy/KHf+WH13NQ22GX+/XN0/PaEl
Pn5Vlx3XTWlLosypRnWdl7s0hB3K+dOUqvavs9pvuqnfhCT79f/7yuqwGwEOMdDqWKS5/H5/qM7r
296VsMRtXz3XaQr5Ne8fjQ6ajW+jxvaxMB+zyoKDtj94ZiCc76Vs6n/YlP/Ye9joBfg+3fUFJxS6
y3++ki4b20rKTruMSanFuaG/IHKoji6NZjpAuTqaS0EL0/Po6sCGuDOHgZ1w6K2TZw7T0a/SMIXX
+NJwyP+HTdv+fUXdX5uLV4z04zfB079hZLpyw31lwEuRfh04ZPlGhg0GqpzJGCLPaAWgWNQBr+1O
3xOLjHEKO1hrD/u+AojNpK/oEoY3W9oVIWRC7zI/2XNqkSQmAW3aPjhOLmNQ2e5JLR7IAEnCK7jZ
SJn8YLHahJasyVUZk31Tskrv/EIa915Op3IdPeDbInkCbggPwPNR6NmXse/SeCg8HRItkZDefu4r
M5QaBK3HSFzriONRGa5bTnhw0UYGku2TSDv9cTnlRvtPgiU+wt+vNJujL45AlxuXpBCLuLc/NoPG
U4VQmEovlCUVLQznPV65LW5zh/51Uz9AbFnYtCd6OhrUsY3XHrQOZBpOaDS80a4ul4Lk64skoj3K
PeAQeitXRDRrycTeOVTjal7ycSlijl2vtajPW1GSeq3ogyLmtS5rgZvVd50nhbyGrhNdNqHhOjHU
GNCRcC+NR3NkcZZ7meIFqNPZ5MOmdM5EuhIGlRR7r4I+35vkgkjGlR71Pol6+5qptxUOPi1UvbfY
ZDrX8+Jk63GtddlZq2YYZp3VXnMwegcv7/3Lok7JtKz3zbLF6Efqq7mkTTCazhhzPOASWkrMXGRL
b6t3Yt3In5zR0o7SKnwath8rqLhn8mdwltnPrGvZaT8W9RXN1lxFa5UNL5lJgtCc6Wbko18OOsfB
a2K7YINr8Tiyhj4sGvagWW4ZYqBuOXP+P8oiw9s7MDtAPuVGpVUxk1kH/zamfXdofWyNg405TzQT
gVtbhf9AwYnWaw1CHmE7hTQ/uXq1X8BovK1ZfRnYhF+q6rVoik+WfSL0No+MnYbkzrm6DWJpMV7p
H9s5Tc+TYX+ZxqmKuqFAPI1pn2ElgLLBrZpQubp2GOvZusRtA19MdNALMJHkk+UQdEWXUbXztSHA
sRp992VJN4S4ThJLjxgLAi2dy7qt74smX26qsE6oe7KzXjs/GuXN8ZD5OyKP8YfV5uRHGNiw3GxM
H+cZD6g+5SerGrLXslkfhNecauZ6z67JZ75YHOTH6dkpZ1S7FYzY1E5QBReVyzE+eydK6T5lRgJm
J+XgUdf9kQRxYhA9WYV5U/0cnCEFN5r8TIhswzVU1tGcVYxdxpHDrF1toLI+lMioLyTOhPnUEGOR
EGaIj877tHSM64oGuAdGxATT9ZGDKra/xN2FFLMVpsSpvGNaGfl9RyIqqbTesD57Nf7ENlP3mu2A
DUWOsJEpg/K9bs6GX/YBfl3c/N29Kbcm0ivG+VxrVtj2E+cZg88G1WjJ8IBozaqsllCmTJ7ervCe
JPaxTrhSfZ4ZMvnp5/1wbbf2u0/7D+XP1j5CVbtnJTPDLtv8Y2oVZWAP+nrxJ8cAB/BV49Z4n1if
i2Z5JhhjN91xssAbI45dJorr0sx32lTFi1zly2ClxxR+8OPojGGxDhrLR03GmPMjb7wxAvPex4OW
GYGPLvpcpxsSfJeoy6LIYmcr0qe1kF+EpYZTTxDEaUirL8lQHFgw/PtZCPnIH0jLv+jdc2ImX4Sf
rNexbn9qREohNzd0xpIWbCs+1QPijPxdanOFNfllMPL1g0heejPnqpgm9/t4s7c5e27NgYmFx8Eb
+lr/MDDx2Jy6vlR6YwWO/OnvCQOVPXwZqlE+CNg09bR9TfVmgea/DpFdwgsv8/5Trp9x9Lrkk/Wv
uZGEQ2tnD05LzyhNUsafnl/eJekSoDtj0DfwCxVOCkwTLIGbpAFAS+t+Ev161BGmRDradpgfmQ5Y
SyturdQ+9JTDR3txZdBXQ8BC0H6rOVIcSnylNdFMj12Z7tP8EiBAntyZGdNIc2uIN8mSGDvTGfv3
a2YT9lPI1T1g0KzOkri3RM6vfXYoQIoc/WZwA2qjHs3LTlSfDOeWe8ZpHZK7wlfDk+XTZ/fM2Bnn
KRB2X3DbtUPUD7tNpTWNd417Skc3fQfJGAxJVb/vRYGvBVvlBynEj1RXK7DrtaSM5pXMzWQ9VV3n
HWpn8T9AN23vrYQVCUndHDaZzkgWYcgpd8VBEcF2MBL5UXFCO6Bc7U89todbPfvvslXm3G/z8S1x
QcucSInaC+E4Qcxo7PVdelM6XdBa6AOjH/0+b/3ydU4lMK8ijQ1BTY3t8zwMUjvPI8a8RPLjYrol
w+Ddadtdj0wifivOiK71YnOE6V/0fdZhZ8zbYz81bkDqKonm2ss2mO1BKSHPPqvTU5ngGGlUZABk
ua7l9tiMPW+Z2cy41vM+0ovhneN42JcJOIhk6b8mtdM+1xsjOaChS+QsBODCQaB9KYw57goVKY3F
ySI1GiTv8GNbhzQkkGU+g6/C8E01dID0P0VNe1yoGcIsE2vUOqXiIjGfUg3JnmNTS/gmWGXaDXbk
OqOIuqZ652qqulnDbZ177eS3cgoPQ5eu14mEE7pF6nHwdgVfh8tgSOxbZ2rv/Z7gtkRDPzCmKYOl
qaOML3v2/B4EA2SSElqjFyhNqy9Kd60HKB84ElysGXJhaDSsn+Yq70+qFtORtvVnDdnypxQOZ5AY
tcOouKyJ3dSTU0lix6HbiwtPLMP3tTBTFshcJ7l7k4S40TVCN/2zHizIyppNHFDmPo2OrB+8gcm9
P3YKkbh3m+exf+IcvvHr4Jj5CU6trs+u1SBkiLm8BT0Ud65qLtobAGyNbH2zYgfHHeIqKxtiZPfR
kpXOGe4D1SWMB0Gg8jHfDD0GuRRoqBXJgVPqNsMzhUNR9HyOE9hr1VL9C/o3hvT6m4TcZStFkuhs
VkG/zQtSzaPeUBL77upSj5Mt6rTEvxi+89C3UhL8XMDLFNl4Xh1DvxIGe+9P/XdpkmKTp/sBzDz2
2UoyCqMbURbT/ZCA5U+M0o/62b8vpEWjb+tIR2gsArJHWl6AGnbXtYnWQzVQElaWxXQuvVPS1iqa
6xZhyEAIiebjby2smrGclRd3K8p3BnwSL+zbbyyI1jt2DpC30v5cpcaypzTrAZ08EW5mYd+ybc4P
7LzmTcAWrEeB+2u1z1lG2G0yOeWdYgc/Wg5WMtV7yMsqjbEHDfpl83/ghWPmNSPp8sTr3Djfu66g
3BWI3gCshKhbv5ZaklOSANZeNHzA9WjHfq+4/k0/7nqrJyBgu+kW0bnORKEiAANo/nlUV23l+q6N
7oewjVfLN7m7TMc+JDuGS+XsHQK3CzEyYq4/TXACTnPJKE9vyf80nGdVK3QmpOiGssleHQcKdPpe
ZVZGlpFaqVJ+qmZjqmrWXz13+mgP5dnVndjJFal2bY1YrUFsseTpod+GF8UtGw1ukwdL9zrgwEL9
gNx1JaA4lfDSKzLt416QCbJOdZAAXBGyT0D/DHcaJrQT6CZwrWPsvZsX7Eq9sj54/Hc1+NiWcX21
VenEeabOHuLGQ2WDx03n9oter18mowDCYnzD22xIVGt69TKvSxp2Hv5W0YlT3X8grMYM6tJHtmIT
/dTb383KbgIsIhXWPLkdpgofPB9GKxiLEWQhD21HAkin7Pt1zvBjEGjCwbi0A6sbsLIXiId6ppzL
SjRzljZPsw6/2sWXblhjlFiaEXrAdfWVcTyKn6zPy4jxyk0qbK8lcQkHXIV9iKac068TkjzdMpPG
lbbk7X1bCEKK59g1EZL0anyZuo0wF2nO59D38yTUBQkngwE0TSzVYzrOsEI3BWkNcfQ2d9QeqR1l
NpzkfBxIKirZZHda0GyXUacRi1OnS0J2AgJ3Aw9uIFUSGrmhYfY8EjcOQ9CtAFv5Ofmz24Ms7zWr
/DzBTYOOBmbZUU4wTlpg2Q20nP4I+X8MZp8FnUot5IzoxSi0AWELiNAy/0HFeyI/Z4x6kTRQacQH
NoZHzqLfBQnlrEns3KnbhZw7CUDV3CdPy/Mj8vvY6m0ZN5vE/Gc0EapLGeEKizmhE/JUnmuCD1hC
WeVg5zEq/7HalBhWi5R57D4iNiP5gVaSbe0y1VQzGPObLwRt9mENLBA/Bxlx2JWD2ipfqCou2zK0
kds1xAEm4MNTCzB565z8qcvDgkwA3IYpHLXJrY9J+R172g/SxtgzLN2NB4i0q3Lf5YlEhSMzNoIi
ieo6A4idppCrLBirI4IZiIIkvdUgyrryHprGc8chmPVjFNSU/rdZY6mce9r0WK7wJexWUu2bkk5o
zfaLtaAHIyHq/dJb362ubq/WROO8dquwl/kcSjNWPpR3JrXB1racHFu2n2GEjm9MX63mcasyhdxM
s8m8j1LNAZfe0N+1rRZNgb0c2vZrhQ/2MDYEz5bm93JeUG60s32otgrRmYwMWEK31iPkezQ+z6bd
B85Y3ZAv9wg85xMYnxbrQuey0qrsI+mIcrj3EnsOkHCS1iWGJxM2V6QRC7O/kLOd8FcMuoOAaE5A
fAbONsel6Pr7GkZK7rlPzZyh2rPs+qAb1cV2PmOhReUsWvWwzqS0mQbSKbsOijnTDgvwtAOXrsf7
X96bc1pHvUE5LmhWRaIWxIHuBEbja/7aKn84CKW+kKLFVu9zUvZMdpfJ8hGLNSNKM2HXCOt6QS6T
dKm40mfhTP2hKy3UmWsG+TJ1bgWGgrg2cCZX7kcLzouSxzntjZMJpcV1kOLYnypz/K75JceT8bJv
YaYCm5YO4jpYeRVQ5eAN24wbBA9o+kBZQg1GuFiyE5S6D43e/TRSludJ4QpdyGNtIPCMXnUPSDFK
zBrxju88auPaxRaamI329MmFLRGYuv+8AAyshma+0QJdXlK/NYBqkyFj+nSJrE32yCQbQsW1sogM
fffKGOWOPvdhGohXOp460kxrjypBG5WhXT0ZqYfhZFZ6PGlwraoVaK2U7grUIwc21cof9p4F4Tjt
bWYZvhg5B+3Qd2N9xg9v6i3AcKEKlH1ecf/2DARxcZ+l9aO1Ztv51/eHUSwwxVeUBTilqagQe+Fs
wx+8f/n2QFHSEdPgsON2FrIxlLPVQQ24SOdKZvedZSERHlugUDBxz+P+vf7te+uYfc+aOjsBTU7v
F1M7pTrSAsLh0/u3B1J3/37mWAkpLSnySpV6763F+SQQC58mCOKEiw6Lf85S7cbMhy/dRd7KzuYS
glbuG8wJZE60VF51r1XcdlPHYL6qEZ/PC2Ui8rTGnfeogTIJzFp/pSpGnohPLva7JigdPkKifsCH
fB+aAp5JWYzBkMxP3oKslPrHbUUZdxoud9/gDJPpxnUd2L/hxFz4k2Zg55NdgqTSYNmCVs7msQgr
hocsnLVALaN9t+3+tolsQB5Cf8xmmynt6aUo0oepyvSjaDMg/sYDTZk0yDeqOdzN1eHAlLaM8wKd
WD+v7wZpfVnRGoWUJz+nDQaZIyQ30N5jzCxO/6gbapsuNWH3fKZd7/Zn+O7Zs2fMt8G0sscJHbUB
ynMRzVHldEStwSG8iZVyWVeLnTuFa9sU1hUrIdosZCBnu6QabDcc3jQ9vKvqpvGGiVg/bFPzMGw5
zOS0ao9sUuqYW9w8kGq0Z3syTsKEkEMRjZpIV/a1qrfvb0w8phd3rjlmN6zY2qnvCERWa+I/OKCd
7KF/0kvXP/UcLQ5bbbgvxGD0gEANwrzJrbwOdv0w2DabdVotp6Jea/h/q8+KPaqj2/icaDpu0Uym
Fz03oATip9A0AoqGcSP6d8jyY2/O7aNOq+ygXER7tT/ckmKLXHP5WGdaGjLesG9DgwRUygc7L8pb
C9Id3b9zt3R5FnsmL7lJTXTtm1yOjnxs9MGNssQznuzsuay8nZOTp+hKiJTojOxr28Wjhz42d3I3
7KRthZo5zhB5ls+gpECZVOBiKyW1ACpQfwIdUrgjy/uitjt+V1UCTuwV+0A65f1LVZwrU7RXAqS/
9TvfV1RtftpmD90lGE3XtJEFz+6HzTQVAyCgM/zp2bGryW5XKr20i3XhoFoeexDtVCjCuaoGXBDF
bbmTKZb10dys3SeH6JaRpH9AXjQFOVkHyFpYsge7X587jvcj7qRrm7YfzRYPRa4q++S6pXbzJFSd
tYx9rZWx57D/w7apb21N/yTFYjoqP/3Yd8kXzTPzi9N6zyu+mRuCi/cYZ42rsRMTHXp0l27T3uvg
kJ4NyzpTbnthKw0RvBWfZgt5d5ydOzpF6eM0QDWrm4SF2koBidM/vMOmqgPaKIy7gQTvA/NYPx4G
ktIOb998+3+Wxp7vvJdm4/SGZOspE3r2shAYEefMgGlYcQTALMzJpKnHp9kX45mtsDq0qmplOLXC
vpGnSeypY0EorEUzH2bFJMCaFrojTXp0vXdGRxqfgHhhbe0e+dmukaT8OS1ELfqJ5Z9kT5yR2/YH
h7YoWRkwCjyTGTgvnbmWuejnrqB8rpKddYb+l+v4GWnWJ119KpYEneGOZRRWeRt0feYzyFpuA6UF
WppkodVw9GTBAo5pRMhOrZy7kVfLIkfcYEpc2AnpGqpaB7xbm33PrZZNdQ1Nga5ZJuIgc6JoauGH
U//gU5AdcPah/JJl9s1ysMps4FsvRe4ACHGAxw2aeRHm5Jz19EM3T+vl7YH76HkTxTeheayknpIs
u7Ratl1UOS04SN6etWrv4Xe7m6KhbwCSJEW/S9Ef+haSfQW6inO5zbtSebQ0QT0vl7kCoOUYmAeH
/IqkjKEcdf9CRNFEqMfs7R4WuOlOqvQDcjSUcB39E8+6oQGsrzpLs55qKvYz44zpF5KHX1XnoacI
MVfnZV2cb0PqIsN33tZX490ilX2cje5p6VFAKpbrSNnqISc75URgW5YMvM0WHMx2QkacCtavwcJh
oE3FJbMGznjWOETZRGqgUABahqu2LcyqOKqHTm2fy5JutEzbn3ZfaldW/xNduA41qFhPJayXjpJv
dayFyIa+wmHikxPr5k85KEHPTn9MJJwBEOEVK1sD7TeyOlKSARfu0zvDaaYDRI6OuPaCU1ZTtIe6
JXuEKjYlmfkgWTlBJiYAHqUiyK2v7mg0lZE+EjSq04o46KX/wZo18wpW5EWB6qMDcnC1dIcw09z3
AJQyJ/Mf9JIGlV/1rzO15LnIaawbBOi4Mxd3sRJIPoloUrY8bANZQVOFH90skAovpUTUQhtsNdcL
ZedBrAVoLeOsLWogazk7po547hhpBfY2yUibdm4qRo0x98EL6oI2iJMda8KPDbsTIanwZ33VqsBw
sZwkmvU5N0wdkml/RxRLjY4dGJdqk2PWEbIwppAC6s6JTPWN1pxGtUZLz+EYSn/RTal3vE1+12kS
1ZVLC1fuLR9Vj1HWfXFLM7vP1NOWreK0lfqjkXbjEeXMwJjYu89rYZ1bc+c8ahOqxGVC1twzxjZg
bpp9GtEMmcH/1WG26e11RlSsTV7GqQ6EHIj9H1IQNuz65ZNFnU3hUxCE0H502BjidKHqMQSS6uRz
7cOolwaxRTQHUuwqmCla1qVg61QeKTckhXj3QIEst4jIDcm+eZrLJImN7utAM/zk+MupzXxyypzn
VKBeH83ke+9oP/b0J9DqHhjnSr7m6HkOms/hWlSM0qRLHZRn7kUn4yhmgXifGfULCKU0Sp3k8wIE
MyxmD4J0T5dgIZyajtIijn3DnGas3RO618hvrA9Jmn72e2sJOgvaZ+N4aQi6zQhbHyQ6ORpNlpNd
VCYMUy0E9xqpYF6jqmijbh8Gy7x31+LDmFlMPMr+ueinb5sauRR/QoevT5Kxkwny+po0Hey8LfYK
miL5FG36p63PaeHnEo1sif6689Z48+c80oiYdXFRXyngHbV887u9xcFEGs8nQcy9rI8aoSphlQdO
oR+ZCLPjVQpxlrGCTV3zGBnZe1vtSaxD9cF2+i6Eo0A1ZHNo9jtcC3ntyLCsnKdNE6+rjj0Cvg4k
7LyJVke0EcmffUDfeYHvJ1gsrP3y1n7axarjipFV5KzCPtKcpuVhXKVIrCPDV9b4VX5HIsbt4Q3f
SaswQzWq5TAWWReakxGXO55/oR738YlCjaGRoXuxXLb3Wt0++aAVsfiPp2Fc9As5TjLqxAo9Ur8W
+0GS5lfP9pAzI6WrzSAOUsUxNYoXRQl/XdrQQjsHs00rLxjOOJM6fhmgrAHGuzh2oDlSQCDuuYLk
9tlNx/F9kWf2g5PND9Psp0/mgLULB+K7KvAYrPZJ70AzYk1ItK44mhrz5EXnEF+Ldd7RekfTxfoz
1WeElt1tkMfGt983nvcFdmd38ghil+XoPnTthCeoz2LMuwWufQqL2qR8MobqId/maz1Z6qVmZIgN
fHxHWnlyzUQDUX3KOF8JeMB+sgeM+MfO5aDU1UNBy8miDjapjurO5FqUUTs4jPNX8jiYG3D9Tcb7
KlkUNsEybMiy12aRvpCI+mPSLFo57dbc1a26tydvOa6mJSO9g9a0zZQYxTCcLM37gmTLPKSdpX8w
0y0JCO9AfUy2VbdHSZbeTq0gTJsDFzAFOi/C/9juw47ETF8t1X4kSApnu7ukJ06l3whzh34yk9Dk
keSK2GkbMOi5TYTh3WI0azzqKXzFxq1VyAlwPOWdFhsz8RdlHjd7toYH7Bpilx+QBZcFSd7qjIKZ
Es38onc7arR1p29C6uVxTIw7u3W8GzF2J6wK1bn3OnjaZEFUWWsdTQOnj2WzQzND8sIBNwGniS49
waQkVKn0iA6dUjKMdG+gZzWRkSWtr8yjx4Dx4JPHWny0PCiFKwlrmFp79IfNCEDWWYme0jDGYByI
erqXud0x4VLiCaDX0bGoP2tZIl7Acpuzuk2Cw8+a1Jy2hDSj1Adt263Gccr956m39+QBssxT5TkR
wtRgkPVdYy/pcV3LC1odImM1tz4Ad2IsyTzcyGpoCimbbpKtbmzl5mdo6UmQIY6ocJOjMyjP0BjJ
+MkZitLQLe2xIsyBqz0hVEARa2RwhqYjCIBzOCVSyy5WhOZdr5hnFkpiv5skJGuOIi2Tm0BHlxrN
W0m/wJ1XthoHoFSTGrGp91Mwb8ij/M3prn5W4CQbz83cf+rdujnO+2xQ6IsX2Almw3yVuLasr8ou
9dPkbRdRrVToMk3DcViPMpXVrSfqHdu3wJCWZ+lZ00rtJZFHr7TDPneZGAq0I47r9kHzw9Wa/8Xd
mW01zmxb+om0h9qQdCvLHbYxBgwkNxqQZKrvFWri6c9n/6dq1z51Vbd1wyCThDSyFLFirTm/uYrn
xgaxMosQiYodVBr6T6B3+N42Fe8S8DhKVatj80Y9s7KTbqdJN2V6NtFsJR9zYbI29AT2JAJ8SE2w
WEgbFDgniWXRbKA1azle9yLaWbUn91nOgUrjWBSbjMQ1dEoreuMcENwk3aQlh8/Ytddml/sPHg3j
J0RU2A7gGNUpbvPJ1jbeQAWXETm9NVpjLT7MuTTW9GdKwhVI0JozKPUuLFXb1zdR5/xtvcpYZx6S
QSPdlWkJHThJb9tGj5Lanx7YQB/xFW1tjqVnpx+Zjxr90ey6joiJGAmtbI6j6E5jC03EqpeDPdbF
I8m5nD+VAQ7C1JgboiUPumWGDD/ON9NaTy6RvhhhNLZXd+FR8bTi2uiy2SQRXgZD7w8KwG9Yo8sI
HUKYHyVXDj3N8IC3qVs1Pdw65XsqjJaYoVoq9+hidrE57Cy/JQakxQlEQwIXZcPZNeswsLo2pBQ/
RnZ1U82T58wEhRT4VWaU9XrJ3AWqnE7RGfXe2pPtEdXCAIZAPWmi6tcWp7CVaTYIG9yhWvk94Ytd
YyzbcRFN0JnuHA7ZwBHU8qKHfHzLVqLXzbNba1k4R3oPLx4FSTK6WP1wlZk2bfdlZpLTjMxMvHJ8
jpEKvpS+ecg7rltrZNGN1rNqZrwd2viecvlWgDVJacH/nsX+YZr9q6Oyb0MmO+pCydab/Z8f7n83
/ucX7n+nFXrLjmDNgafn2hqzx/vdLnLnFGWuA+3i/um/jSSt62HM7MW0kmSDb2skmv/T+nH/87//
0r3RE1r2roJKm0/vJpE+4j5LBobspety/p5YLYIo7xam98BdykodopptMr9jnO7/fXJ/OfdP9bIq
93gP/rGv3D0s9w/tuOBa/Pef3eVmbhPZ7zsi6W5jUeAtugkyoe3UzlYz++39a//+B3qLz28wG9xw
N8fL/dUaQItxQ5q4W+4fkttnrhyPIxlOlPUCPyLMOygAXPaJx78ocYzd8UaMVV/a3IK/eOM++Dna
PRJvNv9GH02eVW/62H6xy6xkBcXqGOd5vU/psA404VW5ra0l3Y0RY9a2hK+vnJ/7t9/tWg2U8a1R
vfa2RfdkpjjWfCQPd7Hz/7fOGwc7yv03/Eev+n/R697SLk6r9Os/jDf/fNN/G29c51+mDcgFP4WN
k8MDN/e/jDee9S+WfZt+C6JDz8Hp8b+NN5b/LxS2hA3rN0knwnx0xv9tvLHEv/hplqdztvNM0xTi
/8V4Q/LBfwrQeVX8/xZDHnHTPur6/7QueKOo6xpu/G5Q7QXAZhvYeZWt3SNnyR7dQsbSRMotSIdt
odwDOWq5DdKCQzpPXokmBdnixN1qLNbedB/RyIWGOU+7u+awbjpwHwAMENaOD2WjXfsuXS+jdoVy
1NGckIwak4A4rHkl9SUsxMg4fn52Od3Et/AhvX8R5lXBrMLqD3nUrU+FwcPogtb/q1T33kTzR+Q2
+sbyEauD6/6c+qf0rXN6IjKnA+nxWuCazWfWx993wtbNYRg34jk1yVDpocF4ArmNtl/+pn0XohKN
NjFqJxYZSocdXiqS9ZBeTjpO3NgEiBVV4oy/1GTRt9H2ooPMnQiAuw25HvWNt1e2zcmFaoAqVS2h
v6iQTf0vy5NDpSjObQfBnyvNMUa2X9lcRKRSZc+d/lb4P0QXvFIfnrLUv7KbE1N3WxDuSwNv33Ma
YUCOLbN9SG8fkPeWWsYWQ8t73ZUN6AAJANceNG9VJ0pjClJRsZg501gMJXY4+w/CdhOOS5UNMWqK
NypLt4OKIFClvH7TAsTWcdtf8Vx84AyQdlEdFrf/O/tuc2xScSCOx9qVUmoPpppupNP0yZR9R8VE
uT06HOuNZIwpjuOdtcTpudSHH5Jv5TaZCcciqMx/W+zFeFuUsaeqDM32tgBPJWKqKcrWuWL7tUmu
2nkZh3zXDEp/2rReYp/HpUPInyLyovodNrn/tLD/QePB+Q163Cb36dosLKJ+PGOATQxeih0f0HCa
BAz7wGRmz9h3s8b3jcW29kMb/y43jfEpI7ondwkvWQpvTlqhu9OBz6Uc1PezQGfF2+8VehyWHoVu
VvxxJv91SoztFNc/ytO+E9blzWTmpHZFjFs6GzszLua+WS2VA8eBXKHOAOtiGlWNxsB7wPcVpKp3
wpJfi0yo/Lk2DMJjY869GqkdoaWj2Jvsek/kK1u43TOwhWZfi/KlUVm/qY3le57NaX3fS3y2kVjA
13Jvj5ozYzOqzGz4h2J4Rxd25SxDpXn9PzubFi9mGLcG6oubEffuxrUlcq8pc3Z3p+pc/Eo7/5dN
gBmFHcJWP7DL4XfueVsQfS09IYa6AF/csOzmHo6ZzrjPKf7et6/7LZv28ZHlJeVC1z+FW753GGzQ
Eq9pmvfruXU4ndQuxvqI4/xNyXz/EGlEmC5q2jo3COF9+6TQVBbj0xI8gqtxbM4ShlH5iKjDb9zQ
ul0YrWzhfHdXZle7rJsLojydfp2NQj1EVcappYyRAVQQC2qk64da7y8dypqtysSjJwA03s3PLf0u
4Rchh+snF+sInf4ElADAAHqx4PEsuq2mna6LoVD7oQYmEOs3wZE8Jxmw58ZEBzQ2MzOYCT1AMXVo
ALV658rbzBkV1epeP9EEsjYdBuq2vZEcRIxXm6Lrn9eZOi8AZqfNWDOmrXTk4RYQwaidNU4AyZeX
9HLT84/uftvuViJMKV3kH7qS84N5+xApEumm53wid2OS1KDGsLrTNy0X6lLscmkFYz9ce/u5sFb9
7C4740bTosotwMb0C0VlA6uzo3evmRRc1ddUUn3Qi3yKGfUGiBXEqqv678U10w0ZOUvYSxNVotFe
HMKUQg2r6apNc8IZLbBLppktz4UHaViqJHRKjZH9vo5F98TA13r0oKWSoaAO9AEFN+/Gmzv3geTO
1y6Zq22BNiCIkIiyImBDnBYDM7G9FdjmH0wn/zGR4qyFiKGtoJU5DH2Rhq3QNwnS+3/E75196mOC
2gDkoXyd85eKbt826vNLXnfd42zo9TM9ORo3Xfe2dDXrVtv/uv+JsEIk+yRUhdbwPlWmcTKN3n5U
NG1WLYTqbW3kxk7KOF6Rg8FVj0QSxr6uEXFl2EejNf8MYwL8su4uuXecYBavRm9QX2ZSPyYdMYS0
HvSAi91TtfrWO5cWeQBm7QXe65GRy2o2c9KkktRCpgIHjdySpmHXhMEpIiM2EehkLeEEPvgws9l6
2WhDoxi46+YI/aNNDBkNnmjXWyVitpqZLTd+j3xGR7Wh6vgpTr7tSDmHurWLzcIpZJ3M8qlTCrNS
2qbcdgu2Ip6pUz3H34QjQQya82mXG97ecWpmwL4mHshrPAK59rZuR9urmvN3Buv60YlqZ8ORx+LY
S3NXqj4PsVCm6GI1ex0V1Ml9zDTA7LM3sRQMPKx+DicnkhjmkS6VSeE9+G3yLmCtIwHRhltzfljn
zSR280KHcKgHL5jJG3xxltCOiv5MY/Oc+HW9l8jJtvkA7S5nWIRsklFLWfxUSOVXg8972ubegYxB
uTdKH2aJoe8mKjLWCTxNxDvhBiCaKjCqGEARPyu8f4FLSF5bI7csSkB00/wpSc0nWvDjS2VVYluj
l0fJPgRpNiyPwq+qE7mPQZrq2XMhCQPjHPYaxxbtAnq9Qx594liYCL3Lm1NnrMYxy19GSz0Yrj3C
G1Vk9szGALYhHb5QQhf6pBE+1aPFYza5JSGIoOGykFu62tFG77LDMNrE6IyNmJ8nq9+75JNlU+1f
bI4JtJfa7tAffCumUzei75pdi2z4hXdVyY4yzvB3kze80j9A6F/mNOaW4kuT/rNFnPI5Fx0Jj2N7
RJ+xHKvmKH3aDilZQHBq55PLODJMOt/e1LF9Vm4/bdL8jH4q3nv2SDdg5B8pQV3WMPuVCgK7MaCD
MltIWoO3qhpuWQCtL7xFD0Q/H6lOh2dtadRGGNrHmJYlisaqvBIzdyoy2Hd51h0jgttgWvXqoHcv
ieq0VWJOxaMdJXq4lEZ9QOj14ug4StOy084JA9WTRlM58D6XKmZ0qlk6Jpto3kFI3GZEKiK/ieuA
EC55JeWk5Jya1Q+M1+RV0txhzZyA8ytUfWBkg8Wr22tpfChpdLt44u0BulAi8z2BoncCzVt4O0zX
nsPCysQuc9QLifLGcbjNoAe9Nt+RtHiWxAE/qIoxzYyCeEgPGoLLYySH8phl6hRVo/bQ9GazGhNf
bSRRlTwYvARLSxAh26l1nMbEoQ/kH/VZt0PLGQg54P5a4cBf1hAGUQk5HnO6qbrZLZxdFjPcYTRX
bUnOrvcF6vDLPDLjzJbLqPzuVSXmvG5dS55yBlwPySYjCO9Axli2MQG8XjvL/GTpCywyxq6Ej26s
GLxZeUvEowor12qOW/6YFke3LX9j5ULRp6FrJzvO+cg3Th5/mnk1nhNKRPiPN+N4B7nGYIc8L9J6
9hffWbPgu0wgaDE3UAI2TspMibq522q92waLinFtzfRBNXvo0A3FmBVyyGNmvxgvdcOPyyvSOpHQ
vg89c2EdHeBV55QblKOd/Dg3kgYSomunsB6hHdFmt7tWGRor5Kus6q1qfoHKJ9HR0MjBdAoT9wGD
8Wisv92yI892QdQvavou5B5e4Q/eJQ/Z1J2dugxThvePdm0KektNwSAaMZ30mN21RUOGLDLjh0zI
t6TM9X0EmDh0GEch6da3gtWOZaozAxo+6pTKP30pbvNB0obapH+wkCd66Yg47HZdNS3xaSJSJEfd
+xIZ3dGOY45yUhs3470HWjKUQ78Vmhmshc5XeRiXFcIw6XofCbS4tBDOZVlu7lgk2CQwAr2CCLgl
NWt+JKjji58SHapWeOgGa+eL+YR5tpKxX6c+DWDOfWtFE/Jj4GxIrutzPOMaxK9b7Yi87fkl9H5P
XhSlY4yofqBDVlQV0quqj1e+SspQb5CAEadobJ1i+Dvf8yPz2V5ZLoS9DsV3aVEcYtIObR7/vVLW
CQXvsGGMzG2MHAqtcPQ0FtFFJo7Dk6P9rRor2wsN7ly9jzPJxKzMux3IGoVUeIAFOWiodplqMhsh
UynqtZOpLceM7bNnsYe0FyGH85IlrBCqHJKUmHHaZ5tUF9qJ6usc5wknIxN0XOcxOXJ1UNqyTveV
43wnkzKwOQo30H2IJzLu3S2SrJRBeFmfZmZdqRxeyXvPd5S/3noeG59TcHxs2sZj5mjW/GTFIxH7
u17xk2n5/3UiV25betkhA4jszHJDvdEY/XOXIT5akmSEfg5ojVVyAHBI26+yEL4yvSMrhgojFFH8
OJeefIx+3Q28+c0rXNLECIBZtkF1G9IOi3tJe5rK81y5yKAhsLmCmC4bzPjRLE7KYWLHzsRUWNbJ
PkrcjwVZd9m5xbWK9DPWI+5Fco4T1Uren3xr3yTKPu9a1mT8bg7N23pCa+vkYNddYLQA4mtkVyOP
+sSWP5Ex4aMYO8hccZEjN9CyXF40lxszM9YpeRxrqxn+MIRqD8Sb8uor8dXhiaANOIJoqgYdisw8
BJOHds4YyW/KECh3oKou+dz8MhJzWZF0jDcLy0NgQC2nixdP6xE1NoIkJ8iYaO0IM7fQWY/zziGl
LmiX8ilNRm/d1LW5MYQHxEh5v5EYIEeC+b2SlXkg5xW2ZJtPRzeaznY1rCdX+Reiw+VprPNXrXx2
LJm8MNhNT63NmEmLFSKR+pmgb4QvftyLoNPs01yOxzKj0Ets91ijLSHZD7obFhm/xNqzDLZ90Nwf
vR6WAynfNKWzlvcSLJBev0yyt2gd8yWmX2spinhfkl6698yJY7cZH6BCi83SW9Gr7ckgQVS7nlXz
OdzUypnxBC07QXyLjA49wpyYj/2IAMWou+rRrHVEJIR3bXwnJ9HxtuO6CIJZMUsofwsouCKWl9kl
1IsTpb6LvXTbIy5ibsEspOmkGxAJdhhrbzhkpMQYtUGB6PWvi7+M63igyS8Kvw/1Ef0rhvt0XeUl
GjKr2PUu6onByT7Zqs11aVTLg5BTqAMu2SfAJDJOgXvDFtc4qeQW2CXQR0SyYaejyhFXpDLzXFO5
tEWBjhkWW967xJTnyZvoCsqagufJ5Hpv2AKC5ntCsHiZFdJfNY4/xjy+JgAbtlnu7KypddZLav9p
df+PQ8gtTonytyPybp+oAW1lRt58JqugFXDhWjQUb5a9B/nrX02/+soBmO4UA2byu7BDe5KWimhP
Q2V1nLTBvUiDoKGxl81XYvQvXIkPuy+nPWk+lILJBRY7CHMqRFMvPmBYtma1vJPd7ux55m4xUXb5
XFre3q/xdWpuhr1Hvhn0PtYGdJ894jkGMNpw0Aj9DboO8bsijOdSa0kAgGYfO/3wmw+hatBTto37
kmRWiAFtQ1AV9a/bccej3F51oABnyqVzmjJct0eG/TFtJ7D229zmii4TbcNIdL+Ei4KGhOx4nVh2
ELuZemYA9jKPlJ5Lp0Vb+bH02cjxXW6Y0zYhf5etabT1K41UJNjdhYD3Fd8ykOMBQugwpGqt5fUu
McdhVdJcCSNIX6tKTZi7alwgs6DhNxpfrWIo88RU5X2catabuWYrlGa3k0pf8ZYvj3Ly7CeWfuep
KMUI+JWNUsjmEvW1d4CVI1em5lGROXPYdk36y4TKwIGq+CwXsmJxowYybUGI+FZKpd7nlIhtvFJt
YnFt6cT0s+zPBsPbwOPXCkUS/UBVK1aqE+UKgyOdVK3M9mM2XCpPWU+9ZlkrbFBlOFu0PXS/lzuV
8UuLVNPhloHbzisj2aFu/N2im9PxAk5W84dkUdI24zY07B6tPg3WJ1KxQOIW3cDub03sRSmZ9sJo
1nhJ3PXgmV8FkpCuJZKrAm68sKFLh1XZA7kkzJKYqjw6pgWKnMyrtr0ly1dcojz/It1Iab+kuGWD
djAPHSKS0Xde61ZFIaa2nOvfJs/j7UMiqs/WJYjWQeCF1xk1GgnLE+Z2b0TpK3vj7GuhKx/6LEdT
1ka4b5J8NS4xxiWEOEuOZgNjV9DXVrXSch5SAe6g65iT1xp3WN2k3xp8UMdv3w1pP7Zy+ZpT87OL
5baLnB7nVHXuJoQGDaM/BQI0wX985SqPNzjq2TGbX3Nk74iR2hZlelHsg9Q5iBcqzzo5SCZpZXw7
uEJKakXHf8If+yrMyQqA7dJ9jkX/10bfir0hweQCA7Sg4iGs1TzPgtwz09nKSR5oW3dIG29ocR1E
Y5pc42k5YdK5YqmLwzrVrlUx+pSdAHjNHAwx0lUeOfnLWqw4HJ0T4eJ4KFLUu4UlnA1kOPTDWfk+
MW6i6Qz6lN6IRr3hTOW2XcYj0gQU7TPf1dTql5k+JQmVQlN8cE9+2qUOCLhC7t6I/teQ2EhIjOgN
nMDvfM7tba7ph2aR0449nshoYplw3Gg9uEtlLnAfMuPZWSYmV4xEBdIgJDwMw283r53QXtGeXQOX
vzNZLs734o3ceqRLSdXQIbBl2JWkODEYDmIvuxKjsDcLKEA0tDlk1poKbS5kaBBuJntCrGp6lnXH
26dX2S9JfzDIbYHJaLRIIeCXHUr1t9C8Yw5KnXwJCvZ57TVH4a2N3OGNsRu5c/uiIwit/Zbe/O0S
ZoIVxwvyhqV2WfRdV2rOwTDWvRGjeBp6H+MSSxzRYiKNPpXoVdjNOe8TtuTMY7I22wdqBhP3u+u3
O8N2DiYzOJDK+VHGJsTRpdJXyLifyBOj/dcxYRuHaUeSQBKquv+Mcu/iGghtdMXp3fD7A54WjoD5
jkDediLSqqbNwmGauOashlyfHrqm+c3cORQKEEDX3oA47sGf1LdelFpIN8Xf6Jk84FP6xnbe73MP
g3VpPWWMyPfYK10ES1loS9Yoz0UEypcsQQRYhA5llTf9n6h1prMi87M04t+TaY8fVCqIDNzq5KTu
FlD6m0vNvbK1OKHhTWVXW1zaDisbCBvZfuYR8XBSc/PzsNByaDXlbTx+N6ymqHkdOt6LzxPAGzeG
ZtPtZ1WbgZPZiFZjD7SqbT6S1ZsfkWZskAa9ea3xIMa928ryU7cYgZfaX9BWcDwVdxzxfPHesaxg
wtcU6kO5sFDN0UZVxCIBJMRxPcor4YTztm36Jx91cJCaxRFchfdggr5AFEtlVjBIBlVota+QB/az
gWZmrDjN1nwPKgRjlcMMAh7P6RNNzvuNG/8rEw3n1hmFUuQoC2Z936/mqOXK0fIKqBrlTsOLgCwa
qpHlHP2quVDdgcd+0hSMbgRcLbnydGF6vUyC1veWQCTtvifKvprH6rFqlmcxD0wGzHa1cPYMq96+
IJJmmSlfddVx2va9lD3MboJk8rQ1AgnsvrX2ZNWPxk0lbTY3HnB9VlPxrHQ8htmENiZ7LLsS1C8x
xWEivOTQZ8k5bmOx70f1GZn6tzQb8ghnDkmcY75ZbowB0gWBPVNg9d8xWtbNmJzIvL9t6iPT6Nip
GepPzbrokQG1kdVtfJG42577L8OtQNRxUe0r6gNP9v7Gnt6TJeLtA2k0SpXtrYl82qHquN3RkJsd
xIlU/V1y2744OuMcP5svueQkmeZsCreulS0AcLgpa8CNMB86nfbqtp9zw8bgqPgjcWK67k0wt/PF
WDAl9Kb5JbqY0M1Ue0I2hsW1zqAagB+zK+Z3UWs9km/7zR1RQtUYo6Y52ZrCEqMb+anyqSgYLMXE
RA3XaUwZOUo1HK2i2U+DH04QwlZ0TBWxKd1b5g/Poq3FyoM9EZRDibkDU5Yriq+qIFGbzvzbUgta
AAo2skwXczN2izi6DUHkg3vFYmIEeVQPsE/qftel5sHSsy17XbW1NP/br8vpo9A/64RYJ4t+wG5p
K4ncTjN2CogDSxPawXYvUVkUzbQxc4xjbfnq0nOGSt/P79MEDFwx4oyALZTm51TDI25UcjXGFhu/
oeW7zsWOnqao54zOQ/lZlnCG4x1jyYA3Ajpil+Ay+hgpK9H6Iz7T6MEqUUCwoGkW0UZQJdJ9gwrP
B3BeRpZctxZTwgm7fGaYzxprJOdD4zWLIvajpnqIIzgoSWsw0527TQN1v7X5nxq5CMQr9Z/KseWm
Fj9Tg166bOwkrHOtpkVK6Y+jXbZcMay7FukT6bxQFjJL2skaS7wzA6DFxMrLaDSmN/J5MPXPhRdH
niXIYNudfkqRdA9aqS8XMbiXEZup187oPDq42Y4gMNPVpu6xMEg1XA56YsrLYta0qojCQoq26fI9
bniFFdXb01JXoZjMbczsbTXF5bJ3evjM2QjqdZLvfpd5gW2+9f24BAR7vY6qvpqDfCHfc502Pbxq
sYvLqdzHo54/NaOWP2WUhQ9k5b3EzagfPJu+XCLGR4dltbaEdmb2JZoTSVu44gY2Wd1N926i0SUz
OUqjRyCKWWNhwkFi5733NJftE6U28p3E2ntabDxqOWLFtGGvKtM3PJvmERvrunMi/YlnmAIYD4Bi
oyFSApbLgg7PEvPtQL9EzAgGlvNShpNOr9xpHr1qOk+KUzcbK3aMPYDDy2jp1IV2+yF/pyVejUqJ
T8d30m2ll8tKl8XLYjpct1RHi0A8jTYiEpO0Ib2aFgVJtOGMRnBCK9AuPqcfRQRriWw+chbzAgd3
A0AnDn1c+iu7HLceyZ9LvxOR/5oDUTxB4gpAJesEW0f0HYrmwctByUg0jWnmJw9gFBEntWHRMB5p
E/sa+zfDuWTNyK1D5lJ66ctRaUxE2wwxDZUc2lC32A4GS13i3A4dSL1Oy6ZkWb8MBJgHfZqorT63
J+UDCzAWk9WJKQDjA2p4bsxk+M4aw4DnU23qecJaZrBC10Y/PU7+99jEDDLV8ipqbpTYmlC6c6i0
c/NPsVDG5orxZKKJNwdTXGb9mVR3xBxgr+cibdaE9IJWb2jqQXXiEJvhiJoM9+LG7n5B4l0qOrR+
+0Z/jVgVa3hzG2N8mB3nnHIqZdZSWme/VGtrin5yF+sqnnxt32ou0a5T/iXLHDiH82wYrKM9pmFP
ec9zBLJ6iXXz2Hjz3hRo3EsDFT0Eid9KZhwdVB7vRphvq8occPtYvBuUuz1ol3Uq56/RQCA5NmXY
uF+zCx6iL758Y9nNHtYJ6NOgzmt9DkdptSuZKjwV0gCXh6+HpIbscUTiiOdAMW04e3p04QpuRBQ9
OYmJazYfdqOMQvKihwBbXbXi/s0xmA5PmP6YXDmI3kf8IWBXTMZh095Q1uOy1C5GJvlHy99bKB+V
6zWbTliPhHWna6lI5XXhO4zWBWHxh9FiLXI5XPbW2ptTLfTRqu5G5wneT/Ixqw56ydjIYChQfmPJ
L7depcP0cubNkDaP2ax+tDrjsVmmH34hJyCDTtsm3XOtV8/+Ral4ujLw2jjCa05icB7B6wZLjgHa
sznQOlH0TB6RR7OzXt9Ge6gTW5o+eQvKaDqJtjszrW3DaEiejTQ+ea3WBwbeRez2BMMRR0MJm63N
1C/2Mu3fI89bM+eYtimUzLWiJmHS6m+HkQZ2UpEBl8BNqiMcIcKlkVGMgb+4MQf/WQQZbv4ItOfa
EC34BsQxmSs8umPdtNMmRdFttuexTj4Y+Yl1imM6Jw2B3B/igZ1La5hHTbeeZZtTZNrFyYmRMRgm
vSBZxq8+FpUyTtEnm+gyIhwuBSdAoRNpY/miChuD561iOyKmSg5W80EgrnO4aZuoXfHDyX4iTGTE
tqEt3UZyR2w7XcdN1somTNzJ2M5ewbkmEVHouhPJQIlAxzwSrqHRYuC0B1IrWT56bzjV1VQc2lI+
zDEixWIQDzBad5nBsQv/NxKUoj4YYHw3OBiJHTDsR1liBxfMn1Zz5terpOo/ZcLhKfGBihcMVyKx
n0Hd4hJhZ/Eku+aMz7OpyF1wr+k0n+zOPbeaf+Dgtaa1F8TGW8YrF0gxG0FHYhIESSDOSabLPPRv
OqNNlWivNfSUY9GYr/quz6EbJN3JwPIW9rlf7SWZIFkvnv20nF+jQlsbSZ6FiJ8yTEnJJkZbCrsb
51+DkTEQxH0H2kCgTpXxAt2lOSmCBNe3Ehgrwm2Wl4KwTJfzKBKGYvFXy+Ea57dM6GSEhXQ82Crj
y2xQJMU+0BJbL9oAa3GBJBLDp0HqMJYLJE19HnfBUkJAk71ur40p1dY0VdRTHsuTC3FrE6VJGprm
i4PsY01PvA3rqDpFCY6puTCNfUrZVcK7AKazquCOBlNen3U3h1DI8X6KC3U0o/lAkDHFAmAjL6aD
bVXT17QwdnZsmjG9N9fQpOo9ve8wt7w18bTNxtbIFLOMatcXOc8Zqm0vx8rvK9JufkX5/C6jIl9b
ma1RE5GSIrqHIpGY3aZDXHmnZAHBoLtJtL09tTC3BiRBpA2ssyw6D5Xzpfe8DQ40JnU7NCwtzWxY
rPV4o4Dpo9h36zzv5KMwjkmnl6Dbuq/ZwJLOeb0g1SbvDlgNz/LGofCi4o+9kJpq6/NP0vBcc1Sz
stHfFjFnZAur4kVouwaR1K6G6gi7pNhlDGFG2GoriE0gSIpolWvWBB1JR3W0rJhMus867puUiitM
ZEoUUA3tCAQwET7OcEbMmIK5Tym+vSUcujOwIIuapH0xrVvrJiEJYgBPb3nbvmCoMM7QDjh/YLyu
imyd1bwyF9MxKh71kkXYWkR7lapaQh1mFzsvGl+CxfV+ufqlc81M2oVLNmwRFISjS9OoGBHz9+6X
j/tsN34Pi/hYmD4EqY18Z0qN56LM8DMs9EX8VHwnXmGEKemda1m3fxETzdpteFvNVlg4lOwtpxG3
Lq89yKkiO5Fb2HoGszr84jvpq32RCqTeNCDwFyrnK8+g3WhsEg8ZE691Msw27S/MLhXoyJrnKbKK
6iPPmxV2xJ+KfLNuit2DJZg6+RSBM9tVTx90zZl4X1Muvi3tqcd7+ekksEH0XEdmuacW8/mcYLLZ
qU94To42PXk6zC+VX18saaKzJ6oBBxFT67jOibCxOHzCL+OQ7Hq7WnI7UXbhj12a+qvTUgg1nYnL
Y8Z6mPpbaf3NcKUf9N8V59NQl5qzdxqEm6I0k1WKBIFFAC1XbqpNnOAqTcC0KsP4m85Reht8vhp6
RPtAuB8SpBWGL+PJ0KTxRHfOCMaYxrDFWJjRHmATRnJb+uvdep4KJDCj86Gn44bhh67HHLlvgBV7
cn6VRjqdC/My+4/pUJnv7BP83pnAam7FwYI/kp6Kh43FRU2Vp6As7AFzm75sc/zLqwYyUmj0pFbF
SPkDdGfY0DPrbRg/CZxAA/Jf3J3JbuRImnXfpdfNAo000kig+1/4PMpd87AhJIWC8zzz6f9Dz0JV
ZTbQte+NII/IiPSQkzSz+917rl4lIFfae66idNs14UrV3inRKjanahZrGTTVxTXsJnATVdMtyMhD
Ta7CV1UshdYAehvSS4NOvMl6b5OxzKwDxnlL327W4Rid+QjKR5xR19EbgR4kALDS5GG0HRIQ2Xuj
yDLYlDfFloFjJSbbQbpnrRk246gRR2xTgL+sTXPlFRiuUk/FK1V911HCdJr+UV0/WLACeDAEKKmT
dt8NEIJ9ArPVFFBamJsbq6EDRtoE94x8PhnIOtlmMUV4M+Gq9krFmrpKSqY8bIWID3jTeUqxa0KF
DrjzANFoOs+90dqNKp32KeFfLIkW4nLLM7XDcIgBPf/qWPAJOFNaRV4SViHyrjSy15jnItq2d8GN
ki96PRh3qAZ1le6SoMx2f9QcgmgpbddhYx/tRY73xW0ues09YU7EisbSYrTmpRucV19p0JXb2DDV
oko7nsv8uM0KucngoL6cFCmUIrADDMSRunPZQDlTXSL+FVjDnAKBJeAWHF15zqJinyvXWvkdwMfQ
0s7knH68KOo2nKQH/b0KJqZz04CX9sFqyd5VqmrgqIpdlUOCsdIJqgaYJhJVE94sR+4SjDEjAm7U
5avc6sTKAsPa2ZF1FzQdJkZ0NJZUDnCkEgYuO3AIXJZpQ960bjmNNexcJuZm4xA9FISFEGG8Z6P+
FHPj9M0PnCRjsZjCWq3qkAloINmsjIXlLQpV4p2YPX/UUe5DmbTQ9cTPNKbx2jdnq/LclTiiU5Wj
3e+1orH2aRXc4W+zNxi4gZ1UevWUuEaySTRhLCud6+U2UOswEPqDFx/0EuhU55WsIE24AfoY7C1q
U/+IS7RdvtRKxLkheJHhoxJiYiLvPZg0mEA2JSExN1mD9Td21hyMH6SBJj+bLVkJLnLCQgbO82Cb
BnXKLk0o3GFnpGfElaZ4qru5Y2hsxC7Qa+wT/UXZglIlDwF8ccttVtaIjE7p8u3teLZCk+QlkcXH
vqLpkBmOXKVqpGn85v6ehqo4hF3zgNhdbrS5nFgzwMvqnaevum7qp6WJpocZYfLoT7ba+9Yrxq3F
JoDkD5waJ6cfar41Uz5VewyIxQoXSXzm8fqZQUJHg5uJIWCT6+F34eSQELg5bM0Ccx7AxHLHuly7
7q+uppJzBDBlCxtAQYgwCX9mirkQ6zR9aFmHASn9I5Sjqewz11ODOu0AREMHsmBy4E343vg+OzEY
06inSW8hS6a4OZei8uVWWfmuDdJ0XU/ah0CBYLyS3TfCs1Y9AMc1t+0ZH3rEWNT4yKhMPjAv4kvZ
EzApGRAHeb2SPnsY15hIpkKU5Qp3VrbxEOv04lDgOXcOcVafvwBNOHDDDdvJScZDH4dvdoblVeh3
dhMf+xFdu/UHaApiM1jkvhWeE59fWmN4vFRO8DypT9PxO1wdWIYTl9ijRYlYIeEGCOO3r3Uuyyxh
wNj1BMHsiI/ZIW6UFKVcl1ic2GbGbCS9uFljH5xBUti2KZx/MQ1hbkEvkgTusn2E7n7wYs85EOJY
GQBHFw7YoiWaVDkRLx3tr8QwZgtjRhxv5JJofHtYGk3xyRH31RkEYbtUnVkAITnr7XjIE6b8DuS1
TdmUD1ine5g76sHlOGBxIkn7Zpv6Dv10GarmOCZHlOcSuxN33xzef6Tp52UKJDCOXHuz68Hg7Ovh
NwYHOzucb6VFt+9GRNStjNx7Dg5snsZPK57DAQ2NBjk1rBpwx8OkQ8Pz73BrZ5gym3IZsRf2/SnE
mJcNSwbN8pBl4Jn4yLCdbnSLO6FliWa8JQAeImUWFrn7ykweb3cVGGRS/kZQr4E9HzXpXUEhEqWd
00w31/Pty0ShpJ14F38gBtFo96okZ4Iirh9g4FPH64wvIB27DZuO114RrmTp8TejFXjcgTjwvFbf
9nUqDi1YDgY2Jx7bGJPnd1vluFfK+UrRPT06ytEPVnqENj7Y/bw6jO+BoJhdK33+CovIy62u6haC
6j04NxPHlTL33jJTO3t2FO5Mnkk2zZ0J+YTNH+mtZO6BLzr/x6VLeB1VEXsMDM64RtNNR9+cjOAh
NeV8dUfyj1asWx99E/hyZ4wc9m2GPz21Xo3le9uSNqx8NNM9PUgrhLlhSe8HCGKvWbk78vE5Vt3h
FwI5676VMWJkQb/dgL7JI0EzeiaZGmJ1SAzZ7+aHnBE/tqJdm9oiqeO7VlgtAfgBY1joP3QxA1W3
A0VvlBuF2QesTc3tBnwpXamYM+q/xKGuf3D6/xd8v0Xm07Qcojcmqpwg9/KXdgff7VsO5kOFQz36
mSxJq59FajSzGSaNgQWnouP6NRxLHjCeGEgoTM1G+xNy6r9rtuEP/alLYH4z0hQOfReg8qVl/JXg
nwQkKy29zne6jn1aWbLaJCNYOATPs1GUj5xIaDWupoWG+wopiFy/aCDH1MKZ8C3n/kueP8bcWicV
xtlpdkIjNT8U1MXd2ShlWUdFqRwD1KcBTHbgZCtlBNpFsp2MVIwsHobmAQpQsyJYAHFJKkyUDZNO
ETYArZ1oPDgZG6c+TrehkPFD0xgSY9xd4Xnhbyb3X8B8nJ0wigBfLlYjlpyWcAPzWKKMZOG1Vj6P
1oZIgE/RcajfawDIt8gW1j6JmRpYOXt7abH/8ROWTV9WzqKPaHuTifZO84tllvt8VlH6UrsDHgcN
JhhCzE96+Dq5bC3tJFtjHSGhQtY5sh16KWSz9/TCvsiweDOqPj35gQZF3uRgM3rZg1ZUDnAbm1hB
1Ym7zOE6LypiyCCa6nVnzivm5JgXfZ4vZoN3ciPNf0FESXxm5py6zY1DF0mvFCpMzVQCy625TRIP
Q1seOXvdygmwcvDZGjxK1wg/4EaItWxyTX+DCp4+aJbzIEsg5Tli9KoppLEuw6K78lwCbIZxmM1G
9RV7mX8ccPseTAVQTxgQEVAOf7FU0Eg58jbjCBGxB1ZMH4y5DVU/nNQM2cvHZjjjFNRAMFgXvS/z
ryGICYXfs0pknxgNwoUVBMALIuvTxfS4coziJfSG+KQxpcTVRv+N8uJTICcWeqTFPDWMJ0Mj55RM
0Tuxk50qKALG1dbgEJTTa+rm1TIskt9mYRhbPeViIo8CjLeJqxdXNR8iET3aJ1JYPyb6WdpAXqSX
Xtv5VWR3PWLH/G3GBXU2jSbZOEWuLzynTEquFzWhCDLt14eWQJ5PIHR1+5O3PxNmTLLaMQv++A91
pSlS2OO482xUCexnIAWbgi0+WTaaMg22pFbYMtWxqBWaWzzqoap2UmBzG2okH4duY/wDGYPowFFy
mftqwjObPOZjXp5zSmxWehzp3JVoqRM7KVwgMeAFdjOPdX/EO5Re9ZSW88I2abp0xpPr9gA0bcxj
QWPvbVFWG0OrfuAGGKzsNSsAMXAK4vtsYeSVfGC/iavauyQll37bgh5KA0NuoFoSh+IHe2l6+jnd
PqY/owKeBJ5XEV7spwf858CDHDfae7Jm4O2R2usyYymKqKDJ4Hfpd/2zg5PGEg0gsRiVDmemdQyp
Ckk8gi+x04BlSnD4KjtCCxzV160LwzE6efL89rHW/OI8dDZzTDFswsLsN01REVtsIVlNeZWs+JlV
G0/Ce4LFDMCrxUMTTGtvsEEPsS+Gin8X2Xp/MPN8ncR5e4xMqNNoTA1nxLSG3hmAGx76/qhcTKUM
p6sNhtGQbpPpC4m3WmL2S7b6mO+cxAlXlo8s828Wij93y8zPZmXZUjoOj3qdWOxfFgoS6oZHvj3f
4ShYsvWtllJk0UE30uhk9YbHASX+qbiOScxAQDdgi+N/H2iCtfTwZHTaRZQclLKMEAmzlt+oif/m
Ld5qkf5ZRfP3t+jakhSvdIAc/+UtOpWNyIcHajeIyATJSVCjdxjg4fUyjnoC0rdN0+jH41Eu47SE
fmOwO7VM7dpF/Uro90mG9B4gH4KgcABHVoM625jVQgoylviSBEI38yo0Q+iNbOiROnPj31TFiD9X
FM3/Ckc35wouR+quCU7uz4U6hYaVXh+HHNtYVp6lb10J4C0gqTsrC87guU4PRd6dfJ6BaFjlNhwy
yUQTQx5Pnx5/e/EsqzBcucMn4yRccyD48eumZML+90tC/rmm6o93Kg3KBSlrMd3/8fMmhqh5uVfh
hI9sjFClT9iw0O2d4fSrzC9JyNT99+BX92XjVG+N/T2MjOKVXVfbJiPY4Xjp0YbmCy2hg2GVuq9Z
qY60ogwnQCPluopZ6q2qpF43NIzF4AHGt7PCYq9KhsxiALooUmVuu76Ci5OmW4MzxatnDz/ddNFG
Z7gvCh8PdCKpuXZt0rJY/fUGeSdWGCNQ9kPUpF1FAdz/8Ry9ienpXz78/5Gjf/qhY+VPIfo//sTf
Q/Su+Tec1VT+2WI2oxBU/0eIninA3zjzGwoh2aAVcG7c+nt7JUl5yd0KAlZXrtDFfKX/PURvWH/D
ajNn3wm8K2euw/x///WnTqr6L6//dZNrQTr/885SCOL9huMqxADdNqUx33Tfnw+Qeuv//g/xn3qj
aV1Jmd1eRlW3s+vusZxzVY2PQSFX9pmWCRQor3hIfY+69gnzceuuwgma+Dgz35LiZHpTjnPR2VhO
9WBa6WfFnp/QtoIMQ9eu3j25EgSK6Qb3heU89o04zc1tqFDW0usCwKGTfI41Sm9jHZ3XMqvPjDmW
hqOKBpIVPsiLLRTgQ3EQUV4S4PQgjCYb1davUxZb5NcziLJOBKmJqZtZ31nEpQE19tRHuwP58dK8
JsQGqW+atr1DdGdojkbbQIufpmWlfUccKjc2YflFXykiP+zrlTBW5IqIdlJVNql9FQY6bh2Mp048
bTmmvKR6OM+6MRS52VbTwqcawxC9h1hZ22je7PXY9wlwb3Uqjoo23The/YHUvmkreWoJoSwGI9jb
ip/H0uxJPgtKaDo1HkL6FY95r/EGDOZrnNiMc5qO+lHhRLm9kkNpnG/fCca4+0TXzyyl4g4OMCeU
HLk7j4naY3esT5x9hyPOCwS8YSKzbrvaJbNITnrm5F95BG6zvJ9O02hG6yppMARYpX7FiT2tnRTq
+u1lm3vlFcdkrIfuxjRGJt1WKJ9UVwM5U6TIrBQ7VZd7r76XaRfdxR/b+mG3BODjXW5fGJ5ol8LI
SQd+pe5Af/ikGmPhJPZ0R7y5PWbYKQtS2sZCr+ACenzKwGhh1JsA/Rb0YsAjs3K8npEhgmPBpmuJ
FmdwdJijqZlSp2pkWKwNBdbuQZ3cPq9WZEeBtSVdcCWVG96FfYKnpk2Y4QZtiwpoDNukz67s1LQz
BXRsWsYw2BL+r1etsprHrLLkPfJOB8FYiuqZSmK+6B++OXmPtxcGOgI1S90VOMtCgOF87lKyR5jD
33Qw8fieGGrEdh29TQUtQKNu2dR/mm90RoxPHp4FsCbdV9TjZxvgL9x35GIPeUm5SODp/RJicnsc
uaaJsGk/pa1xAQ/FXVcKiXhCuQgjBeqZs9Z6Mpjou3bU3LFjCldZZTwOWj7+ckpMOJhAcNlkHh0x
dvCe99zinDuqmCwSe1n7Iejj6EN4FGr0Incex4iznM9Ub1P3NrtdBo77BJrnruRzvscUQ/godqwP
Z/L3BfTBr85olp42XNyh6Z9rlU87fLoQmGqzfovhiROVNS6WN7QLHTL7dtAsD7xE77/EsSM3QFol
XgOX09M8luwsX9/cftfFgYQfGsefZMgT46N6VbV4HTFNXWvJkGSo6F2Ans7MEyvSr/RTE0izMd6F
JX4LsMWUY9RDOk+XbaaEYJNPgTDCpWQ38BTY7daK+F8ntdCY+k7dk+NVRPk749k15FkWif8JibKk
PAf2US708RzEAT3cKUMwh5vtWBamOgxkSHhQuMNjDuXyMTOMXWu5HEWBim+oghxm2NG0bsJRrG//
haorIMkd8j39a8tOpeN9XKnh3pJNf0bmPvzzl/gs462vh8fQtvGPD1nxStIsRYDMtfXtJSYEJubB
TMdO/WNFRuLVEvHFy+P6nhFS/Dzm+DLj/gMPw3TuywBUTpbchSTXLrdXMykYeTTxdzH3xDAOzhNP
oHAZoCyfxjDWX1OMzA7xy6dx6Nsr/vEXPI0rMsUJ5AcjuWeyukVTQkKyRwt5PkmZ7g8J9GOwZmYb
MYw2wJPRFBeS53mShtkDaHLUJlee9ViwN16MiVf+BMzpymiGCikEFQ003ZTE2TkDiHTh89MIc3Wc
3Tic73Q3f/GlVj9qMwa2Zbkk/B8WG1UU4XycuviUA/2iP/riQHL7Hjb0Hu0T5Y+vmsysQ+sm+vL2
cpV3gVxVLaTrqpbqLeGqSgIRv1Jj6h7VhC9lTFPnrXeneqlzeS3AT0Iasv38rV2z5Fdv+tR7xwTw
JIen5nencT/RaXgp+rR7sTVT28CyTuEfU0njuswpJUjC+0yQBHFrM196jVIrpyvltRrrbNnp3MJl
RiyhdVPqINqKBmUZFC9MtchKK7K1Q5jdAYdy8adh2Qp85TOSF9GzskC0Bsn4ZnhuRQWSHz6met7e
Ox1V8jMZuSTCv8CrUuysPCcMFzWnuHS6q4wLjds8al8rixrVMM/gWbTh81BT+YPxrt4XcCKfjaqM
1yEm5s3td4kXwItmR8DszPf1ltyTqqYrVsN7FMf2+MevzS+zjiLEItVfvGLCTDx/uX3XZ7wfNJ5g
3QxxdxyU0R1v38UJ6dV4KqhZD7xhbdLLvBjIsLI2gFB3QuY+7HyLVRQTy0kJlF2RDXYqrn+DJhJb
Wi0YyUgCUoxXWAbt5BBCONgIh9nTxA+B68fZmX7qLrnwGYeU76Yt+n0c+rsg0ds9fVubUYtY2HvM
k0alvFPBQVpAJbwzDkVcXVMGpPcaT1mikbHYaPaPmNgQSRaFbTpDqmOjJtwXFwxBQ/0RpHi0hGPG
TNv0cOc7FIDmcbE3zfLdd1OEn85AIYFMYPXVFw9h3EW4Yy5UJtXkc9vXUsXRuZPDpyzdpWyLdqks
1oc2Jo1bjI9hlyAV0OG8mM0IXVwNQN5kgyT0rcboaYpKnqjxsqeqbVFXWIrxGPNNiU0ZQ3cLcbG0
dZI+jbhqWKUXTKt+mcO4T2Y+SqqwJjYatN9cRiV4G7QOS9ZvE2Yf3PocAfXE2CgbEymEDciHASM7
F6N/DY2Iu/VFa2ZWG4BYay4JoXLCDcEQl8a3SLVzo/Q7ED9wlOS7UwTbXji0QpfgxpL+R7UY3kus
ScswJBbX1i+xsrZAAu1t2cY6//QfXP/2wiIb1zbDq+UV311ud2iP8HPML2X2AqOFvkKsXPRBcO9P
4EOtjd7r3drrvI/cxT+W/WohV6iY8RHZ8nrrtx6AuUpsUTE3Yz8GS4vGuGUX+t9GTLZAT617gh9N
mXyHUfU2SWs1Jd02Gzn69iG5d5GQfyjSxWSJ17zRHxluP+St627AWEil/+7BcPfji0dhGvlbZqdE
3w3t4HfNxZu0QzWqFVfTemL/N3XXoXaWToXDFE32oTM14nf1ve7r+xrCAQWdjK85a/IkJpwzPDn0
PyxzNKdF3OYU/tAsTk0N4tQAdiZ5yFT/ZIRTynBNgBfHLsrdz/jLsb8xrs6AfG7JKtqXBrkjE3Pq
0Kfc2aZ9guIGELt8zhE0G5e13jyERXkpfdktqPg4sX+idhpTe8CEnBHSnZH1ZIKJcawqjPieBUxT
hzAZuOpSuzCxKxMvYuYdjZLv5m13qPOASf03q/Wyu8Tt3olq0G6YfROILba1Nj7p3I+YcHB/SwXM
yZhOfVHi3i25EV1dIDVZapm541WMeFHpPqT20/FID/HxVEH7ONJCkOoRgq2jV8vRJBrvVfi1IRXN
yXb8wb7+oufIWyRGqDwyQxyi0ftUMpanMHDR1A4qTxitscOiiNXdS52a7/X891DR9u5XyZ3ZesCb
EbGZE0B95h4xtfK7K8J+UWNTWdrPtBZ8YCD9ipxfrABXr8KSAYXAwt26yGrnt5OOX9I2sLzUzVIn
F78MQpCkNf0zY2KvQm387EznZRTyp7P7nzEsT7L4qWtJWieHbpkxv675yK0k+A6s8L4hNLHIreJT
5FSOqGBk+ULb1FmLurD4sCOuZdaBrWMNoKPJRSTdG674V7+1HmobxlDh3ifGeM3nPqExHd51pz3n
QKZkqR3ZGhl4begKocLndgHC8/UWSV5vujYCTYnCXsU2bXPj2p9hSTqGlmRFYPbqZQwz+yrjIpkA
d5qER3utv9KBeY0K+YE+dvVZf20tCyD2T/kGN8GJUphd2ZnBugabq0cALdMrzTjFtp3UcvIzJo44
/Zm68sgKNlWFb05rke5LsrGF8yFjEnvlNP0A6q0XxIOPtX1HenEd4OLHYh86GNXsmIBseKlppdna
ors6I1hRYOie2+5z4qgoSthkk7reZEN4bstuWDeNgC2He1vIUifOYK2BJ33mlJLtpRoEiTnNuuO8
v5F+UbHfIA4lbc7HwuFn4E5DcJbRHC2qg6uqvKcwr35jCzMXLTQVUFjIpNL59h+iR+p3HuGyhE9x
br56yKDM/QttpXkYDqw63bDLqrEvcEmR+Rh2k5FdZNm8ikAmJ/QgDFsh5Q6MjYeKOqQx2Llaj0Mk
0h+05Ck0nWmBA0ZC+0BabbsLJz9J0SlPE7/DIFe64YFBkbshPk5HbReBkBycgGe3/RI0Yb6mK+fC
xChCRmqRsT11jPnUgORvRN0Ee3ATPkPW5DInd1clRA/0O+ICerqxCWGwaanoT9NnwimPfoAbw4dd
qXbPOZHUb+DNA/10V1nxe0ii7FClnOKzWv8lGqKJBQG6VU+4hLVGRmyIx00imvKtTqtNQwZk5OD/
GKdg/glxfhomlHI/59n3YWlMqwC1TbsG/ZSHHYmh0kSTzkN1T9Bnw7HWWZaV82Cn/JZfmfhRIfjW
VQKals4ev3EoNsnuYQ/bS8V4ogZdscZR5hxdmqlZXp3UBYNTyRkGP0IT9MYl0/5wVbnhm5WQ566s
nlmM/jsYwSq3oGt3RQyCVpSSg7VP9UUri0OF9RqHQADk85+vb7+IZ/gV85pa3369B+x8sOsZBvqX
/+72MtLDA6excnv7o1Vyg+YG+7/8p7ff1D12hHLQgWzzV95+qS+71VCqaTE5LLSe6WdHnRpj7NLU
teC0rk1r31f5XTQiJGX9T0AJ5oJg/RuCxznc1xqNnYYGRKtuLrKp9g6yzyLEgJa19psVdl9xMf2o
aPwpTaxE7YiB0DVJWPU/U0wXJkN8Okn7I0b50m2GZZOyV2B2SvRAGj9Q0zlTwgksxDkfQxTrX9OU
UzIPvXvRWeJUFtSmhNgD8hZwjmpcvPtAT3hyNs0hnr90I1S523cTk45F12MkM1rV7toeB838m7cv
wFvTzdRbz2UM36wzwk94T/ZBb5Jd18uS46qafVDDcjDgz0XUOy906esrQS3RoTRa0kGO09aH2+uC
M/6BHCKQ2PvcEqC4I4TerM57OnlAsrlBcIjnGaYJlIpRefqaUA60mZQJ+mwSAF6C6GNyAvDdpIeO
emeKP74Y//jORv9jK+VzE1MzdHQAT+zHnrI+I3pMUtyJtXmnKar/bDQ4/bEx/Jekh7RAU2cTijOd
9d/0gz6rcNgxybKMgQKyFQPfU0+LgkFFtRTttgP2Y4oeo4Q0Tj51aJKwiUHtUwgILhxKzjMrmOFL
WMVEjyt8nCAncjzLNdz1VHLUpwyjg6VyoCuwsYl4u9pHKXBP9yq7o1zxVzE6+5BU9bxFsCy2sxX+
dje5xy9wVFl1aMr7AVN1kZV3Wuhv6APEka19NKT10P7Y4sPtgMlGRPlDTIwQGb6AEvM7NDoPNaVq
EBv0q5O5uNAestgAR932d+5A3aGG9XVKNhO1ZB3NOHmwiLXiJEm2pQNhxrYUrPvGxfCiC+QFrGAR
dStV1m8pXEgXGtG/Za24guE3POUtwmVOXRunKCd5GkfKRaXhvQoNYJ4Wcb4YDq5xkRDJNnrSfHkO
XUIVFtUV09OrQeJQZ/4mzeJ3XIyYL7WDMzr1EQcUDXAoAlSW4cN28zs6nen7Ytdi4fw2soH6nKIr
9rWVrgcHP2bTnsrUe86LeVop40tU0quUF5eRHNi2ku+j5z1qpJ7hPAeHPLq2FnU6TU10PcDBy76R
7pYW909GOC2GN9fn6avXAoQRprWkOQ6FNQifCrltU5UuupJTABsOLn0mqEX1OLHdhxrSYMyzfZPp
0fiMu4LnSFf5K618D5AdHGaCnJjIPtXfEmZbg0trHYXRd5TPk4+YHStlFCujP9M/8zF4JNpMcEPM
Wqq17ItdYwfAmQrpEfQIflGW1d6FMwrUJF4Zz6Ylx30FigF/uW2fIqy6ysZyKbP+rcQrGDXJT2/X
r0KOoDOm78YlyNOCbthYhuLJQEMJzu7EmGct+Irhy41LS9eendmcDz4Su1ULpIIUFsXQSRI+pEq/
0FmzyBpIVT5xPtG8SVlDOHhtVXgwcbb3bbnXE/kQYada6krc9aLFXYfhCOSA9bvSzLMmvHVeRpe8
ZCKeemcciGIxEbRHQ7mrk+6nnMJ3P6J7pXxNiI+vsiJN2U3aBJZsnmiW1Wy6Pji5nee/4xf+Fna8
N2vtRLb94vkvcDruzY5diENQqXC8e9zW7ooOkQ0Gxcey1l+lFR2pxXj0KSKqk541Oj5OZbKsK/WY
RtVeNvlnXNKkpoeeIONHhrqJ2/dAuvRZTfLLi6hdVM4IZ8XKn4IgfkynYq6D3RpT+bsgNK97zX2i
88xR4kQiVCFhfk3h8OXxUBAi/e244tyAe8QD/jFGxUc7uZwxaeyRWb4scrT/TuQp1gceKzEdoaSc
jPeKar2dO01PtSMeE2rCPYxwjvac6/09buaPwoNJhwu1Q8h3BW8QS8EArXN8btPGgQ+SQyViq+oV
2e9Ga7a60VKw6JnPFUtA64uLpIWdVnvYeyOZuEltRlp/FtHkn1n6Nqht94nAPGF9GyxhBUVRXMHv
prhr2b3ZY3aXT/TwDf591E0PtmRTRn6O4qaVQ+zJ7uOrzInRhaF2GZr0UFtmtMD1iwlx9o2rxxIY
/rIir2n2JBA8B3VavPe6+xAEsPQduvYUe0Pdp6SrL41qoRL+uXky8dMmrrI0RnbQFJKQ7QC4ONzP
P+I2LZ7chFiZzRMhtgOsP8G3xrkMLn7ONod/QvAeYZ8Ee5OtmlFgHo0AxQzi3Nu8yGhGqKaKp2cK
4YUK8asTfne1NZ5lGNBvZGlvSZi8m5RScrSCBTnFL5WPc7d/7rMcl0EaXm43UpNw6Re/2Xw8p1QU
EBOmV7zROaM519IuSdGPLmq7ZhhLpQvOH5VGyGR4VTb/KMNjz05yfc7CskzGEzRMzkV2fGI8xt9F
X4jJFcOKTrsV065t0OpfHk0rIg6u8BW/EuXwkHfLqy8a7vu6X4+kg5aJwQ+wilCw5+N2DpeXDmFx
sgsdQTB27/j099hXw6XjI4doA9BgH9RqG/MP9B2856wdS1vZFOVZz1ZpfwxWibojABkjcHT9b/a4
L0RLLZzIm3B0Vl5vkxmePyfPxA7D2Il1JXS0VTsEPvvIkZyE5KEQx7+t3tbXZe9s4mF88Av+/0nb
tZuilSyohvGVOjbZkv4QjZZ3Bmr93ANwSGu9vJtKN9k1NXyOmkLqZM4W2By03Z7YZYudu5XsS2vE
J91ZBJ1g6IZJndTJJkgMRocZnqjQEO+T+ASi9DIygoFPB4LDnZ+QZf2uDd2nbeKocyivstNOnJyE
fWjiULnBpUKTZA4Wz4IzQiKTdWOg5QbLKlC2Ca9gA+G9VGLJ2Gtjt5hUKwsvaJe0Yo3A7aO0OQQw
m0Bsqba4qrk+PhxpFJF+7BASdDZ9osQCS/JzRVsMTyzMoI37OpGtMPvmuy0d2uklDGzH8i8qce9r
A5W0MR+bcngtTPeu85llJKX2hmJr6Vj5hyDPdqmGRAlMlHWWBY0h+ldIKiCcSrh6cfV7sumpqzrO
rMz5luNgYAhSLAS9G5HAsNy9F34h2ytuoQkxHfKtabzXs5rCsvFrcAiYpYoPDtveegKl6Av1gLWM
KuTAyF8C2eKT5Q10gU7JHPH31eRSIJHm/gkn2ap1ucRFPk83Oxg7ZYphWHbWphHuN9ubZ3/ilIuN
euW3mAYxOP8eguYbpuGmwTI2o3eA+QmbAySkzmwmNDTti3A5P0EHguLNx3tUPnrSmPcXLceS2HYM
gusWR1MVP+OPRIzC1boFcKPscjh2OjxIfD4kv1LMPBF1dy96YfjIIP7cvOrRUVF/UqwGIbZrD8rr
zoBXQsAqOH2bYEBeo0vC4VOysB8zteGAVbuLUBuedHCkyueZR2hqAXBn3Cu3+JRYzgT2vyYdELG6
H9yBW+Yqr7GIjAX+uGdSweMmLHVU+CAioVrssxg0NLzquzGvfzKthAdbmxuJzi+KF9Ewl7ZD0It9
GH4Vx6FOMYp31JMVpKmji52CdotH56etHfR/5noZcrWmzU+AVDKC7te8tRSGQFotui61F3FGOe/s
zcgM99Ue+IlXfveZtSM1RM3aFVWwbMxWp3pMX9e1uudA+0RNyKcRQ0YZGyJ9pHS3jW6+V0QCtl5D
JWk3VB91gr5FiilaBXT0rUVLZnYUFzArK9Lx/5+w81qOFdi27BcRkbgEXst7eftCyG28h8R8fQ9q
x706veN09ItCKpVTCZKVa805ZrlE24N/TkvOyC43+BZwO3JMJkxT1obPJZ2SvdxBL2OIU0tK0NTd
lQjJxw6kVKa0ZiOBGliCHQySHL0z4QELfNCxxBmO0++7YmS27PP40ZmDbww6Acs6hzslaQLyygYT
gZVizLUatObd9kPEKSaFsfAB8DvIoPV6eg40yGpZZ5CV4cIhlDl2vE4MXx2JxphWjFu3C0niGQ4B
k5cVjTFuHe5bu5vwzCAzCIG8e6QtQY9c+MDvlrqOMQgs46I0NLWk5X4/Np6/GvUJoWcF+c5wZUbi
uJhFBRST9ovvmHfWEKSkJdEldHV3jnd7K3Dxet1zBy4Ncpc3Ypfx9aM5p1I44BeMjtr20SkNZ6VY
YA7ZlF5YHjYRY3158VPOZCZP5i52NHirgUUYjanMTTdwkSklgSBAmn8iNn/LEAhE6NmbusBdgu+3
z9J9Mo6nsG96yHlTuk4tue/JfmM1rImPHe+KjmFP3IdnIsrLfZQOGEnBkopU7INUn3aTSxmCvG3p
AGsk79nfEqy8smOTkKiGEsGqh42rOuAos9A3BjPHSae9EhZ9iCqfZN1y1cA+BBmF/jugoYJAT18T
+meQ7KgwqScTa1HhNZuxHT8NxBPnVCgiv4t0JbL7KBgIs9Ocs98lA0NaToxAINPHCJf70YPf9RQe
Lu9sJIilsmx3wah2F4XJJmY6uWjr7p597KYTAmhkzKRW5U56UHmxnaJDY+S3ds5goWSfDck2ve9V
4L0Q/EAPpyht7Zvu3Hpq5TZVCB9HLjOWB4HZcImrjVW05fU+QlWyaqJYbx3MZoNF2pGp8k8Rw+5o
8GdMocMaq2GXGumIWEF8sXPjwCX0Ho7BXqHIXdkthuHBKopFDEQCnJwllzyKZpvzhf4n3wFeSFjV
Y1hPXKNk0RjrwiAL1abj0zOPDBz9M9cgv3elRtx8fQwd58kdSZX38aDdaPHSrtNNyZ+0C4ogJM3C
wcSQWswPaIcgjdgneHyRHE3LWGS3+MlOphNhjWNKJNrmNqsTRh0Yr3XDAV6jqmjpqDZguMSOqXam
9ZSED6ZL/msVwCUEzSDuXD9glKiZT5VX3Kuw7dh2hGw5lflExPtmsiaywxk67pVeFsvag69Kz38j
GjTkfj7dptrFmnEwHHdnM9EuiApQfgz1xSDGbj+yh0O8E1UHe9I+qjB+cjG9imOqPffWuDcLtnt9
YONT87j0iB+zVwNFQfqc4LqZe0FMHLoPweZLliiEkDfcKWy9Cy/hPzmZA5Wrm8m1JTXGg2b/ogx8
lkNubsaprBC3TDuiY+8AuBmLMPDyVZK1JLERgUYfyb2EHohQJJ+IcHOweTjaQY84xwCHwMY2E1pr
3VuEemg7wpDgMPdpVJyFFr7RHWQn0pK0hEI8MWYrU+vmIPRAUVWJdUmBNPVwOBtX7gAOQndluKwt
K4k+vyULY8Hl9qgY0qH6VZ+ysLSFbVX5ylSvrO0l80n9W29cDDFOHJFxItx15nVnEA2+WvU1mH6A
tex5qX+TDr0mIbhUh+uxi9hS0ZSvzNxYMbMk+NRgNuollg9+jBXb7mirKxrftvS4Pvv+eAH363DN
zo5DqRNI31UCWlC2s0jcCPSYNlfyh0x54Df8R8hqMXF/RocOSQzXgY0TWp8j7lfPJowDcr4/Otwr
Uk9tET/EFm3LsI8JA+ifQB8tDdW+j9FHawOAStGhrENhrKBx5hsrz9N1MWKpn1Q//5vi+xay4TZD
/6Pr3a0PWZ4Myg3b/ewhsSCqwghKt6pwAvzg4PdDpjxCFo8+/GxkE28d4/dFk7AQeVXzMcXhjkpa
OBMBl5BkMU4XfxhUPU9qw1LO69O1BcTRPTv6cG5Gl4iIkXZdr0h0ygvQ21H6QXqkwcppHD1DfPuS
5ImB2p/61n1UchsqU26KuL8dx2q2dWJ7jMIdwppu7dNxxS9FQpObNN+J3idsPqmAU+FUd11lHSPH
Jkm0TTaVo/mHVDceWkgdTFUYFAI5TUP/hcEUcAiN+rNqQxpOBlmHDbrojIunRUdjGQ3Zu3Sddl3M
lyU3HFj3MaFxHV92abwlrrZZa1wx7YH9ZCklKIus+WEUR+qIifAqALSo6NPlo5ceAt08SBw7Rc+w
i46mhQeJA46nZmWIG+JCj9Kp6HRY3oMWphBPVPONtItNVAoIxpBjux1Ns0HNI0POY8SvEcWmrj9P
QvuuAdYRS1Lsa5LV790T0cxDmIOCxQpSxJJ+Z/AgzR+Zxs1tEU93QUf8HxEe/hAOl2FacIqw42qS
Gr0dGeTjrGAW1dmfMnUuWsS3rlkShO0GAisWwWZVA4/QFQK/mn1fm/ZnYSevQab7+NNGsWFVU849
cfDm1vSS+Ig0ChrNTIMr8tY+S7zgMP7cJW2meiUcbKSB7e6H8iVppmGP6bk4CLv6xBNPHE6JAcDv
btvSbFkYKDGLjoZPWWukcLTlKghs0m2RSI4NbriqmuP30os/aqREYGC40UGkpkELySmqxV5O4obG
AT3seNrWBWwpFmMRdhXZaHrDvqQX65YOPVgKkMNB31Bg980JW4n/HWaM2AaM2rH0tpr0063PfGkl
DG3dVQDraI5sB9u/aBo5Xb3JYYBHE8SMfNBJIr4nzXxPHoS1HQL9IWIWtYMFgdGs9Q+FLfVtnuUH
xWD/oLveWXMMfyUG/UmnQ2hbasLpJjScvr1+MEz3Iy5pO471nOyQ2QwPE7kodMWupZ3gwHbggzLi
Q9F3JUdPRM86OXkrGBUfTUq4Z8hKk0uwF2NNh8wP221igkPUIVXu2QgD1su9Zo8ORLCUvKdIKnAx
5tqG2TuUX0zJpPQ5OL0jcYt/OmHXrS+nLv1QdqXf6J1a99mnL+zkOfXTuyg1P+1Urtsy02jGkrtQ
++sEgXYX9vcphwKK2rbGejjvfrWV78jvtm5ftAo+VSTzje9gOkoLw95WXJdFWX/LIKMw9RxoL215
07cGV0p16ItyWiuS01mn2E3l4UsfQ/ROTKR9GbGmw7zj/I7cNr9YUfRWFlyXM9rVETlOs6vuQDZI
sTNd6wADnJlKRW3dF2Bp6jU5IaC2gundZDM8OIxdy5jk6IIpRtS++gbxV17SvjWw7ZY+LbwlFfJP
XxO7nDTkh3rQolZeRNOuInFi2fVjsnacTaZxvE591yC6bVi5at6skcMQiKKa9x8zhnCOJYuNU1gT
3WHxIqjuV45SjyIgeKKa28RWEZWEtbePWYTvvW3kSM8JtLUdduPCYXEidcI/jHYuVnETPuFRziAC
WGhnDVMt60nLN+DOYiSdYYVpfPyo2+wPRAJsXz5wy1oAHfUme5Myd1giXHlOIkrAfsqfu57PzTK7
aZU6xUWJih6vMQ1Q8vtHgZl6R8iHvhoxkuPl9Bs7wd7s72GFD/yhUMs8oNKc5VAxrt/RT0Gs+f+/
zWD3nmDS/p8Hj/Mz/D5NSSm0lFXY5qTO4OC93vF6n7KSCO2uP9PHd8fl7yv6Scmvrj+D9edX1wf8
x7e/z//3NzaLjQGC+f/1Lv6+yb+vyPUOZNV/3hJYfrxyiDROj7ImAOn6NNdX//tGrq9mhLLIdr8v
XGoJJcT1rlUip/rv5/f3ya+3/j7L9TvhDDXnAwfp3lPvgbS6gwtkZ59ng7Fv9QHT7ZxQf/3OR/vw
97vf29xpwqH8+3OMyIqu2v/e8/odmWuQR/73tgan1eDHWCfm2/8+w/W3fx/8+1q/j/vnaWxtlvXo
ARZ2SR8dapiuUzcEN79vpDJAriyvz/Uf3xYNx+r699lghAYbY7Cfkqxna64SMYKnFDechfnh+iUe
p5z5A1/+ue33x+t3eeucnCT3Nv/cfn389bbrk/z+OFGFsvcB03/97e8vfl/s97brXch+x032357r
ets/T3P90WsrcEqNHRIfzOzlf/+Mv3/u9efry+VdGU/Lf57m753+29NeH5NM3sGDT76VhWwPDXnD
K93Cj3z90fGx/dnzl39+FOBMCdj7v3/di00MJDb25o6LIHz0+qDfL//cJoB2LczBsmGd/c8r/PMy
v4/956X+2/10DwQPqs7/eS70hdUBYMn15usDrBKb7N+/7PcJ/uP3/7zI9cd/f615WbkbY+gb/+0j
+H3a3/fxX5/mesd/7nO9LURBRtSA+dNFHcAmFSIj1BmhLfK+ZfShZ2bd3gZtH23+Lhe9+azZZAhN
59AoISexVBa08A5hTHaSRfxeyBWc7kO2NpIE3iEW1I2cc9c9mqeccB8troMt09/6OCJDOtrzd3Tr
aosttizXCuzylr8ZgDitM+ECrPVrsSN4eZsA0q+6iJYjrImFk4NfHhrUf50ERO2rm0YvYG5z4fA7
auYmG2/HUn1bvr9KQvQEZtyy92AOSw+wmuW6kKBcmGO5IXxYg+LbS4dHvfSSTVghisiGAnFRbS9G
3Y/WRkaVFCRkjWMoriMBp2kqw5NEBXUO5jlMQaRgP2aXjHARFECVvQImhyCAUpgpOsyspPXvyqqD
0wJ+yukncWe50thNPe9Msl0dnBdKE7Y2bYJNsKHQMdwm2ERkdZMIvdBUxlafz3RVsFdhp3djGbBM
mPloa1+DQjz3YzC1IPSfnkwr3edleUalS1BNY71VfXUgtDPdUEBFa5trOxXKKQyYSMUhbTd27MWq
yfdj2J3oSrDHgIi50IDIrgIiDYTJFMBvrWjTV3x2dmvugIWEjwEzREz4PSEhLpgcNuaNO94kavjT
OHwwUNrfmKkzHlXeKRiTeBnBZbriJvQS3gGzM4yYIkT0FLNvqcOXSv2JfQpIIagIhsl2t/60cIDL
7FqD8bdWu9vIknzS5DgsyqaHzjH0z9SSwwb2LQkSbfPtRLdZwNAeXSCPlbSSt6Y2jveGBrqy6zUq
c/g62KffG+WFa8b32a7UaBCUQO2g++j91prtzWg01gZBHMsAXeMO5PYQefXObXjTw4TmM8AKcBA5
/+hyY5KEsWQGSYhe4IIOSzmXWoOdfaj9aQGQrerhPB9BRizbcxpOP4ywKZMbxgOV9d5qjn8pjO6r
ApK7NDj9lsgA1WIYkcqFIVgoS2D59nHXMKboVzXeEKsh8ixFvmVaibadEoHeuR0ZimTMFlG+vPhR
gpgfshSaNSIrM503zGtJlGSrvIXF3w1qhBVho6PTNllA3NGot4upcj/LNCdrQQQfo9I2AIq1Za9T
l+nmmX5CeAxzrFxe+A3Vh2REnOtrfZhevWrEFWrtdO3H8QAjG5EZ7U1dZDDIxd3U+i6gGxhToXoc
dRd/mnfqXKrvQqPzmqga4nfylUBJ20wVhTGNx3Kjuc/hXEHbcebjksq7laVyeiFacQLN4y5JiaAp
ruugQehOZExfO/FhVxZlz+iodVc/NElFgmxPYhGdSumVb3qrLszQQJua7SZt1XNBNtDSgmS9rH0y
BdHDs9/QB0AXuLmRTzHuiJ1wB8lPUCfr9zK2njUwrxa2tTRlj9RklQBiVh5MV4cjonc73URwCVnp
JfDUhx9UNVPj4jueXkFt9MjUwi8Rgc9ojCc8808K98Exj1qgCkdP3wipvI926NwV7aphRIwXFxTk
0jf+5Cl6aiHf4t6+oMt8Ual3gnoEBFTvz6ZAf9dOFjn2SFraEloE+hBaU2DLwlCSHJqHu/FTQkPy
08ck7951IP+gz8dbK9ag9uAZlHQSMUmwdlsMwqDEI5ICnIYWZhVwTCzrokMdF38oPqRFXSKEwWax
B+EeLrBpYWBmj0h8Wgoa7hQ2xdGEd5rZ/h1qlHbd+8Ce5xEySOiVmcOiyAEWoMF77YMO0OtM2W1q
2hFNk72UNnBWmzyNdEiiVZBALZG1oCEzMBFDZb9utPRZxgZ0srk5/aIkU1/CI7FSIoiIjO9CS76z
yPhqKpMuRz2nBdvBonMyHDMd5VrmJ8tIR0jjpky1wjF41VEpEJ6TsYwXDyKuLlUzEr87nsqORmdD
w8roecOhQQwi1jvRGvV60CR9TVHeMLdaRAWgYdMJ2LcGw77QuSgA8E5kuUEvQnu0xZIfEyfLVN1p
HMxDaXEBhfsnM519VcmPBvRuMVi3kAQJtBXpLtSdahH4uO47cAIb6faHlsl6IOGWV1x1IRDH6NoB
/q+kxuwGcd+IviEfVr6pfbkVAz5fDVszMpkM9GiUHAmYrn609GnrtJkF2cfY2lMPEDp/ygexsfQU
IXqIPGSsiHKFAldoxasnAJ6rZRC6C7us7tEAP5JoRhxvm66sunkM6+mrGOSLUaCroTWcyWojAyL7
XAgxNFz1BimrLuUZNtHSLRomqQVDGWkRM+CjUInkFi4n7hKUam9M7d+9IH2UZXcaJIFKokfgSoSP
lb4lA8dEDA7V6KgNTEVSFCKiEZ8b7DN7lZTGbaTVZLtyfibIadMdu27UhzBbNhFcU5d3uOTcfIe/
8R40zASdFEmoW9AmiJj4ZslX70RPZjW8qWr6iRnSqsDcTioCWpI9Ml9lIkfsZ4mrtIs0puOJzhcz
fLAmBCkF2dHrRCctJMPwannBR0O8V9Bhy6G7uc7dDOlH6/w0gB9WpGwBUSLNb5lbjJ8EcgvN6hdV
LgikmT1CbX6XBIJdEsKINaao7SC9/VvWEK9dMdYsBsb0mNSCpTZCjQyJdcC6eqzSjv2yj6Ddcozd
rKOuYDMtSic5tvaXyDAeif6VyOduL8qXqCSUV4zps1drR1a+h6gmuqzrHD764KJDGy5sY9vG/W4o
/E0zx5ttSNuxWSSQSkRYrhY9Y8L3cGQw2DnlJXJn9QLRnGA1JdnRBG8VD2lnomYwckwqnL1Q3H/S
dDgUSW+TV1C/oAo5GV5728EtdLr+rmyDd3I7GYN4tKHiPn1zPA/9AWbPZTPR1DItesMTx0ZiCblg
EXupCEqmohnWhN6fOCW3VjdOew9ncpFd8AagtsEMhGeG06V7kS1tuSkFpNIExU0a0yDB5cOnCUBi
YYIILmT6U87GFUh6PdLr7imiEb+rQ6YqCHocXAt4DNCd54E6It0KF2gY37HBrFhyjY3MZlSSOpu1
d26LMllVPlr6NMLzxWjd1NAVYKHOEtSpbgAizJxsmvwmH7LDx+jA0GBB17NVZzjeosHDTp+FyWr2
gJ6acCfSVTZoqBc2yej3rVq3vmwfucBRSd553wBYupMOw568Onvn+u2jZo3s5rzuHc0v+CtiJfW+
e69JUwiUy1QjGvktkjnoieuaqUhaAOpFNs/JQxFWoQmsAsZnzPoQpGbJLpuUu3en9MWhqC+5gneq
RAdObTz2nJ6F4mIYnSz8WCrobwYv5nCponsgcUAGYSKhYyBCGe9EEBV/HDjnCwSsuM7MJ79xLwhO
PokuPeHthDGqYxLyI3fDuPfcBRWhSgTX0WRTXnChBCFQ2j4bUfJMrf3sSrNc2oGOPtoYvuhKMWxx
1XBxPS41YFETt/sIoMzEjrzTgpj2uKyQblecHfCfa3q3NhgmivE0WYAdcZYytTZxEP0hOc1qj3ah
1wvm7kQ+DP2TDRVUN+yBwkrj2kou1VKSz9EPDHth7pv0xpm5ftISI3khYWtTTUwxp1Bt0eWaDfNt
3c2fUBB9slOulnZSIXvVmfg7HDTaH8M3PqIi2fuS6WAUtsfSumSlAO00x2ClGYXoZAcI7iDWe5hy
4sk+1533COLph9GO6VknAKrrmbo94pQG/F6uWxXckvNrISKp3oY6PnT5dD+ZNGdU+V7BtsZ2g2hM
FOFTaSEZHUrI7D0C2koE1J2Y8tHKYgB30XIQTO8jTmG8Mu2UHBcRwOG4I40ETtDSgsO0sczx0RCY
l2LOwJBPOLGiYJac/dgISlZp6yzYI4a6RAkyvE8DsaTNU+pwlpJkXq0znc/J6q1LMGTnESvzvEky
KMeac5PYLxqMAQsbGXJV9Wo0R03fSGD5C+ZaD1ZhbZTFdoxFClKfcPGBjs/u7N3t/XUJeksvNfNo
hs2bCs1PQ2rjxjfUgwBcPLY6gRRBmi6jmorQ9jj6C2301hQmIPFDAouo8dsISV+RmH9MxhULOXQ/
DLWv6+YiquA+jYa4i1DXL8LKWSUes3uNtGP4YcaH7bo/EfMlrILF3jT6nRoNj8mDfl/ZHtIp3UNU
bGKdSwp7fgB0c5uABMOCY08gok3+oI4o0tGVSx0QA4z1kPAg7niN9Wpf++1RQ6BIuJeFbap8gh18
DoU8qLoiOYj6uW9hS2EerkAIzZa/eLUomulCK+C1tL5HJEllNhH0UyAmM5vuzsn7N6fpv6Ks3U0M
taWhv6PvtFdghRJC06qFP9TY+qaegQAHT2k9qMS56xiGLsY4OyscSxozykURe2+xjf4E/dOj3953
lmAQytZ9QXhLyqjPB/SZn1PbOlk6k0+SCddyAiVWC+emZNehAEusQqYCntU/GUp7El6Xwwwe73G4
Kegyzl3mewzCY3/PVuvV9e5deu2ITDKHgMrZsNDGFNgUmNLBlxQbxWrs7TmDeqHqbts6IfohXM/p
U4UD9CBif8cxuazL0FwPMdEuyO24qxHlM0yXzvOhCTBd6g0+v4BQOa/Dewr6sq/Eq5amB7fujK0/
jNuCXKFCpZheKqdDUtV+hVWzGoFbUV/gCafA6KFDUVWy++pvRLKnkrb32qw8UZGHQkZJXkauqfeB
gZvea16ZaPDc+Ht0wtewDdfjiCFZI9tgGXsGoqvxpbCidO0b2xQMySJXwHkaXC0yZrRnda9JzoTd
Z9q58mP+ax4BzVwQetyOOhZOZ8fd4ll8JZOnYeDqbRcIWsuekkPJdum5BOQwBCAR2PEOVvFd+k6w
INT00gbhxiQ3C9PrcCwT43MOEffDuGPThh65ar+ifnxKULFttMLzFhVn/NrTAJibHqdS3zeXfNx4
KW7VMQrQegJL9hOyLLTCD5aVv7ZSRbYqJrtV6tMLiaLvwk9PwkHTxBbMZltvX3m2u5Ds3hm0BNW3
ML57E1NH+qQzu94ifHt3ULM400D/xMv2iVl+k8xpb5wi/Y5TrL696jeVEV6mAKFqxZdlM8/vxXRT
h97OuR24mnIqXnAqf0SGvzFs9Qcky8X38HlFrFG6U68z5Tx7+nAkphAlR8UuvjDrG1Vb6MqY/jlM
rxLP2GpzKzwsx1Nqi3adRuTxRAgYJcPmRVn2z5yjqEH0EpFLb8l1HYxbHkcGRzezaMO9noonPKja
KmL692yRu4e+2L9rw29veKlc8wX9zKOTkf7RQV2x0VmQM+FHC0QdKJLQUjrsFih4OTfR7BbVtqrl
xnwT0sD/YT4PWQdCPiJGgg+PpqB5p6WACVvLfFVwP/SgVysidJFIpl5wwkLwGExyp8+6NysIG0ph
MpgQjEC6nk2K+Ls6M6MPh+tRGbcwLO/KHxZeP0DMV5mnIVR3qcVOTdZgVuO+QkIgXsO6MUC/Fxc7
7R8HdAoboG63saNOpoeOzGUmazGGXbEJPPXYvIfRfNA/kFJ/ODiXG8GBmdjPTigfDBIe8OefQ2/a
Ju0cujAempqzJcA67Q67xhSvXWt/ag6SEP6uPaaqDW5cmjGkOy+cKTIXwlD7qrsklTw3LACeRWxR
3epv/rx5JRDnNNVoNfTilBhg0zXVfJXVMGsFntOOCFw6pED2AOoIMkrJFeJooYrp8sLbTQI3lc0E
ufDbz9xSd2UI2tONbfY03YOTWkdEFs2SIQU1FVJ7l4klb0zTVoRv/FAA6Axl5ryVuPgKs5DU8ORQ
4y0Wif0dujV9KrIPV1aqB5uBzL6xvCQyGZZ1le5LNeAnEeW6IqU50ZtDDeGqJmNnHSf4b+PW/Az9
/K6O7DVv4diFN2QKXpqpP+Ua9JsEXDgZWzd+b977rYY7w/8z5dqjMXvWcOw8asm7QuNgT8ZSCwRR
gr2BtjMrV2arfzlduze86AEiTrAv8uS7JYuaDyp9H3X1QmYlS5iJ07gp+Juj/kKw47mIowcsFOSc
yg8xy5ydAgRsOb53ZdDP4VvxUsu8ZBlOhbWcDAd5c3ftVA7bgSVzZY60ZkVkwIglkVgL3z0sQfNM
9ZSRWYQK+j5ze2vhCO2N6JSTqDwg4vnZYAkHirJtiwKJAYnuPYJFghVfo7S2ln8qu/yyzfTTL0uf
Ar64y7RqgYSNxUXijvExf8jqOOX92sf2KunopYleHs00e0AMucgdNCQ56pexx8IU6v5LHKOKtTvI
L1PvHKPJMhlTI6bXimArqxyS/7KdhnjhQBjdTCQApEX+Ia3qHen4jcp8dx1xnHKGvOB2ICe5W3l5
QS64S/h2HS+dHvato+VLM54ump8fCJKctpVtru0O0g+XPG1tp0vX4OxCRal2tkJhPuupBxeL3fxH
laZ3Pzg0b8A0sSunouMozs9m+gxBhsDM4rYO29dQoX2dD8FpBP+cUx5tAsmBQi//gt0PMuT06jvt
hc7tjd/4kCV9o2d10td2XB5BMD+0ofGWDdJioxdS1vbl1vWmdWi1XBjz6AH1AtdhQVOG5nG5Yzf2
0I7Za9nGX+x+H3u3bfcOfhAzJ2gUgsCrXZ7q0n+jPCAEOKRE8WnUnzTXWtfoqJaI7RNQTMau1iAY
i3g0KRmq4JSN2qlwSu3CXvNlyOjtTp2zId41X6G06NnTI8TBUENn3EqTXV6fSQFnQMATwLDSvtj3
EgGnHq2IKN9h0i4lu/J9MMeC4xY7qKhn06jBUxwbkuFiRPflaG/HmV+spWiZq6kKmEQ4bNTcUGwz
X9+Oo1ftbc1Fjj967hIHGAzTsUFTA5lje/3x721+tos5LxnfEMobJWiBS4NrVUsEo5MV2zR0V0E+
vLpWdGbw022kg6eq8ka49oTcC9d5l/SRCUoGNmB22o6/ZzPpFKqd5dPp00mBb+TzlNbNVlGh1z3X
MFXTgIzaB3LYProWBBTRe7g9tH5v6coDp/rHcSBvjymjoYq+8dRUCrkkKoIGb4rWAVgvTEp72es/
uIE5aaiwM9//JBoFbI6khQ5VCcQskYICCVYtWZZc8Pb9XLKFGqJNd+f4zlfoGZhfAAiPLMJ+5+/N
KToJi45V6xkvHuRjpAh4hM/V/HLRPIExpU68ZPjee+6za0HEcPOdhf9mqcb4NAl5n5U3ZQyGAWXN
Qx7gcMfItK9Li5amc4OHcVE77nc92A4XQ0hednoXz6MDT8toGw710RJBjwvC5Izw8nHdifbQKXSP
VVANCzCxK4rrntPa3OfK+vGEze4Nfgo6cZDodEKl3y10p2w4skxnYYwY70BI3dSxeh2yhnJoiLE1
mtmfPpqac5u024D2trDZKZuBxwV2BMKCq2rtheI1Gp2zF/xBBRUfRT17EdhwlpGbszzGD1n/7JvY
UpTLHi0MkMcWWL+HtkAlXKDMIGlxAYivX8CQ2caR0F8SAorcpAVSl9BigQZlb/XoaJFwtZDKurDH
fpQie2kyN11rNQYDpYOgCOCWZ65BbhTqlBhFJv/EgE272Fl0DmlSodOk7Ynxd0qZlWBpLgkzmDR5
Gewk2aIM4lHG0WQWthGu/JgwJIJJn9MtGK6ogEc1M+OtJbel0IjHdfPUXSZS6mt/Uo96StazMEFU
Kkg/C7KPIV98k8N6W8Pv3qXj7C5K8YwY1r7NWpCbAYOpZqL55Dhkm9Hk42pTaJhN6ZilpIIGsZoL
aOPNlvhf6VYGW+5d34oMzVJvIG+bR0/+e0WHBeOS1uzC9oRxANMghsqA4JyOYuQOjGQFZI5mZyc0
b6suSpsRNFlXrr3crqn5GXtI1bv7rqLjF01dz7yMA8YzgwQGR71CPAf8rk66uypjCNTYDf+avjjS
lz8HNlyFjr7NkCJH7mlrUkuV+1hhoWE3tQ0rC+xAF4lzy9gdRymLmGM4eGyic26JG6+0zK0lumqj
RoKOqhiDRkJsDRGCiyng4hAEVnPs6bcnLpaGOBmeZY4PVLRPTM34/xPpR0Mgo9vTkApX0FZn38ps
GX1hbapNLkzSHao8OoFDdghGn6Hz5qAda45iGGDAAlvknmwgXj0vX+f2XH8WLfEXam8nrKRpVDzn
cjJ3eM5ilrBiPFjNPBMikmLR6Rm+LYfAktZK7UXR0VazQg4LrSdxnnlj1nKisc2S9nOWYhtzdODZ
rrXMDSgRdl/im+UUbUp3PiVvUhJC8Z9wCptpbS8tiwBfPuAT/tqXVvLZ+noroewlaGg47VfZ8FxL
/uLK5iWNBIPZEEiWNUYyALNfSDoE3Ivh26UpeQyKO0ELhSOKQTf/FeChDZRHkAhrn9fWy3FjViyh
+lxlOcx61hJS8zIO1M5i474QWkbga2flW4bFZmjnGw8ZZhgqXq/6ENJq7zPDX6t4fAHHcCqVo6Am
xAV6SqwV+ciIaAIgMEQTd9L+WJnGJ2BDNjclHGES6Ulzm2gceuQbA7CgbS7Lb3jRfERjfKtmp67r
u8+w1d0dPiW1DqqyXLRoUEHMV7suP9Y5R7Lt45riRILMQp7qOIdVDrmxdwycnZQVNsecVerfQ0DS
lfFHkX7X5dWdV8Zr265up0aKQxNhLG/8D7R7PNoyJIbuRx+y1GooWTJTKh6p9erSM2OW+KfiUK2b
UHvzastFqlCLJesdkgJLc9bp5H6FicVMh7HXEmUstcZELUKGQ8C+dmsUrJXZMCYrLtv72PTHg8SK
s4jY+lh5RzEbFAOpINo2LaOHVkvFpnZvDUujMBTjsxoAVDXi/3B3HsuRI9uW/ZVrNUc9OBzKzbp6
EFpRBWVyAqNKaK3x9b0Qmfdm1usy6+5pT2AhGBFkEHBxzt5rUxUeqsemoyNi9/ju/Ixo4F6B1xmS
id/evwrq5lti0yKT340uvAWFO7IJZlbsuuHZNNgOtPjVFoEifCwiV8YioDfHlTAHoJesVfoaPW/e
fQMegabbu4pbYqTN9rN3KegXESX4ztceGooCuZGoBRFuNsUP+diR+8cs16RrtCBvpEFAHnJGyGGh
uSf3704zCyA0FnQbZyI7OFfUr0XHng9qHMX/IvvSgdE3nc6Kxe53grFnG2c5rM/kHUe5x2sxl2gu
O2PDqc78RRFnFb6iqrCSbSDBeE7lKtaiXarDFqo8eVvWKjrk6JKXsoSPNMf6FOrIeZQtRYnXJmj6
/pooEWlWCFkG0FlB+zaO+Q0zbMQqWC4wlYQwUTN0IHP2V16fcJZR9VdRcatPxWdUowVpgujeIG5o
GZSUXgNixbhF4QQDXXuT2csw1T6otfevmr+j+4qMXTOvO4jlD9OQfQCuFteOydaoqsnGwZkTCX3a
+lDtbsh6q28sqm+pppzD5SF8Kh+dReWhiG3+2tp9AFww7FIE4osYCQQFopgcGAVZsOrGVVEyDnsF
Sbjkp3Ee6M91EUCONgxn6cuda+MZMyf17IcBUJmKmnZOSMe68tjIpD3ZPdGiGvJyT175Q+cU09bA
gLTugCkNMTkaDHI4rCsA71w8uIhdLEqNi/dX0IljCccYa6OyZ+dFoKes6va6K9wzcWWErU/4VQtR
XTeqKRZxCJKS1yOA1xraG2Uf3VTeSJGfMiOOwve+FTBJHdryUSuepF06qDteizLztsGAwToHXVY5
NykdsRUWduTEKOe9Qtt0tFhFQkZTDrQswrTl2R3W8Jy0n3bYpEC1u9C7Bkp25dvsVdiWoYMt4MVq
JKflAj20KshvCocvhlxgbI57KySA6DamDGND4hjpf5rMS8QfsBPAm+l1t5GHazy0CCJvstTfaAn4
t1K43x2rw3vYPA0NSjOzYrnhjChs65HxWU6f5uDuKgmdNfru2JygU5p8lAMkDd1pWPtpqP6z0T/2
snisYsQUDSeXUT8McX1UFQoffJprdOaPIoZr4Cjzw+wqfPJSgJZThlx6hnMy/GKR0H9Zd769V0h+
DkU0PIoJC59faHTbc74Ax/yEG7BtA22JUyTZDJ4brfooeYAQQd/UwcmPjBw53XhD3EJFRcL7Ftyi
QGFUWXr9tG6NZqV1BNa2MZGLWbsfO++mqGkQO9QiYjEg1XF4T2xQz2lmfVUTuZPgDVilkpcRHDEk
g+O3bQ1BUL2JTXxa8bw6o49yY0cBlu64xrDZyV1pNXsBMalNh3ttnMRVixbIKCymgXAHl8Ji8S6/
jFiCM4YVoRFYQ50rZjLgeyP+PC0RPZEAdGzopVFzezPMpjmh/2S0J7NVaxq1quEoKzPgbAnvkhwu
n89Yn1fb2hR7u0uYygEkrxNRvCY2MUvegF3J0L58q30jJ/G9gajM2W8QPcf/xQz7JT6oeGNPNbha
ipBRlK41LaKDJvHzGTlIEBMXGxUGOrbWHFKPZhnhEyPsIWqiR/7/Z+e9wi+5IgGBz3Mp+hNzi++Q
bZXlfw31cK4N56tImmd3rO/pQkAhJQSDL72h74y7jCB1thxiVu/QR9XwXNsmeCM9UO6iTaeSLb9O
19nx5LEoxbvwejBLGTqxuZuVNT7Cl8QFFpYV+26wj111GOW4dbiCMtR7KQO3Z2svsg2/VwZObFjW
wzYH1EyYrxdUX5lTP6vCpxqd5TeluREeMydjOrFTapea3dUAUALvbE/zZN26IZI63Sw2PgvVklzk
tTXbXBh8Ph3ji4amuw4mdTUgSVtlwvxIUv8Os3BwgCF0GKzpYii/KgCEsXBPTzagwDgr0y3pZ/oa
2ZzF6gJiY2ZvRT/4p7opyo1fl2d8YGvCQLj8Y/NQsSn1m1LDKA96IFVlwwiPkSz6CiCuYVpo9jIj
M9wDp2jaVHHmRAnE0v5aG3ssEIE6UtlYDjUJka4VivXgZA9BUd3KltRjoA78GuGqx0e7cqmWLytq
fjbA3EVJu3wZjjD0HBmfIru882HdLoyhoGM10MQY0ohiVbItGw1ASXHTTLqA2kyqHN7EFbbEbUbw
d56B+mipCYcZ5J2G1D+XuLkQfvXSC8psrRfNwXdJnfB1hOoojgQAxjX8mueQzWIy4HfpapYAjQ8H
jkU/AIhPn4ZeGQFWUL4WrrTReLOb8sbUm11KUNm6Eax3kwZ3COtqbZklOazt/rbx5XthHn3JqDmE
vUM77LtC45CbFsTKTn2RmfZG8css3Sc6KNsh8+mVxEfJpjTwWUYMvnHjRMNN0COp7lvUHmJf+Al5
SpQH7NS+HQzMcJSnqm1R6ge4MqDNKuO5HuDdlBRMrRTMSkO0iMrs62yS956MziZjysZ12i0Q/60q
xMFjJjcJ+WpzGmQ2yKQoohqJBS7CImGU5HYio+Se67PYKdDF1PCM9Yao1BxUdSc2TjOHAVJsVNmA
BEBLTuZQfXpR9xnX9CqiaSHKc1K2LRfNiBUmf0F3/xkO1lfb5WsP0rnUk2KrawP9shGQYcmu3Q7e
KcnSsMdARvFMu5H59BBYDnlAw0435B5TZrnSGuMU9tqMl0Wj0zIhWjVe29N3tNTrUi+YMAjE6JS5
sUpmWL1/R7J+m8TvppwBB/Geou4dljCD/1/+PAfEVqAPsDqJR4JiUCOpb0GLtJ1O50kDk7BAaEfw
SjqcrNS9x2tFgTt1H/WqO7VefnNB+f/XP/DyP/JirEI/aH7g8/9z939uv/Lrt/Sr/h/zq349/Pe7
vOjnm84BAX+7s86aEIxP+1WN56+6TZp/4/nnn/y/ffJfX5d3eRiLr7/+eEMulq3CuqnCj+bv0QO6
8X8IK8iyr7r++vqHV/0MLHDFn7blOLpjCFNalmmTB9B/1c1ff2hK/1MKSzo2KSKOJK+AKIFfgQU2
YQUEcxhoU/TfAwuk+adypa1owLlznpZr/r8EFhj6JZDg9ywT1yABRChTF9LWFaKTP/71e2CBM1ZS
C3or2yNK05bUrooD8zI+aVM2+0Z/asldPeTSwMk36S6K4DKn0DI/eHnmctDSsWMKEP3PBwctqH97
+vLE5bGs7chYahOPsjYm2LDIDzVE4YPu+/jRL/d/3HRltWef0mwzyLS7BNIUHrb04AjsbpdblwNl
CwTtbRsx4ZfyJnKBt9G2RSN8udl7OYXky81y/pTYjCjiCFngKLSoxGKgbQ9BT4K9iYLPGPx4zWDy
ZBHix1UAh4N4LJSXLNzi9ZDiQxA6oYWwDvseJW4moH5mVO4pJaZ1yXZNlYvIVMYmDvw3MdD2JEL4
sRKUmprY+eCKN/Vv6WgH16MRHayZ5x6bk7cL2GMtU671TVEkN43e3aKCjtfJ2GNPJORuMaJ9C9lq
Ji0zbwDWAQFsBCbJD1GvVofQH8Jj0zgb1ZODqmfBS1HJ4zj4YDVJKaRcMsHuSMKjJtu7IalRWjcU
L7YD1M6N0T/GQccaifZq24Nh1/tiY6TmMzDyh7rHGGjTfA/DhNpsNqBfTtO7sabEXDukM5haQXyl
und9LMtUQGmtCfeFiEA6nGg5LS+SEPrVaWR/uCAvS9sRHRStw7pmkU5Xa9NXWPlIA0WRv41yfXrU
gnPfRN8S5rksBJJjJsykbLjJ12ZkVhS/gNOZS8TtFHBdusOt07M4tu5TR0Chnkd4N7yJvdbcOOwf
aOAz34ukXhHakaGJd6/Muhh2pim+a5kG0iw01KFMilsZV+Wdgde8q5z1mLAgpr5B3wEgjpv21cIf
DZNVimAq1aazo+pqE9QoBkZX24aJOvoNtZuhCpFN0XU1QsK7kNaQWylcVFfE0fbzu9jjFQHQL5lX
NrtiRmLBB30luDGEWzr7k7iCpnuqi7gsjeFWz8DghhZ5pEHYI2YOzA+/QZXTSQLYEofTxiObNgsz
YzumrGtJFkedbh8IjNtWKQnQmt6fCXIaFgNmOjT+LnRCf1yn+GHplRH3F7vxzu9oYDQsAYG1bqyq
3092vwRLMpxCzU1X3p0CbGhh4MvcDhdjZd0bMCUT9jUrip53TUMjS0wAuFqD60foG+bscR/Iie2k
vhYejWmpkRHghPU5q3ok4AOArAFMq2ZZ4JaBnfBtZDad+KhNWGDl1jJm9XrEEftQYVFYhxrwRbyB
pvkZGi2L/zi1dnaus62fgTiQ2FmQdOPClfk7ZwfhiG0frvXQJlecSKtVVo7s3hVkglGRLEcae1i9
dFbrH80EbQi2MwFq3Isz8yj0udMz9htgPCy88oFF39RSD6TeCW2Dirm/DSe1SyQ2CiSvW1tP1IYT
6C6v5o7O+FL3EIorUxrrcf7Fyow2ZStps02BX+9T8yEV9mvseMVGbEJLX6HEerVrakGZoPKvPARA
EOWupHS+WstpdrbLxrqoPPrbhpmvqrh+TjjNdo7samzGEyMUMAEt06n3Bv16XswU6krgLADGslAd
oAU6oNsIUx+kaFWvNGOItqoCPOX04rMc6VFVL7HfWuD2ZbRjAEFcwqURIAEE/nRjzx+Ss+5GzqJh
A7YBTuhXutDoCtHGuG118zOxGFP9FvXscDt0YXM9Jnjhu6ry97W69+YoitqZ04dHaJfgNfcV55je
jvZmmoOKA4NuKsKQEd4l+rEKZ8CsXOw7feaDZwsCE958bVmFdI9m3bhXZUvQ8yTSBefR97Qt1Pkb
ilD2srCccEX8Fx5rzsZAjowe0GSg6cq53jBg3GUd6mM5dEEzICFFqkltSsscf+NkINCmvtzbjeEu
CT8MkX0RRYAlpctmJU8/0p7o3S9zYHhBHpfsRnZDy2JP6HPMJjLbE88ICbtKXyzzu5bOHiEN4HKT
hHuPYE4wkN/dHJxJ7HU7rcJR4PfJw5BSExu0ivU+PPEVNFr71iLHIspqdICat58QtejtZ1H6Eykv
8mn2QKyGWGgLTCN0JzNlrDmruw0OEb8wBZGOSIWccwRHuNIwMbkClzoWfZTuLv25bGyIqhNpd5qi
96lAaBFLKuoecXaIQ7quxLIcUUUTAIdRdWDqjwP2T1H2Pqj+bRg3RYoyoiWeJO2KlsUufAOUT0ep
bnRHEFebxQkFXe9bBQJw7was9PtA7L002FoWYGCzyZxlIqdkpyWjt62SYNdT94VdOqW3lFIptlvm
wtOpVqdOXu+J121XAWZ8RfKO4JKUg+2tqiC6I/8a7fAT+d5Ua1iDUEPC4YWLfjuoYWAnUCKPstRO
gtLlFCYBAaVOxv4DlV/wUKbMRZPRe1v8NvVskw8J3Pxu+V22Tnu21WM94tLQW2OPEcEsdqobr4q2
YKAZxy3k0mcaadaSrQlQdmdev2TfM0XxQ1lVtc6C0iU1hm1fPd6gdHyo7LrZxHY0njqqNiwbSowK
0jz7Ai2GNlnHOJiOjNPXoU28pCXLp0oVCPt1eNrgn2vab1rNzimaoVXo2Ncy55pAwBRuIeCcNc3a
ES40BxYZm3n5ciC/c4Xt/Uhl8tohV5kr50WHQ3agMD9sAXkfYJR0Pw4xCwloo+7aMc4FrVdtDm62
gp7lQ4caFhQNiaZsK9I56DmdI5/z+SBJgU6Z0qm0ulfDHBBtxQzqE7uQoCBTwQ3UK5ksKfJM0vJ8
S0I/AFCANr6kYZxaD/ocRA2RDQQ60dS9qVaaG5BWTfPcWPtu9laEZAa3JqsvBNJzvjVJ14AVu80I
+t2PbH8fgukpXRxOTl5uPPXpzXHZlvBgICtB4u8cps16Ytdr2jtjfr1R5G37DSYAv2TotzVTLu0e
A34M0Ge2q4yLag7tpq3BaTouWyPELGvVd1kItSAl6LuhrGF1EyoTxu8IhsCCmmB+MDLyucu6OkuF
Sbq/ZKWnHaVhJLVy1UtW1bHEZ2QBYp1jxyuzKA/6HEWezfHgeqYfUgrOFMi48ra21d+EZJg7kiB5
oKEZnrTsQc5B54z/V70i+twhVmJLCPjBtwOqTuSjDxKU1Yh5CP4SQc5BlBi7nOziJnDKA+bxcmMk
7jmrm2kvw/sxePIroth1Nq7Ly69jk9POeRLsHZUS3T6HuAvS3IM51j2qDAgQhnGgWURyCjaxZaqI
gdea4iGC2EE2BSvpTTtoV5OKrT01kZ5xD2HHvHb3iwDf5xwzL8ibLy2tWcepHexLsujLOZTeLgWY
ew/tWhMSWa+HgPsCry2YGNrygP0UrIf3aoJMjqgUb2qyllZcJGQcntNGEiwc6E/SsOsNPaUOgN+h
n/UQLQrKBZXRZheRhTx1MOybyn5xfWKma7DXqxk+tKgS4rhzXbfXMClf0xChw5RkdJ/hSeMAJJuE
U8rPXssOEqv7RSYFhiE9v84igfDSSFA5y8eBGm1cxg9hqRnLC3O5rdFY0tR+A+SAfH1OrlYu/3kk
yeUqhBUNejTfCz95giwo+MWJbk7VC+vAYKOM6ATuPtzEOQmhRvdFLpS2xnnu4ZpajnrwvRmSo2hz
eSj0h4KUir3fSLqf8ybCzDVcX1RRk7k23wLRZDWqz0kO6NM4jSwTeVCG4Qplb+GssiG+g8VXbq20
gzivlztNV1TVCR2Aj9tRScvqcZ+qczXazqGYD73/Ab9zJPR+Iqq7zJ6kRJ6y0CcBKiT2d6FGFM+c
nAwpx6q3ko2b2Qdy4yTFN1YUUEpTBhvHXDUNcMqyAA5fpTiL/CF7LBlsNzYl5WLsjmFY3sPVTbY5
7fKj5pKkTtLGfmwRekJprsPmjdXDU1JCptFQsJErCz2OYPU0JpUkGA9EtOmLWBXlqg1Il0b/sw3L
BEmg1Q7rzGmjRZEmyMXi3Nk7+XOoUbtMGMt/XNRmn94ZpQGueUAGEs1noVEhTLDNPN4OCUQTD+Hp
xulenajkdC9Sojd0rVrifTslQ8PQYWuKYQXZI3UWrm43otzV8BV5lC8XagzpHih/lbZpuGVndRV6
fXgYb7FiAa9qeDtHYl0ZfXvTRE1wpMxr7xvaMNoc9E44ebpRgfPk0y+AgjYx4M2+fgtPRTZFhzKj
fhfy2W1hLpp2jPY+2Slow9VTGdITo0lf/zjNR1Q2CwaeGJ70Nyc0XoOYFlw3FqfIEMRnSpLEq+mY
YIG0eosOaDEhPYAeeqh0ltSOha+m6Ak1Sbp9YL6m0GDI1E27Vel+T9tWO1wOuo7xcwFs5K5PJ87R
ee9q+vnPQ1K0T11eD3MB/edDxOig7YIat74cPNupFlnityddNy6L9PUkxR0TKeB3gkEPMoZZqjXl
myUntVBhaC8H2KicmOjt06zsDuGMtUgm3HioG4lrpyRhp2YDaLUclolWdpvmmbxTConINqHypdaP
W3FvL/0YVkzGPJQtYquu1n5GamGmwSaWQ6CtGr9vd7jiZhoQ20qzvFWZH2x1+l67qSSmqFTq0M3P
/TpcHksiKpIwrNF8zD9S5ql3sKPonCHO3QxjHh9keGeYKZEfmTd+mJRdlmPrWocoj5lAc1tdl1Aw
toGtMzMrRPcNiEgk+OD3zcp1sannL2CbG+YGqn59Tvq7CPWvYld48hthdhGXi4vgJakCTmbXvWMr
Vh4oQRU/Dt48S4qA1W5UNtPhctABKu8yCt+z74VhA3HE4HjT4XLQprtSavb+Mq39ethoWKJzDQEg
0g/6fJja4iFrTLXGxwPrNDTfvDr2aS0Y/XGCRwLomcF3Yije+SkSlCnuj5ndpaT+ZlG2LgY8TKOd
bFTW7UFa0i0jxlUNOrML7lgZpObt5ZBq+jsQ6XurgQHUKPFYKomowfbWYaUWmNjDY15Z2P6Mptii
Sz4MLEq3NXHHjlZCReDMW5rCBw4XC/OkRw72jOgppkj9bSDcHN5A26CFz3J/FTgifDO7loA5Yo6O
3uTdBVnl3BcFSwOd0MmASOUa5A48tZBxNUigF2lbT3UuCUDIL0tzylf2EI1rO45zEhm67qEN5NFy
6ODEhO2tBiMnnM54nfR078aq/UbccbdAh5QXkaRbHNGxMlBbDjLMj7Fe8mX5FP+jmoYJrvq9ZVpf
TZs8BHqq4CUCOhmksw1w8iHrz4czAfV7kAtvXpqKj6zMDxQFnkcjlecqsX2AllhVDd8IDr07q1v9
4boIy0/oTwR2T2wt88Z0qBVG3bHP1d5qDOeq05t8o9JxWCDAVaeweBd9Qp/qZkhS88wOxFhVedpv
qnDGvDMi5sAD95HBztcvkCCCcENU4rOeGCEwbBAhEo+AN68qM8IhCP1BIk5qvG9GZ6t/G/Gvvxom
FEMdIWk0yAdb2W/uc+ILdc2s6K+qxhJU4An2RicIRwwwAnys8dQkYHAnTVlbQjjUKchj+uk1jMAq
lSvlp862C4ZDUVigWIuY7pn8XgXZtLetqN9OLEfYgLgaIYjeQz6NrGLRIqJzM4ersq7HtWzsbhW4
PRaKEJlAVj8HOYqjQMwTrqZTQlW+s6JqyTpwnoQ1VpQHYgNTQl1qUKatWHpK9PRAGP7jzp5mQ0pD
yH30cHmItdB4uC0T1VLX4oCFpDtEGCUWiTHpq3auMXVz/baZD1oOc7W2uPhAispximmecwImQs83
kek/EmFIfFan+p0vA7wdWMfVfBiNCreE3/94yLgUXQvDfmwGVKxQL4vD5QCmjQEE33COMhdQGjNO
GdzWYT4C1eQpyUx/QJdIjFwWsFZI9QEqulGzuLYnLz8kPuu4y8EYsNZ4nL663tWL1g6gi1pUEA6X
RY9X80dfbiUiSjYoy58uO52cbY2Tgq0eBpHtBk4UCLqfonQh5ocpfiJb7TR7lpf4NRDgjoKhoqxC
D4dyy5hFu8Lnn9cNic0qV7U7/jyKIgA7dPo6thcwfmi3g4jlEiGNWOF+xKA72F/dOIjjaLpHzDyC
8t9UAF9v10l+DvzoEECBOPDu7SLy4geabBGbF6rHIRnnkO8FAWZ5SXAEn9WVpuBg3fog1NedZ9MR
GnuPOA4QXogYGCJz2I1rLQ4xeU7Bjdusiz7rtrksj76boNSkyE75qAdnMQ81/m0rndkvCLUlRu1S
GoivIucc+9F3ilrxlv93PAybItAr1FFhsByL7jGO0h17Nn89ohVZ0NbQFhX/ggXKCRIMx8xYu7UY
N1X0mIQgZ0biYHQ0VoveD5BxeTetP2xjFVPpqb1mUwEMMCguMjx2m6FkinbqAcfVlqKGJD8JrQ3V
RWS6ZOogYhr6gxIGY7k7Zqsi5Mt2pjJdOTV2mUaG7UYS/dG7p9k2vGon5z2L1b5RyQmRQE9Lgz9f
Tc9W7xwAsJXGEN+UKqFGZwvsbnWAYSNfFRR5kUHQPIeKx6vbeQybpmNLKunWaaf7QaB3YvEaEZRB
9bqeYy1LWZwM8o+I5Y3ETT6SrmhonKBueJJ8ObYwGcpto9/Qzlj4sSqvbGqliRZ9DTo13V6Vp4F+
AIzf9DXslbUzUjzEepKspma6FrVGUq0r6SRr9xT679clQWhaIV66mrLvvIzNepistGMjQ6/P6RS+
+KyKzjU8M1o09CnNJqXgPNOqEv+ejUAkr9DO91TFg/t6Qjdiesx4E/1bwiwebMO/clgTd3UTXGED
wCI1muXJge6QY+MxbePDKd2J/uhTphCrJanzSOvnyTJrsQ6Ab2ydJrnqHUohyvawR7vFdem7RMvQ
0WTKwJQYeM6+DoSxQwRwlUAoZ/EUI4TVN241PKNTdfaaGB9cxCvCHkmuYsxiVqtOZYe6b2z7HdBB
fJOuIBBZBMtAw82XWPbZMGgIhJ1CGeiDxhX2lU0prq512iZpUQEQRnCYJt5d7F21o4ZK26jEWqdr
ons4nUbbBGELbM/uceVrFkGrumhwvNLqSZVUK0N+aar5lEi4jAxpga/h5Y+Mb35wG7S+tx9RNVI1
RDPI8gAPHQ4TD3W4a9mwJur+hOx+Bib0axS2kMGrqeTL0hlUvIOrVa9WZX4fPjK6hIvEz660UbdO
qR88Z9EHO1VkTVYTr5uYsxvBMxYutmzF7RhK1FqKqpWpbZCFFw+1yQniTPelpbvslySWKDM7tuHr
rHzdDL3tLSf7JRJ9T3lAQv5D5BXF+I1bgpZmaZpe5OOm6ykJmIHImLqwrHqUWapZ/IBeoTJe8ijq
yAmVj2ZjvIcSuWHZgzPAjvNEcGm7JFgFLBmR0lVb5ZtmQBEUU03MRvEwUQ6vRsK/uOaK1nzwZvCO
h9srzeMH1ELYoCNCMOyOxU9KADreioCBInvzyffoCsumIlVNS0nnBCng2aEw0rPqqRvZb0ikyBch
E5ZJeygsdlOWd2SeaWed0JP7wDSe81F9y4hmnPEgatswpNeBfW144Xc/wg5MejKUnwJDpRtF9Iwy
ZiMio0Hy1gQauWnH1c/aox6DQ53QU4CDpe3bnrqxGiOxtmUeLrUcVVUvUDEwsUWLJNTea63eWqCq
CgH0KQoBwJNehxAKXfzC6cDaax9c7KugInXDzHAuwuJlc42EyzFuZHrsBFdaGT2W7M8QBxY5ehya
FbUvnhwYr1v2zPvJLU5+Zu3NcJgLeHGOz7c6xWpqtn2yYU1zA3gQzk5lL3Xs0bzN1cTuji8ivi8L
FKcV4HJaJpw7/bfewcLtBSTzkQN2FTzglGQ0PNpWRgeotPkaFG/RBQWkV40IRi151cGeEsfUzAGH
1rKUxk1EcXAf5doRnVe4MKcOIyiAKai0N0OA0pgJPl3GKTli07qwwnxRmDgdueqrKsC34WRYcxFy
YqEnpDBRH0So8s0QfXjlR9O+my+omhqRpwFOUIhwSzDirYUXPmaeqG1KvRnzJcRbHw3dwB50bGv2
QLqzdhFg9ySswGOl5wDuFITyK9XNjzKH7GuGsMf6vSOUTmSgQzsIKLOcF4m+/CDx4hiPub5nrFlN
Q7q3dXpEyvHX7qcDnB5GcQIcfKFFc8kIZilJHajd9ZvEiN7osOF5bAC5UL1HvYnzosqR2FgkmUIK
wik90LDLuKRXzTRm62TmPEPfbld2PTyYTn5I04rk53IAKRbQgQwKHRMm6AfMogyqjkt+Eob9hpgZ
+kYHvyKjzfFABIysK/WZLDOkO1a/ZDBZnJoG5OGyE1chDc4+yd7Mj8hK5LVRdHhzKhxHVm7urTKY
7Wk2/A0bvwbxaWtrwLnRujWOOOpJpe64wD66Y+PTXRgYM7aio/IaTC0eK/WeU6JyJlrBUQ8R1XGv
6eXaGzGXDvOOuC78dp0ZbL15jfvrgIitOkRG9L899utHtElg8mQ7hns4qxGhWTExQo30Exqm3AzB
HVAisULoQb1XzJnTPMXMlh9k4jIh/vr5yjNmjWDyWFxefvmZ327+eLv5x/O5mGCDu0CZylu4sr0R
k5jo4s0fOB8ur/1198cv8evzfnvr//bjPz4P7xthngIYNkBM0P/zp/RzNQdUL+VMK5rpZ/ODwg4E
vA69XaS+8ahPMtw6vg5jzm8+KIqNuOQKJHe5m+8yVtfrIiKMdox3XfdMpAyzIeykAMX/teNUh6TM
CBvqx9cgYZgOHOfkGq210wzgDGyWaLv0c0rNf7+JEo/YPZcNTtO2r968VWH99PMQuQgssUNxH9UB
9tXLzcBQJW2e+dFad6JDik3Z68x9npLqyIO/PX95PyejYv3jXQh8q397f9uI/v1Ol1cqc2Jtaees
nJmDfzw0v+OvX+vHe/26/08/80+PmTD49k69LecCulWP5aGn1LhwTHyDl7uAcPlz/vPs5dblscuz
l7uXw+UNft39p9f+01ulbQ6OQ/K/qObmCI026kr0DXz+Wk7w+f4/PigLUMK/PZ/PLwp/vehy//JK
fKuG37r7fm4dVC2nNP1qbnq5M/68eXnqcrDCFSUybf/r5b9+hV+PSb2Xi/+/xWPCFEip/ut3edpP
2dmsf/vrj3uWXMG/Vm/kXr79TT/244U/9WPK/tNEM4HZUV3kY7M866d+TOjmn7h2XGlCK3EM27L/
ox8zrT+VaWLbVK4hHMeR5h//qufP++sP0/jTdC3DdmyphH2Rlv37V7z9IQv7odjzv/Kf9/8FteA2
D7Om/usPIR0dfdhv+jGdEGjLIANeICIzdEs4f9ePKb3OGs8jtzjSQlY5gVcAxHLx8hlsVYc63tc+
6FGtrl9ci4xWOh8HwEwvU6rd0vylvVrq45LZgT4jpU6jY40odmwqERCwd/X7W5/uqhNOK49KgVch
hpx0cn1x+9KjJOY1D3xoM5FLx5fpD7TUosjTc223L3IieFyf+kXVZtfBkG3LcjYBsCvVc2LTZEUh
xW4BjQn1Ta+ce6VyOkvTdW8OH6wD2d+ZCBrS8Whm48HFraHi7GTFgkE3cK5iNcqlbsTnvAnfMVlD
IN5lBSrrkq1YbJFdYpShsy5aHBqNRXctIk0GtvBJdFggwnDFhpOELS37TvgszurhGOabrOiI9Whv
yTLF9ZnUiLRdYszy733AD4cEhSwa03xsexOuX/ykOSxZM8nfbHnOIu7rO0yI+SJuS3sOAv2YWGiO
TV/SlTLOZRJTibHu8fnRQS8axGot0XAVUZ5W94Al4w0neNeAL6RJIKKqWhqSLW+cT2sN8xJyxWal
9yxOgKVYLSJcG0V869tQ59HyieGJcvBVl5ckw/TplZXy58Z8CzXsFQwn3S1hwmQIUs3DlRHsYqj6
UXFusoFsBtQWoo1RI1j4TSHiLZALvbHg7RbaGM6xuPFnntzGvnVj+e09rauNzXuQkYGouEXLs+oN
nR1aES38zkf8p2nXQERSFgXDe5XGJ23uOZRkfiEgOxMYWdgf+mBf9QXc/IYvgdS94TzSIkYTTfvj
3Y0RyxX4xLBvPljDdEuGMOSDMIdnh+2Q5e7CHUpnj85KLLU4wlhOwHyQBI8Aat1dUDVXMOuK/8Xd
mWzHjWxZ9ocKuQBDP/XenT1FUpQmWBJFoQcMffP1tc0YT4yKjBzktAYPD94x5A7AYHbvOfvAYR+f
qO11+6QYTtbq5ofRZzrsknONBxrmTAfUg8XD17JAlezZHVTAIL9m+kpwM9B8Z37okqo4uV1yi/wN
co8fMQ0eq9cykK95khMFaL44fv5V5rLY5iO1KuFbL7QE3pbxxsQNJOiCBTmtDkrKYkM3ATkhxZ2+
/lJP3uNaApxLWIkskqEfDw6F/AEHcXTvuR0L3VvfiNOdlbqPlJmoZdQnl87uxrVbuMU4Muwa/Nw8
WVu7t/Obz03npQ66FL5iqVTWxCJUXNDT8gphhqQsHLlB/z6wlMc1ir59JYhzuzTlsyQtC9QK3H+I
3taKb8EOWVcnVPwqP6H4Q9+lGu0H+J7wwk3ACqlp/2rGNttVC6ygNjnjrKgOreql26lYL5NqSOi9
z+eMBmUX8QBqJqU38AyoMqqHndpTg/F+doLXv15U064GcwKUWYia/9k3VunStKMM+fHa3/5cqbx3
kqg9KWg1zVNvIbIjA0s9ylt+pr2VZsvOFrhIxBzBcm1K1g2V24cQSxMyz4b0zTfpQ8rBbNpTFyPU
XJDJlAQD+GkUnqAyW8yMFGpbhjUOgHX+aw+XCdEnuXX4fEq/g+Y9cb+pf/h8f6o+pN+2cC/ZrS6V
JENx2ZFQSvAPK4tLXxzbVNDa189R2ZKUjHmL3lT4WM4x8Wx/nvl8F4gCPkWht2Jwsy76kx9/CSQj
r+gnxjR7pOAKnbfl7HbH+ks3uBHl29R5mkrKX8tRTnBJ8SP4hegYbgL721Q/g+Nj4dWkAXNcv7m3
OmQKGL8dMkPG49DAg5rG+mlalvZmEImg6Fvd6nry0Dcxov8qPWfdthqJ7kvi9Qdwmke0HaFYc3oA
BjiVEhjy3GS3axk51OhGkhKMel+NtbeJ/NXY4VEPLq0vmpOI6+cOVRVdWhCFaF72fSbxlaZoWpP+
alhfZwvlKX6eiDbia0vJZnBBj9i4OVcDy8IM4vYW/O85F9jbSIH70XSWfzIquzshrfnp0MLZ9KzE
Tkk3Bs8pjsXS8/NTT6N6j1iqPBtB/I0F7nuVDN2jZ0b1vRiJeg9G3ED98LRWQ3oBEnY/REDuPJz9
JOHl+3JJHsssiQ5G57V7mXjZvvPNVwQSEHTiJrjQMr+QgYv06tcgVZBU8tBydh2mkoSIemlouFYL
IsOKtl0UU5zy0ctRLQbMGZfx2Zmb5OiJCI0lF1amVjDgfhpAC+pxgFvOHsMz6hyzPAErJMZEbdY0
uhtHn75CGpWXWQu8MdLgTQucAejX6GIw0d0G3x+tc5GpfBxU3Vogsw4pJSLVp9d6HL3RuTAf6pTP
x4s0xVHCwIcmRU6bUIJ3vekZgGlLcIa2F09N9mcgYJ5hoOzTk+6c6Xb7Z08/9/kQh+yLUc3GXnc9
bDjmFPm5uyOIm/YpcwXwSYiEUbOKrX4VnyrobEFgZtmnNi0PqAdYBdNzoZqvegMuF2Gw3v1oxtru
V88bg70WxbjMCgTo5LNufQMQ6S+fnXD9EE1puY1i4keIJmVJNitFy8eu7jjpx7jhR3BA8s2JYYjw
fTMtoOeM5GcoIvDE6KD85TStwYeQiLiwAEHg6G71ccXfz+CYqEPsStKiGi886KOcZCt+OCGh4bGK
/TzKgwpU6NRG7+kXiiV/dyEZ7MM/7HmtG9Ingt773KzNQBSHnNFsKWGUbkvpTaoe6udkCQl8ExGC
fYBbS5YwAi34uDC59C5VSnZjo3uNoHVTmjDl2Ux/4lvqWTRGzi6Hw4Qrl19Ui4D0psfJtR8qEsc/
n9O/d5x11pHsSPLA1KLzz+ZDRfPnoX5BP7d635o6688BQgE0bWr1qE83vZeXLcmVURAgN+B8+9x8
noP6OX3mAY86m1xYx9Ew6aLFRXCH/3rFwET7TG90+8w1RsJq9eNJFSGLtHmfVDXk49h9XKO6ZqJ3
WQ4wtMED+zxwfmyQLvtvx5AFPjN4fzjpAzTqa/bjyv3YB/Tz5meio8nI0fk8RPqI/eM5vwphkxaK
96KOmL56PeUT8fSx04/1K8JIon2D5AtO2n8u3rbjF9CPu8znuktHvzwz7dukVdFwGSodmb6UtJhM
730+Z8XW0e8EvoiYCkkX2cyjITTRmTp2qmfqKNWPfu3jDeq5Ou5p0UFUIqmc8ZBIOuRif/b+8ZzR
Ngj/mLtvIKSg30lZOSCHgp5JPa+9ClNs2n96onqvChMAEWH7XR9CSw0on0e0JBDmryMKo8g7dZnx
cQnqS7LukoRaUmwxX3FzsAf5GJ9aSwVAfIyzt+HUQH9WY66txIjTmkVbfUl6HVp3ixo31mWuUK/U
WSjqjRKlTZWV7UEfaIrB6B301ao3UcA9H+lkxMk75KxAdLPYdZgwfvaNQ/0Y+gtoswLtzILFjhFH
H2G1keqom/rJcuwNWG7ZgRTDv46wq4SV+qHe0xs9buvnItCaUdUgzv+jXSHPgiqIHjk/dvn736ow
BkCQdyBU1E2mVOpEqmMk5wT6K8zoi/li+jURE4ij3zFbzI9Oele/xDzsr8/qh7EwySAWnvFzlCgd
f0Z9Xh5j9ZVGlZuj9z43//ZcRQQYF7D6yMemVD+N3v3H22fWKvtyTX7r5wv9OXS1V65LIRCR2X8+
9m+f/cdzaI693dohrE3//Iepef/wJ3fa6/fWc7/1uprY7rb/ZSFtWHEqoOBxYq4mvUGa3Fw+n8Nw
zsUmTONgtsI/zlNxBb62PNqeOhb6E/GSsqs/oj/8b39Gv/C3z6B635Ojel2pL5+09lcroamh3/Xx
5z7eO8KjUqJ+88qyx/yoX9cbT/17P14dISSYJScKziuGiW7i/JKWaeLASdDwdZ5c9mS0Vu2J1JIe
hbDfUTpDmyOq6riqa9RSm1nf3PFMMOr0tZVj3fksgf2tSBdH5Ss+aJekIaWcSProECilnPKkRRKZ
FuT4qLpeDKr1DDLVpf+z0Q8DPfLqJ7OwtBgu6M/9s8qsH3+UkYOlJ4PE7A+TPfwqHdnu+Xdz3aiN
r24L+qGj7whZ9YwgFS48CzxCGKixjGZc8bORL6fmOfqpzxIfoSHecSyLYx+6szzpcqauWqJwhqoG
Nvqj+BqruvFH5VeXXM2syAmmqBaSkVPGvkTp9WjDdmgh2Ov6MrkMnIhqAHUL85sLxIJ8PAQqn1ZD
CxqsA77rpG1S2k+o91qPAAMrWk+DGrhTpdDMJ8EpaKkRWz8mroeiErHGON/M+pSq8cFX2rZSuA6j
ZPTaj+u00lxnaaM9kB97RAtcsD5Mpb1ae92QCFSnQu/RyQjxvA03WeMmYi9uIqVV0V9cb7whGVB+
YK+ValJRVibf21QTipq1vLltEiTBwRCVZKyxjJsS1JAYSNEdTzj8tBdyMeL7xoUvo08c0CvoOteK
8VTvIh/lhuxE1w3GiTNNfCLNqGctW707qAGbCJyFHJ3s9NlK0HsUurkvfD5pjogXh5bQnFx9ic9N
GWT+ce38w+dTrjqD8F0R+AnOjyKFS7ydYTzov/bZYNEP9UY3L3qr+zqUcbDXfwhDJ/cuvevNAEsA
J+SoIEaXQEUWY1fRGA+nBPyLrpLrjS6fJy58R0iuJzM3OMD6BRA4LA4QfH40h1QfIghL+gb6satb
CElvDxxc+4cYBRb7eGEyoE4+vUmpEZq4G+PfFPuavaDMyZ8W4WatmvTcyAqGdTzNF9N0aHN+Pi7j
BjmCDHAj5cRHZ/10qQPMDgjmE2yA+tk0BSAcuNVbpZSnUbiMlzhiox/+t+cyMCrh1IGfvB5RGdw1
YzndDpFiPos98xoKRWSmqhTZw4qMYNt7xpcxQOWbmpF/SIQHjjWsyQCuiFWRyCYPi7miCzKD9d4q
Hxez8k9OiG5INl9ktwZX2Vw/rQQpnTpchpve9r4Ja0muJ9p+bb2a98MA7bSIEYkGN0y3M6QTpn01
43i1Mp8LIk72Ez6DfWo52yKw70OquS9B6uTnfCT0thsxIWEzpQrT25vRRDWeU6jEtBOd2mhFi7Gk
p6bz+ys5jdej7UWnCQOLUU/uIY3Nebd6xs3gs/xYuqw5Kbwz5C6bCJe5s89OR8BqBMfSAHtwdMju
3HiNN6DdGU5hjEMpbgi6iP31OksHg1Lw8nUCK7udfFjmKP/tjWXM9UG4pnVGiX1HZau5wvgExlPt
DXnz3tngGNymk+h59CQXNXZuzLDqqXOSkGRBURzacVuRYQkMwHcJTIoAEhVOelsUJYVPVuOHMtuu
JGgiDXHqE/auGHhke7uO/h3D2fQEbSMAPFKUwG/Q5jqVOR3jYirvclKYEsTmlEHiDv0MhLrWnw8o
TodrEVQmHoNh3NmOyLYAj2qcM8GNTYbdwW8soInUZpA1FJQKH1xpPBWh3R8DsMyYJt07KJBv9N3x
bIlpT6n1OKB63GiGH7wSclzmcA+I/VcNfxlh0zZYJ0negf3kkgV4E+HKOTnu8jybItk3GUj+WamR
ZbIG+4x2YA0xgQQHq9i2VNaXzPzpdRRxq/GXjCOL0GCTCj9cXGhjW/hiN1Xn9JvQnpB12iaV4CJ7
bDyrJU8s6Q9RB1CucmfzAc/Hpp0q9FEm7r0So88h4E6xzUGyjX0M9QD8zkgRfDs36KNcAw+gIcCX
uVgzahPJC5qDlciqeMCKq5RjqKHOcgXEUs7xBi7wr5GcCyw7yMj5Z6DUMq04Aa1CjdMkfn7TQYjv
YGre2DZcn6HhPyyVGq5YrOR2NvCGeanvUoxGV9kPNDPSoHnvFfAqt6F/5Cww4SHVuyHvuNkrecKM
QJUKRHlM7b4/xZV1jNww3Nl1IXYRvBG76cLdrEgnVRfcEWVEr9TLr3E8naBMQLnOm5+SNHSEm3a/
+/+66WbRDqM/9T833a4APwxv+fL3httfH/oENoBWIOEh9OmoKf7DX+22IPwvF/AhmkDb9RzHtf+G
awj/y3IEyfIAaD1PWCaQh7/abTb9u5ByMSQ/6Pb/23abLf7fZpsTCNPyROCGtg20QQjVjHv78ZhW
sWrO/R+blC5EnlF8mVBU6DVt3khrN3gzHVkZ3URhfKH1RNHGx2cMR4jeCelQ5vyQGsUlI8biXPUt
3Jc2Iwbaj3oumHrezz0VPY88841jlzhypFKyzMEuybMvudG7+2kulewMK30EahLrWXSemum9FYfU
Glb6m38Oyb80FaEm/ffvCfMCjZopPAEAQ/wDSjF37uLmIvDOUUs3ugauPCsB9OcdniICoVhKKK17
9nrCFSsZNWnYuzHHWlpZ5ksV2ZfVNeVRKmH/qiT+GVr/BM1/q8T/CBOePWUHwEX1pcIf4Ci3gN4U
yjzgKRtBFEYH+BAo7qcz2UCIajC098p6UGoXAprp6cogpnlRFoVUmRUWZVswlYEhVFaGGU9DbuM/
anMSJ6gGPQVGAh9KbUKm9ZeSYpbqWOhNR4PuwmrUP6/Gw+fToQ/+aC3jap/19g4u2HrSbQ29SdI+
RrTMzS1XU1u9GVW1w44i4u3wJ9EWwdFkeWV2IFb6W32SIJhGZQNZHFpmJJHRClia19pMw32WiP6S
DPxmlbKSAFAzL1LZSyp8JsSX4DjRw72tbCixW6xvlrKm9PVDkc8sg6aEhPiyePTwD15ox0YXhwwX
rKGszEhxjy5rj2f4c6OfM/Chdc7inyRdDgbD7p6RMWRp4O47ZasRymCTIXne1Mp8n4sFRZHFm/Hy
LvE5b/1tNIQOovcRw47aW9bVunRfmSpi6VGqds9FfBxX8EuKBmX3SltsmWi36HkZQL5+NymrUKB0
Po6yD0VMK4UyFOl5+8eihRqI2fPUiv8IovhwHSpLklAOJb2RnjIsKUvTqExMg7Iz5fia9FN6EyvT
06jsT6FrP6zaEVUonb3eyOC3pWxThTJQxc53la19rqdrTxmsGmW1govhXhJlv3KUEYu+6AYF31Vq
h8N+bOyrFvFfQW2PDq34HnjfTGXqmpW9S893DZMVl1RS/No2XmqDMqmcvOzc4xArtVcMVZyrzGMt
7g0tP1K2snoMrK2LbwyYXHmIlPugY0XTl9jROmVMg3FHwECYPiEXtbeFsq/N90NppaDq85tC2dtY
qWAlbYKTCF2kg3jgfGWGMwrlizOVRS5VZrlc2eaMHv+cMtJRhbK3RrtgXCeMycEnuUYBSjeX5b1e
8tlqnTebsZp5Y9Sr5/pBL9+kyptIlJ3Pq7/yef/M4RI4WcCqt8r8lygbIDSxY6+MgZmyCBI6b6EP
aLANMrdQNkIHPyGy+6tcGQyF7F9aHIeYv43LPMD5xooY4UmslDlxUDbFBL9irIyLBGpLZWQ0puoZ
RGewk8rk2Cm7o4fv0cH/6CojpIcj0lbWSMH6zldmyUjZJhNloIz5iTiLw6PQ7koLn2XVe+Vhzgtk
kPFbrayYjdoU4SMDx3LO3VWSmI5xUy+8uWE2JwdXZ6TsnYgWHzqfciWwTRQXygRaVk9tQeO5g0W1
7bVRVFlG0e2Sp2uRE2njJzWUvaJWFtMwfk5Iob/MeXXl9fnvUJtRqeMrc2qOSxWKywF2KkpF/KsU
TjGNFOFr4sPUtYhlNvG6Ii6qzwnu11XZYElkAtOhrLGBMsmSpPmjV7bZQdrjJVFW2gxP7aTmTXhs
K7y2q2Ku9EMDIIscl5LcscX/4uDOjXoGX5w9H2s7/LuFMvJ6OHorZe1tlMk31nZfZfz1tQUYL7Dh
rfwrBS0QZRPulWGYihHWYWUihkEuBKbiuBMvESl0J8aJR99+6aw23o0QKg9hTS2LE+JxzAPe68Mm
FhDj+MfsZWUm+14oPodZncN2OGVJbu7CyKTd2gzurZVQkyAUbJdVmBCI0Zw5OBMe+lMqmxW2HJ4R
w/bw7ZKv0C7i1PhtfyYFbbyq7MdiduZd5Zk3ZWJ/c44hyuwDYYPv3pJA4TasXdxl3q6dm3NoVWDp
XKWDhJ/S9YMkNmtE/8on7KX3by0oUHubGFdiWYgTEW1LOInZ7W2B0j6Y6U5HYBeP5hL+nLOaWOs8
eljjdtiYsRntQgCZ0o+vmLufG5FTF/GA/alCAQ2M6kRG3And99TL5ZSVoBiIWL4rooLM27T5KqwE
tFtI/IDCs7Qp05dkbH/6pAsgRYDgYTCv3pdGxjqTEINzbsBYjiX1gWnZB/QsEC0O1qkmunhuJ0KX
QOft3GZHyhldUNnNe8xcjEdrcYx6pMZxKEmODBssVArjsZb8Mxbj2adXzZKfSobXqdcz77YuxUUA
/A+MAmvxWxTF/L/03C1tgh3UbwLWekk+wpguJyTIFNkpTYJC6bZ+yLjlQ90Fbf2N1flNND3ClyL+
BF8ONbDofvJE88WTxY3j0zKGdL1tAwdYn42Un6HsYPf13Sy88plAzU7kX0GCKb/qhORBuGBI2vZ+
pQm7wxqarKNJHmV8s0pwn76l+ILDg0l24tEYZH01jN/d3n1JQW5wQ8kBmaSclohXjJ3Zs0STZKbU
cbvp0mHaA9oEN5Nm9j7tveHQVEwKzRACxNKpRYcpvhb1nZsQBtJPd1McfEN+S17ZWpIniha5hpwT
+q9FCE3ZqYx2jwXeIZGEqrEf+K8ZhL99NICVSErPukf3LO7LhGDeOnqlaBIcpZyeoMhCRhyd3wX9
hHpJu+ucVIksZEbGnAZ+UI1nprDcZUd4p3fOJCCA7reR984VLkciTaJjH7jWOR7sfVXRyl9Tp/5R
d5hwpn4kz9PLQoIPaba6edSw1u5goRtMgYdIooKJ+2vMWNxCnhxBTIQny2trbm4CwQ+TZk24Xbtz
MFknCxrKtsNu8n0xb/AfkUVWY8aEDYMi1ti1Xsd56q670ZP+lU9VH7TEry6A9UXa4avjjhB+KShh
JL/pC8vBCQNPak0D2na5vRDBlHg/SDmC8+ev8akWDuU81DMti13l6L+WNDjJABXzZqCYVrpsEC2V
N/h1mn54rdvyZxCCgAGUQ4nxFwf9C5XHh9yFw4D/6d4h31AVKQ6dIBYDpmC5ldYzgCPmeXF2KgoL
xw0xyUW4/FzHFelxnhwr1z40Kvcwdh78VdytlY8SuYJySSo4arE5vIuj6lSvNhX0GR9FBMPar9D/
0/t7x99Mp9p7WBGR74ZK3BjBdBN4OR2lvlW95fAgouH7XATMpfLXpZCwTDPolPj+Ekjso9Efev7J
O1AdgLrL7t6qYeKLKXZ3RTAQnCDN4RgZ52pAEVKnUKeMlhwwv4BwLNr6a7/8Qq+ATgyA5NKE7XGs
gC9nQ/MsxPwyz/5rJaMvAB3EJuzHnxTY/IO/lu0pnF9k5R99ZEEnG2hNikEDAx8NaHIS/JaiE1ew
csNsBIRsu5s7SggNuaAOMbZM9FMupx6BvgByQgjxbu56oMrxKeYoH6qgqA75SiZ3E+4HhI5bF9uw
vRYvTSNvkXcSoyQgvFvxundGMhgxlW+hpgP7dCgRhcF7PfyYiB3mfnO0Q4IRPHf4LVWcEaTR7UpG
KkkGawu4xfjtD8V0iMvqyoZItjG88CbESmzkDyvT7MeO6RhxVgqMthLtmD5mbRltPBN+VeK+rRVe
cSSCacQ0aBSEbjIxjV35mBB6Cvv8mfRdUrKD6mwKsgFMmX1tsNTV3ggRNg7Wc6UyExb6HElPG3Ew
0aQ1kJ+InTiP1nrFfV8+RPmt5Z5J58quPWn/xLX+2Ho2fPHCZiXnpjfRAuEXm9696J1pP00N4zCm
E4YUGCnUcDZ49IHKNqfVC4fDhDmPRn4+Hxus1dj26wFOf6YicgDzJelZ5A3+bxJptlFAydk2rXqX
xuPeG7Fkipi4wNlkIglk9bkp6gfbnaZza91POfPxlu/stjinncq/hS9PhE7toh0Uv1ZQ/ahiWFW5
Ixow2OmRlyZ0mEN7E7PknuGj2SvGIZl0r34d380Z5z7J1A1w632b8KXnklQQ7Fa7ntYBSNfwu2OT
69IhNV0nUDzQDXdFcVfNzYsoY6AnrkHmU4wFifVNwR3znSiXxQ4RxVdReBzAzVUSH3OI2pSVnUHA
nkntvlmCoxG25WHF3ki9znnKG/WTMhZ6QUqoGEWtENOdX3UhyGQEgkbl3RGxAWoCrPJu6NrbYCha
wI74RkQqCOga571tiTtyBJm25dZVY7jPhWffmG3wFsXTg49GihxORgmnEMU+z98yi7LZmLrfwPJz
5iToFkNSfWPVPK2Y75otcs61Og1FhRUZ14fEJVqQWHNgbbYxsOneMjiSqJLjVAgIHe5viwr6oLHI
rTH/Hpb025QS0RMLi1RcaiBLdxmS6U32hTwbyym0nfQYTjDKyNDbIuKiOBpNalJiOQ7a2uJt6JLr
sAzfavQf1Gy9bV3g9a+H8zCR1AlUiEQ0hj9h2Vf+gIQW1W7RLU+GwZzDFBYI0jMYOGbcpdcCvarf
3Igea+4t94Zn2lQA3D2WT7wzoJ8O1kpUwEyALNlqxAqJdCcjLWVOnU0bBckuzdKzLdIMv9g4b3CE
0wpyURIFOawXv8SiYLt4gvM1P/YI0Y7jDHzWC9sHw4ufKzsNtllY71FmPspKvlODfResRZyyFXvy
ov3l+zh38Asyn4t++l4MARnCOJFJdRKYhznxwbLZNWI0w/uOAn1jTlD0oZDh74iM16JbVbLznVGQ
Z+S0zRf+MNOmjAGsC/JXEyOkzDsiEOd2hh3FJK+HyHXo+9m7qvtvaTFVZ9o0F2uhhMtljBubsYq8
Ui/3/T0IDJ9JUUyyjzcjPSHPGPcf4nMyGzKigGlSJNu6IZTSYXQ3RhaXXqEQgDFpliYzbDeUKGU9
SOb1PBBatMonup4ZCb9CicndLb075oDReqv+h4YkTMPNMKP7TSqZH3r3GxVETldAhv1CygV2dHAc
6zkxk9faKFQTtL4qAhhX8P0Lidm4m2vkXzOXA9OCAQp3OuyQKHH5qx8StfDX4HqUKz+G7zV05liB
i6iDvEYEidvNDAG2B8JQfHdgazEXR9QCdwprjtnwJ8LfRJh+QTwrk+IdUeFVM+PxAlYT7RLHvXfN
EOz2CGrec1dvI0rzzNz+Jav9I6L859D2lv0cBk8Vk0jacERFJ3UEEEi1AYhTd1kWbbnC75o1+BUZ
KSTYx3AMt0MGI2VBwtZM5CWYAJWZhXZK4FbR0VMdD0rUArJUR+GRm+NbamERqIVCmPvoxLtcsJZX
GTLzDHaC4NJNNJlcbCSwERUWbafFWai7Idc15QxztfHcwzrY6cHJbB9PbBIfoy7cS7ukJeTJn6Hg
CxOY/gihFTjY2JEuILMrIFL2cYFfvmkEN6TsBVP/C5Fb8HtwYMvJeCNehnts/508+10q/VPdjzdE
7Gzz5YYxZBzwX+MI3JgpqSfxnfQceLA9KdRjyNumkxii23YG1GdMhwhB03cSLMm2WfNl+s3UIjGa
RzcbYnQo87qNmhWk/2wCGQ9g1BuEBoZX7bTS11HWpbB4BlWAEJneQcCNkrse+AmPY9fGdrHrGUTX
iJEuZSVQNMSMB8p3PkW/mVeNt1W4PDZ9FJ+KPMovJX2ExoAo0XanLqyvhcNsvqhHrAzW+mw385eo
S+/6wDF3iZe8SxzcXk3ozLS4j27RvAAcfUAna7vDS+06d51K5Vbwb+YU/lxcITz/0ttcLSOz/qQU
j2W7o7+HTpbAViSh/lU4s2ol9ZrgAuwM0Tfi6w/GkFKqmq/cipSApH+32olVi1kx0pbnoaZ3Z/R3
prrW7Pq9aauvhLL1uPhZcY2422oDLLwFRoZV+X0/dHI/hv1TW4nnyPpieKRbwL763fXLTRATnJYa
uIo5e+ZdUZbcedv5LV8l6ChQ7VhrlUbgx2yY5Jl0hJ7DN/nJhG07pQTKDV382ngppKnUZxE9ENxA
MkuHITPzCGnJb1U8xkZaRBXa4X3EijOt5Z1XQX40yi+1+s7G1D970PEUqz4IkDtZvkXaIUdq65N2
yW9SX5oquKHZbM3JRLwxEhtnPhf8iuTH3cxxKs42Zv+caeqWQF3S2Cqwub45g5c1vAOhM9NhVpGa
1PdZgRSzS9rnSubPklJCzIL1sjCTbPDvudayF2kPeyTvDUg54ZeUtYLdmNylsxcjstZTwZSDgClL
ibggvZbLcJ7bNcCvAsPfzM07wmW2aOoQQUMidfuoIbVx2c4i3iK3I+gjj7lKlXoxGvruUKzWt3oB
Sw8mpTnmsroQN5ecUgF3Yjbh4qi4QabYlDDX6a0kQGQzDqhIaldFd7M290rcL3WaMXs1WdPhzGle
8oMlofwS6CLIf3ZeApcZjaHQn7Msbps8JPLQWH8WEh3uwmmECLByNhZLiQPKXlROxBaEa/61y1oo
h91jExVYL0DwfJnNCwORB7jFQOlP9enU1PX3ui+fw7auD8lS/3KY626Nh8JLbiyZ8UtXbbpL+nG+
DpL2V5/E6PdTxzrW0Gc2jZ37NxGTfOZaaMzLcD6jeiAfbeVEwDh5X67OehVOiAJLkd1IidG6jcud
WLiHMIKWfXCXJDlLDJxdG+Tl/rGWXrovbLLlotVaTu2pKOf+Nl2JYlkte5MMvrcLevNkTs6NGHJ5
tIrfdgJNmBBeOvQLhUpSLXK+t03Rth/5mjT1o4Vyc7g6xGzVT8IEIk3CoXLpYjcqx+x+McAqRPH8
NKFT3dXYQegTrfuI/gfxVUuwgXH7JOQ0ETKIvWf1Rrmbs3DelYH7JRRlcpUqcHWWXWRfLVfMkhm+
lgG4kt/+TMv5l6Qsc4FQefFlcV9UVrYZ11EeZGTC4PE8MjUzgjPcBoF6EL1UgX3rx8PPmdrPVQNi
hw6y3UE3gFFKWtYmEuPAcA9UJWi77KZhjuQhErxQif+R5Uu0GcUMpoB60TW2/veM9L49UXo1FgdW
BE4U0MWXxUNnWA5JDtTnKF8f8swqjnwVCDCFfJyAJm5mzz4DKpxukX2+RJWRXgI5/+jBtly3FaTl
IJZkss4upJI+2tgGRvBkWs7LrIqVRBySImX3qGJpoROI2TKLs1FUE5Bs36UNecaVyKDkWcQDDAro
XyZ05CcQ21nmLI/EHRljQvyXKYeHtDL3aO3O3CaQzJjnpHLcc9X+bmNjuubg/ULqKeFrrzQzQoOe
nXHtA3u+8oNXm57IscuZ4mvK1dC5zxPNa3LfbitboNEcmIeXRxN207aM83E/1bSagqRD/oZvwyvv
mqBAMl3AsKVxek1pFo5QABCtM5tf/rA8xkv2KJfkpoc8QTQe+KrhFQ2Fe2wmjig4DFbac3/00vem
L50HKYZnlsuYJYLf40qDcs6cjQtcigkwERImUpsY3hr695IM3nV4dOr4ntLRBNBn2kCVDL5U8FUP
7ho8EYcEP6Kup4duSt/TvKK17xq7cOEWP+X1y5QCTK65JK2w+1HldnBU3ULAjLO7T83wNfXqJ6uv
+rtoltC+em5/9hK/xhErDjN3HtaJTCpWdSNNMAHwI02/SroEh3j5Gq84o2KKqKv0vw2W/dgRDZOE
KAVsbI/7aXBBsYC5CZgbxhXK0ZSUswzfLGsgCM7oC08icJbzOF37PXVMPPukhgaIh5MIjXGeJ3so
27iBrORmnpaT66KtCmQHU7Zegcf7UbCzyvVU52RfYnrZtcV0O4mVa7K5dS+GQ1x8FjUtpyBrToHp
W97ktCUeO8cHaUAJ3FOrySRHhANTeBu4GP3LpHt3DP6dSSYPNYHsBDM7N61FNRQZ0lvZKe9hkJzs
qL6qwubVQS26mSLqK6UHoCp3GRO75OQMAI4n2EXM79adsAh99C3L2OJAGJlgY66zgX0h5vVBapdm
9DuqrXLv07OzBmehXpffAp18Y3GVEEgJt9kLf8xS2HRnakEpcdhlcZqd/fa9mMZsZ6QASQhGQNRh
OP6tG90D8oLg1lSPOdSjDQg3Ls9svAtI/47nbDt2hKssRvC1KccfdTIl1znd7h3iJpezKT/Y/Fpj
2bTbpcKYZEDsp15e3yHEaPZNFx0DKHw7GzzBaPfLWbp1vRlHZn8YS5989zuS29u0JOua9huZAi6a
Fm4lxAM2Bz9csIaYrgfqjra0jVHQmOMJ3CNqqkLWXwYjfZFQcEJncTYUFovdqDIAS8ozmYoBF3gl
N0WXOIc8ol3vzVW++0Z8bf01GR0+3Q2owcZwn6LFuy1NOV2B39xlLSFryeRxp5+afZTX16U1ddCs
FHy5aaydSKfHKY+9c/7UF6QbZg2umAk6ScRJcujNZGCgMsTDkoV7sD3PeeF0pzltxY44HwKOlvoo
UNVduPO9MW1Yd32QEpnk2w85wGNw7ABiUosZiBxrlQlaPubGxOTeDZvttA4tbX2YwPAyfsGzgR7c
G4990fv8Ln587+fFtA9G6EJF5rIwfVhLx7tbUwmtdvUf3f/L3Znsts6kSfSJWOCQyWEriRosWZLl
2RvCvvZlcp7Hp+9DVxW60Q000NveGIW/fG1ZIpOZ8UWcyHgaYK4/Cw6ELNrduheOc0ek+k8+sFEf
R5f2H9MMX5P2Und/A/bmD7OZe+eGfvfcCkiAYHqYEtBNnUn21HkonPHR6qdq3wbIcnBjmkunG1/Z
NKV+lGgXKma7NTv+k0YNxLlPwSlVZbKn1nmji6F6qSG6A301d0NuXPIUWL9JXzRV11Hn/STqk8bK
Q6ZzN5WiomESKIRTkHcc2AN2xiB2k5nXK1ZaNv8xODpDUYon4KW3RexuBL64o6sb2+41nsu/eU2R
aN+mQIOtd49yyW+L+k2Z+d1UF/egQ6BBWt3OmY1qRyMyjfV1epwzY1Pic9vO0uFQFLD1HqYV7xQ1
liwXGQ6atUZP7qYvXBTpCP/TMNyKgOWnBeQVyrHBsodPIrLCL2fC3Nn21OKU8XxP+R0y/OQl22jq
T9IO1TYes1PXJR0tvGiNCNr1Zgq1AzDQ/mgk867rZHLqxrc6b5qDzt5o3WqRT6OOfsLOFa6zDF2v
LOhIKoXbEv3TFEfSBeg+aR9IxuIO1uiDPSxxlmH+YrcBvaz+TDs7XrfDMhXK7btQJ4jBuXvYmKPY
URXCw28ysgdr2d/YYFb0po5Aq8XO2UYuDyYeeHFvpZcxmEG+UE4H9tNM7D2ztT9x3Ra+U1NVHgca
khjHDwzK4Zq8/p3TiMMgmATz66n8yNNb1MzXuU/6S6chUlBHLLnB5i/GlfeOTOOf2dEPnPF4mMFf
I/S7YYPT3CaMmnrZbEopna+4wQTQuQlImiI8S9Hx7KOSgSMjvuXE2upIRfc8NVbM2toLjXl8fAa3
dFLd1xG/k943u9HhlfetXGVmR4RQIZ04UHz9tHKjfR+Ue6buDI1NVO18DDJ0HroEjPwdMPxFFlmx
aeDPU3QG9RaukAPZMxrT0+8XatKyE+WmnCx6aHUl10KDh4NNbMNUMkk3wkMhyBfUNwhIHTK4GTE5
che8HRVoKWx7p7Q/IPKAalYzRlO9YtVkrohrgElEU+nkkOVb2OZHjwZSSuDCSy7jjGQ1n3XL8B2S
ck8RGIw1nOOIk8yrCBqbz/j7relSMyIEzcyGi6LthJW5GfnJBewsuDdeVGHSJH7QlJ62QanLOu9O
axC9IC3sKmnjKe2Ldk1xE9GlHmCQk4zXhGChNbbTGgP3xYbERwc9rdqYHAFmTQc2cT9jPjO3RMcc
uqWU2mN6YJchdeq2LPzSoIhVTWxQahQiYQxHfCk0XOXESsw+plDdvSV6hmo99xrbZEoA9FYgftkt
7p6xH7bRMjksolUDpdLvbPPgkZM9/36BvuJHEV5JEiMHUQpqQS2l78qRZRZNTuALi+tXWkewSfYk
eANUnEoRXaWo+9zpjXUd0848KdB8ibUwrnvF+TRoB8yNixfd8k4Qn9cQROtr2NPLPdp3hc3eaWyZ
gEzh3s1BeBr4CaZwPrZx+rKYdU+misIdk3YCAnr66UpR+Vla0nXihjRATp65MYf4tWCwOaV0i1S9
eRpHFqairA7aSwyzjPgull1052EfNTzcYRhwk809nRYGMcumDK7hyM47HHqXMXQ/36wUZJIxW6ew
S4BAZPMfoo2dKV5Ki20tjDxaWChFtrvsFLcuKQU+HyvxdpGdZXcicq4hZ4TadCvfIzYM8zTV9mQj
/lpJ9O1UurutdLvxS6cWmPqpOO4ywS0w08YxczUVpvxKMw+jTQYOMsd+pmvOqamxouAnBu1qv+dR
hLrUeveQn8PHmMFjnGdrtsWsjOlzBVTujPnLjAvflOGFSQgnutw9cPbnKcPCzxjWr+cwX/MgQSwE
8FY4dDI2GXRLkw+94bSwSnsGalHNPyFjvTVHYNNzeO0YkCHfTY22ayrsgTl8Sp5i53qghYa08TGc
zS28WBB/RAioZEBDKdsaNKyxSem82mmTk9LzNvJKqdI0s+nAGJBhNdsDjcnuti5uYRTMBLEiQfNI
Z9BGl7/b7pNlMBrS++RUpCQoiKDeuejqXnyQVg6gPTU5baMBee1048gfHNqYaYzhYXAA57QuocHe
HJee8bg5oLaEGyMmBzua8g4cLVI84wjOyB37W326zIpG3Dh9KJqck9KoiHxwt3rCQuEeGqo2Jg69
Nn4/d1zNtuGu01ifNkbavtOfQzWHZP/QRdqlkgOsf8m6O2fIZrpr+2Ro1FNvU5bnlvODGJvIt6wA
F+aCGu1kw9Zt9o5ZF0ExRPIeyzjaRa349ibO9qmX7/uhMHY5FFPMatNdDNc0WQCnHOCnO2/58vu/
xAJCbX+ZqLMOLGFcQKkGxNT/FtvAmgBZNV0gq5nCY1T/ZpfMJfbDiYOBTwSYtQRpuLjDiICma9Ro
5kL/Tjz9flOzIF5bzX3mpTPy/e3X8sYc6dNormqJeP7+pxA5ulrAsfjBtbsIlqxKnYJc8MyQijUD
IT4Buj3Y/lxgcF6SP7/xn9/Uj4ppVqDziBPfgq9F4e7++eUlbfmj3cV9lkO8dRb0bfwLwV3+k7eA
cf9fW6CZRhn/qwX6n9yh9WddpIAT/6sR+l//9F9GaMf9h+RHIa/82pb/qxPa+ofFaY9iUfhCLqhN
3Lv/Lq6T/1gYQBInmGULk+/6Tye0+Q8ds5l0pMRDbVri/1ZcZ/2P4jrPkbrUhcMPtTG/6f/NC90h
I+bIMAVl2G24M4LeOUVV98Tq6qJOv9ZD39z6hpKVeuwRPYUhT/F0xO7DYiVtd3dxMo/L0Q2ys1M9
BI6GjWlenDCacUezyggBM0D2ms5TXRIE1L0/cQyVR8NGzLmKvbdF2yt6It65wR6LTXjGaBE/ejyX
9Dq3nukPcmmAR/E2ZiS10W59OSXWrtVDtNOQrXRau+FWgHRcNUY/Qw2gC03mQIfNgk6pcvRoJArl
0ZMmJhEgPibgFIMXyoZGEZMHY3EoAlQnpiebWh+o2apDj9JQpn5Q3rfBUvcaDva5EdjCmjJ9pBGN
gQI5m32VzPtIg7NJCUB51DG9ohG7hyzCDGmq8dlTDK7yNK5Pmtx1oxsdS8xI64l00rtmjeOqqa1d
GMce7r5InIM2JvDE9XJnD/k3NmcwLUXLdrswDdQl1G9OQti+bEkgI2reGBvTCYds1jLNjWN6Yq2o
snaw7w8mVxWmWce4Swfrq16q5lyoEZRkHJzIkE9exagG29ghN2uxzTOVncIx2HeBGdJ71vMk9LNi
nD7nvjll1rP0pHe0tIJtMBYsS4/zPVkcTq966t6zmwx7+qI8O8PPFFE7pjXigiqRHRqPLG6iCPMw
xyBZ22lHJrXpHeJ5dI57b/R1r3zubeIpbA3BQUZKnjih81hUftr1wSloUC+GgB2RhbJfs4ZDZzJe
83KuTnrtvIyFg79NAnicsAOyF8dd34NICqpuOtgF/VgelCV/WsJYbOlwcQTyBV0dzGxgHcw6vAkA
sFSPxWu3KknhZPlVD+zgSMs2k3kToMmk7PlI9RBMy1Y+1EQ0b7yhG82z9/PQDE+l5uGF9vTWZ2Y5
swfALTiXoB2AzgOSTUJrG9bfBn/uynRs5yoSNsgFfQGZUX4iu7LVD/r8ASEywyTW9GyDeptdowTL
OklwWDrtVE56cZi++smIM1PyMMbHOeFYdLRr0z/ZIaWmasxu1HGhSrSPAmf73VQr31WhOpaGfWLD
at1F2kDLj2M5DwGluIRmw4ORh/tOVPWJ49WAjoU/SM3GIaaZ1W+ZtkAf49jmSLYprTY/VEWf7H+T
XfN3rBXznRPBU8+z7BEkytlMo+mhCIPvrKPzznR0nc81h1AddvlWVR4iVmajy0UAcyssJlR3jngB
82GvGdT2gjkxtA9n8p6qqK7oH9xkqEU7Pig1dO5mil10WIbeBRN+Qp+NBwcoedYzsdYI+5ymNL/8
xnNdq8P1N2Lq2IXAGRmGY1Y+jpbLrAy2s8+x9K4zXA+eYtPvPFUOW+SlO/RJ+m/7WPnNaNaXgUes
11Zbz8rVU22+5IBfM9fFK6ob0TkMHYPhv7keDc25AlZ9YglyrsPQ/VVL0srJGTxHHOh8JkD2ScdS
R8+X5XsdM3GlE1GNGcthNCjo/bOrM0Mq51S0HjVaLhycKaJZu2s77V643S0rK7KRka027iKWDosn
T4srjBmlF/H+mB+GIxhNMLjZISN9N3ayDcEd7MjCJ/vYapgQifoHITn1xyExGIRzfBtiN7tugHW5
x6HWntM4IIliJe06IwjHUQ9EWTEV80qF2nWGIuzPpEp9Zbl/hRe81BbtaqUBXxaEjtgVr/iFo/Pk
YqGJqyDgdY8X3tq1iqbsVuU/Wdp2z4ARVwVDyFjA6dZF3EHrxXAOZWykFbUN4x5TkEkjeGAyQJWE
F/s+HVcDDwHlAm12pp8A7hD7aIdzOcfwbdtUr7E0knXU47fS+R4vz9/qZGEtOyHnLTE+585iCx5B
jjYyOCmjYUaj539mt2KcYVDWnjM4M8JsbSbtoathpjsTWbMiTTni0lCRpcaOfA0HN0uDv09aLSD+
t2rDCaBUxE0JQKOcUGsKC2ZVNCe46iyc77z0/eipQ+UmzkkIbby6xhKEnhkI2vpd5yyu25mFw6pl
7SNRZizzo1jPSw6k0V4FJOaJ3mZflp51mLxmDZP8S44ZIQzLHXee3WQHa67ezXD+chVc7ro+2KPo
b80EoSyRD64uomuIKMjsih2toDYL4yd/RCOiBzx9S88NtyZSbrjpZs3PE3HPzlpS1ed4WyMJsTLR
iKNxVLtLjVasPOE1/pxmUOz0e7eX86UlfMChKNc5jVKEN9PLNRigfomeA3XzAC27w8ohChA2Mj9n
QqBuZUwdcIpkhH9MtJwca7fMY4kuMwEKoIA9cARmIvrj13TNvVL2oPZmGxkg8CKiO0P+OXFu4TQX
L00mVF3ZM2lBuYStuMDSiklw4TQeaa6rbcfh85hp+2yk/wRO1b6ZxffkOOp+jjmLpxaQVqP9O2Wu
8ZQ3e73I3gxnKG+04b0W1fwH7TL055ZrJpuijSxkc8HxjZ/8wCkDl452Z3T1O/bLao/WhMBNCncT
yMUaR7vrzsP4+Mik/YC1n4Ed6/e2koF5DRZfdu0aD55NsQZzr7eJ3umxCfauaSY+ADoMRChEd4h7
7StQukc3Gh8a6i3fehPxVjLMKuNOPrmB9syyRCmkal8dI/xWgu4FGk+as0Pfre+xg1mHbaHvE4ra
Ngkey0cRDQWc6LpFWWbN0yuLokRKBd5Ge/owp7Y9GxGsYw/vYGiKz14PwT1TX39sbePsVpF+VEv9
X0Ps61Mq9y0og0+FafCgi0w85R3T2iJMnROccfHUO/VrL3TuFyPst65bhTdpewAlqcbczxNdpUiJ
Yl06hJ46Od7IWfT3Vl/n8MG0cm9j75wD9VNptEJIuyZMF6R0lrgGmZHOkpd44P2QorC3Xm0yNqnU
oUwG8bcIY5bG9DSY049y9ZOjnPLAwRQoGbounrpwN6ADrpPIoD5xwi6iGTN3fteebIYaWT3QsoE5
aPLqJ6/lIiZQ2P8ZQWiXdnWL3Ab6QKA3h5JJVFoUj7xVS8Q6osiytbqtzXTlZKV1eHSr+DMKHZsI
htvxochNURuMGMdIPdnxddlnkWOiUi6wd/D55NrLqmeevVu7DpODU2Fy6nR568rm+lsFV7sfbiAs
9ruz9zg7jeWrYs7vI7arrNUtR9OZesgo+AHLhnmrLTSsixglteXCSWo39hM6D/EEZw63nfWXOhvJ
/F3YiwX56jIPnZtXQlH1N0yi98AsKTxUgbumxYoHXAzVaZbD1lIT/uXiZXTjBpWFOYFOUstHECk2
o5zVe3DFIHcfOMP4E+KfV0LN71NjPWqO/Gq8vLjlVn+YRHfPesQK4lopjanVyR6oHja4LEnHDUw0
hzc5GC7ObHalxdor/WI26h/i1RVuk8i+uL04ziqDF6b9tYJOHSs3Z3alxxSn2ePgjw3CkeEkYjtp
2N9Sc2iZaATR1RabLIy0F7dD2m4GtRncUr8UgaYOxpB8ly5jjWbAIFAE42tVNH5VatPam2bvPenr
+6Di5ccgr/ayXipRxQusqXbt6ObfIWuxk+cubs9O7wAnJvmWY8K3leOctc3umDdA83S6U0i6RC+/
+CCOHjORqZ6Kh+Xf/P7DQVDYqATD3YKuUAxewSM+K0ZKBZ0dnLHiFLOvrl5IvdCq1I/froxAsptU
KaYVc9aBOb+tazrWEVJAXRgO//zC+ozJrnzQWoifRUpGDQOv63DFkRs6Fwb4PzZg9yNzGj8oZ5Tt
pT3k98uwFCZG/fBuFEyvRGRgddMlE3bouqhGfm/DPGbGRVSkN5e2IeyWRNrmje4ghHDPw+gKhhjv
eVnSyYG12SD6uYUoeEYLjnaGHHP0JCr8IpNA0NB0x9DpqGtRgr4aSfuXtag05qLjDOwtfSvDlyh0
+6ut8KpkHW2THoUrK5pknqoRsl7jQi+35nAb4hNaZXDjN+2kHirp2FtAqO6B7clcObei73xHfdkJ
cln7rXov5PwQXzJJpW9LrwjJ0OYIiT08BJoEZ7h0z0Q6aCXbOzDbxcuiBWqbJ/F+lm58cR2Sgox4
/TCLHWxLjnffY0UvVIEak4johhl2Z4CY7TuPDTIh4ZvBFKqU1Y/HtO+RSg4ywoAy/TSnQD0JQF1G
c/+uDTQGY+HVgYm4b7kZ4dBvmWZR+EhwbsId2igULirXB6t9nGMPiD75EhgV+6nuSTHn6Ruw/ncR
27u2NE7OoL6UxO+TUFeu1fcKV3PVehxEK4OJbMxDqw/mS9dO7y2RpFlvVvqA29CtNItMK3mzZWVT
Ou5mneowuz8meXwn0nOKwSXI8JaQwBcSggp+uF2t+n6fE/nYd5q5ayYXhwLPrFU247TsOAMSzIjt
fUfXJgW+2haV+SLs0aGElmHxIO4Iy3728GLWHThVrRlifi2TPRlkyTFSL8ngftqjdeXeveZd8hpY
pU06OLsjLXAWcFvJL1x+f1Axj8Z+mSdWAVSypuTBAZjLx8u9Ivv9aoaZeQwK7mNVuxwL+xYjZVFi
41wuvy7JBk5ByAfKS2mMpvkqqKnDzbKJDnFrj3HcviNFle7Ic1x6pjItCBVkekzpv67i0ORvanrI
vgallJTeu81Gn7pHFp6HqKOsO87YRGYBjuW+5jjiW8McQNC5QAWpj2HMJPWC6cg4lI2l3XVVSI2Z
pEBFa7+1jkNvjflg/VsVOAHJcMeJKHHijJsJp9Pq9++neLTj1OM+cbKSd8KqaMFbErGewuYp+Xkl
Y8A1Vq0Ui40G2mhZ07xueBRz9p7a7cXsonaNaRtZV2MfxV7myaBxb0/YeSCgWCLiqvAPuyFikGFI
fYWSO93EGDMGFID12i0P1pSJ3gzXSPykHTC4OZmPQHvWqfLwQ2JYhC+bF50cHgELdR866XfmpsbK
xYu21QCm6uyVzSTtOB+oeOWIhGpYVHLRl/aKwpJnB2vKpjOmnyF/b6oxezTNH3v2XrIRv4NJznDo
8aAk3TJ6mdDZU3XJJka0gL8HtNTi0FF5H6jROMZO+2VUxj5XbJlmeFxQg65xaHygtTd5ByOk099b
NEDyne1KwoFatR3EoGJY4TMlrhtbVDwbn7Bm2UdU7a5tJumHCWebeiKJFJo/pVZ59+du8rwPE6XM
bYCiZAQvUMZCNzzaDTlrr5l6BgD0lMF4XKkpFJsQBDUM4OHSUgmyjvTY3MoAjneUxSeTrT5WtSb0
9bRj1cZuVDA/wRkjpsAlLmp8D2NKCqxezgAoI/j67WOghc4qigGfFpZRXQhHf8eyeNbLlp5nuyRa
QRwLJ7ZcD0k/LuBvx9dEqC5Ok+FetIYEry+4kCCJCJgXBbHjaMLVzwm44rLe1ylE3hkSdV4d2hF3
KmddaFyUnToEnEgxX8pn5VC6MtJRr+oXTyPrm6r02nhp4zfRh6k0sgAyTVg2kp2kP0m1LGgFUshs
nrmvt/EElGrMfsqWy8GERSOCihFiPdwrDYcY+RoM0dNm7kEYiTL/1GuiEJX9WEHYWivim0lg6TBB
YXwzBf4Er7fvLZ5yngXPmWcJNjJt5dh0HLXzveNIngsFexaSgQXnj0h8u7H6Rjf0VPw4hgxJE8vi
A6rfEjt5H+wFlnEQNZ+cUZVboot028gHWjyRWfsUs4xx349ty4AYvjKdYxSHH3C/7UM9/3br6jAW
S0KyJaCfMyCJVe4LdsqYfHDE9q1+EG1QnjhUHfVYu5bMlVB7LlQUP0V9+eiqEuNkS7p0sW009o17
pA1Lepn7H3upTmsM+zXsx3MBUVkgUdQQxhGY4LZpX1GAgR5T+rZMYmjEuHkFyzx5jH2g+41RZVsW
NdxZwrrWLeh6b2TFZShGgfErCMY/8yB+4rl5xlvizwR4Ynd4aQJ77+XjnyhIKvB4070WWV/aWD3O
DJv6GJiMbtycedjoXn+Yk/y9Tw3G1gX6EWXsm65L8R6XeNeH8dugkz0wW24fPgcOKmdhIptyTDh4
2NBWMjSe8eodpjI5hARKvAYSTtm+F5V8GjgFDEW8TVnMU2IGTS+W4OxqVtouywCTY8nmj92rFaEd
PlACcUmJNwEQwLerKJUojHnVOhGzyTZ9wSzEawyam8MpRKdnfNW6WrUBv7yZ3PILGfiqDiL7Lir6
eer63qoHHqw6VmjscNxUYrqn7O+rNQXuoAlyAWSpeMxfRgmavsVph9s3XrX6kuNMfyZBnSrMMpku
pxs3208AOA33m8K6d9EzjY4N9o9F7vp2mRNAKI+adU1JWFL5m/O3F0l7Zfjkh7jTqmgTVO2qmgc+
2CQwoeLTiEKBWGuh42KaWMkmsnzbcYrVKEgbVDVG+rpjb62k9pgrTkFBLF7otkoS986T6B/ggYmP
4l/JNZDa9fi3FKAty8R7xiyDO82d39XSDSUDa8apzcQxQW3xBvW3ya1zK3H2VajanYvdoO2Itapc
v6+KnwkdzKY7K7KUBaGNMaLd3SqcSwfoEQqNYy0zpvZiWD6R7tZ4Iw4et2fQ6an7IGkUp/IUh3WQ
+/jbLllPS+Yi5oAsK0lns/Qa0qAyLx92da9bB0P19XoOxi/IsR85MZQ6UkcH3+SaU3i6NrJhjbvj
TkM8JbjCFmYvyqrf9TqG3ioIN3FGzbxWI0sx0dy0WmeuTZ2J9ezxxHMbzpi1wvSJrRepKiCdqnFb
mVhHNlFWockapH+cUhyEQVBvzDo2nlmzVBh/2gqD26hXZHA94ppc+itJ3GvtOnJJk+EpHYm5ju5q
Nml3tSRos8y5y2hNJs8XrbpePocLh2s429L4zNM/eNetZ1cxIaibbkUJanxsJsNYz44c6KQK820a
6inLdb01ur7GtmmyxzDQJQlaKgqhccHEFqnY6DbHHVgtT7SHsEL8rKKek3qo+SpQalXLcl/3dXeW
l7n7o5eWwKtW4BZifRaSGl0T39tmoLp1MnVvpWm3ubQI3ztIErrjKR9HNGEzMnWmMawSwmR0KhNT
5LkocKkQIRZt0pCtd8q1FeQvEyoc6eQnsBZyBQISvxpuZzmIS8+i5RmViSfBu+qVeDLUlGBnVtG9
XSuTWrQU10ovbyWu98OEV2wLD/arVuFTS4nlSjQh684CcyvM2teb5hFPr8tq4NHrTEVkTqfZdGgn
gnHkhcxVDMRrVSLUb+uZu9P1AJw3AqO/ZSnvSj3tVmJ8W01hxZUS6CfqF2lubc19gv+b1+X+zQFZ
rnPWKnumZq6v7L2qismP4td60sqroG7QIBCctnnod2mESTprfYUXIfL0Fza4OAJLJ4HZrSp2IGTz
Cs1cFeZzmDjVIcEStJZeZl30cP5oZGZzXVvFuVc1xJaKkKqDR1kG6VpSSrDKIZtpWfBZdnOKAIjt
qV9aB8oJw3fKj6VjlfKs/gW1v9sM3U/cTHejlX2TJcfyVCSrWbPfhZ1f5jD0bXwdVW8VeMPmt7yB
J0947XF0eFH6g+tgBR1R9QkNsR/+MJ3h0c2RMBhb6/SgISiEJHow/1dbThVVWq2ycrQ3oiMeVIc0
dtWTXhJD2saCWggG/HvD6bjxNW0l2skgWbtu6scASScCu7dyYg5wOiyfbCDOFTiPjRVc2BYg/c8e
TdIxvtjY2jjc414DYIw8KsOwBEGBOcRtqgVMfKqMsXKnn4pvTkT4N5u+JVh9B7zRhgwEqJuovOHW
MryYzbfYZVN8LrP6ox5artj0XbLdtcfxFMHuQ/9dlwsjTdoOTHurvybL2YAsAduZ+zZ7tQmcr1SC
xQaD18+c9hxTMJl6yF3WLtG7B3McXpku+lljbWrTudO87u/MW9JL8eOOab3RS37KEO6BM24i6xP3
D6a87Bs/4xh6D+BSxrVhlmvHG04mTWSiDlqfFtiHWtJsAgcAnonv2CGpgeajcRK/LpoXdnkCM5V7
7kbnXrPjTVhzaiWOnT71XftWyuBu+Vm1TO7zQhzZse5a6410+ZqJBYet8c7g2RqJYRdE+THEMu/k
b545XQfdvnldswFYYM/9m4kLlE+Ssi0yIPlO4q9uJFm5iNXH8ifIcCZLJDbMjqJk6acsUnW7nE/0
GZbPzFGnnO6tkqUyyoxHd5qfoianfgBSpxVvRoeeRbsk9l08p+KJd23DXXqIqHntmIfURFfl0F2W
z6vTEHSz+MKvPOsYNQr7IWibj6FE1ZpjYsR2x1l7pBqzEJjwgz15O1LxGAnNlEK+OuPJKNDWS6uu
kOmrBzvtXiuXer264Qlg3ohe4puW5Nrmqx0v1Itiyzj7PZZWsyri6qHxHnLDPgMmPNSEvW24OnAH
s9VQyZeoM7c2xeFBl99XdUcpQKI9jVSd8849xDFKlYY/dVWoOt6lVHSP2vjNVBESYkP5eBterS65
6W5uo4X3+7GtaShgbtBoVLImgaBjQFwqk7LGTlE7w8BVVdi8x+gF7VmxEpIddszWXNu6ebHPgfhA
2DqmE8bGfES07uM9nsRdPpj7glNyNm8GlkfRXUNARC3XCAWn90tIKIrVoYvVkxmz8das7dxOWASx
WQYa6fYa6BBTF0JTQTkyVaKH0w3oJJLdY4AI3OK0YtndAf5jbuPpJ4x+fhblj8uF32rxZ5GievBM
K/ozVvt1T7K9tgBzJBRzajRgJ2C1WveZQfsbUYgN1TtHTtgsV5X+agwutIHpb74kEseseZi45VeG
jTWx6DE5DkZ+ZOsBwVgcTL3eZc2SPg6eTNSHkv0L3JTziGstj8tPxtfvzehiWmuZjZvZzhn+5JSt
5ow9hTZvajYuGiuq22pf2EG/scc9T6b73Ch0d8SIb3hHT1Ni+5pmHsi3vDDH/KDrVXbBhy6DBzE3
f5NKPZNd3SYyeWDmfMDuS3STQSv+Ci+PL3pPRUn1ZKsOtBS3spd+mTqYT9t6zEPIDBIWZoCi326m
LvmsNf0GEuk9467X8vLUqfiNdNP70GrOOhTkQRNnn2TZdWYEaxXMvkOz3lYJD6CMyqrMu8NUveEZ
c3CJWpuWcS34TCzX/ea1rqqB1tqm3hXZs84kzeb5Ca3zGtPxKKof0AZU5prnJk0+UmDKoQOIQ4Un
qlrOro3nRMvvZ0sca6v8iXog+QmcKa17s7ipbCjCNpblTcTMNNEf0iZ6zyHYpDU22ZgDbsdiwg32
KjV5kjRQwYZdlU61UlF5Vo63t3qGKXo7XKy5vAxmfdfO1lnLDOTnJdMTAsXHh20MT4hLjzXPlKUf
4bYU0YTTDP2NS5vVUxo63nRuz8y8diXnp1suB23VrkNA8mu7a492sZy+auqlwTU4F6AYFQs45hcv
J9GyXCyBmV2D8GoE9VaVuO4IVoKFDQA5OCS81kGOaJWT9MqsCfcEWZTFIhteRJ/uSbo9GQIwuDWt
nUJaBMsrv9XLS9pignUerXg4yMnCnIDCH5pvcsqtXTYiATnTo2MvaszQoaTVl7kX9/FkXkn2f1mj
2od1uVPZfAqYokLTOGdJ84Fz71ZkT56i44xYyOvkfgCTO4xy/FPQI2NTJH5um+QWAFAdnwej+hy6
bV83p6Fp3pSY3h1IclnivSiXW46gIsGJ9s+EWVuggjMW2ZV6wRTTZDtl1cUB+yzmxXBPCh6+LcbV
Hl9MhFFi8NDiMobRyWLqn3fQmlhB3IBeWj6mgTirM9oO+X1Q1Z2Rbyu2WetcPBraBMbKMZ6Zbt17
ubnCHXDHGWcfifRF9Nz2wLz46fNxwQyUdNLkRs3lh/AkxZU978/E/x8Yru9503Y0LnaVPRVpvQut
h3GOXmGrP9pSbj22EUwHkMtJ5pNSZw+51TSFQC2JjBji7/J7k8l+0C3vqCp1rwx04drEqrP8wkwY
j05G+WCkvNMYdjdP0SHTcKWo6BlKz7btixcHDPh8Lw0VroKRGFOj+l0q3aOmmD8v3zRm1WvnhBz3
op//4O5MlhxHsiz7L7VHCRSTKlqkN5xn2jxtIGbuHpjnGV/fB7ToDM+QlEypbW0gRjMSBoKEQvW9
e8816gDTb+o8EU9y3wYbSQx3v0ry7FEhKbHaaRWTX2rMyUKmaT/oExG52KknFnALL5/dASBeamd6
Mad2G9mIjAn6rcEqOBZFEa2iyM1kh4wsENw43bVzL7AYgvRd9UO/q2R3dcny8nRr7/X1ddTkeQSC
4kNqiCZzb711LUXs8ambwtUAXkqpFlrwuz+XMvv8V9SrL6qteyejB4rDxvHlV4nvxjF2vpf88ix1
9gKPUGOn3Cu9/pw858FLYc+0wR46C90ZEysJrRytTlbjxBBZpND0Rkz9o/zI6KatbDrkCf5kEfec
yhiqERglActHaitJW3UZNSSsYVuAnx8AeZiD9YbUeJ+HTL8e3py0hMWXwsnQavTvjUm4sw6bMt+5
BsMjqomzPeKnZD6BlPN/d1qkjcjnJkv9MfwfkhdXn83nP4VFLj+T8I+8ysJ/Emx+v+pPvaYQ1n+T
BQQlxUWZadsWQYxzNe7//peG/+6/LbSSrgQaaxk3Veafgk0LVaZQBrpY3ZDKNHTzd8GmbZrKQiat
lCmVK/7rf5AU+Xe5Jp00gLXCUQ5GZZDUFmTd39G13EoQ6bftcMl6010LKIEFgV2nTi9Y8RZB95xb
Q7ZvrVChSbSxZiMsweUdFtvQax87j1E21ZMffpqfOpQpG8/MLrOsqAyYuxjZNdVd7eBZ40eoKcbp
Cmjm4FpgD4rnninDNYtGVD2Ncja/fRD/glZrk6X5TwGY8/kGTSmltBC4Gg5c4N/fmJVRkqP10F18
w0y3vRstwRL9mKyKghuY/FOOYAMrZhtts0oj6h5by6nqB3EpAusXYVsFlITumjvFcDYEckizBXKl
ENKdq7hY633V3skwIBrdYjEhBh8HjPKSM2P7zy7uQ+C+2UPObeQJKnXF4qaG9RgV3TFUGT1oPfuj
wcJ4rBxlcD9B6ZeRcOF3WXQ02z46xk0NphO9x5bQOJavg0BAGPR3qEPUqp4rKS1kEByhVnAM1jAb
/H2G8+zRoZaxyyxYM75fhf/hnDpzaOjvoaLzOSWiVLlwQKUO9fhv5zSUgXLcsbn409hsujYgFrCz
WmoI0n/qfH1pFxPSd9D1RzPUQjSv0UeT9z+V5dfb0C2NY90UmwQY1bXrWnPX5E27zhzGuzLaVkNl
PwIojB8E0LubCch1VQlWBwMRyYKHLqHV0RUdazX4v76lwBT0Ea6nUO+f4rzyF4SlPdJ+YAmRxH5I
96UQrAnS/GINItiikqlWXHQCkr1KrkSWrfS2a6JVKaS/GI1ePJlkmUAFQLLgpC8j9DI6SGRr2kVw
jkV+HUFGyYKyYzhOzS4w7Ic4VBPwyCZ9MZpLabflyTQTCA5Of/hr080t7nGMwm8N/Pdg8y++44LB
6G+fh7TgC/Atd7iGTWO+Bn7jTuOj83s88fUls79if8qPKq5MTl2k7Sj7oY2k3XfsLNs5Dx0YpRj5
pkNlsjSCY1NWEYEj9qVtLP0UNvS9KUu7zcotyQr499ciibf/dJhSSCnAhboGYwybv2XRIrrzraL2
s4tuaPUhiu1z5qT22g56KFWj4/6Hf3fDUP/+NZ3/n6sT7GMph16R+tulX/D9n7DF5BcwLiK4agIL
O5mcrFRAOVXCuowNwZcku7mPJRfUQrfqFUiy/IjkduG3lv4gH2Be+i+Nqad7vTcZzvDygcZJEBbR
cU9gBILj2eaenq1rEnDOOTC6TWHMwaqIfc//4fzNB/zPb4hrzbANy7QcZ76b/O1zliZlmiwNcRCa
HzIJ5hIxX/5BiYrhyqfWBhCBsDS7W9ddoZ1MRqJjNbEgj2ZhUWgwl5yJp4IXgdbf9nUh7m6b2HJ/
iQzLLkLvaDuKKYb5wsxxmCAM1hTmjLZiZBe8O5lN/Qb8x+xP70kYr5hmpJ3AHWKSIznzO+pK0muV
TM28KZKvbpqzpgoOo/CCi4haKeArqXaVsuZwp5ohoIDfWqBr9ux4OGs99e7G1dfkD1GakQVtvrr9
o0GPctEqYPxM2q1VG4bipNQcVoCCeuc7CcCSPOvx5DbZ5d+fd3vmmf/tvEOWhwyGSw/zsTVff79d
X7rT2plte9p5BILoDQbJFHZ/r+zqjVgYBt4uQvdZKbypwfgzFir6ZVLRwvLVf5Yxat4qxvEcaJG+
j3uto8ULozaiXoypmuciqsOGMP7EY3uxYnNPCyf6iHI1ty/G4BoH43hHhinZXXbCSJQ51qeFz2Dh
Fg9WqSArVkCWxm6SS6Mc78Bt9qcpntoVUV6AZDLx2BuzRsmgbB1MqltOpZ7tNFsvN5k1WDvCyVi8
o5RmPVCuKZQmF9+ml+9V7x2iwitYv+rFkveVUQ+vqrabsy7W//4EG5Ql/36K6dwxIoBJdQUSXclE
5/dT7FSKShc5MJQZPSr5IhFHl1bbUa/pPZCyJbbJ5NBTmP9w2wyKQgz9CJ5TadpYbv56jfC0H8VU
sOj/x25+e4otIwJSbjv/a2+wqAALyBEyym2/tz97CJc1TMH8i+9nTkRNYoNV1opvCiKjefdaXxHx
aSSb3154+8P3v7wdYAAlYUMk+Mv378zbEfz1z3Fb82F4KLP2rHpW//I9/fXsP/crfhLXMx6+j+Ef
h/jbwc4H931Mt+d8/9O2SK+RWFEkYxXUKP1IeeDPd+dZFTL223Nvf7ltEAlz+m8/IhdfxeWFjjh2
HmiQa+QHJ830jqEw3J0NXaluz51g6MN+Ya4jrfBY9rXtsmce+4Kg948paeLN2DyPWv9Hl1tij7zg
hE/yD31o8KqP4VODuz4ZmolK3/BFzIENNoEo616qeDkMx9bVi2evlZcI5C4cBcffThCojJDpam5P
56zV12El/G2bpUdu+JDfRNJtEMGuYa0B4EFNPxsgKUaUTBPoQV4Mo8+X43Dfa9zO6WST4m2gcHJo
JcALWU4NBvFYWiglIEIYXpUvlD489jM4muYULSGaBnTKfzE7m5alBjExDQ/QJpd1bzivtTIuTviz
jLoLVanoHJoa3DzVbGKnumN9d219F5U36YwLvQHelDq4ciRpOCmXATU4FSIyyB8CkzInCqgNl++H
lXyotMKjNJPtQoQN1Iws3O0o4iMLrUvuuhwVGpfUUZTzK6i/cXHK0egicQiQGljibRomym8m5mCJ
36AOjlAyUATQ4lG22+4qEmfrrDJOdumX/Dp+iz1UITUVLZEMiDaKR4M16ip3jIfIr85u2ajV5CJ3
8y1OcE2Pxa2x9HYHLfOwuheEFMDiy/V+nbXdDzkbosiQ3EI3btYDneqraX3ETbH08gIH1oirNyB8
WtWU6DUn2yrfEcdcZ2QUqAoJYK2KnVbSpwkc58Ad+xi3WgUPnATxCCQVIfCz5odPL6L5XyYPqcy0
s4EtY8wtk2iFYeMLDdO+JI2CRIFomakKZlNzSgGcQeKz96hGigXw1rDyG2qjNrf3oDyV9rjFcO3t
2xIVdjU3B8NmGrFkR8aCioW/mtqI2U3KUBzLZwGPlLaoT72PpO1kwNVvQPiQU45uz9TxWXbGvpL0
sNIeAehkDH/IPj4kw4tlRz8pw23yoerWthU9ZD6hAUBeDrmOsDjvS3zL/azI7L5MGZwSDTWVFj40
3OcXXSxOWRk/Qp1WEQSC0ILZIvrRQF9BAqo4Non9MkQBChzIMUVAOa2ou7uqdKoVWd7P4DQeAxPZ
bZujIKesdtFso13nEQ79EGT8Wfrupist/+B6Yt1F2ZPZFVsCo8E85wW5Qjr0sSakO0YUIBJ6i6E1
mpKfk9UBYC8alLMA4wrdX4LstZl1d5c2bahQ9/rJR+lSVFoCydy52BSvN44EvqYCgL8xJU4anZsM
2lSn+VcGLGzHdfwy0hBhZVeMu8wwD6NHA8qO9UMKlHdpSSSFoePfg7AeuLQimsOfqaM1K7xdfA8G
RavRbg76CIDM8cdL9ySj5Gr2wVpnQCSAAjXZNGNbagV+2x6iS1uD4kpbtEPUlZ5KCBZYCMVJk2iy
BsmlPGTFbmJ+SW8xf2aytcGI99w7QPfBYJ6EjreiMcp3vkMUrzIFsTiGgm2niNvLnkCVqbTfNcX5
G8hQWAMeMzZWHsL1aBMdiedJOTnZGkkqEAVZjwYzVPwXGWZkHaCyoZXkcMAcRt8Fesauqd+H8shy
6MsmwyqfzzRde0jFSntBEMPo5/ivnbS2LMWGZTHNIefT1g6jM0kQ/bLDX8cACaM6BzSij6N1tDF2
LhJWRVNkRfeJCtedMdZ3tR6BqrFmnwvGktisto4DHKDwWoJ+GxeJ52x9bpBPt038EXcdNC9jWZNS
SiP5Najj/QCeaFFJmlbVACTebZvLaN/lhAzssUzXFCVRXOOeEvAQ75uJfEmTvs6iSd1jNaLrdl2k
wnoCcSDRza0lWuwhpXbsrn2njGM69xUb+zHUk63PeLgMKnialodlxKjSxwxDKMeJ65x10Q5iVoZm
+KN1uxP8SJqrmflkG+okPT7hqaFO1wVqOXrge+twejTKWbXSILQycjFsOvOTC4z6Zhs+xwycKJhr
WtUg+oGgHskxp/vWW3Q9Yx9wcrQYXLx4IyyYRRXxsJLFSxnrD4sin8hDTdEjAYrI3Gh2zDhvVTlc
EJOtixTGgGe0Gykxf+QW/JkUnnUYJPGmj2kAWKG2HSK0SJ42jHc5NYc1ATL7Hq/xqjVNyssJWS5e
zghAYC+Kn+ap1YBglQJJUaqVcuM27hHRl72lMHEno+GRxvkuz4Oz3nm/2iz+JVoiuAXMSnuaiEgT
w5ueCaJs5v4QPdUS0URAJ3Foz2XjV3BikaH4LVGedvbqVKD+J77k9Be6lVOxagrsco9ntHbpRvqH
kAr2jz50d+PoiTeDlOQ1dOT+2PmudsnqXF/ennHb3B7GU+ZfdScYEDchari9bH694MT8UD7/u5sm
6ERDOwAzSuQW6D/qtUb/47aPukckhl77teR+urFS3Tj0rtSo/2IkmOZ9ZOqefM3my4nicJVTzL4Q
2F6fktb0VqZbae9dWq1v+8KeA7WNe/i9QY7dnqVYuiWoLD8iqyNbXiafUiuqn0Yqjk5YN2+ahdRC
GVp+ouzSnzU9GIgtbtMPiMCb21M59ZAPyZN5jIIO2XPdx1gqp+q+svjqfu+toydSJz8MidUvIREL
36JqDgp14kZQann2CvfNnv+v3sbnzpPB2wgvZE2mAbmCbWOf/XiG1lju+DH5ybrHQfhzkOCKR9D+
j0x5jgOr5vUIW3XXdYKwHYDodF15mm69mrBKvsBR6EszzKrr6A/iYNdYHXu9Cl+koV5uz7Qn6xKl
gfEKzGJYh1DbiaCt/UuAVILeI9wPjSJ3vkI9V/1UfgjdxzHxbleVRlYBMRsSLOW9VRoCohzvxaIt
VOlZ/TXkLmGjkwquWOBwO49evOn0qmEFr55uJ0gk5R23q/I1sbG3cB30xzIuq4stwZzmulF95vmw
vD0VmGMLrTRHl4OYa+fkFgrzNiwfErhh36cbD9ZCBcr7xKDiLpXQrAu03vioaYm2LlWOI9gNHm97
81v/oY/mskGpq3UFduyY8r27VGaqMVVrrc8GzMX3icSniX0v6x6gEtU7lD/FTvSN/kDOKM3t+R33
Hd2LVkE99tmHXcOUR45cnKD6WZdmHAhy1dP8R4/yfkqMz84LdDQylQ6vI8dNS3Xw+wmZdqxMK/mK
wqZdaVrlnTraPrD3dRi/o5n9cHPWlz3wLCeAlmj1+Xm0evPc5QJe3vwv6GmRxvJDd2bAl0K16jmy
Pvetk67KaJRfSM++D6Vqqa42uBVUU4XwORFWpDmmV0m68cnrdrdnMeWj58T/uuSDZp5uT9DdSH2O
2sPteBwPd1Q2hvoFiFmD+ZgYn36a6s8Z4fZ9QORtLHPQ15cRFSUcOemussZWH5IP6/YM6hDVUqm0
vDJ42sdgpv4TrdN8EAvw/a5tF4Xo7G68EuEHhM2VxTpgxHsP+Fbe9lFXfrjkBAV3vrLTYzoPTfPi
/t0Jc57KiZkaPh4DCtMdRm11mBLdWI/IGt+zsd3c3otn0lQ0cmcXRlrI2oAkzi7MiCADRPMWgbm6
7afRbLEopRPf0+Unbp577sZxtOit8+mzzp9RgIQCxVmFi8/Q/ANhHrM+icuL6QEEaJ4R+027CLkk
7nGnIQpI9WET4TdrDZm/5ChQIB8Pn6ECUoahIjyWdm482KX+o9dimJmmwumDd/2K6bs66wElDTm/
QDeSE3VJ2PFwfHY6XSRoM0b/gZ/l9kLDjtBUUNc4cD/H8qoH9cZR2fPtj0VO+EU4Fs6lt1VzGQo7
/d5rFE8Pfa+3T1FVO3u7RE6ax+H4ifvAYCz8RO6ckk0Q5Hs30ctngwLf7fB1p0EjNabmOfO94Spm
n8jtMLtu+EDqGT+2tYlVPcendvt9RlgkQVz9ezHmzE6yqNmBljReJmntboeYg5Nc9f4oQAuF5p1N
++97j4BlEPrIRN1DvzWO3chYfdulA1nZSNrgTQ0NYBhY31vddeI3ULir2y67IRhXagopHOiVd49o
L4SNzSJNU7V7V2QCgWxdirsCKexpalBz3N77QKeeMs/0kmc26zMxyE00uNN7gapPtON0R5uDzEzL
I0msqIxDGFnpI7LV9++jMviieWHeX/XQts5Kmxn08wdYwzqMfZk9d+jv0a7GrHEHNBaNvrgdbYtW
d13WIa6uWf+Yo9Y8hUb+8H126hYNt1/UjOUe4Maghnc577US7XNPYRSgRZ+gxYP/d3sTiXY0uNF/
KNSaG9PM+MpgenxWVcjylA9YExpJpvNXrPV773r72o2KpaGB0tkIfgwdt25fxMPBtRBCmkwJGk/J
BQFPINtbggKqyPnQRFTsUtMuzzkuRYy9Zrd1rFyeixg+uZK0eMuu465Klxo2EE47s1n0OotVgeoH
wDnSUbdNlsz81DVqpocRYtI5x52sqwJ+BytYbjFfJNJrd0ZoTThoiBzq6h5bKy5XVNiQBhS5w7XA
V5z2Kn/OlbsPo372B5Rkc3VqV2WsAUPZSBDPrKr9WfQHxH4NVql71BLrgzLGDj60/dLitQSmjbup
dRpjE0iu0dpGc4RiuCWkjyhcr5TF9wbpJQIJ6knzh5YdpAqJ6Ln9ONjkT7edcayGMtiq0EsPf/3+
78+7Pfm2MQWhHd8PWyvY+tl0vL3stoPb76eu4n/cfvzrlwzj7jKXtrVoLZxmqE9jsqY6mB0WwRKd
VlMuUPV4Zl/5cnC0ZN3FRKdJAjqAqIllgP1hi+HlJQzeoAcSOyVJyakcQEd1axWHct7Erc5ct4C+
OmZgZwVQpUPfIDyudG1lqzmcgVO0SYjpaUhe01xBtnc1h25aOczFlgA8Oo8RbMqrhHn6/YRuhDgX
5wSDpPPm9lOMuIIkZHMwHmFZwvuHhdTov3INCMKszslxObIZySOZbBdPESjIjdujiCWxeh2W3Rus
s/yIpjI2PPLsJaQJyy6vqTRP0q/QJcynh6tsFkNiPMtjwLSOxoIhKrvn25ujOorxJMWJUcwlR/AY
jfUVN+xVY6WyyWT4LDpsjXXdPOHbAB8W84KmrzhXQtcn1ADiFIpc29x+d/trRjjSwjGLVdCOMeI4
ivQSuEGWgVNnJV4gCbgdWGBG7iovWMXlSco7niKNAF8M6FX1hPAAWXGt3QWph63H6C4WGtW0ZWkp
XXMtsrQ+oI2oD8Vo1od8Ds7LM4CsHknoBy+GdU31CnHffAK+927DZgSvz+M0FO4yGuCLBSi8hRft
SH1DsCkwZ/oMVbRY0IlPdK3J06HkEIXABO1Jakung+/VNdV9a90EGDRSozbBsFPLk6ONFRT1WHoY
8BIaIgXI5anqX0Ir3Mic8MPcd90Di0WrscNDoEfVgXCB6lB1A0XIDsGErQYg93NvryjQF4vIGNci
MJExD94PlEM/Iwl/UbUVjOHSvFhdVmyr3Lkm6LHAV/YvN1+uPl+RtVYSijP/VNE5o8RPGuGmwWi/
bmJnIojafJlC1zl7yclRrbxDJxeQXzfLoqNC7Vteeq7RsC+T2rU2VUkSWhTZ1jqSYbQiz4G0JUkm
XovmFvuKs4SLP25tAWLW7ER70cIp2vtT99LY7cz5MxMcxFbxMI1lvAoJjDxjNzE30UynGFvkQDQh
JXH3EF8QwADgQ/fkjgNzi8FjacytARuzZm5RE2RX1dqbrKRA7JPgphcYB/Txybd67y7O3Whtol5Z
23oyPWgZVUb+D4CzlpptjHj+IEY6HJGNSjrphdgVIOUwLLvnsSnkxrlF10kbnVJb5sm2NuNjxBL5
cNsAdbpza12wnDVOah7Agojh7q9NDBYTzyUCYF1qP5B0P+suBmsmYN5By9sXJ9BIXhloNlAQkXpZ
H4CaQHUmp42wnM04GHeBaZQHWdsswVW0C0wWOuuSmT/XNRHwuP85QQYB2b0JrLcZjcNfm9xBIzBV
BjrYNP/ygtQFxgR7JXDU9/H3NVfA0CVQQQqofYS9AVebN5ScMNvJFzfvhn3NBXpomugaZom9SVCg
HW6/yv7xU+dG6DCk/TJpXIDJMOBJ8wWXIWaK+mCMJs52Obz5MT1xqjV3RIFCXrB8AuhbD+U4nGLo
17fvuVyaFaOh5o7dwdYwK/iTvu/Jsjna6XCKoxy5tUFcsZTcRsuZBnfb3B7qaFgwGM5/0SmfY+PO
9/38Tm6b1NTslZdlc7GLjMlp3hR+RzzSzO4QemDiqc8veac/uRWjfOBxCLeN0uWfP8Fn+vMndmYu
spJefhw1Pcg90R9uP1mD9/vD2x90Em3TyCl2PviKw21DPCr3lTJ99i0j2qBxqw63TVoyjnnM2L4f
3n6nYo3OeoCXQSvr6uCZHTcDfDiLQEkSWkznufWJTPAm0nPU/NLYYCgJzClf2inOTM2Sw37qWEmK
ojgKV5GmNqQEDNB1ozSqGNsNfc7VpAVqbKY+R+83UaixdNTewHFSD/ZBL/BJNSPjhT/3YLWmQe5Q
zY1SztVt4zBbXxAbnH6fkhY1I0V8lyrl/K24vZMYGN3WY7muazs0xS2JyPGn3trRETTCqhzFbKpm
nLoNW8htKXxQM6QR4t1RXmthrpnJ2g/64WBb1nBA6EJEgduT/Du5+iECf72Pa5z2WsegnUouNSPT
8ZrfHrtz3JvXJntjNu/rVNVI3DRxi7nFoa1wI86EZ2oFfNlbw0wWicQhRGTMExQi7rnztXIbDm4/
/e13vsMXEdISHVe+F22Tu7g4gv4cAYBcJ0E1x8PF2YleIbY3oUjpQOe5mHR/2MpUb+jushgzcusp
zuJyow+Rug6OsWlZ5n7Sg0lXqQub042REaae1+/7UiOD0RPndghbSsA+vzf9nSOn+GSi4jmQkL0J
McV8uKlxDmmxPqUwHo4KUPEqfgxsd3jI6sm9ZGgMwI93hN7SEDSBy3A3IuHG8UW9HUN/vPZlASWj
0TJ055grwSQ45C8YsFNQJQTUYg37JOx8m8ZOcJf2caqYvQPXCUgJWBfRvFyR9gXFS39vUOFdD6rU
yUvtyf6ybZZRQvd2gQOGaNKyuxSz5ug45p2nEA0aLq0b/Gmwu7TiTbhWs0jLebSOiJOxZ8qBQCdG
pgeuAcdI4pMky5nujDJWXeq7T3DMfla6V5xvj6jFMwXE+Qi2043BndnW60AaBpJLTNCW5qxNS6C+
MNLwdQA4e/u9LDq6CEYg9o4ZVy9VimA7j+wHtJfv1egbuGRQYadl4+yMEQGMMdlPhW5XrxZ9/n0R
imTV+ln9irPSxnmS0RSa/6rwtUEyJ+mhcMldJOEKxa/AI6vn3JslcttXCZiA6bz7VUJnZPY0rWFc
x1tdbwJKOZsw7YeH5hI7UX29bcwaziaEVXcflcComCeKz0arEA+k9pPfei0LAyYetZ2Md+STUv91
X0ronS8mwJcdBPQzjZQWn0Bg3PnzTyMR5usghLpQWYTy0KqPD3VsjfdBUmlLw3bG5ThhbEP71XCq
QX4PSTQuukhH5lZM3kFOjEBJO1Z7PbCNXZ0lv9IKxXebFcWL28X0NsKaYhvO35VhIjpTCkAh84aG
MNk4/Op8IIrdzi9MHURLeKgHMlAixy+fJGS0fTbgZETBRT1ZJ/JNszkIyW1EYO1xrRpCFWF15yDB
q+3EibdIcGQimm3q+6pM2+NA8McvUGHpuq6REq1F3e77qixeKhocxEknV2sCfWEN5gXn1gOdKeMp
DMzmCfpbAjAKi2MT7auhra8Z78KRY7przCY73a700FHmMcwgj9PqGnkNnxq3uuwhyZL2bBrAV+ZH
hHqwa72kcyPLhWYCuzG9KbjutCGxXslW2lZTnn71LnU2r4t8GPLDezkUIxFONJeFbcq9VLZxb8+b
qZtOdkQdPdUt0ACs+pYGydYLN0qaO7RPyxZpBX66qie40RnvTSKi911At80z45WXIxbJRhrahsfc
E6Cf+YYxLVoEg47LTgRfChi25lUL+trtO7orZzXUNRZu18+fXJeyhVOqD38uJVCqLE40iFoS6FwH
q7WNF70axx8qcdZqAqPjuh2KqCRIV2BziEDTcyIOrLF5JLqZEbScwh/w5FaqkM4vOHFDvCG+zd8y
PVOHvGiQ9VPgQgDpb1IVpIe+1d37Fmr6ZA+vwvXN59LWIZ3DJyCSXTeeba/88+Htr3Q4aZLaTBVz
lN2P5COcimG03iyznrb4XJGszA/LanjrEJPvIqP/o7b1Ce8gMWWdm1zR5iN/A07CsEEF2HbS+ErV
Ml2CPKJXGo7UTSjv6s4PN6V9j8QjeLI8GgF0SUZ88Eo+TDCCaMOAUyFGp3/C6YVx7g+96b7gWiav
WTZ2K8Q76TXxmSWFLurotAKMnY5x9NaH1QZtYvRshcM7rmtc70OsPo1a3ZfKKH/1JCL2sYerc4Kb
koUe9r058rewGZbzhBIpobfo0P36MErHeSJV0AcRP/hbjTzXlS81sTaHDn9iIt6T0J/2uFaaszXJ
lXCi4qVgZE8j67lznP4x5ZrPTKu54knIltqoxJ4vkcWnofJ1pcfpqq3b5jBajn0suuYxLxNQG2az
jszpIzFy6BugZJ1D3YQPRB+KVdV2GtCsonvlNW9xhc2sKbkwKlrFy1JO3nJsqG+NbsESzbLU65Rj
d7PqZVybzptJhz+Folzq4mqW9TbxA31TWl5LwRRKCqWkHWUmrNVOb+2yDpE799ccFAJmqGC2Gphe
Ul/pCrNgJCRoacW4A/PMkI/VTKiq88w5JDHhk5ady0MTtz44a3qZZmKfo1gP3gMflyTR8F+BIBej
i4ifMv1RW42MyD9qbGhDTw+2N4szUSQ5gV6duNRRi0XN8BYqT0HUtvVHVYnqMfGLAnYM9U1HVfan
egdy7m/rxhb4/Y3kCBpGPGTcPBeMphhpKpCz0yQ/owKGdpA3C8dxiE4Ei7oXhpNB14mibT1RmFN5
2ewBv6tFVIGhw0UC7EWzuInp/nhCKkNdIczllu5XfrZacpFtSzuTuB2s6RcXD0VlVhvV5Djqvj/B
xkhWpm88OSlBhcqN6886jDaokbWt3QfJXuXzWdHNR+LqzL0eJ8URQLe1F6JemZ09PATToF1E021v
j2yn82iwRvW5zhokIBNIIJpbK1uG5s94yn9WtrA24PjU2q/DgWWExGXG+nIRMxXDoBCUl6ahkVGW
03M9ILwQKrTe3e45AwU5U7pGBJW1djZhvh3HsZ6lRPqxTqf/v6nyrdTaX3QygIZ5CAs1opA6PFhH
oOWnJBDRcwjZ/KghnyOwJnKvY9y6V67KEfG3yOsFmq1fsPTBAQTWtKNNFT0m6b6qanWoRkcefF3D
jOvzLaxrKqSOMV3yDPsooSHc70gtmsCEbeI2Aa4WwMu7LabrFPOUlxj7vq/dx0RoCGDC8K5NkT0M
jltfGKJkri5Jz7KqmN8h+iftXHpMsMp+HfXPqT62Z4oX6lI3GIi0srNfgNltU9hgQMNFsadpXBBN
X+frMOO1jV26B3b3HOv9a8ii6sUYIEt4fbYevLJ4nzuPn2FAsIkVQfIea/Jr7JQGAu+GaPOi7xYN
9YWD1o/N1i6yH1R4r4RfGvfEyahNTHlsVdQRllMFJsLusTg3Tn3IrLJ+cXRq6X4aLNP5MunqjIQu
CJb38Wh/YVdx5iV8f4/EPj1aTO2XHrFRKz+vtw2MM9659+ybA+oidKw/vHlGqQ076O0G9GBrmat7
0yyJ1+667ktxY3FaHPnUixLkQSKc8zjo33skpBtT+6x5EZbjPORWB4DFnggdMRn/NoQVRSe7Nh8t
SZfFCbXpamghLnJE2DvfHbxNQu+DFn79mfY0gdoq/YMaDV01IdNTr5gtGU74UKoiXCVWlO9s1fXL
jOA4QPM2CYspQOHWJAhA05N8VyshOPctcjGiJqc5KsXcEdK4KmSevNqZTomFen3WYCKnmOt+6dws
9MBPHwsZXStZ6yurc9xraJjNtpBBdxzz0D+mwne2IqefarT0spzuPc1Ln+ZtmhwHCcDZbbiHhf6b
7cueA/ZQfZNcIIr6POfEJ0C/oR6YXXZnRHZLkG1M/0mwFOJtc1DmM2S/Bn3D/+PuPLrcRtZs+1/u
HPVgA8CgJ/Qmmd4oNcFSSiV47/Hre0ekqlhXr/ut19MeCAsETZIUGIj4vnP2CR+qJDW2vPVsSwHL
eMzrRH/kB9wAl+vojNo2Cz+7uVFS8byIGtgWbbrBG20wrkTBPqqwcnL9QBbVmw25hl1zrmKu8mUz
H0ME+HtmHMHK8MkUBhfWrEl7xq3mTc2ZtfItObvHmZCKl6nJLjX0pCNzE6yotkmZD6TmmWkWV7f2
Perq5H4C2nbWcW5lkZneemnWcYWzowuVL1LMMp1YqCzb23nXnskrOxp6rmFaXIzVNPBTzqiGvTUp
Pcqif+3CXZzF+W0HKvBWqxfj2DnRvTqUpwZy2hycRpXNt5WZPoex7j4PemcgL/XfhrgRD3H9Nkx4
fcPqEeI5BWAB7GGYIPth1SMwkTqJaxyggvODqUictxr4wRpTnRycN+2Kr5ag45uUzldH9PVjUjHa
t+QQf+i1sQZ2Hj6ls0vyVIeNJoy/Jv3gw/oU5KVhOHvr0CVhq/YJ2rGzo6bZ7VOKFS+j/XHw/LAV
q9IJKf3l0C3soHji26AoBaT8jBIGb+hHR75QrltfpxBgWjIFwWGUrnhyuaCAM88pG88l6rZsvnXI
igcdNo6Tuua5jyaiIQa+iWTupzeMJ8sqQU9BgwnCO3MWhJRB89jjyTWrMH1gDVFsxqLBUViK5uBQ
wJC1g/CiNvFk8bqFQdZh2K0bu3Of1SaltDsTXTPG+fQ25oih6gT0DWQWvC3Cx4Kj4WaN+uzSBlyO
7QIFDHiL9ECuk35Kg9Hc5HlbfaVSdQ9p5ovmaAfW4gNTK4aCpGf56pHzdlvAJ2W4S3pp2RdeuQPq
QrJllGnItgYiTXKfiGLaPs8ddAbDZyUw1BCJdNu4DYg1oWJvs1Yng1bz0/KsU61NQqTbBLj96afa
fIp7Uh+8qqnOppayUAl1NOQjWOwO0V7RGcZlBmlAkd0F8JtoyR6RrcM5ybptGrOHXtjdJRn8m1CQ
/GT2JSKznIYzaXvU3dBmd1Wdn3QK337LDy0drJMNKOvievSoKGL6jx4Gez8Lv7aW67/25LaeMqYj
aETL4HWZnGL3yiK/wN0C7hqByXZwzfEmAlBM/HkY1emLE0GNM/TxUpuyG4iv/K4JbfcIGPOL0UTG
HTqWc9FBf7d6Uby4hXEi/TyhIVOH23ieKooVSfwxEYaR7EfPDJ6J2hnxpUNDadIf9LG6i+aE7QMr
4Jz+ng+XP9AoL+RlidknqS/uSONVb0cLbVZPC0Lv3HUB3vGQlnhhGTyyQ9f5DRMMNqIFddeRZYsz
iHyjtEkOzIFQRZPuvspLh/bwqDvPUdeRnGrn33yTZLsazrnbhE+VtWTroU/L96IKaeC4zp8WbXZR
+Pi+LYdZvOPvCYdNTrlTGhfKVPolp9VyQY7XncZGu+mKeltQlnp3B4S1pJvFZwjmb+ATuVQ4FeU+
lu/UnO/jBhsTpNznoDP7B0vzVk4O1M9kHprrjf6t1zz0dho9497ArTrRNT06nkvJqM6tV+K5Y8K6
NMr/qWO+mgK5wESuy9OINTwovfZHvGQvboVMZ+jjheUrcbE0te0ddT2Y2MFNawzeU+5WlyjNtxSt
nNNUUiSbm/kQO4x0AMkCZm86vHmTqs7dBLaXNUH7JtrSvlOHoqj1tqSmVAenInWdXN7HLNZBAeE9
WHfVSFUTmeXNbDrfbUpa67LX3vJ6maBE1OM96SPTveFU4ACwANK56RER0U1OHA/d/6Rnr6z4brEq
AUmI+/RAPwYMHsLLA913i8pHKG4Ss75zkUB0nhleRuxajx31DByN2otLCMnSOvYOa1qyszTLvQhS
jhE4wx9z+DEVWrkxNZv4QD+jKTJTnCwoqh6Aavt7vI3mhsSZF3PJ+PEt+X2NM2Vr2z5jrGe8iDiu
D2GYMmEwSrQMc3WgK4YYEe7dlhTT8ELU9q9N7Deg5Yslzxmnqm95romz2mgtxusYXyAlFz/bIMem
jFDWT4j9jQe3h8Sjx1m2qsJMABZjHYoAgtjEZfJsUv3oHTTdQyI35G7Vmo0CyYVo2tFV3RjGGaRy
+m4USBvn2Ri2Yl6MU8dshVI35BH6eQStCQKwrZz8BXrRxpZwdGfdkNp4FzdWtsbtB/pMo2w4j9q4
bwlJ3TZUUjHwFN6pGCNvZ8T1Uy9c70xJ2zv7YQQgNQG4rYkyXy1pW97I3PGnNnm25bgbGrG3hxfZ
PCMNYSHfQuzQuvZHLpCZ2DNB39U4VScnQ6whvDY/oFI/+ZVUwRTf2iAPL/OgxKBzfzfG/DAD/cUa
+g74FtKrtDa1o2aEj/OiubdT2cOo6Pi9xxjFPtfVQzQDoUAzVC5o4Lrmq18Py/skWIPCCkt26iYC
kRtRwjeeKBGs9LKIQBoZ9l1lzTXy0sWGll19sdrOuh/HH+No9EAnQhm7hxqopwR7YS25Sw2SqJlz
Qu7M/HrjoS5xCC95S+xp2KWjrh/NuL/nh0Yn39RBfPfoRUUTuHtDnqoR0F16OstpHOp2GwyygR0H
9nlSm+mWqk996mitlvA73PKA3vYkUlO/zce42zRj8ZqbMnyEXN53US+HfLHEQy0wDpTlEYiiIDY5
RFfcJ9Pj6NY3zA78wxiDY03KNHmhHejfxlJO7lnNyWmYW3u2bwPZ9FFqU9MDWHcC7gfOJVi5QYIW
0oL8Xcww0xez+BHXIUueuL3NkhHKexgNR4OCysntCTWxTf8R3XSyNtLIPqibiL2GjYs1937xjJsJ
/PtNOTTWmignQVKIDsQPXh6VUgC3c6ZfSn3QL9kI1Q0+NDo5K2yfpv491+CDmW7bPoFQIa3AfC+E
rr/Egq8i1Ipfe+qYNngNkVDW3u005JOYrp6szL9QRhnel5kSVzUPCJuMZg1AxhersGTIMNAgYUYl
JtgN568URp+ssZme4rodKaOnGAAEguV+zJs7B1QZ+VULqant4LzYHmLNuRTdFz4SjbE4Kb/1oF5g
hz3E/NT3kbNQX9S7exJDSSaGDzCBICKT0okm70O6ZM3ERaEdhdkx09E86QXiHapxwbPdop02I3Fy
o2y6tXTMZlHcSudAmR0x2TYnUzeCU7rLLHu8SbKhII+6D751ToI2vhJfhsRxd2UnfowulV+DWLBL
aSLAqjNde6SEXK31pUjfES6+hTQnz8XCS4ysxmG/IE8ofS18YPxEbg+FGAEqoS0YZUm1r6foSW2A
rmG/WXz3ZI45wSyuD3KhcuMbtYl7Ghx1ZH1TFdwInaWhhQRH9v2fJkPksQ7vO0avQ6pN/YEMa8IW
kdNsAzAanBzatqTThrzawAUZ1wlqdiPfo8SqV3UAyLsdYILVCHdY4NkUtju32+uJRv3JJkdH0Ps6
wFeq12lDG6+OfJZAdCYP3gcmKP+ho8C1bjOPuOXSbbcMada6dCgok3zmyPJwbY/m/25QAu0FE+fe
//mLRPB/kRLu/yyKds6Gb7+xEn498RcswbX/wGkpbN+DN6h7jo+h+RcswdP/cAzfYIkoTOE7gHP+
TrcClsAh4ek60B4f6gc2zbaEWPIf/7L8P1zDMYUL89fCvO79j9KtDCzE/25XtBmkbctywTLYrgE2
4TfHdZZTkM4rfT5MWfU0JqOMW0+e7BmUUxCtq1b4u1CT4bE6FSIdv7pn2i01cX1Nv8U5+LWbPVb4
flo6Fqj84JUtXbMVTIRIrgjxLUyE0ItsmOATtA+jTw55rnW4E6MJ7zq4gegmHwRmiUCKgnr+WdDt
KKg8TuNUgnN5K4IQjEeMz6skiIjXSqOdZ2kk6UTdyb6tM4KWy4+kGXBTpUCqnJaqxehHByzGYkvA
PM3RwuYiXqcIfzFm7GfXpk6Zhm++BSsZyxGKBD+LVw1loXPfdi9J9BgnUHhmn2EHcMghNN13WrXN
3uhk4Gz4c2wFYg1DBmfW5N1XMKZK4uTpAJEakGWnbAE07oox3ucD1blaEBxPTAn8+gI3cRgXFDUT
W4e7agDZhUS31rWJJAOz+YBv9pMsgXpD3/RFuAOZHIk+rPo59ldD5h3zgUJMLMyLi2CK3ouXHGO7
vaTWZZw6dwU771hEAwinwscKJpZp09uuhyWFVF/X7+vjQjd+2/gpUTQRKfW0GE6lGC5xaHdnQ3wg
CqPJO5ByouaXLl6bKZF5zvh39k02wmmjKrAZJpeE6pb5owgQYc51t54rbD2kqGBAhWCxYgGr7S34
kaBCiF1Abr8mcEL5KNoN/vJxvbjtM4CH89CMy8GvvEM0rFLPgRaodd8Do2TwhM05LeKu990coqAk
6onZ3WhwDtYd7YIlywjwZVlHOpF7gF9h3vpcQafSfneNnED1sOLS60NzJTYAV41x0HRa1OPi7a1S
m59JQ6hobODrSkf/PBNDvBrT5piFFAqCPniBw07HBbTGtrWjfDujZdkVHbYHLY1GKNgotL0Q810q
0NTnnjkdeoIuYIqO5M5HP5qsZKIfAB7OYXhRi9tBtvizTmUjYSJ4kk7BKg9D67HzSCjU3GOyDPAG
SXQuWiBoATPHnS4y44an1EQtcZ7gvhjp+6ByF3Z43w/hsh2JITjSy2g2yeB+7aKISTY9vFVWiXDb
4lbB/al/mZCErAeT1Dp7qi+6W//AEcZTpvbJF6W3Cdvga66NN7lePC2RwRlXQIfyQkwRpGAUKWg0
EAX6xhisL36TPbWA7jdmiAq1b5tjE7D0aLKq3SOpuFCrXQS92mkq4FA8oXJn3luMD77m7XSjPvTC
JJl3zsN9FgfP4aj96dF+WqXTiJHMmY8o0fYuU7VZRCSzdtQCiFH6mTcsFFq6jtESWJwvWDl1d+dB
17hxvK5YeY2ByKZl3JqL9sybJfZ7Wj4QrJ7KIiYRhgFpm5kQjNwSLppf31m+/0wThBxUSjvCZfIg
/Lw7d+mLnzY3Y6Dv7WphhSaW/CH9akzDj3SEeLpMPQg3XKlRrBNWRO79lvF7WiU99I5lWZIvRAM4
69BharqOiqXaEXUxrQaaL7kAV+wNxCx0aO+mNB03c21/WCJbTkbNCm4a6v3oogUNqAHsHNN/Zm6H
gIhQFKITDHdHXhGSgRL/TM1vCVEkCIGwXwOx3Oml89BY4XBbTVF+MB0GI8N29+MSH1qyKMJ5PyHk
L1C5y+SfvN5XPo5TrFwURjWEyWsqATbhOofGXGjhyvQhr/7ieGS0j5lV78uC2YRuvZUZHJJu7uNd
j2L8AFgTSpfhNId+Sl8H5CCbscXmJ4pk3A7tca6xEZMM174u5AbrY/fcye4+bKnwYCwMF0senYfa
CNbCyml82g/uYO7GcpzXVVghi07mlyqzRtlx9h6/LCS+YnnuF1D4R2a0QM5dZz3pKVIQCtKzBUoS
LpyVZPoNxlYQE6dxTJNbEC9EMtJ6v6QiZk3pfK/lcO33wPbnHARp7n7XCN0ySQffa2TIrvCZmNu2
o4hZp1qxRiepCRRBrvPDpqpMORqwfJBo28Y1NkIs86ou44+lI8+1j4u3jtQewFeJixooxFRiGfTq
A+EdgwMO+Q99gFLQWdEevAxGpco4hKXHwgIlhRbRBXcSgkHIy4aw/bMWxWvqMGDMDbQXq8FsZnTJ
zpDYiN5hhUPIwiVY0keznDkVOpMsjsZ6kmHcDr7A1VzX/UEr+B0zEQG2LOxVXDAbbeWquZ93zrzW
ZyvHp9RVKwhdrKhmnO/dbTcED3UD3jo3WXn5nESV2JNs+16j0iA4Zo52YYTwSTOHY6eP8ykyDfIn
CbMmkOxJLw2i0lz4vY7kSE7EXyyeZ+6syuVSnLGMD2QHvloTpUSEpCj3dcrEQwThA03xY2FGW9zg
D1O2HEsKfKsZKR3NkvjrIOWioaZvkz7lozhSv0//ZUWCwSr0rducRFutTQnGNgz45DjfuC5h4PHH
8bs3MJ9uvL2ZBN/C2X0hvcgjlbLZhhRWAQUCT6vn76nmhZvOArqjLeMebdCmC9PveOiOvchpETtv
8ex9dyLwGH3z2nrafoQQjgsLMPwyb5K6vdOSGwaFYG24OA9FchfwBrsi0dZ2f9FsXLeasC51mIoj
FREsI0NHla221z09da5t87aj87VitrHPquAYD0enqf1VqI1i5c1YxFZezoJEQxd1MhvvxqhqpiN2
uOvNJESrad1hsnpNZ6Dh8eRdwo6Tq7OsS0noxB5Quo3b3zyGZfnW9FKwy+gGyNDdx0b74vsIt605
/WFind1hYLqrCvzUCbLHxEiNte904OWonIewRDm5ZYgiZsuKVAnM3EtSZ5sqyx6LGF5mXf/QBrFL
8wIbIPlNoY9PO/OegWcQTUKgS6DPWxEhBLEizj7SO1CWrSrmVmBdiRElqXRFhD0UxgThJaab0INg
c+DKHm5LYHcntRk7J1/1GWGCaYrNE9eH4LdZZ8cgRM4H8/WfG3VMSCWluoMTgCmnwL2JuLo+ZX9v
PMdDyosd6KiFOwqgv3S5sSsFu+o2P87sOEhX/N/CymUQ2bavAHdjVJmPSfWUp729pr+ira6aViVx
TYkH+4fY1alGsVEfhNghjNqBlPyikf2l+5274tjaLCvVcaUHVntqo0TBbV9/dxKm2NdDak+9xudr
Xl/OqAKukkBnKhRdH0sirFM5PNEU8o/CNdN9paW3QHocJIxILU7qAe4y6/vYC444InxImfK9Qa1i
9/NPyNtBn0D64ppFpYOM5mYIy1OTuziP1a46eN38dky94m/HghiDXWs1h9+OX2968I6J4F6IFywZ
yKNIw3xvV/WpkRtI9PWpIht7oRnDbRslcVbN/naU/6PX/9ZE6jAzHRoSem002HAOmoXZPg8iJes1
R+S1pXDCMUolVL5tf3N9str77QWblAQEAfx+axVFdbpukPlWJ1Nu1LG4dfINqKF5pd6CeqlUnWPq
BT93w0C8mWkpttO8FKdeyljVXrrgDYXjRG4OmWo/lLTVRzqwWcaRX6soSAaYpS5fUDlBdZnQLEgs
gkXVf1sY1jz7c19994lgNC+dDoc8RgoGLPnfV5lTeVJ7QvpD1GbsLilgk6O52Gig9AmDxuduKEXI
mRfunVpL+Vjdm/oZqY3rUvBZV/IXVTgQQryYRY1R+c4agW3Dt4E6eSZN7qRuqj1d3rSHpMa8L3fh
HqesRLttULjiYFXluwYr5lzGlEAnjsxp29xzeN1iL312aNw0DCVmN39t62APF3N6NNobe27SRy92
9k4TfGkC+AuuNsbbmqn0LqU+v6uoAG5j+h+FXT0XpeWgIcgfCqvCYgjQfB+VM5dLcnHkeMliThBy
WS5y5kFPbGU71Lijngla7WXYPRbx3TSM5DD0pHOlKXmei2udnES/rfuM5MnY8tY4jZKjMTGLCFPt
6LXkALQ0fs5jb0lfOvHRpllyhRQLcxeXpXWFTJ9sKPooTljd6c6Ee0SnmTkN74NZxDu7IqYFExq6
E2yNmzqc0xOxyT/5hT/bXOiPDZnFK02Lo0OPAWVHGNK8ycZNVHTtvaRUrQIhwuNMM/rie8Ea4lFD
et4QE/DCjBCdnzQIUBU/pCZBLUvCUhO3XwEFnlF5lOfcrDxVavd68LfHqHt96eO6Pq5sxXvTeDJa
07+o+7JaCEYZ+bCF6BKAIgRElpxpi4fSHeENIiZ583PDsoQGYcp1XvqrEpYzMvKvFmS67UWFWoqL
kE9zh1+gNvj3k75IJA2v0UqjkdprpO8obZaJuFAquH/dJxX+m0FLSS2Sx2q5xAfxcVZP7OWzry9x
vVm0DnkEM9r1Nja5lKVBlKHWofaWeQWB89KNpHavG/oF7X4UJElkmNZtUgg3kzr/pQmJHF/knCm/
cnXsesf1pmjgu68aYgeBCLmMFfx21CZM528mUhgGkr8OVS38FIN53qqS35f6XhJKmfuE8nyFTIAz
WtjAWQxv58r/AvX/IJQpT/2/hnnpz2u1a8qLlm45b4ZlAYbRNZMrKJu5L62TGeEBHPC109t1g02f
89FI5QJOkFTmwWPi5MgBhnl5eVJ7NEp+7V2P2abhrc2RFtemtAHySHNDIS+//qg+MvFfuIzjZBss
D2Uex0dtgeUTM4kEimDKkdgc+JRqb8jJI8u08RBKH4wtKkxFg3lg4RpuaVnF0AJispfUe1nUgFjK
96beTDPaoLgBKG3UX5/E7OzKyrq1Gq0+JZnWQtb4OicjBpF+3leVbu7xvRdSiQMTwkMYJD9rq66P
qA06EJPcnrKppDobYCxKUKhm2A2wErkAKomMa6ajl/7ZycFfbRDj2vkB2yxfea41Lblnc0kzOTuN
8pjatF0qORx83YY82dTz1B34IhiqMnX9SNS2T5sZYT3n1j8eJV/o+hfV31JP/2+PeW3ENeX6CmpP
Pe967Hrz+jLXt3c9JpW5qyCkZta6yWtwfWX1YJqjTD0+3/v1OVHmRZjrTJnd89f3pD6eZpK5Ipyu
w49E2uMy98OpGkL0w016Z2b83svZjYF3O4ha5QVNk2cfxauoPNAkZWCQB4nFexk7VHN2ksh883CN
XBTTX0gitN1YxkpXp4w6c9V5ct1MrnfbEAOza5aESL7xIbFw0tAAH04xcY0gsN1ys0BFznBSASHv
5HW4SlwuJob80+pN6M3wBJKrICd23oaxlR+EhiPDLXABeR4Abg//04mPUEqnk0Va0TGym8Rda2OQ
HHM6cKd4Nu4hVhGDwyWbrCScouo1uIoD5hgXp9s3Rsa4BNg67vKfSGzq/+X9ANv0/5/9gLuUaJIy
//avXzzl44//+Jf5+aRfvQAfODLLTdf5q6h/7QUYuvWHrgsKTK6pm1DjuesXONly5T2uAaTWwJ+A
UvraC7D+EHQYHWwxNh0BxG//I3Cyof9GX+WABXoVbiFvw7D4c/+OLmyG1CsmYdQnyVmCoWauxrk6
udKonQXR68jMt4K3RirVZG567SmlR4EAwpig3OWrIu/G8+zrYl1odraepP+47vKVntjkOoIlPek2
ly7bZkYWNta2N4/RWMRnwhTxrKRrayA8a2y6D2TVIXU+IFR5zAreW7CAGAc/8tOdLXwAFBbRB60X
Dhv8wej+S3SulXBeK4fCBWwBFhq6JjB5ESCp9q4bQpQnU7JrdXKqXR99oXykybS4+HxSPSK4TvOw
3ZVa+upnGB4rbDifm7CtzBM4ABxocB9X6ib5DLQHF6aA1werO9Qmls9Qe+pV1B61SWJnALHBWE42
efMzascF/mNOmVbP8rPa6EafAzwl9431HDoH0zz5LVfRz72u3OQpIHlyYeEiG25HzDPO6GXJzl7u
66S2+dpDX8d0QIMbsMLGZoBOBaotLM7XTWLQJWBWBfyJ7FTQSvEAlRNRywpya3WORXxDxNWybW9z
gZOqbqEXFBLflDT5vTl634FiZauhXsYtq70v2YKzPYqrr543sLCf3YdgTAjKwQ7KOsQrzlLWTsVb
jlLae++xQMZpCH9NA8bnT8CYBGnQ5PMiau7dDUVqk6KFaVymcSbnhVU9X1so9F2C/EmPyALXPAsa
chtSLeiN6Eabf1oQmy64J9IN7+YytjhtXPvcEC15E8xQ5jrzIxyp2ccTAuCC/tsF0uGwNhrGWaRQ
1qVqHIJmBhCucTY8zSWNqtRHyz31PjqRVqP84kQXc2g4O7sl242Z3x5GWHxtVeS3diRnyMiI99YY
DvbKSAeiLptx3ts1/Cqb4GkPmezKhGxauIF9Y4luVY5Te/am0rnRs5h4a2+BH8B9fjXy7VHjIuN0
WKkHiISFk4nc3eCjw3CdrQvWOOvStdHroJkzCZU09OV9i9yQ+UE11SGYT19eoLY1+87uWlLviwUy
OB9rFDHfh5PtfVP77i6oR/FLG6fRWJK9IxXcvVztKg97kljujvXIvx0bm/cmSm9jXLRr2nL5WTN9
/TATSmAWaMcav6S8wR9nHip31cHrpojcrZYTvccA2FF65gJr4InaJx1uXHnLlNe8VCfKa1pcbyOY
1a80tEh187A44QvtNDwOs22eMadMcAVPQO1M6V6+z0JjY8kY2pgYehIShlsrRQjaY0iiENjYG7OO
zYwCNexOb7pPpSuzSpBsD17+VZVSiEQfDqUvaLrIUoyqMX3uVq69aQziBXD+Zcv6e+Zx+bZl/DPu
OMAN2Tfb4X/O86FxqHpPLqs8zdBtWsJMD+qQ39TJyjBwuzJhaLYMCdS4ZGEPCgQp2wL5KlpFNGx1
2qGskLZcZbrNRPI9nYZhq2zbiZyzzjGqGbWnjk3esE/SzNm3BkrONgCruxjikHciPlSDDy2vIrPP
DfxvVuNnu6vTesnDbwawju3nN9mjcQFqpIHN44st7IyUK/IkZt+tN6aD+JjLGCFEBRP4iRN7XSNe
XutdmZEIiWPDVZZYVedQJY5OZ/ElqCPH5nJq9UJHOMnMxYoJwnXINS1qCHPQ9tGRzWhGuxdrmcWp
BmuxM8viWQR86fFA6CIdKgI9A2NEIy1Z1SXmatFZ/maMRcMSy/LXbkvYV1jctAP9FCfWfgBOAVvi
rOEtOPCCtZUqkgg1efy0AsuJoiIYqLoKUMqV5cVEqJbAy/Y+gVCfRUZVR1GnQluWj53eV6hpWO7E
stAlHIgfa1UHC3p58cqCkoJn0q5yl1JHLH3cyshso19bEXs/kUxrEdQ9mFDOcK6SNGTvrKV9YD4Y
nOqxtQ6o7+b23Wn/VHb3Gh8n1Appd0aW4/BLJUkYlIOBtxyO/c/YI+JKPTIDD7qh7wm1Uz46Fdm8
CQL8IkECtjOHK+ONZnxwrG6HoL1G8HzE8CkL6BopizNOIpoSb2b2ONbTcFSf+PrZ1c1BrQpTRIFz
i2hOfQ1tQhy2HiwHdUttVE3JmcRNZs4fY2HQnJCFRnsgwNmpYLwoZzWWWFy3dYTOhrMjlScogvrN
IkOCG9Pvt0FNlCfoN/+03E4uslNBSmbbFf3JK+jTORhXM3ya1Iknaq/QBTcB4D9wmXZ/whxH5Ci/
EaOhvE8cBD1lECfMAvQhetI7BghgDeHWT0ZM6ZPbH3QYfnh62pPaMOlnAGOdZ+MTzqIt2UKJXx3R
FX8Wx3J6fjD0gkOGNeZQNdVGlcuulTK1p461S/+gh023U8Ob2iij/vWmqqPlMV50cmqaTVQSlcBp
RoWFhUKoG4wGaldtPOo3FGddhx5Xd4OW3FtVOshCVdlWmw6oIbCQ4KTGoHxhSI86km4K4t1ac7hj
gUOgkq1//azfyfFWvZffbi6Bru1B3O+ELIi7+O6DzjsGKSpGrv94i8mkfkOXWqyGbtRPatMC/9m0
Od9IqYf2jeHW9d7snJ8586/tJGnjpq2x2KkmGm7PWiCwLBfyzKSFIfkr/JY+a5lqzWcL6OxeR542
nR8qRUGtHStojIOMvxzD96xOtwlPjL163LWuycBcW+m5L9t0r8qkplz75moZqHYBDf4qoF7vNnIA
I5g1rveph6oHUAmpjoAzLLlMxLXqHEZyHdUtVdlUnYPrzc89CnRHC3xAX+N3hxMiV5gp1t+V+h4r
kCTDOanLPZhlZ2/xiQuTPoUtG5d08jHb9v5xqDRvH7qSv9MUf8YSjoCa0jjVEDV3hu8/qHLxlReg
SshF3FC1uFaTr4/5r46huR/XJZlan8Vu9WC1yQuYK0aNS/RaKf8bVnA9dsUW9FMNypx808+fXlXl
MQZP+SusG1HAxJpMOWGHozsxoPcIfOpAzw6TVY7/uIReb6q9YUF6QbAdF1d1W11mrzdxg2xyem4n
cGqgRQ19+iy3q/p6g7Qyg01L0QcQG5JY28O731IZi/5mYnj6BIoP+aB3GOpxjdK1v1GbiQDfzcwV
WZZ3adEaFepc4m1+QUBmWT8IFix+B+KJgr2s5/X1geBwSuRVOIE6kLsTVnRoD5pRnn6/6x+PivuE
aM4p542qRxXIbsvquLiMPttCFlRbWVpVe2rT53r76x54YEtzVkdZtdQEzMvHL/KHYqj6rNqdrYmf
6/VVzNZB4OXCZzmHJfyiUlVYDVWx/Xzxfx65vmSgarDyxdWxqTXB9yBXkId/e1Q0Rx7GcnnP5676
659vRD1U3Y5rl0ep259/8fpSelLAofVFV5xdd2aA+PuD/fYuPt/29e7rq/9/HCtz0utr6io7FkLH
JcCqyXoUPRTa1w3SDhwUB3rbZD/a03qJ8eFMRg0fSl823Uh3cliK1yRG7Vv61WtKaYnJ7IJao9Ht
PfkG9yB4qi8shX8yRf/WuUhalohoqhpT7a40ebhR2uE6N+EGxm30goEFTUeSBieBJ9YGagWUAzpk
24p5m8V+tyNm5tkqY640tAlWC1eUlRiG52UkuaEnVxHCJ2HUBnDDwT3TrSCZLAbybBb+OpUfU0aK
zWPf7jKNC59wYWnNkrSWsmzvEpCSXddukhZ76NBU2b4quj8DEcX8fMcA3ObwbnZTvBXii5egOHNx
221nd1gTtQdTyPgKZAl4924oJ6LNaw+xgtCso9uLU87P5ZC26SnS+N6y1j6XiHkZ+mLSrYm7iKIf
4/yR+cE+gaoH6wHaa1hEb92AjcC1oqONuB17xnQKLWuPDfvOqPBYxSH+pTbsfwjsu5XuY0YLqEjQ
/CJKm5Vb33Rvmit+OBroNVnAyMEmRDwVEc38mGKftNKd08zlqq2AmKIZ3EaZ9QEs9QGyHpKW/APB
2RafnnE3E6aeN8x1a0x3Vqzf1zMtmDImbpq9Zp2NBSsOu6/IMPm6+B5WyMJvj2VKxoqeIc5LLOCc
rLL3U1PzPys0EAVuhn6BED7oTd/0pY02UxO+tpNPbhIOqzWFkw6ULQnYuMr2uCLEaiJvZgKXu4NK
XKyJWPmWcKafEq7Uaxu+DnbM+BnA9EvgmtQQTe2yCCagObPVwhHGfuoCRsQC1GiFt3MMjSdvJG3W
ykqoxbX9GNvek1dlt6NvsHoPUwq6RnjXt8m+q6cRQby2xZGHD4qvXMZB7zVALrB7UK7FSUDHv73h
Xw1bHlgILRF0UDEDnOxfrxc6Y4eYCRZ6GWjcCRJwOzs5i37n4yA6UgpvTroL8XSY5zswXOkx17Lb
qrZXOH4QcxuBTAcX+6GuN0aZtVt7nDk5+8XaTSbysN4fcYjaazu0a+w93YcpV5NglqbjWL1ptsew
SsSzzAPZJDa5AzkitwK06sVbSnMFdqZGJpUmZ9scrH09uI/F2kpmfadlRvCfjJ3ZbuvIlm1/pVDv
PMW+Ae6tB5FUY0u23DcvhL1tR7Dv26+/g8q8Z2ceVBUKyDQsW9aWKCoYa605x9wVVvpaG9an1Vr3
pquqr1VbvlQsUf48pJDq6171x2lpdvoyDid8VHFrogWdqCJNneSsGezyBh1hFGEFKjE0233nj6l2
Z5d9e56LH+IyH8q5ZaakuwxWJWvfo3OsVS+9b6oS5fhk0sBSvhZNe4a7sCU+BzGcJzd24rZ+Luxu
h4eU0UXaxn4xtF8Mm0BTmd4DgqV2X1/3CTkLJkDgTW3X7SbuJ3zKCig2sJt83Kyrha4W2zw3HJUq
2eQDzios+JsxwqtuYx40JyIMIxanMh/asMswMfbA1fMW3JwrJyIskps6Qghki/S9TFWuAd4U4EBs
MIGy8jl4yBgQpHhRCwIMsZAA3WNYZyepb2V7XD4YiZXoao3ZkA7BjV1tXqdIFu8wsBhIUMZ066Tt
19h5qCFYo1Av5T3jWmpcE69j3LVkwo5nMRj2FnfdWLqPY88YxLNx+ru6+oV+9pp0TtywY/yxoPA3
Xan6QAzkpuX82hbecIr05tlorHEzq3OxnQcOtP48DNlPFbfMz73G2SM3XkWulll90KbgNQ0qR0dL
37xo2i92SUC6Q2R5mX71pSP8cpHZDrcMUb+mkT+Qa4FPzAtwW/fnzDm2Ro6quMzuh1krAhIozHAU
XRZ2VYwSejYYBWAgZ5ZZhfH0AVr0HdiR7y3jUyeyK/pXGR+Q7MGLhyeoAcjidCCqZGLA+LgtdPtz
gMiHSsqPnYQxum2ENXkKJU7EYFJ/RlmpwagNP65W7FM5qDTlnGELvRneIyI8WpnLjbYeoMKV+C5E
jqTXw3KamlGoaDmJjmlVBJVRAC0CkhZMffxZjaGbkYuK0Rd9VM/gpW5aYmzjvculKtsBWMNwCEba
8DCrVjEiV6DrXwTA4ymMX00Tw79Vmki/2+ETZbbmq2h5yUyRsOGhOjA8C/T3wal1P6pIy6UPVZUD
c/PevIHZEEaqINRknvGpOL7dNcL3cij9iyLfTOu05BG0XsjNcizjHfiON9NIkYrO7rYZrevetu0b
rZCnBsMUE2PgQYxnb+g3u9sE+SYlmleQ9yUIvp+ruzrT9lyF69DrTHA7sRHqyfJSyqTa1Elnh4Ot
FwERSP1mHHBCxWN6B2IZAgg9dkNOH2QZqkHCO9K2GbCEBb+6on/r5VmAxPLNch6DyZxZCp8xRV23
H5WEzbIoH4xx6qsJcbqPljI9UK7ezBEBq4uQt+AcTqbUIL9Ut3mhnd2l6UhjSfDlKlO4eF1JuKvQ
DjPsFUJlMOMNxlNX48DqJddlGgj3pmI8ORELZBpX6l0l4FA2RWLQ5lHu0bwvYd6jSx/QRfRdHvuy
NIfNlKAzlZ66W1ASpIhLdQen3NQvR4TA56lcMZ68ZbnjHGacxX6EFjAkA+0agKLEylVZeyIxtuSK
elGW3rLzI2HLcZ4qRrs9pGosMe11OZifJsgOrWquSpOImxg8IbQIeoEyceEsEDQVaSRExV30S5PT
Y79wHHEXIdhf42+4jq2A3BZdeM0OdtDvwR1dWQKhKHxtXYEeAyC6D8FGiEBLZAD+8jMD+re1algf
Mhk2NH/xflnuB9K0mCYqW0DDa2/VFcw5QSYfDHA8Lkg7qxTf1Bx08U3Rey+NUtx7wAE3mhnPtISr
sxqjNCl3Y+FkV3oSs31SVS9MdWNb9eM9VS4Xaj51jaawwuELH2e0Ofj0VV/X5keKvYdSR7Y/xlo4
4mTIFdLJsaWc5FqGLPm9RdUZpHjyNDddTrNR3cFIBMDaDZsKdHrLIBlwU7W6wAgkWoBr33lDQ6/Z
haMgDKT6omKaX5fXtMQlmiF2tw7aKeVVcejAtdRePuyuEsizu6XbVJxF7Dm3c7wlVcB7ZzlC2M1m
njBOgA1ZTyzlAFW0UdUrz+MKHmug6uqhmMI+i5nAjKEzW8ah1Of7ypynM2GfeagqKGjpgQOdiKvV
glc2e9NO0MH2e13Q+gK1fz236Y9jkTjdc00K1B4USGJ+xQp7rczpFYJSaAiNmTrdko8L6fyxYEu4
08vKDkmPP1SjSnBwAZLJYGlgQfTUu7GbjhIn5u3iWgfbpLebjV7INknxiXxofGpYP7fam9SUDbXX
NG7KgQYlrHWwAGob7xAIAnU1m8OoNcnOsImW7rIq3jlIdjCw+Z0e21sE6aRVa5/oS6vtkrEqx8CW
AquNjiSWoMWJ5E/cnpJC2+ZcX9lGRnukAfeG/UAMvfYYNRqI77HdemAbfYBbVl2/tQON877Tn02d
zb3nGHe5sF4qowUzo95pLnD7si7ILtIWAW0Ln7paLvelrgz+lJOfoXLEZ6l0dHywViZVv8+ma8zk
/cZyVJrJ0z1EVtVXSozRDsREoIpQD/Vzx6ATQMf0yyrcORhc4GBZz4/I1o42arM8u85aF0R6OBqA
w03ilZFstu+9YDIH3a0LnArj0MxcDA015GQJK5+rzdhlj3OOW9OJ8y+jQHed5w6cMM1FkBQr6qas
ddp237rMO8gSJOVAT2Le7e3LxrZQozEdTDGi7jW0oX7iVFWYobSgyiEGsE+2zBZPmc2/nJVW5Xtt
wrXBuFV7LloTBIwKzGyQxprk6tS/o5eCz4IVfYeB563pkp4FDw9faTp8mPoPe+oe094j34Guer3Q
Y4At4EdL2EDURl47fUBD49Xp0DfyBByAQ5xGVSNcJfMNIuecc2aPIY20azJ1JZ9UPFItDaAcDHfa
KOurJEjbQlpc7ZxBJUgjH67Ka2A9n1bs2OjXDRTf+jO+rp9m4apkTdYWaus3eZLEiq9vIIZL3jPK
NixRWd7M25GoH+CISM1z7yVdNPgtw3efT+DpxaEU5o5t/QfAYzgoHpvlwrPv1bY4SWV6TDHO2pnS
XQHh3RWlNQcFyu+UQC4LUPymnEyoC8Z0KgWGjCgC6Od86Avy9GoUXrhUOkErgkGzwC2zoU+mHbEe
V4wo6+m6M28YDQkYLRAn5EKoPXSxflldZ0ZuBHM231K70AmylOuOPSmrsEe7Ru3656UwyhuqFD2N
yJAGgbKpAPpsioYsQdn9Ym77I/tl/RWNR6Fzatsm5BbxVTM821b4abVB1HwwyG7qPFbtiNhgrs/i
OOCOXjzhElPEgRYdowWPyEpPqZ9toQ7bIFGEe8+nZ7QqiLowRNbE+jDP4i8VSN3Gya23cvbbeTVg
p60TePGn01g0/TgnW2eVzDOuJhsNDWdBQLei0Uxsm/JHLnVKEuW8l/H8Sdyl7tdDcoii9QmoQ7HX
ZNOj/fLTWnntBVhjLq437BFejM54aPThbBTKnavFt17Cu5QnglZqPv4yPOB0HdcnCvm6R74VI+AW
zppNSa6AIVKXPk6XAAiRVMhSnD291HYyl+z7ZMEOIMNxP3g5TJAOcGbLqjZruj8VLp1SDwuszu69
n0ji5FDQ0lNRkaM19SfB7AYnnb5RZ3LLyCXUjikdhthaBUrO+GHU7ZvbEy+y2BMzMoJ6sjF5nrUP
7AZvIk+QygCi2BQzV+fOJC1ca280kmQyhUHJZJ8IbAQMF3NVNleIpqkTzASEq41TrBFets9atV7Z
h0jz+6d4tqJTM6JhXTPIdP2T9Amy5/qh3yqU8Xw33s/Am7VOVcG9pz9ew3xaqYG3OIXYtlBOQ0la
l+8Z48wrQs2TA+sKZoxrmVKW2966hxP61I8/nqTrbWtPowXKMHPdd8V6chziy2yDXBRY/8Q3US0y
J9o4qwz0whtsMoJ3GX4dZEVYQYXNF04USWkzkSo9O9U6Mdk54ISB5Bb7Gox2ZaWL5G57lgpDQbxk
LA/J2SMIRWBE0UTU7GaeAiYrVj6eszTA6tXMzDW2o42nntYaFQAwxKNIq/lA8pKAd7z0PZp2WwWb
o+g6EBuL7bcNXrFyzxir4xAAU9B7oiINwHtCl/vT5eXPqimx8vh2KEptQ6US8R63dfwsR88NdILt
0zhjd668khELwArlJCSkX2aWn618sQ710pibnH3nsPKI9do4qa3y1M4aU2Kyw4IBV5j2nEdo0CkF
WIwXyBGd/KUMIt7W6X6iuve7vHrkonkyquUODK/rA2lZ3yctTTx/HOALYTON/aEG17MIzhZVYvkD
Cw4duGJv5t0bo/ZWJpmHQ3UiRPNQJTb0CsN5kDSgN655Si0kBmRvQUqSZ/px48Ya07NjMT5FZoG7
/tGeCWwalvtpiu9EPB/irrrp2nzbNDdWqr+VvIRoQF1W/6okxcaonFtr4fRSjlOMzKtY8IJRmC5g
c/jgsqEV0AhT8UFA5NOi9/iEln7XJ/VPIp2GBK36asjxGVrKk+vN+8pST0OPm6iJQdiVES/Xqu13
cxnudN4tIzLDie2gNB/cZXmszSnZa28MFYyMDSJVqe8kQ77tcs4Y+K1YHi3cTfCEYrV5Xxzn3c7h
inOIVS3/6Vvv3ej7z6L4HFsAu7iJsRlGT4yR7mqlJjWo+NF5stlS/QiZPmRW+VgMxgJemcgwrXA+
Pc7nHTSSt4IN9oqNgFuP/31jdOVHlmA/bJyHImZEZGY0CqaDCaAp06sHC/Zz06ovjtY+wFLZyolR
celGd+600Fkemp/UTe888Tya/a3eKkfsvsDos1+VylSpcZTrTOm3SEbgRgkJmWao4T0T9h7oWv2i
xOdqid/Srv3OxY3RNkiZMHJxeFxoAxOpdvI2Qn1eK8bJGawfS8tbIjLWZpVu3AwDlHlmaHSR2GnL
Kuyc+CrqXgyz3Uvx2kyCjM1uvlMiSkFHRYEW3y/x7uJa/4+/ZW63Fxv7r7KawXfK7l9u/ufuu7z5
yL/b/7P+1T/v9Z9/v8kf/fmgqxf+bzdCSEg8j/67me+/2z7r/uqa/9/+8k/d3ONcff/ff//4yuMi
iFsClH51f5PUaUjY/ydfPt20dv2vquL/4u/+lOK57j801dQ0oJmORu6ijRLuT1u+p/3DNs3Vjm/9
1uBZaPBUg4XX4l9HIYeJHmHBxY+v/gP7lsOcTTdx8jskLv//F3/+I3j5j4Mtvss/b/9b0ecE1KGh
RyCIUvlf/PieZSHA45nZhuGZqsWL/Wt8cExpa6UVEYLZUMZ7sjdAR9s3mFIJMyym6MrVaK8ow7LL
obHuk7g4CJR2vgUiDNcm1mez4mrozJTdRnftecutF3XlwVaqD4TFBLRo/feUgzwpiVdH6UabnKKB
FFsdwcRMSLJDrCGXGRaaIlGp2XwqdBzzDWwJBRlN8soleptiRQiWifJExbeyG6WJU8T4aZi7bnEj
wEkE6WedezFD7Kra97wWREr2xPDNCXZLFkPZ/xIS8hmutAcb06vfxCb9dD79QbTqqlYZQT7QJO9x
neMNQc6KImNva6V3m6QDcxgmCNtE5r5HcMhNqljpebLa3mcBa3cxKyR8VHW+0nLxS2k07wp+nvHY
dUa872rir/Cl36DVkDf0NuKg48JH/RLNR/wpmOMHIkfzOD8AcDfjsEDFFzYJVA4++AYJAELdp1Pb
Y+12eHJ1K0PLkHt3zYeM56w76WkOPQtUABBx9BFZsy/TaoeNajxncnlwbfyIepKmD676OQ0ljORi
+G5IYl3a6I2ViHLSWwDra1G/m5NaC+oxqFGX4Ilt6cRNLgpEW38uIgKc1/pfq4p557UNDwTst6ba
9ssIF25iDdfuOOJfcHhDK0MCJJ3S8rDUs28tSnb0AIqUDQ9suIoRxoDxDFliy+fe8G9vLNQZ4Hnu
c9LX3chEGMoweqPygEkOVsmlJb2mC7dwchMuQpXi7fHVAGzWm51r8CJVBtXggoh3d4XYkmnza5Cs
yN36RcXy98eXVsYk0/zz5uW3l/tdfvZf3bz8ImICt5ss83i5pdiEF+WwCv0m6bkk/su/cXm86vKb
y7dLboIeFBQv//x3L0/DTCDObpb+pTba/Or3s/j9VCzOauI1awNpI6/gv316l7+9/JYsdBySaizZ
RvAXv39xuSkSgR388u1fnt8f91SWZ8vOaD5i2tj85Y5/+fZyx8s/s7RVqESUrROASgRBpXq8fGk1
XMTZ4nYYmGf1OIp02JhD7gXDjETX8iw4DmJ6LPKjvTLvf3/B+JMe0VLwM4UIVpHR+vDWn00kfm6N
CIv++Ha5++WnPf4NdFM6WzNhXllj+9IAEw1rnd5MYOCI3c/DUSr1CeZ7EUpYABsN18IRUKZCmCzf
GTJ3QQmrIMCRqV9ndBSwdCyHJtFHZgAqFAIYXCp9VthPR891jaOyfvGsWD9SQglIcwEXqBeaEwbD
NH6ld7q9d9rhGDnKfF0oFocaIeF2AEB7BLtoHi/fdRnjxnae771h47VsLCOFE2vRE+soCpohkcox
/P0zR/ah0avN1bTeY26iX40n3QBm8z4eR/u6ygsbWBk5RppMyy3zKfW4TNJg3FW5zVGS7eEl9DdX
xw2bOsz7rnq83Ovy5YJ8uHxnuDLZVWP6qtuEEMxJ9oH0Jd+hgKa56c3F1YJeiUBoi6Y4/89qvc+Z
XjGrM7aRSV5ehBXDqJN8W6gaFD4nfS6qzt419Zhv2xrmwlzmeqj26sh2sZyOju1MxzmRLrK38jGH
fnWkIT4dUVa2mHJBXlrrPfTmPLIBv85Z6a9GS95AGR1NO1CiDgPEUBI8HTNJnAt5TNYvw5QYKLuk
r04WUDZDCdzWABbp8IA4Y9ONHaflySjebUPNjku0U0dTbJrWarbMUxe0vdpyVKNmObZJTpO7iq7k
wo8uP8eDUW8gjiTby81kPfMv35FtcGV4bnmcs8OouHLLoJh1quYtAI5CSZPChStMbOlVh6lbdRvo
b8g9hqEhyREbDZQ8BdcebQ6rexjWKpB14zhPgFXnfNybAKaqwIIcFhYVdZOhCGtXGdbz5cRqwCxu
7TV6Bo48HFizzE9LO7RE08zU1+tNU2nb7WzSFxiYYJ1gPZZAqCiB8fL4dhvREEnEHbOWc8O2Kywd
NwrKlP16KkBgGkmVET0/t/6ktJRKVIG3jpXvSsPIXoDUZXsjSm51W2r7P4RMF8OPXL2tF03TRec0
Rwn0u2bEADfiSanxvP/pf72YTy9O2D9++Pv25Q+T307Zy51+//pyU+ft2XoGu+pVaeXoCAWqOLb9
yy9//8FfHvqPb4s8e2ojXQLv+uczufx7l8cHOMjTa8ZoHa/Htf+XJ/GX+zdFq/nElQv/D8ncJdfm
8gWqVnP1++YfMrq//+zy234gJM40SXcAFKDQw2gi1d4WwrkxelCAM6EPZZTwgbM/60J8dhD9AzWv
P+3FARPSDKc+SbogHWLmfcurZSLt4dUcsgnOq2UyEsf9jowkYQ6ra8O+iVInqCabv6AmUDozC6cl
rrZtljHxqbQXxWsOts7Uq8UNsdDa0BkJ+JZT3Q/Qc2Ux33faiDpppGAUikTYB/MsNTEqGHFQlQRI
01Agz81Gqy9yjXEnOv4Onfchz6yjFUfdHp1U6yBZ1bQrLwH+hpqkPgDrDFRzsIO24+FL28LPzJwf
y97rWCQlBPjE2eZOmDe5enL02vPrrn0kMTwtohc5wEThutwROWvMwWjWU5gu7k1SMvSFn+PLXHnP
KwAFfYySUUzuvpYpYBjqpKBsaXi5Q9wfe/p7KgvhqhNnElNqA2/7QWncNeF+BZnwldb2QgFbRoe0
k+sWxWL4V08HGUPR18mRRohiRwytyLcvXeMgLeSbpopWTKtR9ZdLnW2gyk6b2ptqCpPxJdPYgUWZ
Nfmp4dwpvA9N3CZ7WjyMV9K1GW61Kf5XyUFA813BOQEYvuuFpHdpfMVWiZpZfbA1ULzCrE6w3dWd
nrevNqCdwI7QfscUsOkMfokmT3PAhIbIWlE8H+30Y6U7kz9hE9t2i/1Ospm4lmrTbkdOT/Zi9nm2
+vxYpM178cwExg6WrNqNSokAQO1f2xUf7k3O5+ioTajDq00ptXYV3TPqZ6J+x2IM9FFhU0Egg6Om
Na++etdJ3AsABrrjGSpHFEZgsQ4aqPVlTPfDmFZAqywTedDLskTfsvf2TtnWgRMZvhoTPOgtxp4j
ZpywnU4b9ZqBZHbqOB272GO4TGuZpwlNGa/cJrNQupVq80SUqvRyEMvlj2M2DLqiXr2eUcGPxUdZ
RHHQqkTEWINPP7w7eol9VKtengoV20KztgDIY+mKizl4oL3cePgohwOOqYX0b+MdQ/V8B35rg1Oh
OcUj55JrQ2BZdS1WxwnqVuptowwPeX/lDARdelzgmNRbEFhWbi/zHtZk78mT4PVog1iABmAZRgay
FwLOobcR6kwMxRqZpQQFi06QCqLERhxCCboYSWATKfZbRudPWu08m0nDRyoSe+Ayxr4f9b3s7fjK
KRkmFc5JzPiLCZtqdAb/pVYy/OQ5WsO+LQDXa65JIoFI+n1vjHstDXsjYpedoWo01P2QRPMzaI4n
24g/1jBK0g1SEeS2bqCuv6kN094oHcuKFafsQGB2QK3JSI2YLYfhmvc0tcZzkrYdWYKZFwrcBztS
7FBlbLylaHx2YTt8yIYf5dSArRDmdZLe2hpypFqSIR+rBQ3AQvEnc1i5VwkfS/Ea9RkRa+30OtYo
Adyxu5Gx4x77qXpD8nVrqXTEOxDXgTZ2+t6ePOVjkkx/i3htOSZAr4noYPTUGjSo8jjMwZrlCYEb
lkifrcxRQoJzcTJWktQgj+PTz3M4G4my87Im3qqwHoPYFXpYRO1p3eJkYvRtDPo7hq3Yb7rWvoqB
xEEnR/6mrjyrCrWUBQCJZT9d88a7UkHpJ+4j7GfXJUqwKkPuJhUIUMNsqYENGHVTCPessJMvAKP5
04crULjZiuvtLdYQJdFjNlIe42qVrXyhV1dEU3gHV/3RIyfax07OoE2IAv5JzWvvk1ttgP+EL6Sm
x70r2izfzg4CC4V3I7FwneIW/hIEeXSfroHyA90L2Zfx9E7FOm2cQUsYGbBWuZI2K1u7aL9UGD7N
qOQMNoZT4yS+TspboJg2j9qqeIl6mm2eDcnHW8jNTUcCM5y3YiDJGjmYC4qFFe/iV+7q5FUrmi7M
ogxhFVgfwUCiEKYMYYfnLOwZkh/XCC2I62gNzC+BVH+JooeWg74RZzp+0XU0C4QZRNLAhgOc3cX9
3oAdMoL9ZKUa5cZ7Mxp6ewicbhzFfNeVJrmatZACmTFaVr81DFs3ZtehyIGAlXOgN6yreiDXclTq
I1MpObDkxI9gKKgs8vxsDIBmYjVf8XIEFhs0i+HObmorT/ZjQd6264ZOYt0JTzkYqQGlaKQ5PvRo
O5nZETZVIHMi3VUr1BvOAgxrOVnE7v0acCXUezH2JzWYsroggo2YjAaMeMZyoppvQs+eR4u3wQYU
6E1MhDPxbEGLQVk/DruhuK+oPJlZImKGPU1cIr1CpukJPiF/XHEUc0F/lmwOvySzPiFQauPJX3pS
lhD+RojodXwdOeSaqS1EZwRudWr45JefWzC8vcL4oElcZ4OZstqeK7c0Qre2HwpXvUsLPn6KlGOQ
Fu1XVoj9GGfmrpusX/YiVTQg324+7PtWePdTjUNvoRqyJzTrNYmW1vBKXDFKn/k86oKdP06iouf0
Qos8bHJJDiMlTgnbR69gdUPqgAlH5txSxd9jbb7ZHX0TFpHJTypin5mwWpwpqwE19dG18yYqzt5z
GRxzYSwCe2DZrazyo8vdyS8BYPtlIt/go30wSgZbNNHY0o3iURY0bcRTlS9fcmH+hj6hRw3mvi52
pe1LqewjfbktS95XKTRfUDb4sUXCdoFyBHgu3I6ONsJ0H8M21ETxyy6WgPm9W1c8qrJnBPPerYwT
4FasiQOhCElzMwCGP7RyWLBoMgeu11Er+XhMd9PyvaBHU6jp/TwWjHqqBG1KFczDjDNvbiw6ceLJ
TXJgXOuWS4c4sjFpA++0hOo0W2vfxfLqbYwJ1qkF4GZ3W4zWyfCY/Wa1gkjMGrbIuOstcqqtl0as
H2qDJymNmTkjRgJFtxlsSqAJpF7WVQTKuPOmzSwiKZx0HxsABs3Rg3fWMAqcBkLA2yY6e9l0O48/
ltE12wltiT92qbl1l5q0klwyBhIm1nfzoejV51nSBXclJXzSn7SsNK6FcWUZ6nh4T1MmSJ7dcJgb
GOWme02GbHE9IXzezGb9ijwh2+WW86105bcAXwe+UgfOLGH3ybZMkFzo5TaLbkrPHG/nnFaH4gGN
K02qT+nGB5SdZuW6e1ekbCNcjDlseLtjc5cAKwziGF9Q5pYLPGITCPvYbpwadUJZLfZ1XcmnvaGW
7+hABIS5gzImK85dC9Xcm4iGWUt2x9rBuWD81GcVSVCYRlM+0LpjitvRMIK0QnqWN/ZD3Js/eg60
c4qZrMKemTYsxYPvJWp7ZF9XptqnZNPURxOaAia+2wQN/CajKN1uYnNayA03NqDB3CvQnvQdeOlz
Mu1IZHlJI4/dtZ4PQb+07KeNo4bdNXctCzJBM4UFtOwDxuyTqoinomQaZy1uwxQvk4Fj52+KNT90
OGu40tZ4zrzmjWa4fbBbkpW3Zqr/6unMBJa+xIfOQDow1/iQZw/cC4waS73NNBMQm1Zw1e2vvaTn
oqiIUycqknMGdK5Kw8YazV5oVPVRd619n0TlykkOZqDkmxFA3cZKEcUN9XnQ5b0KwSJwE53LFXIJ
VRxtrcBPiVXKbyfUZbrG0dcV8MterwYi9yheIHJHijdtaJW+tFEbasRz8FZQ4USWfeO0dALHKrm1
c+j6CwSNVFhngFVkvHYnTfJ02FSdOE44uqJbXZr61u7cl3lqyVAs2+fKG+/TynyujZ4db+cNQaGk
95nWk4ZazVaYhVo8krr8no0SLzF2PSJJoSPaXkRrYzdPI/jYyN1Xijypbu1cL31iBxCp8gTf+m4m
+UM12gLXhD5u8eGTd98w2NSG5Kbvi5usnaZwXS0qTOO+MGBdtnT55XYc9FdPQK+LxlyGlaHfTAXD
xkGmOOpK4SI80L8qSA7XFEFoamj+Vw275MUq/Rzcz8TDORIWasrogNRVCOCW90xCl3zBFlbhrnEX
pFWbgtb6l5E99ND4aMkLd9e56X2sV3E4N44b5lwcgkp852jTjrXo0VL0fp+Q2KaiaAjdyqX4arI4
HLUC0O5U5MQ0xXvMLVSD6FzoJtLC6vYuffKQqseGUw07IyeCtIbPH+IL2oP6wCbF0hHVxMoPUsde
EN0Kh8EqirotZ7J1iCYiN5Lh3Lit60cz8P/MU5jrijaw1ZJiGtk9MlVv6dkddYcxyfeLnK/dEov7
ABaRS6t+XDLb2SjtGinQNmvqkW6xzadFKtzF2VFWHsxO/ETqkOFSdQJWcqQ7RW+j1mG7YS4eGe6k
2Zo2a/DAtTD0SL/0CWtdaMh0j0nb6nigKXryRNeuc0R1zBoYU6gKdaGjGJuu39Zz8qjZRsElvLuf
nBga3TCOm7a36cVp4F94rgi5ioAswcLvHTKrW7IfYyTp6KvEJuOE0oxq7+igW4RnzUDDTWi1I+l1
TZXUAMAiiDuL7vdcLesMTK+rWd+OqsfXaG/e4mTvdqnHxY5ELdlb711Wsn5kAyUGgRmx43zMoiI9
IevZBzvjvm/mG49+sy9adPYz3HvVzDyfI0ZpY9ibeRlh6NiPTVQogdajOa46VcdioQL/yt+EmNiq
FO4zyoOeY4wzTEc0g5aK4lkt9Ku0r+qdaOVdBQaS/RvDI3XVOdTvJGpeae1zk8HWAidRnhYS0niL
XlNgxuy3lE90XmyyJ4M0kJrckgVuu9i6ee3cKxloYbrvV10xVbQB54g2hPntLeIZMxshuJJgdD5D
8QbA1UdZMYsnNf15qW9E0olTI4uSLCUCdBf25mHRPBfE+HI9oZHjKBnCk3prZSrXj6nQNmmeuFh8
1Gg3jPmjQTJwiLeGaDG1eAFmd0RARGxeunxRCi6WroYFQ6Nqzu4k7xg9bjS68dkY2UIjo4MWjFi1
92y0ZMlPOpm3Qz48NsrohI7NyEPrSGPiU4lgVgyhQa7ElO+U2kadsXI+CUpoMKPFjxmV2UEzvft+
0a8KZ4LlpyNvjpId87/VIkGtGkMaNfItw8lnuqKgp8zuvls/pPQjgd5mil9k5tXYifh6BDf9uQzN
eqqtQbmoUjclaTeEUCGu6xWEmtLcTcqydw10VZ3izFvU0Xm4kph3qjNux8R8Hm1hcYaSKWTL5WcZ
DeRbiskHH8h4/SsS0BTk+OAO4wYp05e19NNOzspVA5o2miD6FmXlIb3w6F9F3k/eO9O2qq33Bbj3
nssmiqmshTYrhltOiy7M58LcYNhGgp2Th9quV0d3Vs4qg1ms9p9ZK46gxx6NQSWOJiKTtGek37Tp
naqaj2M2cXq1bU7P3nmp9ZQhpAmhINdCRxXUwMunhiwavV9zLVdYK0hpGB0NqKgIv3qGXvU4S7jo
GuoKCH23FacIn2vPwTkkJN3j7LUxjCqUFXAVLrYEqq5EOXosil8XnrfP+wrucR5dCWc+GA08vRLd
uDBxNzmPTdbf/j/uzmM7bmTLor/SH9CoBRsITNM7kkkrkhMskpLgvcfX9wZYVSnxVb9eb9oDpYD0
CcJE3HvOPsjGrUUW9W+pzAlfGWSxFgZyjRp4Aweo4lXxTknu2+ody3V3LAzjNanTNczgCA1lA5ZD
rdS96L8zxgzvAdMkK6tpj6PMUEkj5mZzMymH7OuH68iymLQRdkDVEYFzTU7v1BX9QVTswhamda3b
jMiLigS3jtg2h8azbypApojzIBEhXOayldeOkWk7K+TnxyrRi16TEksRf6+Bjez8onFXtiVoMjbo
95DYooXi5Lkg9hsFNie0lVIr1CW9dDWF2W4mT7oqhnKf4QtBMSe3OTBCDqCFFsLiAvQOEcwHnxSY
wQ5NBbtGMTwOdeUu6dfHm6GU+zoowgk6CBOYHHDsIzCSG75xZo3Wok214ERSJXZ3uiplcmOG1WlI
KR6WdkSiI6Xjg9FSfakgJbsdPq3Uov8gyuuA4asV0x5vANHUSncmCgkTicGIhCy9WxLEuWZ2Zblu
OvjeVaJsCrwuC9Nw6m2mOec6Vl9g/GEY9LNN22YOAJFHHIFIm6tpehQCmU7VZsX5aQvG+42Z1RX5
9jo0EHK2net+yF3KgsprjZL+qqVSsB0kGeVGXF0pAjQbjjOCqQnG3GS+qi2s9Lol+GTIA8RLe73i
ullNgIW20bmcmB8BIns86vdGfAZxplIkVxjPul69zhWQ6QpUX0i5A4mtVBkU5U7iNKuIPy21Cqba
lNra59TN1TOxHv42VZyUHQqygxMbV4EpHmy73FoYc7flEJervB3tZRHE6q6BHeP0JwHRgGQrSAFG
rt0iND5aIRQtPPwtSN3+SkfHim2O0qMVYANR0YMqLUN0lIVGkN6OkY4AF1GnvQeb3G+S0syYhwZU
oTuoJIH6XvqOd8e5+aftIziicuqvw1DHCMREaV1q+0Da8TlIslOm6YuIhMhT2hAo5SrJXhujcoe3
80znH4tVmGJHDDVGDS42+iGmUN0WEcdi6lypffvNL9hoYx2xgUkoWLd1D2O49p8YiZA5x06tq+rS
L+JgP1aUVAfl1bWrjVuZ7bM9iK2itt0Znxk+JqLUN4OKqrRH8AYF2m62mfQJ3VHws9IeaLZcxSl/
Vv2bzZ5AQ2JXq37L/lGhdzCRLQr9ZCFvAxeePV44bc1kP7ZmZsbMVZvX5yVwd39i1ub75pdIT8Hv
dlm/PPtyX0AXezlaAULx6R3S2fOfjGG8UaR+/8vbfH7qP76ljIFtq0Olrz6fNL87V0Oa0JcP+nwl
mdrHOutIo8s75pSEA8K7wjA0f9Dl+32+Dyl2J9VRnc0vb1uWpHoXarD9+s7z+ucT519SSevN71wM
oxM7z6f0xKaYFj9fOG3Iy4ab7/MJoSRQ1h2W8+pli6oW5p3A0I7Qgx/d1qLY4FCrJGDrNQYEBNlH
ZCvENSXFu9YnH0Jh5tJyxex1XEkmOv1a1xDJt0yKGTPfXgtDqCts+MS4G+FWqKYGhYRK2ED6KNbV
BYiklal5qKIZsvoZcQ1cYollFAOneaSonUP7Xq/J6W5C4JMY4RBdPhIrsRsM9CxWeBe37+TuqQhM
Eqg+TXStqlPLZDKkEXkPpd87aekA7z38mFoY5aBMY4X8Cpf1W0SoCB4x69TpJImgJVkwxLCtjZIq
10bSc74f0d4boddh/arJmeB60iXuWSXmGDU/CgEDCgvzIw+mbW4vOWDT0bkRHqfIlIyjMbOORegc
yoIwh4BA6SXEpYZePJJE/wqgEHlVAvF5nujHrk7ex5LNm9Higli+9lTSDByjeqxTZKFYYuOVzU6L
IrKHb+bslFxuKaRpC18Mbwa1PCLGntHpKEtP709Ic5YGNdtFK0EjW0G5Jba0Q0VtbKxqeEGWw8yB
dCZZeQi8wsmj7a6DDsOAauZPSSy+Z53Rr9pi+I6QEW9SZHLiNnAghh7XQA33FZLYZ9/TH7KY4W3O
mWzVtjnG/m8Nxp+xH3GIamtdV4NlqQQALKIGoLEWOgtZ0kAPg5FUa0duC5WUWC06um5AUPZAZcA0
0hh7F2fTFrDvorE1gkU705noMs9FB9PBNqMHgBg7ReThkmbPyxgjlgc4TzuqfB/QGcfvAxe1tYLE
Y1OTNK6RYHWyS30VmNZ9QYmzQHK/0W268smYXnMaW5NrS65ArSjLMIFnKAoHPLt7m1euRY9szDA3
iqfOyJa9TCfqXFxs6mHDo7SZnHKE7J/dIEl9qkYUx1H9lvTk7Q50LfHUv6h9I9aWhu/DrW17M2ue
RG5Xn5zD3+SVv0v6/kXQJ3TLMGD6GQyV0PX9LujzXXOIg4bi1DDQdElaxTnYEZ2FQIvPsYq6IzDd
BysvDFhYuC6U2nc3sO3ENmkybakY+6qEGwoleNl4XnPUEgVDSY/Y2ScRJWJHyOzqnlOB9398cU39
hy8uVHYHmGuGoO7/+xcfA4xRAzXaPY1gWGvCQq5BOQ/IMp2zBsMYsXgAZ4LYv7FCH6SOAW7oF+nm
P+ghpwwksuEHL0snfiIlGUtQ/+DfJIWUjPJ+/w5BEYRkhCbBHrHGcJMTSR3hxNsz8oNBP9rKLsMn
tXGZHSgIwYNGPYib0U/zl3//PQy0n//yPUybNDgSlKQmxBcyIpmcg1lGtrdvcnfY+LI0901Ne17l
JNhV4XM7eiSKxOJBIw3mSkZavwsotrS5uZ/zsVsCw08M6PFkyO7KQzDD9YpcIF/zu7XpcZpGEapd
ubZ3dE3rIOuuusoVoIK5TT+cQOlilYKTIlFaexOybXd9VmwjJ7NP800wLdXx+Pzvf7b+r5vfBntp
Yg7RpCpte3r84+2OKSPiVe2/G7WWft3i+xGaniy7Ks/WoRMNa82zN7mlL8kcL08TM8Uc2nEHNHCf
4PW4JiKOYXt/ShOPUBy1M3ealbR718Tk1XqI+svcbRF7+/qu0bv7xs2MzfzN/9+qmk3d4PD739PG
bvwg+03O/PmCv+TMKlFiDGNVnZqTNmWJ/S1nluYfUoPmaTrCwteOrPlvVbOp/UHBmqAxA7go/1nw
Tf9SNcs/DMdW6SYbOr3LiQT6H6iaTd7ot6PHRtEsdcuywVBg8Znopr/uRi5DTxSulrVP0WGQ4jvc
gAOoFq0FGg074rvRMAeT77LV7nAcq1TxkAK3lXwuHJluLHAWS7qv7rqkeAHFnLRGHneMcNxEsj3H
WQLarUMbTUzTuEtlwRippHJEnyNvJdPMjtRrrIbIi4Hke7hK9mN4ndUEug6xVi0s9SWKVH9tp/Q4
K2Dv23gY/V1Cxx5Brk65qdHXv/z1/uHENmXJfd0kuso2Z6vohuDw+X2TOI0sYdg55p5YT2eHId5A
XqlcYwpFoqsoRPgxfvMrNBj9aFxjPdiRLfyqaHgYw5ywgIFfSvsmgnWR8ms8aJFMCyuu5VNGwEZO
00/PEc+DjcHv3393jT/fl28vUTVIzRSWUG0pTOPL6dD1daKlmqAgXMN9Tgo6GbmR3CaEPuB0crIt
wYY3afctJa+HUDBCSwqUonuzlN+yUCFNpaS70ZMASwEkLggdgXDaDbumjtaiD3F22NZKrwhLQ1DV
5mCNDV0pkO0AUPBwwlRWfDRiJlSQ17aaPt4GaHgoWpc/Eiti7ObWRyZK8TrP+uPQet9we11FHbZ0
v5fPeus92jkeMU6le3UkArkVe2w/wVHIM9Gj+PHJaKTFFj2OJzh8405pdUz3dMICOeIfr9bAw0mY
BWgRBQzORpNp4lgw6Gs/0GM2hTSRIbsjbewbiWF5XXlKudBE68Ap/K77zLJj5gMSrcbei0FG+Xqy
oyz0reh6nlcVDbWbyWL3lBc10aCQOemPKgumEdaNP03ddNyAKi67Re3CxfIa9cQQDFav3xbsy1jq
mTmnOqzRsk/yZc2bKJlXLGlK3ZpJ+oHDMlzodJyZEGEJxkQXgTZqydGhrvgm/T2XIuzGRX0OLHk0
VZzWY4lrLkqqY8TgzYvDl3EUa6z5VPtK05z0jAPFtAqJIwgW1TcwfI4EeKXp2xgNErFFoi7xlK8o
Hz3nVsnfsiOLrGjocxQZhUHkK3XpHxG9j0tKUTAfQgGmIpbGje42xRLPg+FqJ28omttIuZeGJBS9
1EH2IUqA9A2ypT9AWXx3ISFZ/gj8CLerH6RvikhoH1GzXlHBxyuVjbeexNQ25MNL0j6W7RTfV6RP
+WC+lnX1bsfAKszm2Za9BGaXfq/C4FanJMt4Nbgpo5reZdN+E0X+MjIINV0ggPYQ40YY155sVqQt
HanopdSrzWc7CAjq0q8KdSzpUevbADDDIprGarmG7CrXEvafZkpbkmRHAXdQfYrLvkctoSW9vNn6
en3yM7rDVMqAL+2rqPyw9VsavofGSR4rzY2nacmbotG0aJpDZITrcfZKoJ7IkGP3qPoAeiLvGuxX
nzBt2vzNnlTufJFlPl0I85uM7AfMbgcTmW2Y++ra70OqOiEmh5S4riYZbtoguwtF9QZj4MWP263p
TclkBG6kfvNay52R4sjMbEEjSO4qaCaLyKFgMrU4bHpidioeEKBQxIzfKyl/unyXMh6gihpvSkUU
q15zQrerkNKMc4ZC/Bzy92SgdxO5wTEqYA6VxWM/FIei9bDQWR+uxQ9IzTdzQJ1ha3hGUvdOhvlV
6ChUejzq7Ip1h159TbUZsYaO8IYAFR8UApUxT/uRcuQhjelBV5jxIxraDUNhdK+CcqU1BVLrY1bS
JndRXMJTruzszkaOoyFbXI4AbzhrDPiWY0KWUkEOiLLgnW8HW56DPiLAmvaIAarBpm+aw4tDrOet
6RNyunYILaquh0mBJbzMnIA4+4rMr7Ck9xG77zTDT0rq3ztDXS7F0JN8JvTV6CIzczv1/Pm5UT1C
XsLr2nowT8I3cnpX0/E90CVflBxKJWNm4iHXBjkP2oCJ0fRe2iIbFmPb/yBuYsqRRaukUGiutbNL
+Wx6IHTs56gbF4iw3vXavfNEvILdZCwogwPilq+Stoonjy5JlZXjbejNPY978DgIBjSn4NTLIHjs
10wAKVY1FZZ+eDgqqKZMh95sCyCOgW+BGRH+A5VRDQNTs9d1Tpl+LZxlpXkbjda+itqVCsw3w1oj
lwNcgXtZ2Nk3zymPUWA91zGnMDmaxUq8qQgyMcf0JyYsTOOdck0NDjoHcnwb4w5oaHKvmtp+qMo2
J6XOX3YDslfMpmJpc3lDNBq4XL+esJuigdXI1kuntqxp3MR5+eT6/ZkQTnvppfaTViH7hDuEgK2Y
cuO+08VFQEbNYgL4QvZPFvRlyvmhwSnuqD0iNIevnUtmtb7xqlNUGfM4XYWlh0ppjDmFKB2oBabx
wLwXIhpp2Yztz95ooMM4OKOTd6H26qEvw24XCHFykOYQINqXm8xo840+WDdebYr1kCT7LG4eelgM
C08dOL9w7UHrQ6FV+0iKkkIF6l47avFFG9YLBiZjFbr6W66430q/uTJQey6wyqeb3lO3aAUDOhY4
BgJ6VjrG8pZKDcUySiBIIK5yPdp2g7wHKbBSpP2MXgYFeuL4q9cwD96GhAKcsIw3i4FISFhCqVA0
ck2aHnlAsyEq7WtT6ghaGnZFHAlErPADVcODuEwmA+ozvO11eTYDsfBVMPLkjhA+mxv1jU8LbQnn
PL8SaaDi9ve+j1J9gFQ7oh1FFjDt8Ajry6WNwRiM4orWDpmfIvsRqDnZY1qmLga6TMkAUUBz9rU3
gYVrw11L64G+FsZ+Eq56gG1lYp9Vs+OPbXbfxwCic6EPW33QH/2ySremQgyPRjJeY9sPHaF6kScP
et1e95A8/JzIJcSfLnoZyXnLHeu3mJRAJJSOvKIPEF4B1Po2Av3nXJwgzdRPXW3e02Ba2VSCX6ZN
V7shsUb8PcjGefaK5vuocBAnvvpMG3ZhKekE7bK/eRo0KVvQIqw1mMjaM4WVfGPTk6vN+Hubtuoq
Z7Rdo0pe9E5xdGLl3DUtbl+yRkZM+Z2bPgp8Hss2Bo1TFNkTpdFVZ8TXvij2zSDuFL27CXOqKkH0
wPDzoDT9A9QOa2GZDaem0dlrzgIqPwGYnvU4/zouj8wMibqM8V9MH2sIc6NHzr0MxY8qpJw39PYT
OTO3Lb9QmNW6i0xsdNdiKG5QvPPFTeKIsBq7Mc3pUkKTgRZzblqajnTFmTdX27LCHgjLSuSdjTO3
29eUGvfUz8HvdMmtMYUCcapHxQzuKie5Y3gZC7s5NJ226xWAjgaQ/4Vuwa5Ju8BeopM+kMBSLM0A
64ciGPngytjk6IBRPAVrMycgNIMwF9u6vlYy9AzQMqCD6sYBvAdCKzD49MvyU2TGD1qNWCHUmcFQ
rvuQdagdu6QHOkCo4Bgkj7rSMFZQoCP5pnwII1/g6yZuvUbl50bqPcDkNA3StWuFW/wdHP5at2dc
0uyc1PkReCUVvFElyT5kw0ddF5wGnX40XvsOySypaIlb0vZp1Ls07bkQesFtkUQKtQNFgSdiAjhI
mildFa96te89HJ0KgpnKLaGNSUG+kI7VXqUjncSdui8mQ7RpEX7aErGG3hN+jZtc2Ulx7/s2aV8j
kVOt7x8bcMzbyuLwQOvRckoT8Pam0KN6zj8i43hS+BOKVHdlfminG1UG+eGyOi9pgziWc8TS9GA3
xS6hTSkQIfz9AuMcTyFNVQRc9/IW89IwxTrZrXIuGhPybqeiQSpUru3G1vdGQRnJJheqDYiH83M0
DMoUG6VMO8x8o0+fOb/RvJr3+jkN6fkVUwG/b2n2LebFSHWZX0yOFClf+hmM6hvuMrW6HCmpDqhY
1/ZJCZ4ai3GxDcCI7vE9EbySO96By8c9AjIqagOx91bOZpnefnqbeWn+CE+TfNp8Zzz1SgBkwNNz
OTF5M/CVIi3t90Tl71V0p6Dy7H1rd2uA4SCtQy3dO6WqHl2nQSviy/E6xLTKud7Kt4ZS7eiEjkd2
GR8dvObf9NLXcFLZiBeLipZ1XtDd1arw2nc9fCmdTivOc2gDuuN913NR6N1av7ORT6OObPwNIxhG
c3EB96obrJUpQEZpimndWjrBNHoS0XIwwX8Ndkucc6JhPMXZkmSDQjalLBi3d1M8d4jj3VfWos1e
GY9ke9NzglPgl091ovSMEtN1ge4FeUxxpdbGeFYSBg8ywVmIXG2jaDmRbRqfX1mQWrrWeqG+8DGW
IzTJhFEqukZS9DZxFeewz4GHmEpu3vkaaLwB7LoFQuokKs4PaT4JEhJYTpVvxa8jFyQZkkAb5y1B
U9N51pQtLD2vvE1MszzqWmmvta68p5jYX3Ujkyk1GapN3aTaUVDq8EXp3Wh9wFw9tfbM8c191brh
be3UKLI4ZBhqpO9tfRojisWZyQWsojZ8TJHgQT3wqkdvQBvvK6ADNRu6jOu38bNte7eZC4ZGj0II
jMThPXRj+tMA8Yj6Pl/iSqr3TucahLJ1L0WU9Fu7s8crdhEJEhF8ZYf8dCeAw7TClsdu0pG1+GFo
6Qz0i1dMuZ+pwjDdy53hBr3TOYKWsY0a793K6mGfZ+Z73Nv+EcwO3EGBMSSvg/C6duvgWjE6Cu2w
t1aNLg4DBuQHRSgaeuOWs2Ws3yG+kA+egipOaZtkmcECYlYvzv1QGksZ5fB52nBS14dSP01RDadW
Nc9QS9DhOxghrLHWHwNbnKO8S3YgLa+qQcnPjuNed6EWI0Cpq6PXd48AEDPAFLjMR/ssVylS+zty
o51TEIsdWuUF3oPhbphEImFJfGCXm89EC9C5TaJ201mG3KPmgkQlJkuBw1VVRYfCaGTFRYxqvRU6
k3d/bSZlDrOURrIJXnQvgMsElnH2ukglmhaVReTEmK4qncjUB62i8DCa4kpkvnej67QhPIibKHA9
FKAY3f3E/V63UX6n9RMksLW3g28CatMsNpg2vqDLQL5bb5VeRaWRRkfUK9nRYs8tK7Eh8/wxCdqD
jxllb5M3srH99Js7atGdnTYrzSU5rCMwvFAT3GI2OwTeToXhnHf0qMrYC7ZwTzvH7a6tnnqJFP0t
GVLOBj1EtaRHbe3UkXm8ZuXWqq50A3yer1DKPtYtIVVNCR3Qa5ofITaPm6aXL25iPLUOI5keTirO
yfK2ZM+lCQ6x2qN704zGXsMYBHsbXf9AfhtjCZCGZfBqBFl7V3jeWqmjQ5mk3m045NeukeCnIpmd
CQj2gzFeQTg65nLg1xlJuDbHJ3J1nI0TJvRTQ2izkphUv7Z7CgoLLxtqmAVRcwTkm5a3VpCcA4Y0
2hKHfb8VAyBb2Rj51kdwefSV4YbxdLjJqObvXWU7Avm6QV7Qcq2OlTW6nGs3QmAF0he3MngvQrQc
cW2JjrNMiVVfVd2D2Yj00VK657rV1KvyW0FP7qGBmBxR5Ti7SC2wQL/FiWrdqR72pRH79Zq8EvzU
/SKyGZ3XZYZSRHSof40K8qFFMFHVy+/gs4bt2DXFkeBkpDPjRs9ra0WtdJN75IHo4K0GiBK71oL+
R9jtso9DZ5erDRSGOj2V0SMR9ABLXHSIKGsPA8q+Oj8mGeGpyGmPelapt9Qs8Yyxcy7yAYYbyimM
bPZ0My8FwSmnkYjXcur5ltNiX56YAruH1PeVg9fitwCFuyNLYYDTSS1JKXuCQGMFMelgNJRtoA0c
Yr/4mSrasK5U4o9C6sWI+0iECKIBcJjWZMbhczHIe4OKQhEfkmIvUwASOE9jWBNygI7NuIT6Yrjp
+mg8mA4T+Doh3jy2bCKrK3Pl28SeMsOQy/mu+WaonKe+odQRIRtAiT9Fl7S2jsp4XowyktVUxKlq
YqkH1OjqYV5Ctz4yD5yCEOb1mv7fSg1jmA2TE9YsyZOdl9I59pHSB7j43jOY7wDsmp5CnrtcZn1I
WtI0cClESxYOXjIQZHTE5/vceehyeRips7b2qimjvhRgJxyCM/5+7fwG882X+y6rqhpOzX2M9ssS
zzM6XD7z88ZmPOulKsSs39+QlhEvmZ/zuahBx6P65iWry6t/edJ8p1REi9AW9t7XXzA//OUjHKlB
M/D88jPHE+6kQM/QowL6++t9ecU/vcvlKVrPkQuZapNPo0VOhB7qRhJDXPDdRHAJmswVwNb1/HBh
knWhdw4/MizvAs9GE5eR5DPf2G7QHCieEqY3r8vpETr2lO5cmAc5ESrIlxNU+qJFplYMyn2cygeB
qX6pT3sAx9WHQ8lnbWVDhvhzigegrcED3hTdABs620gdmG89Qk3vi61iJGiX46qkKEBjgRIAYZEh
0R19CiCh7b77SdZtdH8pPPeq0fMDzXckaK07GSct5Ek2ob/sRQRbMU632kdcyKCbovw+COyffpbf
OLCpPMM5Z5r3JrIILVQbXVOJ/VmiRWuDc9E3KhCXAKeywBxQec/txKGiVbDUEuNdVPDqKPjUC7VU
3hqN3z/CPA7HfKcU/QdIaZLY8x7artKYIGYkn14PV0am/HQFA2BHu0878zGMuge/GPJ1o8vz3EHA
A0qFNwZP11krDy4PCqX8W2n+kD2VXEu2N1gtdnqyBxJPtansgDb69Q8TI6Jv9Efbj46J4m11zXtF
cB5Q9FrmmAl1TR5tK0R8acFearpVzfgvbPpN32CRw4p3D3r92PXOsga7GBVgqyzzRreaJ4xZhk8x
PS6esP/dWYSMLDITvxRZQ5WE4utUwY1e9PdSGx+jrO132gSqLZ3sVJcEoijlIWbsFkVudMixju8S
Z7jLCSDHKPTTzgaGRQU4Lr9jguxW8ALmnHgDdzA2BbYE8Ro2yIDSRNGBxP4gnfgR7b63KLpxI48l
gy0y+qSD1E/lvDwi/uSctDRDhv+eUtzVxeMQ4edByRbSSCOM+3VQuk3Ru3utca8Lq9s5rXNVp4RU
1cY0PL9WZfhgwkJd2JlzD7Y0HK4KC+JG3V4VeDxIP1459WuLuo/ypvLROcUparVoCzDyKQ+fSPr5
1ruYgpBB4w7KSSRoKmTAXYeZwQ/upA6kXor8PTMSvnIFFIITydYIDXs5NEaw6Qphbdh7ukWnF0jT
YF+sXJpJU8tr2eQ0IRIDSKqZW/3OwEMcSaltzIyBvDdNZESWuasi+Y5iGnKQjjeu2hkA9xlEIxBP
osolvpgNmHcISZyBuSAz9YNsnSVEEAWFWj7K73YT3yASqCEKutESDAc7o3url6TNJ2nkLSkpPqD/
QHxvuY9BZm9TtXpiUrZnLiFQfvC3M1U0Ep5pnQNjovL3VsiRPh4zP/6RBYDQo/ssdn7KTi3WbZYf
HOSpeDdhDoLUecWiKRZm1a/GCJGNSUV1qccptB6BeEc1+5VN/V7/lsUlRcnEphCE8GRlAcNeqH2R
LzilRLsoh0dB/wkQIuKNsUDDzXZzvOiZ6MZ90wdLCkWwk9gEOHnxw6SvMRe5jT4da7lImLQccku7
nv65ISSzmKErBU5jHdVcXxWrfGCH50wjUBM7JXzhqJGrMqNkByCb4vTIxRE3yGRs85e9CgIKjccy
88lyS+JsFXQ5mrURM2Cpe9cJrQKuZmhJIXmfDFDsAuS2Oij6Ova4cqNYo1D8gnFfEC8Y+YQ4w24h
vagHk1E5tG+BOckIf6I3ro0EI6tRFvdubKdLshNuogpluqs8J71Ng6rjuBI2BTvxqmf4yoppQ2oh
OX6jlVwzW6Gr5UIBGV4ry/koqYfw19BeSecpkfK7iUsSbf+jpg9J6MEdmoy13YEWdIX3ODWk6XaR
Ylv79VaKeFt2BQkaU/6xHQ3tsivwMrouQ3otGrHvYkddDl24B3sQrMC+Qjuup58PIm4lQRkXpWFR
ybO3cQG12zeZD/aG4AMtY1lZ6hnRFAJtUXzohV9tQ33w1oW6r2iklTGafk836fmZP1uUPZCcjlar
3PRTwb6ejsi02aP0gazewOtIXX+BI+xD98NTFGcf5VRP11sgYzmlwuOVdOBQtFgGc0OBaCx2Tl/n
e1cfPsgnkyVlZ4WcgjagdFMPwYvb/+yVAfccedZVVl53Gu1dhdJ3xE6nUjpVxc+IksEmz2kdUJGB
lAzgwhpT9Gp4GRMmMwQwSwSuo5+QCEoNdsJHvKCkpjcefcAnjNdWPFIRDFEAOl53O5byI+Icmk90
zQgTDnhr8uv0GwVe1LrRzLe6wvbE8V0u64rvFBPlmyoGQsJUQBtLmqVIAazIvl5xtLP1BfBiRhBh
Mf8pzAcaazmG5zLhRDWwQ4Aw2iQOgmcOy0UC83pZA22BZuBsewNoVq3sYuUHJpaYugGdncZSei6i
HsdAXzxF8U2cOeMKF41OYCYqv1y/apoCHCwyxKiZFJXFOm+GdWo0V46K68IMGSSBxnQ4JXi7ueH/
/1ZMY2gGcor/XUxz/aP7r6sfffDxu6Tm82V/Smo0dUrkReFgYAEXwlRRnv1JCGR68YdqGajBVGgL
ti546NewXnqmNq+ywUvpCCP+ktRofxi6owlkXChrEOT8R5Ia+VWCoToO0lxLWqZlaQz3zEm994s0
C8ZrDPYoDU+gU5degRR+YeTNSPJHfwolHumFM2FtfN0pIMyCtEJAgJxQ4SzlB1WxLnzrw0yorxnW
KetIxqt80X3eTACBg0tTDkXi8IoMpjgYOZHmhD0i258XU+m0BJpN9zZuWn4+Pq9GNlxnhfYvQ0+P
VGydgzU3inORNN0mxHZzmG9w0GBqmRdz/F9U4L7LjGx0Z4pTnG/sv5fmVSAw3nrQKKJ+SX7K5tLo
nPJE05+ucGIPHF8USS+S68vqvEQNfem7w7gLJhSSN90Y07zrcmM14H8a0zpGU9xZXzFgn2+CabVT
LGUzBtVpvit3rR5GIieEYs4aaxE5MfSd8y9bUiJRGJUbl7xDCkEoRw6fizbCt33U31k56PGFUU29
bZPp9Xwzr4Z4BvCZKj9LRTbd0aO4QSiyTRabpYSMamW2in1XAilxcdK332l7nBWoIBCyAU9UDjQp
v7kpQ9XbDFW7lUSgLWxGtEzjqBPFfUv3JiSeqlR3VE0fGqSIqOKnE3JkwXsspqK/d2Y6UdTlcQQ0
czSnJWpC2bbVNBDg0drmlL8ukdZsjIgyigIdi+Effj3CkEIGBnsv/CsULBTFYzyCXhyvUt18mhPJ
vHFk0FOBP63PZtaJlcb4Fsk3jmFahQMaHVX8qLO0WotpusX+3BzmJXiQfy5d7jPyDgjlZX1+zmX1
8rr5PtUB4LIoYgJYB2LhLs/7P97m68Pz23o6heHFvPj5OMEGI3mNl8+05i93Wb983n9+X5lTJSHC
F9b6tFXmm6RU/1z6ch+shHGrWFTq7M2Xj/rcBF8205fVnhSdBfR7aA/TZ/mdltNwI5hnOlyCydIw
36R/r0ZzWuNlfX6YvJCIgODpSfMjn0+6vNKEoM/Ixl8idyG08x/e9st9l49noo2u5MvD8+rlOZdv
k9Y0ehXqaqv5KfMD//S8y/vR4HU2ZUR1+O9vdXnp5b7Lb7vcF1X6TSmIs/38ucBjHykYehs//6vB
RHBUqTL+4BRZ0gjEivJlce5AKYN3EzYaOZeiqNS1qsGqwHLvfXaqLu82N6kuq/N7RXYUclBMLS20
VdQV5sdBvpm7mvjK+Tn/9Lr5vs8Xz8+Zv8jnO1zWL6/+cl+W9Ai1SyrRHaI0QDevBBlNyYb1VLYJ
sJaon+uU3JmXzg/9smhNqYlxPJ1Gvz5E/kRiBNt6apEhLuRkMaSdA6aeav2c3wvYID2U8yXhlyd5
81Pnx+b40MtT59VGgLMcIut6DvGMqYge5kzP+YaohgnjqJTNZhyq20vY57xkVT3snfl18/r84svq
fN98000xzfOSjxph4aS6xYyDrZOkRXuYl+YbK3PaZSFHOreXB4Dbr6hyIrvXsD9zhv715p/uqyPO
u+ScNNN1cGb9zUszim9eiuYk1PkRD7F6brZTJBwtic/gzkFKiFVpcP31yZ+vm+9FucWhV48QavTY
34UJ44f5pmldvj3xNsvaJ3dXTBe3+YbWLyfFaXV+QIsUqGt59k0t+3avKn51mG90W8VKmoa6XFvw
o5DjMG2rRsIqK4PCsVog0aHyTFYKcz274+RkNZz+OpOLwuVmvg8957ua9iCDpuJtT8eSCi43qcXv
BRu3n/Ovo4ri3bwU1oQOmuRuDo20Dt10o/X1sBWNOPhq0hER1urlxjPHu5KYjwVmEmU5/83nv+8w
/ZFjF4UPxlT2ombed6gxJYf4OMYehQTX0EnKSQXTBZrYCDymTTRvGNeUOxPW+dYdVfPgNA4W6GnJ
t8o/lwbRZAz//4e781hyXNmy7K/0D+AZhENNKQDKEAyZMYGlhNbKga/vBWS9G9m3bpVVTXuQNDIo
gskA4cfP2Xtt3Fo5YM55a6wh6bOgP0AFWJ5+p/ZGqFtGoSY7ZwK5qst2Z0oxj098UCUgFqyyTWWz
qzYbY9677Iz3MUgXUlHUbo+nljHnHLunLO8V0nQXcZIDyFcvgMZJ9pTNUtWJtXqjb8R3bbmNDO3f
P1xvr/esF7ivqPMqPdMRuqGm+3378/4/HrS+yHo7yxTL0/Xu+vv3zFSGv4O0Z8Wgpwa5VCodUlGV
AfJpzXZdLyQ8yKAajQM5vpYGiGhNgF0vjKXyWq+1xtLoXm+vT/p8TKcs/ey/PfzzMY1F/qCOWXtr
LZ3X9WLuY86p61WOMoAVf0t+/uP+iUAQZD5OglCE8/3na6zX/gc/Wx/y+7esTwEm/SN0ST3620t9
/lcHOZobMeXsCZcPav20Pv+7f7u5/kcRhpjzY7esQp8X2qrL+Otn4bJ8BcuKonWBZzTS4oBdlpZy
Xc0+n7dek3bGuvb5nM+7f79sjH/z8Lcf2u3yqf7t166P+S9/ZlHDI+QxUHGCFlwb7L+77Gsz/e9X
19trx/0fH9maJn/K//r+3x369al/f+gft39f/eNXy2VwYSqQQ9aX/k/3rw+d47KkTfPjj9/xz1f/
+Td9vul00p4nt0q8P97BevXzIX+8xHrP32+vP/zj6b/v/+PtQGuiAZafEiVlNPfXRfbXtRxmkwBH
fljv/Pz552NtoQb7as4+Pn8UiE4/6WaWw9Rarq739JlDuOnywuXEDjHHuE6pymSSCzm5zQnNR3NK
kW5nm/Xq+sP1bjBX7IY/H7lei7JIIzQIXEryebfVL5vl9f4/Xk4v8pY5EP0o4ii4ut7/+zett5Nm
fgatB6uvJ05j//n09dofr/n5ltZXX+/mz31TCPDxtFwq+6HRX9fvyuc3Yr0pQqBIUKzXs82QgOn9
fJSaY5AIYqoQltPiNK66pGitgNAMLnDmf184mFO3LoyurS1rwVLkat0pKbv/uMBRuSigl9v5nJrq
dr3q/mx6E0Xc30KsYflUp89M61x6ScJM3Sn8ic7+qXWiD4odOgiToeydtv859eJHwEKeYVzD6xru
TO0pzEui+3os7Mh/zjFiVa/TBDJ14WLtZLVKeZnSPdP6hBO0/O/W7fvnxbrDn+MmwkPHMoOWDqJ8
T48zDSlwFywS1OzqaJF+g4ocUaja+1CqXzJWTGCB51Z0Cx9yOHHsaOj29o6FR5iud9Kk959717UV
sXYYcmmiqlqnVSM5XP+f99ksDaPZf9NnK5su+j/br02Z4bT4f+xr+El56n/02mzzXwIfmi0cy0Qz
iavor14b9jVD12i/qRppp9jRaKj9u9dm/YvjCUeZ6aiGztN41r97bca/eKjmuLrhmupiiPvf2NcM
7T/7IDX8djjiTEt36Azai5vrj2abnco6bzLov7FqCt+S1YvpTDDKkwHut94/MqaKHsNkZOaqZb7a
hRpECtW4EQUCPzWfe8AJtLwZLt1omRF11uqFF89KcSEMiRnezERoACobVsOD1Ycew8fkqYRwvAF9
lF/avqrejOaKCodwJHX+CHo8MsDi6jt0W9U5pT1DOkCLmpIu+GPtzsytUIM82SlyktAKt5MWGAzZ
lMkDB6Cfkby7Z2uAPKXROdzpUU3OmcQoQeyw/N65yjVyNIV3bmVnUVjZYZZBTtdnGt/VptkFbSy/
xE6FtrMz9yDGOp/Cv3ybJqQpdQR9gyi2ExjIHtMGzDcEM9W17+bupc2BnZWLGqVywI8RHRW9FOgG
c5Ms2HzOz2yn7qb5cQoicRyc+qtrM+8hKcPXapl5eWw6lwQkpd8g3RtHLF6ddmcY8ZtbRRIUUgRx
KR8ubn5hsjGd4YjvAj6sV7VrdljWjGPizs+llWO2NgdStizxUxmdPVYYcVTbud2laIM39FDHTQ31
LaqiQzGPtz4d3L2tkyCEbzsUK0y/9RTRlr5SXpK2d1/Vc/JI8Di5l718D8Z89HIE5KjyoatPTV8e
UMqN4eC1I04Bl7O5lIP2IORwK5pBu8v7hMDOPIt8l/+CbpFrkJmbKq33sGcLRMlqfpg6B5SYjW6w
F03yGjBXo3NSPCgOjh9RayXbuB98j+pDmuTiABdEvY9xaTEoNZ7bVAmavd2ydYrae5T3OkPhoDoi
tsePa+rSr/ROeiZ/HK9zYZ+rBB5bLK/HTJJzGSb094p8wj+U1P0BMg96ncqMztqo/EIO9K1S1Okw
hbXxqC7ingD9ll64F7N3q6PkRVH/kojbqVZ4AgWFdCiuM2jNseIpASrCznKKbTK4xoNRFc7GHQhK
okP30RhqeqmWC3vu8J0MAIGKvjqracZxj/2Ozjb6CDq4tnuDyKRfHfAUV/yLaKEyXEWxSJ5SkMcx
R9bJCSYiPZMJ/WwA3RGiklU71qM08K9pEXoBRIvAEfIGXHpVZHtXjYN9SFbXplpCSBOUVbscss1J
GQgDB8VKDwY5RAQGYdeV02sx6cqOWRiK9Xiu/YTgJisf+00S0IXTmVAT+ghbx+6hs5P1sXkeZQFT
pIm+GUGXHZt6hkltddvCSbIdbGxn69TIy+ymOUzzbYwxNtaV/WCrORtsbfnvTyhn8Ww0SNnredcJ
p/O75WDFBBnvsCaJXauBPiWZ3DmTOPxGnlfzQG7jE8ncpzgwjKseOq+REpRnYIa7tmUSN1hh+Z4T
7GfjcdgWnIGvfHfeTJwRnLk0gu+y+RF62XTEjszBHSfnIqgizwAxu4eRtsjfA7AaXVrtErLHNr2K
M0OdMqiNWcoXTXCaaMrK2gHT0u+MOK6viRH5SVN8CEGme+mUyUmtcYO9gALCwhX3xGlhDJ0a2ExQ
kgi0M7oTxM9pZ7rzayGL6t4W5Bbh7CBsXg5wItx3x+1ify5syDtm/kWjT14uAee1o5QQ7wxivW2v
r43qGuI5vLNcKW9VjCUvs6voYi+iwxr7O5hSjezowoSMquT9fYe14lGkKgIP6NXOaD/O6HS3TckA
21k0HDWzjxzq47dxiLA3mscQAUQ4MoB28srZF7uS4elxAlOxtHNihNo2Qda5TSwubEE/jnDJxzre
g6RSvplJOT7h0rkvM9MTEeM+C1vxNmH0ile2Ki9WYzwWU/+mTpz5tZ+qHen3JFDk+0iN1bsW9S6e
PDbwocROGC4IwLBviN6Cf3hqAAyI2v4axoH7agRTcAd//dSkDBFkFUD5SxR0rkkOaSlXkFrTuPKs
OYH3rxIpRLbMR2KO4p4pwMukGmfIp/1Lae9bPcBRohE8qzM994jg/JXELuGJKhLRFIHVxSwYwCrk
3B9g5E7nmgl9FlMPxlKBbR/thjRbTCbfqyG47yPdeUkUhvR2f8YMnCB/sKJTqo8tIQiAqHSTjzbP
bVbauW7uyEQ9hUQhpvM4feDE/JgsHjnAqfX6pnaPIfYb1D1TiwOYvHho+IxjGd0+LsBnYfwIy8h9
rcPaPOCreIgdBrs9dehTArYT61h8k9Dy/aLhX5EoV1xdu1waAT4/dziLVo8OcV28B5FZb8c0Z/hF
lvp2cObcl2SJ+ENQ9Z6Fzs63wB+0oDmfSc00tkWLIHtNt3KM4aCCZPBsoNWM1k314uKQ2pRK5/hY
kIlGlvl8RJI37pwIGGtDXPrdqLjiivX7Q9fUnTZY+suolRIisfYww7lD7mCZN8ExFI6jZ5GhcOpI
ptv2ONR9Vmry7DLF3Y21/kufpq95n2rEa57xzLqvUzbeKIy+zkWEiANV5F6kaNAH8iM3HcOBy1wr
SOacrxF2zFOJpLVqTwqS6h02WZQ2bpVedaGdfy8k9pQcI9Lft1OCREXUzJ+aljWx7zudGqBD/NSQ
MBGJNoc7nGFd1L/qtWo+pqOqHTO1JtMnRRHE7B3FsKiR8LW4TpsOcVoDF+25jBP6Wg7Leq8jmMdX
0Bwyoy3PjW4kxxL35wa/50kNMufA132Dqvm7ld1o2wVnJFCYTTUHnUqdarc0C7FiDe7ZqBl6jY17
as2xOdnGfdgL9dZ1d7KtwrPA1tBMbNyrtCPftFTOgwxmT4ss4AJt1T6Sq3x2OQFdEOj324jUNb9F
l31hVniyasLN8fTDOcqyn/VcUxXg/9z24yP2jXlfha28hWr/1LWK+dxo3SbrLHVbaLXqOV3oK3bZ
XfLkIzNIBHW66UejmiXC9KBD3gw3OXaSK1kiiGrapuL9pCF7NJWImcHJAp+/82ZIw/yDbZHj6QSz
wwPFsQ1v7A6IY7Utqwb5xSRVj780xPDwC4KPllNj2bd7o1PC4zgn2nZGbTaUTn8/WD3FYzJeggk2
eDCiiGwbEzy0UzubBuDvxTLLn30jA6+UGvE4HSJFIYpjOzrNg6Eob2MZLbPGp85WyicmlEsZkYJz
3c7aDfW25qk15DTE2sX7UMOK5dSmzA+amX63E8oOgReLKap9BWKAmD2sGh97PtGp7pfCvCkR9lIR
iK8mDCA/nw/wedutqiXto4YSX3adfXayzKvZwVxUQilEVpyzYfplQMm9oNVDBRjOLAo2xAY37sIN
ZLf03GnVro8DBBlaRaZdk3QPOaWWFCMS6qR/oGbNLzmf4tay5YzoNMwOETPTLQ3vaTMYoeZltvWa
66j9mKKqhxxlPW27FJHPoHbn1My2g0HKgUCXc4DZ/SJQrPiIyJ4BLseHbsGSmcl4H1G7bYpmPhZV
H+BU5jvf8Y4sXXlO+pMeOM07+S28wq4akvq+EsXeQCHj6sAc0uqk9Ul5gCwFJVCb1JNJu2WpsOsE
JxiFDPjzBqRkYA3ylkOlilDQpb1ZHZ0hZ+2s5luqgWOLo+laxg2+RSkfyhBirQFsoZXCOCrS3buW
M6D5oQhvyLPbD1i3vCgrfhQFS26A7OaSFhODiAnLDQp9UN3O0LPaYZ1k14V6TTHwjEaK7bXOXG6T
ZUVp0+EtbxJxXIsh3i9zBblw9KqnNu6rZRdAfHtI132c3YuNU24Dwzv2se8gZwxCcExx4tVR9pjm
IsHORfyv5Wg7Ky3x6ILbxrwxN9h6BjjgAmjAWpThwURtEdFyBFSO/blL3LM65h90Tgh9IoDpUpO/
ehwKtdjZSpxezLHYF+yJ9q6NwtWx6mlP3KRx6CV6KgvbDPYefpXMzCdw29iby8ndI/YhcWcK9vpW
K8ebAbLhriHde70zHpyIt4V4Kq8mvwiUPSL6/EZ8Ad9dTseRpXZQkN1yOw0o62qKba836ebHep1R
VbpHBafEto+pqZXFagPOEFIzR2WtgIeMDP3A8OyKr5pJAG6XnaYOe2dyin3ZfwxkNvgm+4ANVMp9
IuQv26mcXeuypmZd+l1ApDkKoyKYuIKZgb0ReKwAKBa2Bu5S7Bw+tp8GYXzK0EthSuIOR0x4IMTa
Tr8rKw2Ee1lHwcFQdA6BSK93WZi8J4D79kHrZCyxnAb406F1fE2ser5vZx0LCkzXY0ciBSyFhB3U
OB6sRiMrEUmhOxbFM4GJ7y5JhXhJoK9QMO50ybk+mGR0FlI+5ao1+GWnOn4WGEBHKVc6yYZFzSr7
kPfx89ym0zZOMYaai/wS1zF286fKIoBSrxhNVGmfs4ATaz1YpCvbigLwKJne4Guim+wAImfY95hq
cFg2OlLr0WAUmKYQgKs3CDUWhx+xFE5hxGfCHb+0+YBTETPtOSkD+C4tZs5xDviDxul77yLJG1wr
3qX93HqDY11NXYHWOC5pkAGj/8xKwpOQ6RntRX3UavOH5jTDXoJNgKliFZsizpSDDAM0OjW+8GlY
okLb3brhjh2CGIIuf4Jgxic+aL9K6pf9kKCUj8Lh+2TiDstw6JpI5i8dm09o/Rh33bx2DmTbuBd1
5KsWE0y0GScl9Jraxo+cItZOcaPvyig3vEl32m3ULMa8qmAOhpE8xp6PXlWnsNOsa6rF5VURtPRs
qhURByqoANKWwMF8j4kqD9S63OtjqPtT0DUHy3e1NvSjlOW+47xNGl791TKn7+187Nh3HoDnu9dq
QGddFkA46wCfpkzbQ0NS3a63DXnDvmfxN5zG81S1bMs7TsIVCqiCzPqrDIYPdq48YLG0EK745tg4
oyrd7B6aEuH66LOKd/cB6xE+cSxVdcXnQtPKJwDVmDP3Mo9gBTpCJehFwpZQG4yRaigBzbTzT8IL
FjMn4VGyYhOWTM4FS632bIWWcYFEQ/qQXdWEEJDbF2rFLQqao2Hq3T1ShBL3CSxdy0GB6+TtsSnu
wJCIiz7a2TEmBgfmDrQ8SvQW4NE0A9B3WfzKlrZ6HiSxr4gMj1GbIzg1C+1OBXUGbn/X5VHwGmmt
36tV6oWJu5irqHZQ6Jjg2C6zm/txWqV37Ag6v3dBAFZZqO6dGLJgNznwLAxd3WrLEigbXSViL3mx
mk6CRmOdm9LDPDUPpDxNZ9zG2zkJ2mcLt3trdHDrXfPKvsNPusJ56KR6qzLgeIn7mkqKLtVyrGMf
BpgmEELt3UjLdm6S1gB4Ya3ggWC5JNs+MPt92SJxjRt9ILwqYfwejUdldh6JZtYeSudjIFaFNMTy
ATqLp7UdvI45N3FFW85RI/sIN8lZzAXxH6TNb3Pdkl5a0aSyheLyNYbzp117tsNXFK/vWae0r0zz
aRgU39Dkxk8ii9+DZMjPYHg+1hULZ9AmIBZnr2l14ZWz8jLQiJk1q3lasiNNozGuKYPHTdR3g89J
Tj9yWqFkfzSI4X6NDCPakSw/Griiygar5ibMfdx++v0IumBbYkrxSw7yzhvBy2BXwfBLAvHzTOYO
GxH14Coc1KzVd/ryv5VLTtlciPjoJmMHetuuj0CpbEm9F47adBiDjrFiSDlXJzq9Ji38hdFjesjw
T6rYiW+SElCfbrnZV18Spdzheqd3RDK558iM3pTAmFgkvxLRqFczMvfmklgpaPEecSojdJY6TYxW
je6svQCUdawlESWkqwO/9/NoVI6godJzLOHlh6nbeaGs7WtRlsqhdvonrPm8/yZVj0PewKQzCn+I
yPFK0gX8OEXxNRtN3a+WGUA4yWnrSiG+9SAnamB95ti+a0h9BfzpDn38fC9yCRckCSjxW3vnlIp7
VcsfSIF99NzTtmk7Bwqr+yVS+LQc+jNbij18FqxuD22u3dQ5RcOP2+GBymZ8qD8coAveiA591zA/
F0FQXvIcWk0URbuEqPJo6IyPUHkPAqU/x4aJHNIKjpYOGzBxMiJp3fEeY/KRRm7jE1erHrKY8zyr
OJRlRaEZk6uPSoKXqYrtAT3fcEyykW4u1KSnoq99dy4Y8puV3A8Bx2y5NGuNsb3BJKWZ6TAsS4rI
JodHL7alKDhZqMUr+HMJDpJWivVdN6LxNODruxeipBs5Psdhat+L8RjSQyeXNcNcMwYHxDH5trUm
tjYuPsHZUhY+iiQ0xnEC+o39InJBil8mWX+SAVoD3LFkZYWhcogVauuin0KvSANnWw0Ebuh4jjyz
GvB/LB2LYYadkAND9ZUYLQZcyW4/hEru1U2TelVcujicyVQu6ZXbefRQKtOtNNiNZ5a4w2k5vDIz
nI+sz3ejcL4PSG+e0kRzn8C2EEZIb8IRD9igp62mKe7Sck68Nl+wAQAXFCeAeWAiJ6O4u5Kp+9Zm
bHs5XcbbnD7DI/0RPHxluh9nmR8ltR5tfaLvysk4FOm4UxgQEGY1hfiRcoIdicRwRv2LTtccPZG1
J+8zfrPs6uCkzWttfh+GeVw6HHhzVfWXlcKs1Zb2BzljP4pIukfbSusTFs07awEm0LrLHhNZPllz
Z/tUX/KYTeKOUic8hmoaHdwIhk40lO0lyCCsZrCd8LTo1nFQdCw1vXYyQ3IaO7fBuD0kDRy0DWFe
BfURa0WiM4toixY+Gx6BsVJYcybtQeYkBzhK8dVRwNfNaeiDPD+x4kyUw5ySVwFSJ+1pwXdhdmQ9
siyaCqE9+gnhmrZat6eh2eI0MzZtQts4zW7KbGyM1IUItVyoPxadR5unE8E7yBpgmjyptFC8Lgg+
MJope1FymuyBlFLcz1us24MH7vZJIc/85PTRYcoJFmhqcsDaAcbA4BjeKhuyW7HYfJVmi7ylPJgE
fVody5e9uLVRUwNUhpuwna3+vg+pqmXkeLi9gfCTES6NcjxBaB1PsqO7zcdG7xa3pt1ED2wrdk1t
Kr6RC1h+rumpiXVHugcInbl+xNnMhjdjggvCoNyv7zMdrJn/r8keO+uyrWrw+bvli92X14RQoq2s
rV02OPJASc3JtWSyqgF32WFBj7bfV1HRKrRK8BD4+ZQe63puT+tFSLmelrgZp5rm4DimgHDC/YAR
zTOH9K0EvF+VGCASchDyRRlVxGwdDTPDmtZD9QkXm4hwbPo0RbeLOrIj08n2R1l/JxqBVZQ4TSW9
JI37ZQ7eo0X8pM+2OJQCtJZityd7uSDQGhtKNEF2Q5mM8MvB55Zjf16zXtcLWr4dQrmZ74o7EQlk
likg3OGyhrZOkkjoMhq/dZGLIEtPn2zqIJJ+ADpO0zKXECAjVAduUz6yaRjYEWoaf+kivRUENi/B
GLAhYnWzaLvoDgLU53g/zXl+mRxpIKTfGpDTTsW0T9lkbaSejvt4psJQCvdbWGc/SjH7XWU/Qyz/
GaiKp5ZDyPCGQQarpMWxcpwWTZtGqD2+TPU1QHJz0omT3JD49WFGNCkrd0cVmPmtVB6wbpMqDJt8
dkB2L9mopwlI8UJNwGM/8YeoixfVmMWuV1WQ8pYgUk8+oHpjCSzN6yrKswRRz6INzuXYR1stqWaf
/gQHTxi+DmLQX8q5A1Cd2geTk8DRhoTjhVUZ4K2bXsDuG7t1RjKj5TkbxfK77i4aOTN3iNDTL07Z
7RKF6sO0W+VUaeZzpEiyZxTbOKnF9KqP0tqrcadsJM4FxhjkLigj52wCwt4nSyfjUT2FWiB2RkqX
m47VhLWO8Ql7GbIUReTCv0c5uNdMme/h3RCCRZ9+UdX91te1VeOx1bz9Pi4R8nIGNVzgANaLiIcr
XKLn3P1hdq9NHN2UKcLW19dfyfoc6Vy45MXi53Gw1G+h7v2S6rQTbjftLAUPkQJFaAO89EhbWNm0
bWehqAg65jrCOFSFrZ8UnhzpxdJw5G9sFZ29LMZbgAQURRyUCPzpIXpWz779O2WKC5XIbVttFyvi
MmbiRsfxt1hQEe5XR68+1Hjgy1ucATtoG+tJtg9zKD+Ei3dWsSs2OOPwrhTVW/vdie5yzQKfHVzU
FiTU0C+bav2lUdsnYVsnBXR7MA23CgZhruOxZUlA4AE0u+93qgahqc7dlxSlRKA4L5gfhpMdafvR
SNKDucgIJcq5wzgr21zehXVtHJlu9KccRfZpsgqU9S04ar+n4p3pkNXkYRR0tBkyb60uhq8Euort
YK1NMCin8tFJJZk+TJLIDtGJmmfDChs09bD5hfTuIpiHcXhL9ZpuRAHkKG/TO4HMcGYJn+KnkPYT
5QuJBS7LTmiM8y4yBkbHs6suLQ31ZJsLeMDK920vf6xx0sWhirodjjNaBkrB/55402oy8mMzi0PU
mK4fsiHCYjAeDIiNfYRGhHwqZCyLqUNNxKmvK0kXTVcONh5h8ho9K3GLwwAXZVPBwtlzrP3AM9Pu
9XCmZs51pIg2rS/6A7jHEzaVLnh8y35fnM87GdT3ZF6Wp75yELRJcHdhE6p+rBktKtHpC5MJthgJ
1hFzCvluBGoC7QhSYFuqC5hpRAZa1Tm6YxUimdhI6kl6eL3qh0Z5ms0ogHVAWS0XfpAl5VuuuVgx
nOm1Wp4WhC0LXs1fp1UeqRAIncmCe5Xzz6dKtlrO7WKxmiSm81CrEWl8mNJ1kjXwF2NIackBq9GK
emEA/awqkU0NItxzrqvZq+jsC7PhVDKhXt5tHfC5g1biq13k96gWavhTFH1lH+JZ4yXgHVWiv6+6
OfWtlC86ZO2vDpykMGaO1hUNm+ZllV7e+XqNZOWBHNaN3Up9K0vlnQEmgMcif5WPC5Te4oOtqrb2
SP86V5QztGcdglyKFmdks0XXvEly+8Z6hXS1q29umQiPTel8MtWeIYBG+OOc21dXEjMHYOZNt/Ov
fYj9NJ5GkAAoxNjj6YIdsvHNXaoTcw9QWdsaBUM1R7g7hfL0lOJCOgX2UBwb5OhC1wy/18ZX02TN
4HRebuYgpR/vpri2FyhIXtVinzlOsgWUFu4yaJlUOvhAI2VAe6vpv2phHgXmewgphr+u2zSw+qPS
fjVU5RmH1n20HCmOEZwJmz8A0L+16HB8mwzvbdWlM92yJVNimO77NpN+kHhStRhOAmMURv06DUnI
4d3cpZ08G3SEzgIE8mQ04mY0OcHqFQ6u3JIX/pIdQoDxORzGeyrbR3ZrAINMUmpy11LApBW/TI0T
BHvlHaY1gvrm7M3hm1T3WCWDYbqOojp0bynKrOPcYugt4MqBKYDgJNSf7WKElSWees50gR8PNPNG
gmIbtoDYuNvmno4oaEW2LK1DYifcXzerCOXppZ8BmdogZoP2Ypehlz7XiQIwLYoeOU+QCJjRxjCZ
bANy0CqNM6MWtsee9Ph9m4L36chcpHmbP5Q56SrwiPzGqAMfiHB2CDVYcHTsxFZXFK/PTfWoOi0J
8BDmlNz5Apw2PaoaRYwNH5WRyLmJHboJKG76eLzvQkQAFCZZ038NkuIb7BlKDmeatqbWt4RlMn8e
h/qjsPSPJbfO6MyzWsHcUZNvhYaEBSINagH010dpYtpiw95uC3bWW4IqCD+4lfjH2PForJLES6uD
JzBd7VkfCwz9UmExwCpG5fzqjmI6aP0PVVNAs+rB0ajQwgDgKFzNfEgSPrzOThtfy+1kQ7jgs83A
9tBO/SEdAvBH5s+gJGM6EuHRZC+5bayMqNnyV1MG2btLLikxaUs0UPrh+rVLfAzp7tlhFIXwZsP8
6VattScEz950EzSDPDjH0RIBOEuyk+PqaLTaApXHpaZaNMgECW00l3XAVqQod1gDie4j4zAQ1isH
wVbMNISittLZHyEMCMmKXSbzgZvfxyPOV727qQPSHYWc3okADAA1wEDpOqvhV4OCdRmnfLfcFJYK
N8aEfMg4nPysczjhBj2tRrWBl0RCNMf90QXZw4RIw442jSGdpqcGvfwRCda0RcnQ3vWkD4YE8VSp
viGZ8gfte/PB6e2crdS1mzVgeGGl+CA7/bgnd52R2r3GBtvMLWtHgLbPCSo5OGVFGqpAdNEfq0z9
ETT4H0JDkg3humiS1LLyId76AY0hzlZUKaj7s/nqYNkjOGzY2/N0lhI3gbAnMDpNu5UC1ZYhkI3p
ggQTcvh2pmPN2860O2KJ7J/Ddd7LmP5fk5OqNQmhbUsrYVg+7+ReZYDmBYn40JtnwzaaYz+iUYgl
WX/Mr1D+LNl1amsB4KHJVRrIXNLiEXGF49lp1jBQRsIAZC0VCstRuqf5yA6K5LYtUxm28T1Dx26C
VqLC80sLcYZaxW4NhU4Z+4lNQhb5je+2tHY5+tkNZ0G7HhiQxMTTp4xx6Vlw0lBwSxCXlH9zRzJH
1eWNmZWbA1uZLnoRiEPc1mCvI/2HQz+4Vs+KKYt9GKXPC9LuPMEtMGqF/d0ANbxWKJJZ5mwkM8jB
GkgDEUnvoE+KsL6xy2ORVkElwbjZa2LagVYgdjBDB9S02h6O0ybKwdbFMxx0GgU7Mui/2Y35NHfN
sKXNv6uq5Bjc4w/OaZoyNqLvCOi+P6pN5AGZQggLw8ma1PQAKA48GWy7JBiZHprVJhNG66GaZdap
jTelCcm74+ioUvPEYDTb1kHlJ0LR/ADUnylVsHo6uPvQ1olEbLXvjH6NLeEmWO4TQjhnXT6oCZBn
eWOH05zMeN6iMYkB2c0fdbw41cF/0/SS71Z5Dd22YX4D3G006p0z2qrXx3zPYdZ+QfyTLzM60AeZ
e2YQrPgZaYAOT/EyR96aAuBrGUtkSMurjJYqvLqsaLWhcurKzKYVdEwMpXq08uIhIWv1xPzG2sHV
/lWqESyPwroajlts2EK0FI4tLPiIhTctIYmGAKJBIAZBJw498rw8Gy5h4WgbQwyElXC0VnU17lSl
ZNDM3GIXEtTZ0EiB85HvQyX80uiPMMNmMqL9mSNKjJTWo65rXpyU1ba1WYvMXKXXa4+gb1T3gm7M
2DETl/t81kmCs96LbOq3KJwRukgUzQmbexMKj2zjhQy1HA2tzRQeA4xJWFEzduA01eS5t7Q3h/FR
Ljr6K8hEHa2M+M69ZOgQPSQabNM5PhCRGe2jETnRmTHVdSxUDdeqFXsuYaKOFbxFLmQT8MZesmRq
WgIRPFk5h6WLT7A9whiShIlXQkahNLtZY2KUTyOJOSJK9+iyHuoquw9siHCaxmHjiCZA3FcTPJfH
p7wZo7ummr4kd7IXkBX4uk5V8VKRBLRRB/cjFq7uRYCf8ygj02/WljZkfibZQ9sXELA2ixpsACqB
dzQETV7V545RfKyzLruMwqjn41cie4k2NyA9ZCF9TtXE3FYs30RJDc25Dy/Garuu1X7ozpX1QlBJ
d1SXyt1equv14vdNe4EOgb8n7w2LjjLVKU2OxUWYh3h+Fv/peqH9de1/+rOcLsamY+M5u0TfRg6N
22Cxqw+Jam9VyT4Tb5bmOY3zpLIlTEtSYvqm84MmxRSXdONpvRb9dW29+U8/Wx/y+Yx/eogQks1C
bEJlEqDPjbjGbb3QO4m9d/ahNsutWnYo86Zg3ikt7ZloTvZF1Pxf7s6kuXHl2tZ/5cWbwwEkEpnA
4E1IsCdFNSw1NUGUqkHf9/j192PZDvsc33cdnt7BUZxSSSoRBDJz773Wt77IUf4I+7C5xkk8bgIF
2U/W7qlwwc5Wyiy2EjnyWvFVckBm2kGM4qyEhqg6umKgIQhGJOg7uoXjkJy583YssWI7zZxJei+a
riM5DV2US79wZhM3VMekkjaHw6h2Jfv4BH1oNUfojtGxrPtlT7Mt+PrVSi3vIrNfrJlkY5ssc31L
zDLO850jvXElrG9hYvc+MKTQh3jsGFbCKgkxcKQmpPluHctAfLgsHYdA+cVkf61E8DiHgd5pSvj7
ENvox09RKesUxJ1vdQxBlaYvNI8zl+faeIlNz9BG/DigKBLKxQjGiVIFxmuf/zKx07+M1kdnzT9p
rkY+NrAvQKMVTfV5Z7cddFlgmCuCi3sghUKuG3eXVr0kmojKfpzKH+ROXTi7sA0CBUIPTV96YSmY
3eyB48LGpSJaRZZON7HVP+cBxGjjGRUR/DrhfBkbtaNKJ6feAoEiRPy9pUGxAr8DrcoDoica91YY
EWHC4ziTBRZ3oK+Gq73kH24/vkw5BwfTiTnx5F6GpkfSbAnDkxtBY4qXxTnadu0ch7vfUZbuDWNH
z5mXim7KJ0ijKcQnPc3udmqaByI3jWPt6R6EmxoZDP+oHR7cDibjqbw7NCHX0ch6CunA1hpkQDld
BbPqFYtm32wyNho/ztNoNZfkPUZT/rTM/UvkuS3jdTH4zaAXmDGTPqo7HsedCW1pHZi5xHQif6ed
OnrZLmUV5Lejl36nHYK3ZUHxxMGNvOw0g97p0nzcy3uNB0gpZX7QBaSwopXwSq6FFRLwJvXyRqG4
WjpsO6E3RvsqaI5VlaL5nqz979dvNVdbaVook/nAtJxO5qyovPM3naaPzmQ/JiO6t+iVNOn05Jo4
cwLGi3fQ9nOfcN4RtJ9+/yDPIauT12SMd6ytMrYdPYMhatQe3Qb5nQu9WEJxQ9R8boDPRezyyRv3
dUTYE5Cxne2YM0MrwVS9vDPwWc4ekiI5lnnPvzvQ08cLG2qyPpwADKPBjcN5GI0r1X/qbTnkfTQR
taAELZq7IxC+iuNbBtYziS+uY711k1OsbS/41lbW2U7Ursv0x1Jk71MzoGkkkluPwYcdRAFT7KR/
Ge5c28WMjn2UU9UwMpO2RPKcATnqg3er7s2tthOa+/H8kRJlzsSfftSAiWsTJOBKXDMyX0qn/mnm
etdEafKMf8pdmbVaJ2O2AwUePxcRk61+yV61q72LkXFep3zYaCZSjKbd5Jqnyd40gmhrlDK6JJ3y
DhNQ+J2X03UZ5bmcPGPfxw0TR9g4AUYHNN7R1eotyplvSmTpuVi+EQ24mQmInmjlhEwcK0Qd23aO
nrJ7FQUhC0/hgm7BZfLA3DHxGajd3Iw+R9YnpAzepw6k4n4muA9Qc/WAO1zyLcT99uscWvVeeye6
QvZeM14+RQKDcIhHaW1yIl0HnDN2QdE+RKFiblUlb0lV2StvTAofNwXMTd2xi+UzRPZiFKx/lsrJ
M0YH3CumDvNE6ryn17jKSENMnJDln102GsaPwQPlYvfT+NcPXrXQ8Rf0Daq4uRQWQZEWkwjXRhSU
1UCfluQIy9lkjFA9DZYDGZ+Bxu8PfYVAxTENE91g8DqlE0hWl1gU7cT9xh6mH7lZ6rXrIXUmD/3E
kalM7ztI2vlShLci56CIc2LEXn1nd9wN2/L+YSkHWoQdk8XfyZeWiF+Xiq/N24FdTYn+JIp70dP8
EDFZy7+/EQUAhdV9TVOm+AWHp1uPsXyFKLaKuTX2Xm0z8xyai4u+6aOqmOBVCM2KYHpr7hPs0k1T
3xzTH8ilosPgVuZ1aFG/617SDIyNV/SK+RLEj4iMu/VkSBgYOpXbsVUtu+bEHMBMynXlws6lHRed
FuPXTL+eSkKeVBurq9cx0i4Wq/npVpsCpugQruVosavY72PPoBhaLIzp0Y2vqazP9M8z4m+BuYFl
u+T89o1XlM+Bdj5JaXgJZbR8GGV58vQ4/czt+OI9js4SfTQ5M238ajETnAp1sptg9g7LVxERqLU4
43ZI6ODPWAYWUDFrT1Txu+i9D0CKzY+5fdNkUhLV+XgPkKBaGoF1F/avQCNGTcrQgHvpJhsc79SG
BYItGy+Kb0WEZttx8DNdJDpqYobufj0QuktxmTUS0cZaQATeJeBe2bhf4dV3VfvYwbFV9Z1H14Tp
oQUv4Ob1F3pUDK6yu1sgX7Yo4745yaOc4uhWNBZt9BjuAUN9ngxWNl0n30TWhCcnQE3ZdXa/5ZRd
HZwQUUlali8lGrkqMFv0xa1JOVs/j8hGpWcPkPdd0iOY996qCG4XJ1vCjZ/V3HfnAMB9PVuAiWKL
sPYIYddcVyEOGAtTFO+jinR1CF16sGL+6dnZuQjJSydR6hdwtYPbIPmmeFfbeORCkQriXHuXgEyW
wn4nUVi84PmizsXT9NMJ99ZiVPuFE66vw6U/hZGDY6a3HhsHqfbUMFbUpHyInhStcqwvQwTavFd9
tEtFRAuYdtvFVeYTAQEC+XJbXMI6Zbqa0EwdGtNlTe+tj1ZA1olToY/6Pqb4/SGnJjymb2PUVZci
JSsnb2K1cSu6q3/9I438XdvJeW1zVplBBjy6XfQezXi8cpcJT1+J58QNHJ/4oXv2S1xtgNHfbSKe
sU4jOOSGo1nvJmjcE+E1aaC6Q6db0ORLeg6d+zWv6NzI1JLnOjW+OL3wNvQBik0X/SKk7r5Fzq+M
gwZqVFJoBola2mEc3AeMmziyVqu2ShG5ZgukKid4GNAD2Nl4jKM5fXRfRpUiIXIK8jbKHoGEN2Xr
poCDSJTrCvMGR2Ih6SVVmGZKFuM9VHV3AwAwW/+Tz/G/iXdz/iU705IOfkaBbVBozIN/CkjroyCL
7/DzvRItJp6lFZehM+E8dN4Tl2vb05s6kggB04m+zUbJuWUXZ/K/FJhSOEohZs/mOEPRkrwOLd7n
Ms8EpOMYcNzo5PnaVTmkpMr+mxXKziKxLhvyncKq3aspTo4zR3gUA4RSdpnX4v3orZOdosMnrNqk
kWAuG/pJBMtVwUdW2OOl9erkIHr7WgVEqP/jg5sX7T4L+1to1cy1JOekAQWcOWtF2EffVpvKtJ57
kp7+zWWU/xK7CSbNtph3Se3aXMo/BQeOEYaIRXThngCvH6TCWB99kxClYZP7helG0eEY4vflvZpb
ND8a2jNtfPsZtaODHCSDhC4z+5n5a3vVEgw2AoKtIgMNV5gZvfDgYsbp9c2cW+OQes0KfUn4OKWJ
8rn27aZU6ntmNe0RcXD0JLAhIrmIvmZNhqZoWvJXiywHX5aSxqmM9Br5Z/Cgrf7gTjMZKxM6NYFP
T7b1oWPuzPmstV5dyfz8f77d7vmOf0gT5AJ5tssREHS3klr/KU0QCmAAtliG+x6q6FSAQldBC1e9
5OXCfuQo6SRrFEfdaTCRskZwX7kHdqPdxwfaww9B4ZnniAmFJmd9/9vAljhdvXdCx9vkzBvXP5wq
D6/upp6W+Qs5uiTc5JMfpGgZjSD/MMjFeDFGeULD8z+/Nv7d//bFEVPpKuTClvwT6a4gOLovCFjd
zyrLDshLaZ9ux9KOv0YVcSUyLGseJd4Ipldya9fttKqM2Ph0a4u9q+QQ3GTVXiZOtimgoJ2Ynw4r
LFPml8ZzRl83Oa1ubiu4JyXiFSa219DW2T/9X+pED1rY3cPcJwX8qLT7PrBEKnMu3lQXkAuzQ/wz
HXHlWg9L2RZ+GJr6I6jyQy6ZxhWT+Wp2yUcshvgLp5t+RwgHsBcgcM8ZQnCgygNCzHEmvDY03uj6
qBesEoSGJ7HcNNQcJMQBo6+Zm+znTB2U7fPkWCcRPTauWFZ1aLkvbHqgEJgQjHUWnStiwh8oZlkQ
AryUTTIFp7Yu3oZWDT8Hhl2wFb6W/QxsWCEFFc5zN6BjSLVTg/EnhgiiAe1p8lyPLgW1bxA15+c1
cj7dD+q9nsqr1SzOT5bWPd3P4KQU4Q4qDoJV17vhLQlkBtrKUQ/Y7HBcGPke02XMPkEPMtqybzfb
xcCiMm7bpWo/sL0hHG8PPLv4d0evO4sEl4sc2I7GpnovtIKahEgBLZY8JpGT7zu7mXcOWdL7IRH3
DKXO3mQcM6KgtP7jAGDL0Zr/bE+YpiZR9Y8OcAY8sWHjyd17NEz3d860TWsTRv5bNojHWENCkmGj
NjQTxSmzoJFEcRrukdBT8btjt2nuM8fYFJ+5Q59XMrvbaZM5uTk7THrn2V887B2ixSnQ31X1C7Rg
3bU56Qf0INvG3dggQddEPn4gbEO0QXd0LfPlYnZ3JrQ7OnuAUf/m4fsd5MnU6B/5yxZqClxvyoZp
aZl/jik1nNpYeqGj/aLLKwQqcRVzHK5VZsQPodOfSKzO90VY3ErhIZMfzP5GRXM1RqIE5qbtH1uJ
xxJoPtMfJ7wYQabuzUobmQye5WpA/R3mA8rBuxBymb5ZuP9WtoEDMEySLzxEFVnoKzNtWoLro6Mo
nT3t6HSbTcTJNbp2/EzkzrZ2di3zL39hnPVvLgEv+F/WH4gE0vEUfg+6jxacgT+Y/wezwhFcR/tB
VMN1zkL30jc28zLxrnTXPS2hio51GH/XEu2GjKu3MQ78RofTVmmThhzZIB9ZeiXn4SWDMkZakrBv
uQ4lwVEZfd94OjnEs7150HGRKTwO4/BZT6a5F/WMz82Q5qudaB9FCk9am+BXmck1J60Mk9nRicrs
tWDwdoWD8WaEXbyOgzQ5tgDLXjx9DIKiuvV0hPw6n6p935ePWWWO14YR8nkK56+u2Q7ITPNtW5HS
FTvqtZ0T59oJKa+sl++ZjE1fCYvbtIu7Z/RDRAAm7YOoe4fSMMceMhqXHlfReoFsTWT9Ul1bRjV+
N4vLb20Ja/ahJb56NZikajqEXz1XjvXs9lV56uvm2bY79zwhiHrOKQYrb0FxjF5yx6z1ZJQVnpOu
iHdu7+CmWNxdv3inzqwZFYwmZJLZfXKsPt0ZqiN1sAthzRkIUrEphpVEga4r9yyc1kC0hPxlQlq2
pf/xQ8Nf2eCmTldYwAi/6bPgMcutKx2HbJcQg7ap4HDv2gLEUkz5Dngvr31gWIjvLCPdxiItHs24
3yM5Rb4XU5cHC81uxwrJZYnG5ISmuwUEStPcidxgY9WW2EkybpvslcMV57+Mjp4RYXxuPx2rovO1
zEi5luHD1Ha7WyJEKDgjOfv1GByrApLCkFA3NEv0i+ijR3SbFwvJ1nXMaY5KHKYuwpxVTdn12GS9
t1HasTcENNFUnGGxE5mEFlCjtphj84bPvHzKIoDfo+I7o0BxVl/cV5RiK1tT96EwVee8nxnwVIHx
5d9t63/OEEa1rIWWynKlJZUHD/cPj1VkGTSGBm3smKZO67uJ8JrpIFij6BZkIcofZKZHz0UFoH+2
WtJ8tYRuE1lfh0KH0BNo3Bkkv1xKz5seW0NEB+g7hIZE3s3x3HjfgCzYDpqUN9tWb11hrqdqzi9O
6bTXbjaQ7tVDu7KjrHvwAmPtOW5Jgfc4RWn0eB/3PXEgxVthCU2uDKrfgOG8a4pk5w7dPS1w4PuI
3lxNusjYheyU7B7ED4Mz9v6IVfriyJyxeWlZTIbLb4zN6VS75aWPogp1P/dj7Fj6QWRdvbZV3G4j
0jdWs4V1O5+7t3wU+nFM442N2+zu09vm0TGHrfNdz+2BeOI1QstHIT5pXwx7o2RaXiZbeOfzg+aE
y04ykhcJh2KzKDLqWZA348C/EgrlMJci19hW4WNXJEhuKMEYzc0HuBeO/9sH72iy+mjrZUG17HM6
NqtMjd4rNtoL8TTQKeRTsQBd4OBtA6jzsAN2ut5jn4fkE3r2RmLDXi11YV/TgqM5wiTS4Me1RaTL
XeZKNA7KmBFr0kkVoblFxn4Xtd2VEIir0bs4twTnDZ0vN/eHAC1mkpbL3nPT+iFGD7KArYD5gxkP
lWQSJvl3L0UY4CViZTWBOAmNV/H3Hfu/mIJt6X96Jv1v3bf/87NgiZ4fvuU//9//vVOwjz+b9uf8
RzKPdf+2v5N57L941BSo8yXEDJjW7I1/o2AD7XEcPn+vcYFJ8Rd/4/JIQNdkxmsC3z2htS0p2v7O
5XH/go9Im3ACBPRqk630P4iV50m7139/OJ6YDogJ17qjtrW03D+VBqJuCpY+p9m3E3kBEQFyS4eV
PPSIFkgaHIttGEvssHa3qfPoZjTAbow4z49t3vl9GtS30Oue+7AmU6tLaAW3Y7WOR57vFNwPIlYi
BJKM56qdGOO4vfqKGyRghGQ+NOXkbK15sY/MLw+W2SKx9hR5eu/JmDcnryXcqsyRPNOgj9nABmS5
RDYzvp5p9Mf2/FJ/C6zks4F18dRKkW5kqx+KfBnPZZO+irIu13j6axJfBiJKMNGjRkKJFFGA77Cu
PkLz6h4wa9zcarnMzkASJvGNRIoLyArmK9HznK5TjxiRaf4VFw1HqnVfkwAiqokTHIfojsJ0VdNb
2YVTTsazF9z6Qn43xuRrbZPiXpou82ESQqq6Kw8dcnPGMhT8c3rU4PtXpoiT9aUhTqDEWX9JCLDy
W7NpEXuWhFFOVFMzXcRDI4sbbja9rWWab/AzoeYBVuLx2O6acPwy9w2HyHHnBmOxEyM/uVIZGbZ5
XFCHI4orSxO7SfgeVrTXCcC5NYq880jfyjrBHkboZR4BJWbvw3IX7xSlRc6gg8mD5dH5RVOaDMGN
1ZYtY8RLW/TOmgKYPzUwL6PZWg+ex6e5iEyfJJkWYTH4dSu+0m0jUQajUT8zcUTUxCXs8A10HTN/
cjJL8MidnlCBVvzwLEhPma0+Oq8vdljFyrErn0sz5rrlA3t5M9wNKlQKOcMa5BjkIyttbJLAuEcK
WhXrF5/Lp7L1O4eWaTfvTcHlaLyKbGRSQtdIL/2leTWNiTclOswdv6dtl64/eXJPatprETFacBZI
ZokmbmfWzUvnMMWNg4tFUMjZTbvzCBliK2cxghLHnm9bxJykzKlFOm0MtrPdPHB5B8JJ9fTsNeih
2GfJgE6PM0kzK3uwus0y8mhU3HSIWc8DYLqNHex/u1M4FRLm8SombjUyNnbcw9NWZCJYBysTY+6R
4K1uE3LGw0W0TiaPuASP5i+Jq3PB/F5qK/ZFSWWvewyDo21cCct+L5ZrienglBH1vCaK+8F2ODY4
6MrGCcl/Su+K+JuYe34YP5V6J/VyeOmNN8dakvubujBuMHhTEfklTcJxs+MipUv03reJgf2JfmMz
hwq3MszCXJS7KBHla63TLV0btZvIpNyjP40hBhHaWFrNS8itcHYDVBNmByw3SJonEZiYf6xhp/Lu
qWx6sQsE6qpJtslK591yybIUyaEyUaMbaLoaY+VhXbViAFcllKYdlT9mGm6efCMHhuEG6av7Jq/O
wJto20Tox+0JuBet203XK78qvT1eUl+54qvVOU+NzUISN9kL4lXcGw3kmhBDJaJIhhXti2uHyBUZ
hFl6IPWqn7FL8pb6JoA+VQaej5uMm8Xhyzoxkp9pKG8XaE7203jLQjLa4gl1UJBFLfADj2WRXIHS
Ggp0bNXTpEfShe885iHPPuMhUvfi9UcZpqTVhPWNlB2CbBzkg4vJ25s0aGp4F3pft3AOkAoZmB3X
A7PnvfwVugTiBCPvs+st+3myOAs0JLBAjz7PXUuEE7lOWzy3L2R2k2pqV7QzG2n7WckZVlFxL6Qv
PaXFZhyNn6mZfgkXqAeWAZyMKB40hLC0ge2GdfnTLdGOB4VzEqaxIXDl05hQSal7Wi3244NCorgS
ZfrZtCBxsTNwkLJ9U6NMNzsUkTjSvHUj0mvZQY+SEV2OYcpLKEjuNqW4yxoG/Or+RVNIf34qin24
EIbl1hlQMMfy3ULNvjMmcpPsOZMWX2mF4pFnOL+ikShXWZjf3L5AFmTPZ8/mViiwCR1IE+lY4yQa
Pl33GKS9B2YqCJjGIKErWQVI63VMoiEmuKxskU/F4c+E6UPf3xfV+EcYDZewqgdiIUwkkwgxW8Ly
yCLLZ39Ucb9qJ0KtBmls0rBn2TJwixdl+JDiQllBRHK2KnZ/xZrgalWKAdeo+mgrU51rqxVb0u3o
bNkBg/O43tkSIEaTo7CgjWedgxiec28PMN1EVz/SVcBNhgU9bKqnVEtwToMRnwtaUFGb2+ZK3MXF
i36a0CwdRv7y7Ib1Mbea9KlpK8ZV7CpGadQ7QJDB08AhyLOT+uToON0WsftjMuxjaIjgMnfRXZks
fi0icc5BzosoBHGAIq7bS92SZbGkLE0djydeeXRnMdgyRlDEC00feLfAuS/O/TbY5xH15kRUQT4U
KdM9FureLUiYbB+AhXVYNfi6uWatY+pvRDz3pSJNu6d1RHG/CqJPdvvhPqczNlM+vEzNt8FsmB+n
2EfdAb/EYtYpMiKcFLqMn72FwMuwv+CJbFCDSF5wHH1pa/SDeQeKLDRpvv5+GBf8avi54GCi3pnK
aEL7ycg3lcteDhOxG0DX1WR9ZCL0dirzHnQwzVuveRWtoYmxQjMwc8guG5Yakx/LXUxJG08PPTGA
e9yo310pTXqoOBfs0YXqPLZIQaXee1zPFUJic28P8XNnuL6yexoWmkEYCjiEYKBTPOfbItwb2xCI
vY4ia3bH2O/JR9q4kmEvALOBBDSYajXjbuih1i82ZmlZM4D22dhikXjIE2tP7YE0rKNctPLmgyYC
NwarbRpU59ZKZ9SMSC+X2fqED/dWIlU7BxwL71uZHRXdUcQTCDsOSM5Ya39iN0c+lvmEt+wKWwVH
C6fBauwKqBAe8jxIdXHygWGs3hQJ5Jquj24eEmCirKPt6M28MC4uQy8k4QtWU3iD8q0ykK2OBuGu
ses4uECvzdI1l9JytnMkjmYU4WoeM84mGChZGLAIwLkgkZigJrR8hh/NJqIarnOiQM9UsJfPxqx4
Q3uCzExVU2m53nhgUyTXvozLK0yvADXJ7D3PbvfdXeSLqoLh0XIShKqJ+5wXLyXl70qJuD2lVjwS
/EqLsicFhr05Z298Lhb7brjsvH1jZvYu7LaMu71VHuv4sZI1Ur50YUUldFw2cKNUMN4a1wbSU9s/
kqBYXtLyPE+t+dJPR0yEw+33h7FKvmC3Th6QEg83+vVqzYY77AOsdBvm+Audj8DcVQ2T9TiqfAcw
wksnq+LJIBvJKaUA3+ZYrIExF4LK8hBUGNEJT2TTdoIbW2L5gJsam8kQ1ZvImRjshEIfUgltwyXF
aV1ghT3YUGgvXb18qInhhlXMBhai0XrmrLzy8ty5mc7s3Eg32ZqF1T799VMeXlkiRYvTTLfeiTp5
SwE1IPwoh30ZFaaPiwHwhGHM+DV7se2jbvpChyOFlYfzwsl5CdEkvzszqWjRyJsrMJlV9feWMA9f
TKK4FCaOC7C+8YOXEx3rrBJ0UOeU4dMypjyugCpGM/X70FnHQ52uCvPg6nIhgX5xV2dIde6zZWER
lmr4kmUZ/XDa42u7sraTkE8MUa66H4O1sWDco9OwLkIr3LeOIkdr7G6AVNde3bavjA71ukkPqvDo
GPRIVpe+CvygiF9JXGv2UowpRTftULY4cvnGzFrFpfU2ms1KRmO9ywQVQNCX74okzI1hs5VEg9gD
96K9FaHBQnGECR2sb5HfUcCWd7C84gsD8mmX0uIKYW46vdrliitkcVzYF43oHyg4noqw3+YWULTa
G0y/Z7NbQY8yid/eJFWvCQ535RYKDVT9ASPgVGTbMW4QxnRAhx3iwZvYm4+1sD7pNA0+0lt6M5DB
aG7IE6OzFcISJNbFUm2LtYFGzqstZsbLkrzHqLlgFkKbYmGtsSuZeByxLM5TjyVyBKVgTsOP5CuS
2/yJs4jGTWDusG6fHfumHK89ae3QEr2fUAajOjdCo4nx6mu9FDsgCJ8czjtSij0IUVN/TL3xs00r
+4nl5tTUSNGRoiDhdru7FSRszlRTE91qzj3C3uPY7ta5ugvI0l8QEpD/Kx4BVacvJqA54cwHl7PJ
yvUwzYW2+9NRPBsm1WSOrcpvAUK5hrs18vFpigGNToJHdyqQWhGwIN9DR17sMG53g1Il8c7NwQpn
UFCc4nBfJC9OZL3ThDJ9+DVqMyAeIYvybhoPLwjpOC4O2Qtq2fNd6+kqipV4al+GImj8du5+gNe8
LKN2cZAVKOK0eHdrCtS0UuFmoWW3aqOIaOtBf50rkK3DJHoALoDRHBk+KqPrfS+js+R2qVrHiirC
zJBqCA4SvLoQYb9I+nO8DH44GhrhyTYLQ5sA6eq+DdJpHOHOMN35VYXlVrTLsKtjAh1rogir6Icm
UA8hXIlMxhXTPlESagi/MTZCtu4gjUY6gYW5IkGZMk1GlLclYYWjN+YoQYIvaejq9ZA2h2lxkK6l
o3eCL8Nfgc4TbBK3ez87MIn2dBH/7QPa32PlVScvrM7KyrvrWMoPV9hYHyLxIMsSIE4ZMoTIoGC0
3SVAE70mY0b7UgoYK57Or1hpr/VE0edZ5TeOB99TzSjRon7w1F5PtNH0gmpAt7cwjUccdACYRmng
MkiJVg0di0deooEqHIwrPFyrqWa5iHEwr9Bass1hqF+DMdokqcUi2aJJNEgeXhdVDKaXsLyNsiL0
abrTl0WIC3ESgK+aT2SU3Qnq2sWuXbiEPccGQiIfCtGPNDkJbfZi1oceA/Whx9zl01oa16SJxXcI
6r4UnPLS7qKM+hKxHx24IwPuUOsSoJ7ytaUOvUUcVoFndkXyO89o732xsLr5HLB+Fkn1uRgTevCI
+0TwxPoRHAX291iscfEgr/Poidff3YZpfgBZYp9DIlVIPTkk8MshMN+VrWp2Q08aIIWMXAjNCBfz
QxSWd5w8NILOaAtCPNnKw55TI5g5+1TI9jEUPcPbJvvA3YJntVwbTVmi8PeF+zz3rUKnqkvon7CR
wRjTJo4Y/YIKZNqByreD2ghRBM79gIBe4qJqT3RPgzWnMMu8zRUMJNFA9Bw7wHcUeFnr7RYvCjmn
YFYuW+uCWNZ6emjnaUfh+srO9WuYeQle6j0BuoP3AZkpaXm4g7CnRTXSp5rcYt+WdHK7MccbZ8qX
vAGTpiVHclSfmHuntywyzV3fTTsLGKHfdAUHhuWnFPDEYhV/DTiAF5jldxxHvg1d2a5h6FX+EwSr
r5AGOuhWIfHBGcUEAnFWjUV+H6jDe+wKG1tVcPmiT2nl1koQPeL3Bkc0tySu2W7j7dJxNKT02wB0
zLdDf3V0/0Ii+kllU7K3OAr5iWy7TW45j8sEFCdJ706wOnmNW2oZusxi1YMWOTrQGFel/rpos/lI
r4XEHR6UTeRnCmP9YnxnRF3s2vCrZfMDPM75KPVK3xoRXHlos3TBEBOg1GoZqF6VUBQHYUIOb11Q
ltDOImHMA/rmSGCHvAJr4dBko08bJ4Os+Cz5ZFhERIdJK4bg2VOhOm+d9/gN6K/RRquC2+wgtZvj
/O13FQd/2fUN+yFgM9st4YykrvMzyXX+XUq4LcjijBNjVH/pGhOBeAladgynY7Q8jYK2jVH25OZm
LmsfSTLtghY1YQLGaQKeDJp23C30dpKFu6gOTpRnzjboeHyx4tv3Hpq5NPTdadXkuqj2pUlGLfKX
cdPWIy72XA0HVGSfCYxk5OjmUUbUyIUoAfflB529GJbz3swoD8EheOuizuiFCR+STwyirrlnwobh
fskV0dep4acjOtAwgyUZyvo2u1Bw+iR/hC7Jth0hi4VaVflxFVwzCqfLUM4F8Zvh9zHro2PQZi+y
n7OTSJKnTo3nfojEuWnDft1ReG/okiyrApbG2kvv00c7futxlNr3UiNrqxOcc/dUIr5bz2U9bhmj
Mk+tMtgMzDlkNb3EiwvfxfhOCnFxDmfC9VzLOf2vHjwgPDGZ5f3/YwEOGXEA+Hn/eezwt2/629jB
1X+RwBGYMsJcEP+YOXjWXxyTYTyfdhWaJ/MfyZtS3P+Kz0vGivwGkiHG36cO6i+eYh7Btyjx+yf+
J1MHpgv2n6YOLpOIe7CA6UkGqNrjn/pnQQBLm0xIdYzoKH5hiQTzESBYnNslWb/PEvPlkFOsEImt
8T80CHhMZMNubbpbmcY/oDb/WmoCYJ2oISlzjpsNcbEImL3HuR3yI21lEHGMIAbDO86VzM8uszyq
Lx5ajJEgEZ1X+g6u9R0sgn6ZaufMxuauJ0cvz2NLMcDYgSXTMoNHp7/jrUS0y+sME3cNZLKBZ7cn
iBFOQMvRPXsfQQYdRhBb1SDOU5bSFWuynTUmb97sCR/SIqVsBuFPO5JN1cy+GQ05IVYUhzvIj865
TbJXF236CdajLgrsQOF+RPi2oasVvo+wKfo6JqetaB4Fg8mZyNUzitBDTgDWSo9YhxKbtlCISJ2H
Vpw7s7UZTLrBQ4WhZUHCBR6BFmP4X1yd53KrXNqmj4gqcvhLVLCSZVm2/lAO2uSMAHH0c+Gemf5m
qrr9btuyBIsVnnCHBDSjlbZXbK5Qe5qwXCyVWAyUmjPxoSnJOk40bzZSKgZhs//70utQQhpUNqH1
cg2MRi6P/hNxoFUGe51iY6p4BQRE/DFbCS678Ep5It1rfB5yuXOgSeO2bqEKIwfgNdIcol6KvK6B
Kq+tWlhqTg86qzVWxU/g3hBen/d2fK5FSxm9vBN8w8yrQIcBo2Ij5uQyLuy4SdCeHzgcRsGZhop0
Zlg6/akagGmk5JcqQBvcLkwisF+q4aFv8IbMFf4uE+pL5QjKvU1zPyZFs5WxQn3QOoAQldtSuRCT
P7wCIQBP1fRVWhWD3VB05wkKdqGlBdqSwPjyeHCrqN5OgvEhhtI2Gzv1JIxkB7EKVHYg9jjqS+W6
NMxbqMWjX6KVL9N22iaWkXgNhHlmJNIRikUdQtdrpJ2eAs3hanGMZzsvAQb2U4Jww6MvXiCug5pe
vnBr5MD5eUjyl6ymZdK1BNpRfYjk8jMMOxeTsMLR5AYKkPmEMRrWBGK086m/KJ4SL3L3YKOP1UDu
b3SiibxID8ubPnyWNbsIIKqhQ5GK5/4Ayt+WFDnZZZnid5EiefIDqnIvjG+N8cRcvCnWQkbpOaeD
8p0hZqTjp1uA4nx9AoZxYwtdJOT9FRT3hkZK77oZ78pQ+lbjSvNCunf0m4bh0LTSERw0SmoA2KGG
UX3rRTo2SF+GroicyqhbOIMkJwQpU2966FDNe+nHJHBxBQIBMdPCHXENCk9Wi07s4wnCOqHJrb7M
0Rbxn0qtJGcM82FdA/gn/Z8zb4b/5qhp62dPcNMmloDYp9MfaLTKf0Y0zAnBR2vYUKv25ln+0drs
rXr0gm+JJX/dIjDyrM1rOpgdjxM/+xjpGzONESdu5muFEp+tAn1xn3V1FMfUt0oiaWQaLKfKyMuB
OqCeZ1A/L9COkQHQj1AS0RwBTwLClueeCShUzB0SLONlqEoBXhwnp9Bxi3qCOBbtJ11WaiJ3iHkK
nIWcFmsB7VhrCC1CFSadLkw6ZZOm2wOx2SvFCaWHTQzHStXoxI2ZjktHpaCqaX638SdYk8m/66h1
OKP8SxGbQifpK2208pBP9YhWZvPxNKFC5uZAjw/8gp+odN3AzpLWdwgWxFgLaGU8H8Uy/9dE47lB
6Bo3coCPhPfNHKKOhKa68pi2GUnR+qHE3/mkQrZT6Q7AoIlq8l25H/+1NCJdMat++hwRs7oNESfH
ZPnBrknDTtPtgWaoMydl8CBpd8oiPUYVdhFpLKl2FJ4hrP4bBgrfrfqEAyHpMUXF9ljOc0AL85hb
b7GJQB6+6FcL4rdd58BkWnnVMN+e3WNP9HxJcvQlpuQI9Iq8TheilS5YmPHN6BuG5uNWhM9kUwOV
NjWZStGQl/agA3Qy6dUlBpLIU2nQzphFt0Qtfn46RQQZq61/y3s8RkcMOqeNjDSU3mss5EnZpoW5
o2e4jgsI0OoTRmWsya6ZDwWiuMA6DBhfNgz4qxzmtxxDEMeInr91Iq7rETUcwOx+MygfEU0Xm1bK
dRKlfRw/tED6ALKWeU0bUa1Aw9EpErFH+tYQbU3vrglhc/gIRweTBbqAYo3+TDef53L4h0JgE3aA
n8MQlJiogt4VsJn9V80EoP1ogavq0+pgdZHh6dAKpDGmcmZ+yOBQXyoDLBRr3fKnuILOEo8HkR5L
35vE+clwEJ4lumnt7wx/H4nWtPV6Pgv8qwc4DNH/xPxKkmQ3SDjrSCHwWPaWi9B2Z3nkZA3T/q5q
7dZsU2GvGAJMzugQaZsQjLVXA+KGmaeF21iYV2PZkizKZugjOADbqOd3rI86K4Z19uQik39Jp32p
D8pXcaJeGrlHXQ/KU2EN8roroFBYH6movmLQooJAMoguntXmKSRnth40ViK3o1qEHwdtxXzaltZ8
eRqVTPDw9DpgyRYsR00Y3pFl8EJFvZucQDR1ETeEbQari/LA8xN4sgDJ79m6tC0B8pJYdIp0I4wA
iJ9eIdPzzFpOtZK2KpKl8iesxHrP5dX02J+uZXBwGBpWL4o4rRMJg6F+2cPHx/OCv73kjo0D4PCX
pTqvhZjehqXipcAjfhYyoUxjwANd2rRd5RItbTUrJecYyjuw6bXVPNF1TQYNqW7xA/ONV5GKahvV
6k8znULSYHfWgWOi9KLahPXoJuBu8zCom8y68YK1emRrrSPFB7BpJDaRSJldYetKpTsuT9up1vEV
sBxFiiHXIZ+tPqD9N8W3DDSz15QdeiPfcq/dou59GkirEgxIDZkqFlP2YVJwxrBMuww54uAPi/Ks
bgRlnzlMdH/RLZmzYme0kJTG9mt+yjacQ+wR1FepiXayWf3Kjb7uGjiHvbQxEdBGlf0qPU3F05li
YiMset4rZqNfi9gnDaJCu444fZuU5nf5+NfH3YP6hrwIatKDivLqZwo3z+xHwVM+zjAblyLjoyvD
XRdpvyD7ZOStjHuS7+txEJA6QT+1SifYR5r1ia176CoiI4bOV93W2mrUBEyozPL4zPFiE0LjluBb
RZuF5u+jpwmp0efJLNNhlLBxseQDtCenI/RjwqIj9g3v3p/1GfJM9B0N/UWnaW8ucSV+EJvyV1Wi
I/iO3k66AhX35DCZCUR0VCgig4M0hZEN4m5dsYNXgmbTjvOT4kOos+M8P16KMvQEc1UNUKfp7oR4
y07jvNXIHo1UQ5w7Ei9Qv9EsKNhapkJ8ezzbNc5B62xMJ6efrvATsTax0nBlTsgvw9BYTbGMAg4d
CyfprUCyKAnIaI87TQZ2LyETQExLJ75FixIVMnjUsXTNW3RGw0HyGkv9mbIh6FX5ZlH1SiPh26DC
D5oBXqGE4M2IwHw0g39WMMqqscnoKnM1Z2cZwT1b0bU3qaWcOqa9Gw7dTu5SiTomj3/Q21WJ3UKb
sdEBb3n6MF1sXeEcLOqUJH5J52nYBEyZxA7L5ZAR03bzEPRmEzeLZe3fPzXzYbnqhGNquvzahNn/
v3/z933SNLFrPqiK/r3678vfL1BTikXnvz/872/++zNDRglDeiarv7/478//x8f//fDvwv6/10DD
32IwVQaQRnrUkZbL5oRFo+Xvn+z7CLf99y0bRNlMZYwJ1ikFVcgHG1nt/73x3xfJElucf7nD/35B
Qfl/fgsYHPy3iLwH/g/oFX8Vf5/x9yr1/33pf36mbmiqskEuKhSdCorysXyZC1RxiBhjV0NMkgrV
8sO/1/x90Vr8ECe9XQR13wDYoJbx//79f78dMunpgLKPnYYePFbE//eFUoXkaMMIVYtN9qThDBk3
NIRxekaGffmZQX/YGfNecbIpCeFAd6dJyRpInouiRowWMjDW5Z8PITqWPXZYj6AZ4xdh16l7TqtZ
25FPgN03vVR3CEpDj5N6g9DZ9DmelDMY8EMFkcUZtkQueINcCkwLnPo6X4lIZRzofkqb1JHdwoUv
8SYB61GLs/my4Hb0jUEW5KAtdE8P1j5M7fn62E21cQIFd1RQFf9RUkeu/Pb5gk8KTk6uBF+5dmtq
N3fWL7kKtT+5copb2zsJpR10FlfJ18jGU3hiEdB2kjYIb/HP/gdqKsxKULCQaKvhNi3NMxtZ+oer
fHe7EGcbpwuUK1sJvUE/By7hQC58r9+yLSAZKXbHwkULVsYz7YzP6IMjbZcHJl6fbyq2zlIAWc1V
Pdww9hj0HPODeZzZLdDrCFDIEBFTiUhm40OxqV5pwmIUikhS/sJXDfUgusxzvJbljxlRK1A75tOe
BBjPqLrjkGF3d+B6SNVSh7SjYVqT9+gb5N2DXLQ7YWU5tIvQL+dILhcfBJAsJgnminYSqfVGhn+Y
cao76hva6erb9JqKF+Hr2FXI7Lozys6Oss3PxY0NOj8mtrSiQ3Iuz80JcTLoWRSXSc2ilWHLBLm2
YRdflv9hWIcnKOzICWlAC+EG8AfdG30DjiKhiJ2hJUMIiuajgXFL4aZfYDdXrff8UA+190NiGr1Y
ux7Y2kdpOsINfc4Xqrja6To58gEowEuP58gGXw1yF8UlPQSR5yAXYbcr0z1mDgwVhbLd8rVKXaTr
juGvuR5s0+1X6mf4ZkIltgP9mOygWP2W3/x3ZK61V30NnukiNUH4Kzz8/qqmLlM1PNKhsmeb8IsB
ULCSYl7Fjgx0oLB19y4eyyvymIgi29VooxvtTXZFMupSGv/8sS7m0TxipqFlTgEtYR1GG6tyERKT
tSNFJDSV6GjWbm4HKsqNNEa96tLcsxvyKz6NYMW9VftD9PqBRYzktrmzNSRbOhiURavG1eCAAvFB
yMmGA2Gip+ZMDta4gfQK/jS5hC/a/q68vibDWnDufe2133VvGxTNDwhrLVAI53F5S92H5kpb9JJI
aVl4pykO8s92cbyyOcqo5nSjY3kZsouNcI9O5eHp9S/1AdGGeZVdMFmBWsKOE8zItTNS1S53p62Q
+OvqsnRRb9Ls/p+fUtDwo02xeLZQS3l9VKwAv0FrAalbO9rMs9tceN/00ATNnc4vc9npV4mGmqA7
OfU7NlRPR7be1YA6C7UeZ/5hsv3s0pfJp23oy2Aw9o9de+jPi65N8jyYu4kOU/KerKZ148T+XV23
K4rcOQ4MvWt4/5kp98wJLCcnRwU657bXnyxAKcwx36j5cH7D4O1SLgVGbu8+VTfbCfvQVekO20we
vFwam4fJLNsCbo82y2B29zV2B/Z4ybyM/np5qMtdGK0NahybqNiKG+0HzUygJOv5VOMNsMIyetZX
E6yYfXykwYPWQ7WjUX2jSIKOzDXxAMD52S3xsk1DdWhDngO3w0dvzq6C2gTLefIRyjK+8RzMPHE3
r+N460NZb2W32N+q+iifHv/KB6KXhxa1Q2duVvScUVdtLUatspzmq9snr4tKA6vXHdub/JuhiiC9
E+lSymoGLwmoT84uOov0qn1UJqf5RYAPr34Nv1oH0GfX9L46uZZ9m118pgCOiQdUEL9Rc6cjp7rC
Xmv87AKB9do8XDPhJwOKbuV6aaYv44zAEcVNhzVR3KugFZBSdJTv8Q4ec0YPcPTYwhIvsZsdk6UK
GBUv2qDQ/ryA8jyNwWDQF7XnbeNUDvKP7TcQ09kmN0LnXqEvTBpvLjM9fr6ow2e1Q7jn0jnpRwZM
SQtm5IptrOW8KkLXHYjNC2skwZznVVnhiHFB5hcSG/4nsie84og1Sn4c26jn8HrUxSpv4tGP99Ql
vFpOjLPyzWHJEdg4QATdiM1hjNbVDdPXTONbxgAG1Am2Xe5P3/DbycOn2qX8wwbtLM+eUk31VWzw
0lgBjBR/FZdkadZ3sT+skKwoHDpowuMd49ZweewJIV4qv1K4zN9ueOdVX9EpP6Pof3jlEsV7e+aG
l5vesfVM4TqJV6y3dWra4brzR4DH+36FmNff/6NxPX9HtrSNPL+7TCJmLfbsUmfdu6BtwlN5rC7V
JaLjpmICZjMSJeJDmBBl3qQH+Y/4wNzmPqsHujBonPlcQTYHyD8TgHe0hp4cSUPmpEIATHu8FHdO
BrYR2jO2JOBRxvU49YF5zvEG8tsWPTyxV0yr9Nf8p3e+JpNqckb5TKGOtQLghHHkJOUGJ7s4Sd+l
36mMivQt34uNwXaeWz9G4SAzG1KfA3+ennvLn7VDslmrHES+v5hGd7C27A3cNLdAf8kJwUEa+zTy
erzCwtO8Tu5gV7Ckqr3K2NdGDuXtHZxYz2YZzPvsjcT7u7+KFxbqPaZvzs6mbJtb6jYOmyd7RmND
5Ne+je1I7y+yfdpdX/qmXrMMPqIvFO63SDNvI1+AuW4joelzxG6q7th05ON2fpS/oi0Q3okKiBMi
r7dsTO7y/8nwaa7l70f6rigXg4sAVz7seTjdxZQChtB5estDVDgyEEd135Zp2gQDVSO73poAwNF3
RpXfR+W9f67zr5IQjb0Omwa/C8zUZeWbx3or8JEkDQKWZmA/3ufqBoaegGdB0mNiWxzVAVdhzi8B
N2Ogy+HL0Duy4ktQCcEKmvDWzzGl3yRubVFE2MgT9XStqds08bHkcwznHpjoHK22rhhoNrHnGd2b
Z+tXhddjweLPPHLFj1r7cWsPsZ9ax3pleEHoU81yQ7+3dYdZ/qq4SWtXHpiXQzgeogZQkFP8NMIb
VF1n+lXIJvGX3gnbukRzGkBQ0iHZcZQe9WZuCk94T+dqrzvMZajNCJTBF0FnV1j1xlduMjke69rt
gaaH85ta5564pmPJcUWZajLOlDi18KXESMXLBESPf2T8Lh2aryDhZRC5cOGpfe/ClTXcVJdKQsxM
YduRVrlfHvDAVFfKN3sb5wmBtITHKVsby//BkytOJZBgyydcaS4gyxvoddGaQJWFd2Dnie0x3jzu
jdNc6LxLTl2zcbiEoATU9cDm8dqprvYKzYt6fKltngoRpPczb7GoRsbLVFGUciUtGDpoA94sXxSW
NseVB7IBMdnyhJQfjPPzXK9qX72rdyDHnaPfx0AxCSM+a+RxbOOaeaj44cy5pmIig6Tiemab6opd
vEoLZcGJe/ycgBUgvxBkLRVokCjuFLlA1rIZXxsfZWsaKinQMUc/A8sg3pHHrUYvgkoQqrLlWma1
ytNmUg+UVOZ81ya+8Bqm+2hyaFbcjA+k6E11Pw0+wzf8CpL7n/Fg78s5UiDlcM0BZ0JdrRnt/CCQ
eGy7dF2fCV0oP4pgL/HeQot8cJTlWXos/0f2nqH657Oe8bGj8cTZ+6aOyCm8aEgAOfruuRE9NKfq
+aXKjtMWE7t4eWI9kOZ8G4t3BONTRH1K95YAvpA8aMSD7IUBovkg/zifPzDZeuwxS7pUozciwV+9
YobYZMEjcymqiJcuWWHeCl7tqROkrRV9p3Tnp/AeTp9gA6po2VyAPRe3XrSJCK89FWZCcIRROkd+
nQ8T+CHfWGShPAKMZxA9DgSo87YIkNTJtQOFRmPz4BQQCTFStyCp24XL6DGVqgtd/uyNps4GOXhz
XGvfHSfBeMwhBNE/YP7Y8sMlMZNWQw2/4QSDGnKyEr7lqV+yG1RO6S4ANECM7GYyOD+UXqvv1oJ1
lG8Nsi3l+JAOhDOcj6jvsdmNd/M+Tm5HSbZ1U+DMRtCoPjZsxMNvcURrS/CR1GxCR6w9laE50KSN
cApBzl5xYC4oLVYzG7wSjGLbRG6B89bjH3kC/s3mmVoIXC5KjUin0KNTNGfUKH67ZeqKdZBnfmh5
TwECGZG8h09QGQWHZfqtrANixmAzaMdkCF391PFrui6NFYqk0qZOX9B+W4IwzhHcKJwK2bzGR76B
cjQisPX4kiFwHnYA/YAnZJH7ICERGkcXAe2DTMLaOD/1NDMvPID5m2gQRrG+yTLO5SY74jMKPATa
xiDQLtnG7IPql2kcW9FvUKMxbEl2EHYdb6jiWN81LFhymTunEnYidxnXvcp7PlbiUfN0ml8vCIyw
e0U8qg2V7+edzUZ8uFSCRwXoHNLJnpgHarJ6Ei+j7uP3hR9bK722y2sreUX8Gwo2sTsWA4hEr5Pp
jYtmzwGJotSbiFoIR9EiN0ivIz+B+BneOB44n+z+wLoxNwotbP8A9IL4taEe7hN39OdiRf3Kgcm2
j76yr/7lVq8r+1b/Kqvp+gNhTP9Enqj/rVV2cBsNWPL9hI3pueMhXA1iGqboO2UBBAWO5LKrZFec
UuyJqbFTmSW9+xLOaLRPZ51B+gK+ecDkIv0h7DIcnNxc4+Wt9mvBzTM2VHPdfg9X9lLkSE7ImC3o
WLzOgg7lAI9uEl1kolS+lodil224Ibs/a6uleBC0o78cvFTdAc/4bDdketmmPACyGV+nX9hQhDRo
iNiRuEp0WF42QRE4z6K7QRYQag9vEkum7mF600x7wWV3ZUCpSvAdPDUVVv1LRj/3GLvNuFsOkunM
2uKTyNyD5sI2Vp0eAQsu4/oaAN7sWS/lmcXLisx9euXUC9jTJ/YgWyZ8GlexgwjctJZeQEgzy573
xKt/C85/l+jDCN1iA1aZRNZp/okX6cRy51MKkobjwsD8zSq7uCen4mRsq8DwCO/wLlyuJxoO6Y/o
zS8WPrEkjgT5db1Cq/ZxKNPP2djAMOGmIryqbFzZzXRfUUIgLF4apo8LChOOdU0/yMnxK4eVv5Lv
FJiEb8QHix9kJR4nGcraskGWPrYQPIdyOjK1+gOZKnBmKJJO/6mIrkq5wD+Ia544MoUHaiUZZD3o
EH7ZYIPgPBkcLJ8SB5llDvgOfJRHsZqOfh6SuCBnYfq4U7HNJreFHuOzauAAyhhy7QiaNOvtbgx+
5MmXCdVfTAgUD8Mq87MKIAYFRrUmzRAzT8kOrX5Iin+SbV35cHRTLGY0x3GzwEKg1EHhAfMnvgk+
JuiE8LP20iNObj9ex32OA806RHKDaFZVjlW4Ej91ah/6EVm07s4EWod4xjmy0yUOWxbClfMaEsZX
C1LZrt+0OBB+QqzNFKcAuDB4kY9OBU0c1QF4ZTdu9KKX/rX50YLxZXyLt+G1vYwcmCSdcMshM5l2
fHKi3jm3xrUSXalyvmAHQFrg1Cl8t3qC7HUyF628DIlvLLzs7Cv8N5wrCw3HtYRkWmlnyRnwOXKK
rMRKf0ssFzFzgMX18DF+cZ7xMbcCoDeQh89r/a/oaX5QbyJnU4V/dUdT1clu+fmtcpToBVVlkwhR
57iukFTd9hReMYOukOVBX9LuiWOpDkCf7mwcfU1Yce4M4euubAPrldh8W3hkmPRF3Qc1TIy7PlOf
Bylm+2j/HNeQAJ7ydpHXnF+Aisg+yQTHc3kmFihuaDK9GXTDmKkYSi0JHUHYsk/bCdVnfyl23NM2
yP3c7XZPpBtqX5S3iC8mE+4DztztUO/C7y/F+BZP51VhXOrQG9UjxNv6Ss23NkDDQGAm2O+2xbvZ
H6b2lae+E2kAP7bZwK0erJZIIP+uOAgaanApmOiaVxsv4vODCl2pb0TjJSx9bf7mf1RkLCA4y3/2
uE4UimaP9cWCk9Vt9SUO1ZMj2LlVXa3eMoy04t8c7r6w5TMeVPyD8F95YNb/UBux1GBadQMEBq8N
XTa0F3L8pT6C5tsq9HEUU9wQcuOqezXCrYlOO9mVYoef1OkI4UtqHkS8ZEsULOuNEDprBrqP7eaC
2q8WOv21v/KfpeK20q7Wa1O+VlScQ8Q/Px/CisRrz7zHHTsLBskhe7sObD9z7RGGsWscyDTM8ksE
ScxRhddP9YAftGNH5WMoX5O1sZhjdnXC38RvV6mfgkHUXGt8582+SS7xLgDC8zhE5OsUdOUtAlwF
2aY9XYU9x1CF+r+jgzih8UMQVXtyhM4CoZSc7ZMMwqo/rZYBuXFFHY7viNeS6EJCgZfIldPoooZh
en87YLFjuz2Tq9fngqxGR637ewEPX4m12NbiZbuKl9nHpkdcGn4+LvEPqQtxMbVcNsjEZ1syVnK6
JbHY3nPskj8T9UyImVL0oycEp37+ZnebPgopGHiNjlLddqTphF8tiTJFDZbWnqg9X3fR7vmkGoPQ
4Tq+Qs2cviWa2DBRKM2Ekp8Fa1J7e4LdOQWi6g5XcWSlnYBUGEj9v6G2nmSekBw60xP2DDKaqym1
Qowh6eHsxovqweFobOJqn0WmfPdnsGQvFDwaqjUEoOYn0T0seP5J9Z9UiJBComZFjAAhNXsHZosb
EucAMBZlJaWHB6gpG2L5v9yCA2GDD6fkrm7G0dNCajCEJSAj0AcbqCrdR+1akkMpl2iTrj+EMzVR
towgi9Egs7ksHpAaDOM9opzzT+VQbJ4BHYkKLxmYmWnAiAJMyUiRsg1JUvj5HHfKtTxkHmfbJ8Mm
pteQOIv826RCA1uodgXxe7LNz+SWRWu2Bq6muEzfvBPbikbCLmISQ5h6yEFPvekktcCkfeRMlG8V
KQw2uFt8HvfwppmB2TsO9yQ24S6FEaQFvFnendm1ZEaG3OIMneRcvNNJ1p4vjTO+Q9m58fo6ekFG
uf/OwECfpy0LmWI1SLC9uWOCU2kyOXyqmooijMMVe1dBiJV5JOpLOgJ2Y/Qs00ZntnsGYvautVdk
m2m10Qwlf83eeC2FnYbgIvNkzee58zQGjeaSN1ESIq1uwGIdYyK+xuPvUFkhQF/hr0gmMTJMbcBb
WeU6ojiqXenOmOvS+qyEfz3omCc6DABaAHtDjbmVyOJFq1pdEzl3yrbQrgJbP9cshC4WRM8Id8IA
d7Bl8iRL5sGWTWoN+AWIBLOypPfr8RzQ7+0P80Da5sV4b3ISMFXOBCYAxRWKFdWKq+daeWf+oUjM
Z+rpPF000yEoMDbcb69c+EB2MsYDr/pueuO3BR6EmlvKHtVE/k3KVV1E9L6kN2TsHEgoi4EWyzv+
rXG/Qk9y/OTP+ZwlXcH01+5Jz0tb2TKsi6kSmynhzsATcQUFT2VCItj5/VKOm4HXLP0cYzhyFjLi
jJcqrBijVHRNiKLkVzYXY5hAGij2kBfXPEVKlDdmJ++pTyfOvRCKhvjBXecUG5vsnbI/33D5VNZx
78X6j18hUbljp+TkI6WW4PjRzdRcUpRqmSU8M+6VbDDMlsiRh8o5z6jiZCFQ0MDWgRW/KH5BDvJ5
6v3gcFfMrZaQOXS5eq6RR8SuwFQKNXa4k9Cdc5cW5c2CkOOnP7EPPmGo0Iz+p1K235kIslJDG3zq
JJQqH6a3TFoTCssHc4VvKbliKL5ECX+fzCdY/ZpLUEmrQbrZ3BlzkvSkhgDERMVmamGpk/s7JLK8
61SvGX4+noO/PD/nDcPK39MZXx5o5PBH3HuK36LlcztMesXjqlhE/IaX8DjGYIppDS+3zd3KsCEz
7MNdho4h4BpRA+f+Z1yxIxR28CMAkekwCZaHVAPbdEuQbfbyAMlBUZxa2jfiE+PPDclGlHP2ECVR
aMH80sWt6cYHD2e6BAIZExRvh9vhf3N35g11yjwahGGkAgj/Kwp7Z0M7sCo0dc2SL5Rtr60fdAU0
0VZpAosu+DceIm+2LAxoCSwGzX00NOvejK1K/mP6PFgWCJ/BC3ns3CG3qdrc0aAHzSlCvp+9Yfbg
1mFaz4tEYPsy0a87LEvZkaxVgUhB6E90dS1XetNzpOkoMFJMODPn+fAQ1LMAlNN7Gse0d3LRrYwj
9zMylYgH4US98Bh4rTUvBRQMW4DlMTyM2gJ9peJOuMNcBdZ5Ge9aC3HfZpS5Cl7HY5DgNGk4qyBJ
Ch1/F4OYVC78QSy+jBigI6KCOD/HP6yxIkA0l0+i5x7nBNybVGCp0wS0tuOy+gzSPq6Ky8ZSm6oP
Jz3UrseWSdYfH680SKPWWdZi6vRvuK9R9aiRMWkIW0DpBLTYEAS0/Kh0lfhLLGHwo0DraLFH5Dg9
/C71RPgdBazycv06Wy7bifWAM/+ZAhODDVnlyFbugLSJsm/qdifvet5+9mFWVLhgFQGsIBBjmeRF
i9nJlWfMZaKwwtozujPfcrsLgquGtLIiLg+llYF5LNrReO92tLmWgY22FhAd2SN5AuE41+u/4bcx
9Cs9qPTMSbO5qNP6PyPMXir0KzCVjE+GRCLqwq0Dt8Z8n9Zg3bgzeLw8EtYi46N1AQuuXLpOTntU
36nhMRrd7FXZCmY1sxBMgSG7SOQwYKjbxpjsyctqomutxB5YHTh/FDWXHYjvWw0SP9UfD5FtRp2/
z8oNYyqpBBrL5GBBdrCzbZ+a3O/CvVn8zZyQvp261CfHfGt9N6eQeyJxYjImGwaWNI9L4v4XQJAB
uMiJdS+kmI+Y9pKbgo9M1E1bXOZ5y8cvk2CglOkMPE+kQTIQJwGSESVZGeoidLG8yUKMmZKa/Rie
9mg1TsDu6TRoykAOHF8TZFHw7trGP6BUi9dlvgoO7zyY6yciL+WN7IFJRoJLDqyStVXjW2Y56vQi
TqHXCFcRjOffsoNnqw/LSCuMAA6dHJAnzkxCC6UDCufWzLESMcGgw7Jb8pYBx9SHjpTlaO8xuQN7
OfAuOoygp9wni+K5HZQTkP7mjTobSA7L3EoCTqrI46cnfAsDlsGyflQH9zlBdiFL50eU5KsH3GeX
R90sRFmSChejNZbkuA/fGVFR3oHsQhadp80KgC8N59PqVroG/2HVmt/LvFZOPEsKrSINUdqeMA7x
b2C/wf7PZ2U9Oh/AJZVcdqCSMilwrgKDaAM+gblhH5Zli92fFL/ZG+D7sWjAaYAe+bDS1AChqQyi
GLgzdcM05C6GCHlBD4MGnQXa4rvo6DfSXbSXrXjfRwDAEfdk8Xh9GkClYKWByDTTdTV+CT8gVtjG
1HuzEazVBJ0fzQ7GlPDG+jDaU925YBCXmfRYgyzHogEbVnFnCZB8t+28VSJcLNZRsx3i7RNLsOFj
6N+WrhelhNiLUfFhheKBwfqj5NQv85q1mImO+kUZAZaaEtTNionJo2DKgvinJIU243PPCtSo9RFk
GdDJYJdfOIzMCv/OpYk3mlt+xda+xBzxujsJ33xvxmveKorfdG6hXvPUOMkh0wvmRsheUcMvnstd
8ErMmJZvEbx5sLsGZbyNAVsb9mStlkiadS+A/fykIsLHG/DP9WX10HHi3EYLiTeQmY00/Z/LBrKc
2TmVtDU7CQDlOXFLdDsoBmknliXg9LB7b9jo8XXDsJe3mr0+8TpUf1l8rEvlxNLtEzY7lwkVp68T
NwTYgVUhdO4MbVQMpH4DtwRSIA8MDMxjqyBdOq6Ep4+b3eJMKuDqxMbg1cMWXQ4KOQy3UJ5CIi42
lr/NiMVaH/NP5gxLiitjJ5qRm+EK/rZzNiN2Dh5RJAZivuahsfMUgFZ0h/ORl7Fddl8AQtigOO8E
bc3LH8FI3ky8nDvwOgnAKunANvZIdq0JzpjYHPMHh7CBD+NTOfsolvEtY0hwxmoRJ3LUIx0czaJs
vzQZeKz8VRFBzAEzvrPwJFooOek02qX6LoAl076XeI+3IgTJAraQfEZ8ywQgnGZUhwdmP4574mPN
mqGelitfr2ACaMkQiXH3xg+b/JHaKMk6+epyfIM8ofwJsih3tAVm0Heg/tYgLSgmczi3VJiQeptb
pxck9D4nFKacTkXPxRLZPP5USaNGx/e+6ScG08IBF8tAukWDpqOWgw6A82e6+WgbGZQwCtiTPu5n
M0f/cVHU11SKTUqKiEAGkvOJEGlQ6+opqSdlIz0qZYN0ADCyFBBVqRZrCGu3tIdGUSCKukFWyQ7R
dlmLY0yjW4DUkuht6QktKlzh4hIdPUKosaMss5JGRXQGkU0cjrHotro0bp5tdsB3XfD/F3fn1Rwp
s2XRX8QNEs+ryhu5Vkst6YWQ6caT+AR+/SzQvV/1dPRMxLzOSwXlJQqSzHP2XltM/CKNsh6Vo7JV
SJIIxoqBkau1zE0ffa9goOyyOd92CaJ1J/uzzsM3wItcrkyuztGU7zp3kzCvCUOvOKSIpjFF+7Cx
XPEweCY+5Tlka3l7gNN8G6Te7fJQnQKN9U39YXkunwPZByo3S1p4YQztMW8coryqmF1GandsIKJM
/7kxlgTd5f6SVt4ZpbcSFSdubZUViJHoPzdms7NtyaVEjRXTDf3b5QWJk3x4IK83S4b4clP3mOOB
M5MOdrnpGw6/nEDHsUFFGbs2KsZlM1vixWDMJruiILWkQtmppfW4HiyAKoXrco5AmEEgBs6aVfus
dNVQhNZVCnli2Vwe/Hrj/G6UnTxzebBMg0NfswZrG2o9NWDV1fLNy00y/zIgt/lzls3lQbusfvg6
ncTBxK0U5nrFupIr3RLVu9ws8b1/PLY8sTxmEHFvJk68M111zt1MbIs+rJC6QL4jHWbtRiH4l7R6
qnWjuUpImFm39DeMsCEqr7ftleGgMvfPXeI5Gztz5a7RykdFZWZCLGZ7c3k7oTJQDL+aTK9Z+QXv
oZ0SltxX5HD57UZVNo2RCU1bQgktgdZEe7QIbwsNoYxpTSz9ZiMdMZ5AciDNEhuCs4moz7HS2Xdj
BzBvVHdlywW5x47dFVmJpnlkSZTd1MPsJvSsdN30HkjQwXvPm4fapiBo16KAawEXieW6HudqG3pV
srONkkYIRRLIBfejIYg5HiVAKoSvlQL6QabGakRzuLNrR175GLRYElCfk+MWPGyyiS0uabLvvjXo
KkuqVl6aBdclYZ12f9AB4NGEq6t1APFunUOAiny73zeZog5VWhsfc98mH9jT4bhtgDauaxKv4UOf
01DUrMirz6HTuECHTIMcqm1hSTOdlCS69VyE8B66K7oKJL4lrAo1ujJTVjbbCpJYOfOzVU991NfN
Lbh/wv0EKwzALE9Sbw/o6WMHyJpMWD/DpYgPAr+zklSZPQqEjkoBuyTday/ZaXWlLCqvT6bP2qEY
mG3qPrmb6UDSDo624RV/YIc0s0fxb15FZvRcjQE8SnK0V24nrR2czHefCpAtUns/mBoXr4zJY1TQ
gOkoVjkks7BAYskA0QZNG8DXCbLxdV4ZD8a86sIKcfAoISL1wkHrojzyb8nA4qzpNXenR+pFwuxc
a1qKKFDzzpAH7Buda5eL1bsYSEeyYsSeZZS+uC2zUd1+9xNyt8KOC1xuYzQlUfyHIGmSBTATJM0Y
T13UDwQHEAtASgxGCSg2vWvLdSbm6b2QeOlVkV1jB1NS9WcQjuZ1YZT3E2icA1joNRaU6SRc+7ky
TKQEvbYru1hyAnnrygOGE4b3qrhtTMf/Ec8lROKjlemdgNMckli2h660Z2KVPNlafe26ttqnVfvq
gOGArVOhVeHkXVWae98J2FlZPMbrLPTi+SBinRO7PdUc97MoJ3U1AVHeJJb1WWlM58Lc3LYO8xHS
VDD3x0TLgWArDl2snyJQ9weFkjaZxhylksK8l3QvpIvQBQIztk0E19/R+iRRTO0VIZ/4J+0bs0+N
o5lOx5BUxzUIiTfbdLBzpOq66QmzHb/nlbvtLWC/dVmd8dO0J3wrpywQv8yxwUBTUjhjEKXXgCCJ
yGPbFslOS7D46ziPclEd9elb62CebZraOBaII7D5HbzeRcVmjCySyoRMl8xpjjikupUe2J96LvNd
Lh3CTzOuBHXzqOriVRGLavad2E0Epc1HOk5dgN+2lhlnNxrfvbQEMxlH8P6wvEHPV0DrdgPzb8vf
a6bYq7jE0uxgtSEoeabdqPiUcB3x2z5eTwFmbxiD0SxaRAbiEqO5rmz3oHXMt2xD6qSTuse87Lmw
uMG4TruI7NiwgRSrTQdlFuO9FUX7pAQ6GIb5O6l4116BeL2Vw6PIWcd12NwcRWdNNZQNo/rFaoa9
5bXaCZ5KdKXNBslyIJXM9JrHUc+Gg6mb54qfhpIj6u8wghPZmT9txfoGx5WiJsCsaEYbDPR3VZiw
EIrt6da2zB+1LxoqH1N8qEHBU1qkEFUDI08KTFhOSca8VvcD2EsH3WBEF1nbYoQlCdXEpkNi28OI
//U4hpbaxYEPLsEoCoCN/dHJ5LmLARl1JEsHwq+2DMbpwUgenVDqNy2sNijaJuRFAsvT2Pjejj1N
HaRYTa2Jk3Jfh9H/HMYu3sN5nVO2rpCoR49yHWI5PUjvVYPtc/ZLeR1UI+B2TMe4B/S3bJZI6AH9
LK+sz3pZxudURE+F07POo5MxZuJakI+9Lb1ebbXUjTYiL584SgmN1cprB64PVxjFvNknOSRuNLqA
of1gaUQYTrazwVL6k1CNc9IYJnLaPFtNJdNOCeLunLHahfRJ8d+iDeSlwjl1Qf+9TQwAvTh0aDzM
JRK8w2FN/F6cVlvLzX81AOh2GPvJ/qWzHSh1aMyYMCXH+NHmodpElj3sVF8629ztD5UNq1FZhrO1
Fcsjt7a2uZ49id5Eo9GM95ob0hQz+4n0pnwNn6bA+Djnagwmc1uGls7qja3Sje5slPmdUtPLINvb
Om+oEaSDuZ/0/kycQbhr4whepKMeLKqGtwTesfPkTjNIec7b0F2T3FRQ6hyRuGgmzmhCxo2hJ2dS
aDV5UBiSyAPgYtsa2XfsP7dqHM5an95oieOTXU2QjMWEviqriisq2nmRUEFJtOKzSMDiJPaG+bv1
FsyZaxzs3wpLUCp3vUNcTc0+D5F1OFEHF8//JrAhhyT90TLxSJcv15pskn3ZN4++IxjaNaqKwmGx
NYXeRzwx25QeaXiVQ52qNkLSZylppoVrE9izGf1tOrA4FOBwt22E0lS21Oa8inNGF2R7uRKVedJf
43oc0uIXxv2rjn3xVk7P5Dl4KwhFBasb/n8Hx8s0+fH1GN16NokXjLajNSBmHVkNGKdxSkjGrYdz
rQ06uuHP0AbKT1Jr+xRp35SNHj31m4p84P4zHq3gwaezpMu4Ayfgeddh2H+EjRvstINpl/uKrACM
gANlgEkeqpwpfSryU1Tn1j3h9h+i7Xe1wXSj8iiC1970TGQEEn5cwmRRchq/uk0DXn1qN7boaTeL
gEvQlN6I4Xo04+jclbRQvcTcKuHTIHRZ5LAMb6XNgjeNzNVAgjZWSfcF4NpBGd0LF5xvMGoB7cxE
iXKnOE83ZRDY5NRkp0FMLW7zucaky4fBj+UhQQc3QvIBgoPB16ZAb/oW7cHGxP/sVJu6OtuxMd26
cVddAyagrD8yYaFC4EV9sxFDeWuK1jmnPq3XASNOGiU4SZMpYGxK3z0ZJOc66FAHJenOcWxKroMN
4UHpcq/cdWSsWSPZJzFozdYdxQ/TSW+nTjkELoDJNEuukx7qzQRDumEw5Awjxb2x8O9Sh58SUASq
JsMk6yKiz6mrcu2IeypmbUYWT9xWOZgAkH9wgamAt9TqnNLeZGFzTPq+emqQLW5L+uvQHb45Tk35
wir5yTImdL1Ol74SBaXhmlCAOJMPbdKxHLYx3OHoOsSdYRws379rKj3edwlkTibfVM7cpv/O0rTc
NdiwkQNzN/eydpOl9uvoI3eLrPqkMBlTtBSvtVXd5tL0UUBN7Wo+eZx0BOAasnNtx5o1uUxJtXxb
OLBDrRZgYRUzjdAYmbIOopikDjJHyEvmvhsz13/mdUHPXlc5kpA6OsXV3vU5SUsjZBgzOcAD2rWZ
6sQBDJq3MmWO341hEu4iyFQPr2zQfDehu10T3LAupCH3Mp5tCAg+C2GLE3EoN7rei70BHGLPehqq
8zwrQLqekjEwQNfbZgjCWFAfRQo5tov9ZBd1NNfT2RYJXQ2KkzOaZz2AZJb3DlWzOCAaYjg4CvuR
53Ys+qAh4MvrI65XKTWpOflHTCbTk51nZiPW7zF88uwevWla4B2T4jl8hjfYkiav0dKas/Aan3JK
pQqueXCfbkY3nf0CtE/AHT7qOnURxxLirvQww1pMbcgWyqfN0Hg45U1YEJYbbpEBkgAfTMU+auUJ
H+PPanTjoz/JmMpJ89o55QFEWUPJIVPbSQoiqFFu+25THGvKaEXIP6t7IUky/LgN8cOVPrEwtMkr
UZ6OjGxEm6Elur2VRfOsafHIpbf3mbMk9aEekaOziqDkFKP6b6f2OOF/adobzYD75+nJrWEp7TvL
XZNr58dUN9XKak69E1OxgSvvdNo3WbiHoGCh4HZ0NfWAy3fW0kUv3BsWQ+siNT8UWbnommP9KiHV
grbDhH6rfe6D4Ymyg83yyWOUs5u9dOsKA4VfnoPOVDQkskPK4v7oljVjSxUdGzr98N4DkoPTHk8k
PyeW5p02gXpulT2vQvX+CFMW4WRIz7Bj6lxkKEOFiftEKNhVeWveWao/9JRH+jCIr0kcQNruVxWU
apfhNCEkM7F1xk5whIQ8aZ8GzoKTJ+LnIeayqgMzno8WTmimsNiHhoIkbLltkL02gmF0dEL4W6Hl
8YL6RZoK/tpYv+qK6BtIxJyiZUknZ3oWsf4YJbQKp562PAjYAPk/rf5gHEGCFtVrFEPoM0kE4NzF
h18i/48quh9R1LPsylOgzOaD5qp+p/sjGebedOW9K7iO5HOXSDU0h8Bzs842NSm40/g0AdJdDT4F
4E7mN0XTPE5RsdeAKT5k9o+m7z+GxEdECxIOgJgLlyWOYRxSuyXT6tgMOe4QFCRCDugVvGPvpddR
fTaF/lpPIBly0z+50AaufNvBr5D034jc7u9TXf00FTYSz8YVQkSBfdWQvPxgx9mzo55KKe1PELdF
nN7nQ10dgGTTBkqGuelMJ6gB16yn1vXABWlDNepXDzl03/r08uDWgAougJxBUCL2W6BohN/ypk10
FoSjNv2I90xDw7cRhGbWZOZ1SYAysWB8L/v4I5bZZwkLkqpudVeLoDsXaCl7rqqk6Hz6jS42zowG
idvp6a3zxHCjd9rGJwuGyrkudxXA/MogDCg27kTd7900Z02jWnDVHUhCMZz7PjQPRmgy4Y+up1z2
1BJcWhdEsgzQNVbDOGI76ABHxM4hN+aay2xMVDVFjLEtKYh31TpSE5Mpo7zF40vrouLcjSrrufD9
n2auyW3SNe+Fwy9ugL3cjbAjzUxQkU7cbaMxK3JZ25UeVhpLww3YETHGEnlMBgsSiI9vi1+d08ci
1Y3c0pVDVB49zshgwMYqoKUjIZ1++RnTpmzb/JcdqBCFPB5U0MxzMlLg629ajpxIgGffjBl95Jhm
nGY5dGnq90Lgggq87QhplxwJyfBqsZQL+uhH1zTPQz9Nt5l95+c4jVMAgSDIe7JvJqBKmsaMGRzr
yuczQAfetymkbOCo3Vf64v/bYBgBVu1/47Ndy6J9K95+x7MZX+/5N54NTMq/dIOVPQm4wjAX1tq/
U2GEcP6l20TI6CapnYbQ+ab/5ML4/9JBpulM2DzbthwPSNy/CW2WRWSMZfuuaei27XBt+78Q2gyg
g/+d0Kbbju4IUmgg6XiGZ3l/5IaWk0wN3PjRrYN/PRA1WosUxn9RTXi/NP0wFdLdJhnSn47yY9bH
r17jtUdzgOEh02jFXOrU6UVPfT3kqC9+eSUydXDTL4bXfrNgVCOXoQMw9vasNckIpPCLfVe5T40t
73Nl3/qRgcWCurn+PR3b94mwCekm04Yg0ZFwGfMlSoePwih2wJLa2ywd9fuILl3RIKrWUvr3AUVQ
24G2nlkDllgsy6oUazO9q6bpCbnSDxN6y07+ChUWppGOhzdS4+6YEkY1TroqGyDCc0UNeRtedIe5
asw8JOsxebrj5zBL09h7K69G1T/hFdctwAgjfOSwfxsmnQG1lZBIamS1U52cyfI64cdEIjMRGJx1
I35AZTGW+fFn1Xmnos8Qhto69LA10Sp0pDwSZAZaoTE61dwCEMsr6B0xvDLgIi2N2ngXUU3hgojd
yOM/t4Cp4XvhAmg7W1Ip0deWuYfnYZaEyWidGONdhGydmKrbqsjXRolTsrVCypym/6DFMTLFWr9r
e2SPnUbvn8WIpHzx0HAMbOBOTojWs2dRN8OmMrI30THwsJ5hMuXbmBRLRouAZGozaV78BAmhM+GA
KDr9aPhSncsq2gqPjrvAjZ1nNfgop+5IL4k/MRzjPx3cV5H135zJsrZGQuugsMIRAo1B0xOz/kp6
4y2whPoUe9mvJNUwCeeetbbGQ9SS3zL2fMaU1k8utS3gmrlPlw4/n7SHvWn3myGJmFunhNbqGQru
zGb5GDnDjWZWc4wANmiWcbQ+mLEV8AF3sZtvOVOu88l/F1wodk7qvsJAR88acQXsR+zy+k1U0a5V
ZvmWt1w9tJY2lN4kN5WomayWk7MdzLNJS0CjLn3l16gZPDJY0D388vWoPER596zH2bShLk9swRw4
J9GhmDVGhNYJT60DRvYj1dr8mBQsAJ1IFjvLRFyo6xAqwBrf+5I+bFT3xbcoegoiFoRW1dDSi0ln
1ZBla0kOWqcRuDiRUw8x7VZa9RFuRIDqFc1gGNB6fetqqtiGArszwl6uIUnmYuei4cLit0d2ZAH/
9eQP38yxc9k0LKErrchZR11muW/QbT9bBjBapzQq69HYxjO/aMQHBYHrp1sM16aOHrBNZv551XUo
WBWHes8aoG+QKcwNmC3JqVdc78q9Vsn1KCGrFthKBBlpInmubG84uCXM2FrN4ECAc3VfIU7HsMFC
WRAJIevNRF1z3WV7fjVWboMb7vSqbuiE6q8xZQA5t0k8c8sIjL/T/mSPo+BsjRniB+qMq6Tw5qhG
VswajdyxsEgdgEEZ4q7CU1joElV6rKiPGVvZdOijuxg3g9NAKtBNCSIpR1zWS3VIjOi5RJKgSwDR
0Ty/7SWHXJyWmCKyjmp3QYiTtDCVUqYhkyXc6izidyXyAw0aF0IXv0FM9BxKwRFGiOyu6oLbSqdZ
n2y6uhkPA5q+zILNo/ft1rC0N8/Mv6VZ9GYX8S3RXvat5tYs2wPSP6pwvE+68Tp6JGwI8O9Iybpt
ocUi7AtbBJawKXRg1jsjElft2AV70GmE6QxrrTuwvsAKmhjpsQWvi3ulZyVXkC2FZXZS9TGWdn3M
6EgdmWlnOz/UT5eHllfg49SN6vj1nq/n5jf+dt+IInB5U8kx6mn9MZ2kOi5bQpl3k+Z8mmkAEc0U
OyPTy6MY6vJo2155XO4uN2mN5d4OrV9tTzF/VbnNsBsbnwY9fbE2laA7BptzwVPhbTM1B8dgKdMH
CDOqCFggA/WasHqDHrCLdDpqQfVSBWUijg6D/ufRaw0vRUfN5nLTlPUMoWPOOs0smOWmYCF6bGYW
zOUx0YKYKCLKjNpACIvgMqqIRVpH80iYTPU3k5ZHCc2LeMHpu4S/YabSu5nsaR81pJiPVnerU1Q/
LjelHRpHK4wOXZM7O7ibmKFtOBFlSpSgc+eE4Y82yO+bIWzXIRUYpLvXXuv5B9PVFX7KMsz3dYo2
Vsy/nC2qbd2GD4MjyXhcHmuq+desqQ+r9jHPhpAIY6qwzbgnU2zvGEW4HQbvrcVa1yYmEWvK/iXH
0QYC5aDQdptbe+55D3OzOJ1btDrJbLRYCIfSMIhQ2y5xjH/4vRPsXTKUQofeUwW+6yoUPi3g+caf
28Rd3vAHL5uCUHeITZIkOnN09xorq6p16BzQ1d+oFFdNaUlG3FDjF+rm3d9qVUG3JU2P1r1rDxRf
8/6YA+Fx3AG9QJRR2tDPYQpvmZPzVRe6ZK3vHGJV5Vs9E/u86FEVqkaQdIAlhBhFsfk6Aky9Q1hq
QUEUMxto+abLzR+PGSHlnIYqHmiwNtehW7NHCAUfKHhLuD7zXqpjVhB5XP1c9s3lhhYAx/e8v367
SfJ669LH7+eu9nIztWND1FtNs3iOTllZVYiBGiFtaSl4ucitIIksrXubOVU835gBsFdXGM9FCjlz
PhwmjdM3tPAZVLrxyxgNIojRUehFgPxojKP3KIs+tCHyRhRx7F+KZdB24wCH2j9387QvyD+Ynxnc
oZ42y1N55TiQFfraxco2pvLfr1ieqzVra6EvSFbNaO0vn9QXsPwBXA5Xy6eZ8zm3bH19zNdXLN8z
3/z2NcszXd49eqriOP3nJcvW8jFff87lqy6vWR6Tgb2xRs0Ld3lC++SfD/jjDX/cXV73x2Nff+rX
1y3Pfz2w7LPf/o3fNpdXwZacmIEM6XAGaCa/duflo397+V//k78//9eX/u2PdvMZl+N1WytjYl6Z
TXQaoAee5CiGENurIHZtmjkvPBGMokRnNG/mYUwJXM6by307f+Qk4ZSP7Ae3ySrSaZC0eFR1uaj/
dbMpmeJRlEPCJigUCD9Ta3NozQysDkIYzchchFXzW5f7y42Iin5fB2I9iF7U+xJwwLpsho6K1alQ
8z9hTbMpy0BTy2V0QyicX11lTo4sGwjXWMw8LosL0TqMyczKQbQlHNByHsO9+ZBb7g6xzpF7ub88
qM1H/rL1x1sk+K993zItkn1xXG7qPpRfWwbFlbWVMA/w8yE/Lh8ic0nxfdnsgygYV8vX58ujy+Zv
jyrPfC5sJiROM1bH0UdK7MnqxRETg3FEi7hLtIx8D/Dz9Ih9RDCp8UiU3FtoOKyD5hN1uWnnrYTJ
MDo3P9kYY/ZeoKzyEzRJ+oSXyIIh2vjdPpoHCzEYxxbYfOmV7TqS4SaY943ZfuZKyw/LB7Iwzb8+
GuhB6yE/QIvxOSn/rsoD1BPzHg1S5yGoFKryZUBYHlt2A2MvlcyGgtN//j66L4IOOSLiy15E4sL8
PPXMAsxRjhHEzoH4GYPkYuE/90I3AQL4oN+Wl9B5Y1w1s+dyEPZGr7Nm+lIO6dpQ7QDhgx03vw01
IlEbjliL9CpPsmE/jFMBv6sqkLSKEBqUawjsB/xYgARvahMW8vL5y98VOBgKW+N2MouW2ZtJ3NH8
wn9+2mWr6LqPBLHYFVU04ttkAn1h+ZZuvkL18/dpTcS/ttxPp5FNYB6lTEe0wY3S6aw6M/i7LdR1
p7sWduesOnrz3EfRvzlyLPwqozz/+n2XX6JZPnrenZcfJvbMnxnCZmuEIWzPeU1W5ZqrZNFweX1A
sYtrackuW36Z5bAOdYI3bZYXAR7c5b9Znltuxvknv9y9/NfLY3+7uzyxHOj/+0cRyzkw97heTrnl
WFv+mOUucG6u8Jf7y9bXgzT2xys9dLOv3yvUOgekDeLW+Zxevpa1Jmfysjksp9rX5nJ+L38cM7//
nIDp8kWXPzksoaYNzBM1v/tuzdf9ZD43Ii3QELHOm5RN8KmFI02buqB+GPXpXhK/A3B5fvnXZjDv
tRh7Tcecop0HhuVIXbYuN5fHxim3tqPANSRIcvlnTFr+p+Wm7QWX/GXTX+any+bXX19Ow62dXNOX
zrY926TqThiOZjVnlTXy4Fjv3vKHWPXR8Az9sOxsfx64lq3Lvr885s521CK0NXwJ80R4fvHylZe7
l/cuW5ef8fLE5fP+eG9cPHap1jCGsWuWgbNzo7rYL/eXM489nran5f7XHz+VaEVjDa3B8lnLb7r8
bsuNP72FGp6z5XCNDd0dOZX4DaKuYyqzHIh/31ze/TVUDXLEd4FGZdGCXrSGy92LFPFyd3lskXku
W5cnlvde7v7xuuWuCj4U9FEE64yZy9/XLwfo5ZwJZjnS1dfBvDzqG0WHO+OfNyxbX69aNv+8/9un
/vaqP7/gz3dpAsNz63wXk56slnFluYwsW8t7//bY5SXLs8YyC1w2LzfL73G5u2wt7/sfP7UUHnvg
8pblhX981d8e++NT//gmIt2Qtuibuos61ujz1J5KgtlX02451y83k0dI2UrNc+rLg8vW5bEpn+mh
y/2qNdn8euUy3C4ffnnpb88sm4EVQsA0DYbkeexypgLw+OVE+e3+1+ZyXv326HJ/ef3vpyfcu4H2
YZdOgpIek+Pqg14bLVTrDpo7WAAomXZR+jsa7PrKB7A3FOaKRAT9keEEeseMCqUuDKB36qrHMm0O
VoV7dhLO+AIUd0+eovZoiMC/6wngXpOA8JAmZbydkzA3iLmjQxxTcXDsb8WAfEqYBErKJitBD5JV
7YZtgnMqx8xOqIdGnWQVzXoiryfoTrlU6/rB2WrLGPfnP/w1nEwFSRbzomrWxHi5Yqctl9flwnq5
8S9X298uucvm317+x2PLpXt57Osb/va+r29QqX92mp2ug2iYT83lxlvO3ct9f55HDpTOKYst5+98
X80D1NeDf33+j7c7djuiInKhrrTzoLa8PffcIrldXtmnM95sqO6XJ8blFPz7ZhwC77Iz+SHiGsyX
xMjUgDnNVNtx2cSSkqjowy3OHZJmQ8gnQncBwBbPaZ6hfm3qPQU796hIZFuxjqJN2VpPTRnToXPO
qJBuzKJ/i72kfPVQ9RpNbr/Ynf0tGPSP0gAvMA/PgPb8bK8E5pdmcqMZsow2syAKoRMIL7SQxnLV
dA1RDXlGq7OlrjlHc7Vad6pRfkY22kFmhpXmAcBq7sJMn7k7NJSzUYJFm5AQq0hOM7h578MGWgk7
PRFFn++5xD+njjGtY+naCGWDJ6frXsJowOaV5fgeTLDd1NlmEDpVMArhV5U3V+ADLPHg1zkxhgFy
QDDe9FFIlcIhmKVAYInqH11cQNFiRAy4sjs4qqGadmED794i13lTWBJ8ln9rza27qW93Tqn9IvZy
3OSaARMm4i/P7CeSFscrl8JcVeK/7KPkLRp7OLGTiX+tAP0X/Oic6t5DjuIlOP8zh73aZ5BJ3k2/
aG+6saWjV+lbO7G3bh2gw8uLz9ErD7aG740kh2HLIrnDxlvcVVL3b1n3fbh+pB116Xp7V8JJMqhf
C5VZB1Qc5crFL9AUJen0lNcmB659UECwI4eHyg3m2Mylco7ws5KFgzHcwtfTo8AbkL4riUdUp4ng
e1m+FWVUrpWL4svTdmlI2UJY9dpsqXhqhfmgZOWd7LEC51YU67pCkzYF4IPc0Ecv4D8kc0JMqjfx
fWJ3z1GU7NJ80L5L5AVQwsV3TRb+yjV8FGwseU6k3RGvWBfbLsSTViL6Q2ukn4raxqXWk1vZKWvn
+dXbmKNnLqcUz9xgwR5y8gZ0ZaN2jla8dN5NMTaAU7MWhXqqUSgX7mM+ijdWn6wqrdk+0PT7IagD
/l2kg0FBmanT8GqL/h3XCSmZljz2mUbss6m2poseYR79I3Me9ag3AfLCUNNRk82Kc92R6GwJIhwV
tnITzSrp0loZv1hDOGxTCqxVV+/zW6sNEaw69Cp8Ub9MZvOZ+3azyYSDP5A2T1N8uqWI3kdTf0/K
oXio+zQ5FrYEqSEFBsFY3LQjtXL6LSurVid/ir0HwkrPrmJ5EljlVqrwPNSYP5XNdUXSYesMiYi5
+xm6cXGXqvTTE2ofNx5ckFrSnGudmxGGooES0uj0d/TNxjUjBdwns1NXXIZeUpSqV0bJ8F9X1TPS
RWsT+ySQanXM4hCK4WxOQQv8NrVOSfZ7xvQTh0EdWM+kT0osl6nTvDqKVkIyPofKHa+mlnRtZbxq
ANc3BNBTv+03OhE15UdR2dF9ouc11tNi2IYN+GMb1EZv1vXZ9fDaIWR4MVzQPB014jGOQw5p90ME
EcYKAlJuHRyXsYML0ZUCy5fufkfDm6+J75Yb4kjIaxkxmTWMGIbOMZvoAqIRvcSMSESQNf5nTqkt
HxRCpHE6Z1Fx71bpiXLssHHdQ+qw1hTZDx+kMIVqIpY4/LRae/BIvqFISqgjdU9yxHeWmd4bXob5
B9pssnLsFL1Z5R5CfkcytB+kXhsfMNzKXv5QRQRg14v0rQLv3GTsSE1kJ5UAEKr5unU4Phl2/8NX
ubbNYJEMBoM/E8y73M5PamAgNbUJ53qZR3tvDrwTFWdtZ5kmf7T91NtSP1bBj2mifZS5aNeaJ4v5
zpXhI6IOJoPEDoRcVhLcG0G8kTUBv17XEq9OrGadzUVy+O2nWoprD9kyGcnDjTXgVY+thivEyHWJ
IBXcBQOYcuYzwHPrX5a0nH0FLaqNYozspbfrzRR6MM6F1pqKQ1uDEcxVB3rCYkXoGFZHQ5OzPJQE
D2XGiHOcH3WslLomFxmkGU3mbUnTJvbLeh93EASSDi4XIz9nYKfoZ1PY3dYyYXRx8dxWg9WuPf+l
bOmZGjWtoFAPf2lh+xFOPYYy875XJvHJEkGoVcNes1JCg2BbF3YUXptgIG29BHEwAp/rSFs3x7eq
KbUbMq84XKLsWmkaclWkPQeaclfS7h3S07GNVAyWDA1YmPtg1feIitsa1Xbo2lcd9f4fjI8nhygm
bI4cqMWI8sRksDIExDPTTb9RXV63WF52OntsnZpo+sw0ek2EvEk8iV28USkfibeZWv61ofV3U5uc
EMfU6y5w3lkx41KmWIs6l6Y48NXEAU+WcjXSgvDacLBOd5V3A5SftPMauGjXC7pVwCXsGC5WmVn8
W6SqYjfzT0dR0gseOB1PuvaYCfZuOOsa/cDBLB3/0BtQCdlbENDV1yZ0q0PCxDoOu308PvW6QwKu
BuMgjY+G7dwPZOjQmEuj0ETyjWXHM8azrzjFK8/fNNgAV9PQvdLd5gQN+CBp5do+yATGTvGYjlF7
HwZ1jWYfcWIElCpjDxUMLrU/JCehVz4Y9k1dntXQ+N/CGKpvDYQoRmxoOGBuXDRSKpfkgvqKMAa0
ynSUs8LAy2TfjQ7w8FaZIBOq6mjkfrtSGfPx3oY5YsAnKtt82ASxYOib4ofOwCU+5g6z6YrkVLSy
I5bQBvCZhsm+qWA3iTt3ym5ShXbSfTX9KV2NJvac1qhI/poGNKfDXPixIaNEEPrsGKxLNcDD72Lo
CL2hr8r0ZGnPo0oJpjIBNxqZViMba14mbFBVbU7fh1G7ixsEuEWRwvgVCJK5du3w9CAM/S/uzmNJ
ciTLsr9SUutBDjigLVOzMAojTsy5+wbiGeEOzhQcXz8HiMz2yOiaKultb0xgnAFQ1ffuPde1XkeU
GgN5Lr1CtmiK/HdlEHLhka765Nahpzl5dWhiCWLDSXCgkkLuVAqdffxEwh5xlgZMmKMQa7JyG8KL
bJg3lYLQJzxvdyimqQynoQLbIlCvHcUfAPBWQHBoPukx0305vlNp87GhgnZB5DsYjr+dY3rRXQOU
PhBJBC6M7KEpg6xh3KOSgPMRWQp2GgbUFPpPkBDAXZXTkVGJTnBbcQii3fSz+qVDfbEJrPIVfepB
EG6zUmsXu3r4mY3JK0oTgKbUJc4yb+700RC70OrwcgXY5LPkwULrukUQQ/qNQ4pBnSIwDzTrPnRg
+UQY9R1iYmRa2lsNt0VmXTnKmxOE1T5qWTuMyknpJ+hwc69qVOxdXTBvCRqmYpxNizwJgdETk11M
zsHxA7r28F+jkZNypVfpZtQcur49oA1Y1ml2qxtGfOj7luhB91NWNhjbzDbWokODF45XHTKARFZY
aNxm3EtwnSEOKZG05SFSboVuV2gtGYtdXR50py1ZnLbKKhjsAwmp1pnFBWuGDG6gf8Rjo3qpW2Du
fsl7nYl6IYqTTrZdnrkHRkPzPuLs4LgHzuiPGWF7NmWqkypvk0FFcZz136bW/PRz8vQiJEBRjHwo
M6+aNAS3VXYeSaliV8UF3BGFQxgl+6H3/Wu1xhYVVAdn7hVGc4Mravt9Hldyo4Y4iIMIz1RmzGcg
Tn5G3d8S2n0UzIOYVaGEI1x7ww/Jfi96JuGJuleGFkBbo3pDnJkXFJmIXmiEhp5Qwtd8lNe1Fcjr
JsdEMYRSuUkDbSfLnNzasrwmF2qluWp+nUQDeu95adJD5hrdtywjfrg2Egx/tlux97uPoV0R8OQc
Br+8i51xX2jm3uwaZLUGpvKQlCzidftzigI6oC25iW39aay0786E9La04AJGjo8G3jII8cjiPcuG
l6ogTAOB5yZVbcDmSY/XuWf4JBLHExhshxYlgXC2A5//qE9gWhAtQJ2+bVVjnqFDdnDz7D2Hb+cQ
II3puwIYhfJ91WpWd6IOTypbgHidvbDXm+maXPH7oXW/Wa7VvxSueCbCGaW0kX6PYsUGEaOhtnFK
vI7sX6l5LRNLf0ql81yj7KFBqm2bwE6PEwDYMDcASDd1j30eXZJfgR3K46eygUNSoz7eZCkQhgmx
Uxwpj3k8RrsaCbZfYM9TXarouTY92+FCBCIoweW/tK2YPaeoNwFa7C3m03BnMx+QYwErAGEaJq7j
SAgJ9tPr3oBOUBlpSfx0h5p5WDsK2Uq9nmr7wBGjh2lh1aYQd6WNJwLDK9PZYcBHZAFEcWSsoHe+
6Iw3OyTD9GFAxDUJmi/NggDrhIhVNOJI9GBXWOCfoqDBblfV7irAF7gib2z2m5Fmw+h/lP3o9UnZ
cOgTpjQ2FJ9TDGVqhQm+baznjOVSHNDKL1ClrS1JsoWPhG3qcMAjS888IwItJGmLDZL8YjsG+YEr
ARRtRrZDDLEF7HjImSxN6qPljLDEstRnmTj6s4mPDIxwstHXs0om+xDoJWfNLBu9sY4vmU0OdyiQ
+1sm/Gh/lp03zk3uZz4MAVgItg1as5TdJc6w+fmIt0LHpHMiUaepBIduWJ1zwLEH7rSIs3+QW9ox
FAZ5RmP6pMa4o3QGrT604VU4Id0RN/SPsrgb+vrJje5Cs3mKG5xabZDMgL9dl8f2gX9DBjXMgHit
COB2julOm6QeEFi1FQe0A06FGGZ4GuIpLOtwS9/7oumBvUdRlu8dIEv4LAFjSRON4KRBfNAz5HQ+
kxlNEuWFKHd0ws+U3xKjzyj2RLl/RL39O/37/fwRD7HdvllUuUhPSx/l0FMNG4lqbAJAOzFSej/H
8tG+6H696xxxjsAPWUa7wctqnT6rSkkITkbazhBxp7MEWRlBDOotINLFD7DJTPylpdXtWFesgqAO
r9uCaAZr6GKSRMlOyGXLMACoT29BEAY6kRROeNNM8lodorkjUDhUQaAvJ20KykMa97E792BtJ9ho
zVyDGG/aqpCo7EG6RtUAdcLQgq3Txiny/OZ/tiTYsFRd/1eS4KcPmaEK/lkS/Mdz/pAEO9pvpmMY
wjZUTbeFZWh//9sfkmDH+M00TEd1kPXaKt4g3ulPSbD1m6pxs2tajmpoc9Lzn4pg/TcqGZrgHsvV
VMt0/juKYGKhyyIdgyI/fP/H3y1dWJYmhMMHNA3HNNVf5MCu1rVTVLgAWGzxzW3Z+6LLpPUItYLK
+PHXfxv+I/ggVnZ51b/lbXZbRHlT/+PvxvxiP72Z6SI75puawjVIr8bLwP3f3u+iPODR2v/y2w4n
eBH43oiwaae7LVmoHXUTrTLAJU5rqX6va/UAUhEMwZXI3ZdKGQ4p1s1V1GVvyD6PRVpYK9nDY5g9
2tQUMCUngWABHT1GKIpZcgANskGjk7YH2a/qObSBSZoJDb6BxVVsRecigOdSq6SR0Ibedoq8/WkP
+Cdf1PlFZL18UeSjrir4pxz+3r9+0ZDpE9FgroDYYnpD4zJTjiEpt5EF73ZasxLH6RPp39CufaYR
XNhB3qoRpbXGzzGYlM0u8DMvVLPPuWaOMrlHo+UDzoK2leQ6RC87qrY6Ikq9IABbZtozlZPiqBPt
Ru1Od41DZyPCngJT3xaNceUEyVUag8Ghkb4wWBQdSZRw4qfINttjOoUuGoOctEqCpUEapeEmlTj1
FEfwSU0+dtO56bp3sLCIhDUKBf2XscKoE2LzCF3tEbWfyjk9JE9DMPq66BUEGnSeEn1q8ejlZX9L
hCqsY6ZDGxoE4/RRpdVtwkraTqBtTCCMS/J9ddwnMLWZfI9m8lpU8Ph90b131YyJtRGO/Jv/at7p
ft0pHZP/yRLI81Hg//W/UkGmGFkzCS8MQUGAWXmIjeRNYMjpcobKPMn9laTPvw7Qdmw6huCkkLio
bMurFRztftvstTT0gsRwAd6FqicdWGUAavDQ98cyzEGFVO7LUGO71/Ekr1Qa9XEYZ0DQgr0s5UB0
WRPs3PGiPXdqasEbiT6tGD53SVl+RSOfAgV2Hqohylb2vdhOpvg9Dc3haEhKaWF+NosCMEjEKOtG
7YqO9Qms2RMj3G1WsOM58DySEdCMlrzVVn7rE163s45F1x9G3d7oWnod+8pNqzdnCn4sXo4GU2yY
arCJeMCAdzf6NFFPr0JXXFSNFSP6IP78mMwHQX/CTB+GOvl0yUvjj7qbC5L/5uTxzw4p1yHa3nVR
mNC4+uvfVJtG245OL7zIKEm+mI2AbmCNOw2hfaPfN2by8q93jF+dEstBjHTYsEzkFpaYTRk/n62w
W9dZqfGOBvm9pW3fTm5EfWc+GOy8fS6j/NpQUNlEbvuSjOzBUcE/TDRssm1zYPdR8Em0YsB8tmtf
//Vn+2f7rGDZxN5icooxGDd+/mi6Vud5pqTCc/QzWMJw74R8NEYycHaWQ327sLt1jp/zv/22pqqh
QHdcA4uu+ct/IJgPuWkPNA5iyOdgkfNVcj5wi/izRr68DYZkn9Tuw79+U02dX/aXI9TCL8MwOQ9T
/2WMigONdFAOXE9tUKtHJAH3EIjCPj37JRpeit0IvTrWWOYjlKeHJIZHVA1oHAtH/dQ0cco62GB4
pDn7h9mVHeMJjWfapJqM+4iXSTWxh3JDWk88ks6nQs4qU0BgiMluzZq+ZjpGz7lULrlpH/OOn3p0
WIwldrGteF9qITgxARuAuu4Rrqu3tlH0NO3qlhSfjOIHAwBeNQTmmOrfghGdnJMHGRwx3HgOZjCi
uvG1uvJbQzu2THoWUP2N8CvQsFSaV1PlvEHIIvyKT0YBBwx8RXPJFzOB0DU/hxY7tg8VM47gNJaU
lsDwgMBYtVhKoTmxW6ZEjpkBg4FqdiiUZiditVNsF1r3AAked+6D0RWPrTY/lqEVm9x45zSMOZXS
qVSRxIOJy4FqFz+uVRkvNnbIpJpHBxBFq76q8o0udqobJp4k+bRo25kqNIusZLb+N3uEjuvpl13C
VTFYsSPqjmsLYc1ni59nEqRkt+EkBy8QhD6QsRHn3U2LkwSe7+yGFBdXxTEZauWVYfjZKmycK2Tj
yiqtgsM4mGLT4W1ygfWouSTxW/U0l5oY6+l2l8UMRMxV1lZPbHYLL0lR2+Bc6NojlnFtrWcg3NNd
ywl907QxAipz7hhWFEkU61vkpNRPEOGMdUbBFDk6C1gWPnQdkdbB7jAmyi8EMrD2Gj8baASOHuEa
sMTvEERl2N/hp6l2UafRsqsbgHKmvCom8zvCGRKS/PFhKMFzc87aFuxOxA0BY7k31PCcWvmdWyEw
pxRokMoD+q9EBCxaPM666eysLHdwJwnChaCqWpgQYe8xxQq07NDMHINWG3dKnre7sFOeMf6zigzH
vZsZj/VUgNprWULX1rMcax+PT3SPaZtoEdzatq+wYnLObgoayYbJUk3tYch8qpuNc+F957wt4SGW
PjSZS9xy2N8bcYkZPdq6ahZBzu2v5BgTbccv5KT8VOZT06fEc1TdHa2cz7GKin0my11eSgyRpWAx
6/C5/Ti8hEys146FO9pOYKiLGOLHpPPckJBDnyAaZxo2/FYbesTJWlVQN5nR1BLWLQ5KwOSrTA4D
hUxwgSQh6fb4ztTMXc0ek5jG3Dw71XYmzLzRjzEIa6ELSKE60lvsbmoa4KivqPAlsdxgci4OAx1V
9gZ2CVSKIbu/Ge362GAKaADiJYO3pAypn2Ru4VifB2cjYpGYUtFzTdgR0CheRpZ8GHXDJ0o+9whK
T1Fcsswk/awi0hy3GlWFtvLSygC+Bu8bVnlosjPgaNmoaLiY5A6YeFKvUkmt8d2CzIpRXERADT1T
uvughp5ValTkOFzx9xqXsHcUxJ70ymt9es/bo53wMgwlNu0r88mqIEZD5dvWWkg4h2Xsc5XRpRqo
PsJr12cCFT5karxF9Ijq/BRrJGD1hUqaaFo+DnrlbIiprrdiKIwVab57h8KYZyaMpWGSQWRWnAED
6koJQAa6tF1X/RiG625yboqoPE2hcYMFbFsqyntWDBcmrRQkE2cVGTqzp4HMS83vXjs9vwtU/v9M
qurJksOxdtSD3jFDtZitFFYJk6FV7g2fM/OUc4o1g9yro9mmQ2vZzTme3P6uVnACYnJHn6DosCRo
cGMUJ2Bdi70xidDXrYZXg8NmNcCMpr2nr5Q+vkpiQnESCMZVQQ4oFMEart/KprpL1CjWvgF2o2iO
fth+rzjbHGTPcSyGel9b/nVaVfe5ax0IoxQhyQEGyaRKfqUOcmcTVF064ROJ9h+VA+GtU32PM9t1
PZwQBLw2Vfsgav0tMY+kER+rUSfCUxTxNhmdmO4O6KTJ6Z9TegNt4zPpbvZWUl2jtp74ERwJv59+
xtgW4MGyR5l2xOal4j1xcWVYyXCfCtLKM9SktpFBPSs6ahGc6nPF1W8aSa7liKl5GyQ+rs5Bg31j
JriNwMqm6bnL/Qd0xOt+KKbrrqZ0Xerpa5zz64TmUwnx4pzJCCWwjSKIqe2z0BlNICskl1LBN+oU
AOaFVl3MAKQjSSiIrAFrDqQrtyO1QtJKqaHaq1Cn1ZmaDa+v9tgDagQKRndX4baOTQ7msgBEC3Ho
0RH5RWnKm8SgHpa73SbuW1zawDSr2qhmVcqjw/oGG2xmYjEDcTFNNfnf1Pep9rQHtwnTrSZmWiYC
DT96kPXc3Bk5aYawpAJcclPQgi/Yw84L91oYPzgVZ9JYEj0laKhGpd+g/xWkwRIK1XSY4SyHXJWu
NYgRdCWqsv6xFCNufh12iZjaI9iPCGYIM3hlHw38V4kYf1eiN47yeuvH/ZyUI57aWlyQyrMIE8kj
7qW9OWj8/SrpixcVOMkBHxuAh4iubTgWZCeApy07wpQz9awid1ozjwSd1ZKZMhm428xX0uxo/RDx
VTBuRh19JDs/lkbwDalMlwbfMhMLR1ZhJWA29diUhOQ0aUnYoUWR2a+fVUV882dXUdmzjPCVJwAw
/coh4IO1PpFsxZB4rWq+dBI6GqcXOMIuCCVKrY2Tku4nNknPMjJJj61wPuOYfDHLlXzQudMtDGXl
2NqWlvd1AXHPD15q/ZTieMTQbJIaZ5AsXw4UAkPdW57bj1FAECmU74lAsiGFISOYGvSahcTWItc1
oXwY9GQB9uQ/wvBZdTFxv5KSoifb6VGhJYmvMYT/n84gcRJHVM65TfJJv3bGrRL5pMHDIUc9gJtH
ObMyiacz6+PEOY5aBHSAyHVPgxSfw/xmk1twqAUphUnsplVJ+kYVPMLXcQayurW4f20U8op850Wn
l/SiyEscqXdZP6Ggcxramsok1r3JKT6XWfaaFMpeY8ztxzje2507bK2SGDtFaB9hPDuuxndkGsCs
oBU4VBEOSjm8NE5wbqiz4skhRRCQV2Epj+OoYY1Um+3Yl8SRMOHZauaEE7mCJ9M65m1SnvQmP5hS
AbbMyrU2d75tYWyefUYsAOWPC2qXAEaKDLiPbV2Yrk47qGjExsw8rHZSqOsM2cwxEtWBr9sehz7s
jsvW10UwFyiyOMHI2nY0ZRx/QnuGGCVP3b09C+WN2TNoV8y/G2InxwEKX1g1pAlkUbwW6UTYyfzi
bkM7m0r+vrICD1XRKXAz3ORpcx3OrrSkyp+km5FdJRtyFX0U03oPfjZ0QlJqYg08p35VWsQE5Qbg
HZ2+WKNf4QRlD80e2cUZds0Ekv2sOWrJZLGtjhgjpCQbVQf25xKkWNMWCZTko5XRbT+B+mbM+bC0
9MoJL2XE2mMag1vfH66YJg00bMLbvqgf8zq5r5IIR37xIfvhFJEIrLn6u9vab+bRnZefHdDhNis+
9DS41ckr0vQeVJ3jiHWskRQIUaRrbcb19nFo0w/mUCdwH0xTgFPE6sTQRzHMVUt6rC5GnRHyML5Z
E/xzZhFpQSiTm45HS23HY2/Aeoe1wavaGlI8y+Jw1bHSdgogi7Lcf9kfbB1sldUWT4sh54fImz86
qa1TkHGIKlEBhXl0/eNykfcpSrSIrJweZIs/mwSnltMYFsT9wrWVaiJwbmTSpl9dPMRJ861umKss
/+6ytewr0WQRODz6zLONoA2xAv5p9lm2XBOFnlbhJg3BANZSPNi6hMmSTb/rBeT/xEbKKtXXIKb6
03f5k+/6+3wuaKBy/Yxh+bNg8sy0oKOWW2e9CR6F0cL5tgWfV7W8aGB0QxlIjb3FXjlS3wkaurNR
17RrDgIAXkzioiJs4ByxWDcNiBxqbm0tffpu4sxcaphN7BJOjTk1qOGqFegkysjaTbJ9YdXG9EhV
1K09Xdl+wXwQYjvnzW1vszzx+XlkE392JgU5y1I+6BSIlZR8gUYngB7PDC4tjN4mU8yjw/JS0k+E
+jcSSGJ/JvOwPpf+lkWiX8Z0LksUQVnj0efFiD0vuaeO19YixCBZ1xxKnebcML9d5BuPUBSJs4nY
PyjhLWUuJRMP0GvfwDMwr02ykqDK+FvtJ5/mMG3hkR7sge8Xy+tQJRuuD2in6ihrt1Gj3sW6S42t
50HOeKN0xKmLgtHVDvGVt5wPty0slTKixw3ldNfmqEQamJSaLUI8hrd+g5OzH5nCxVH57jb+vYXh
IB5NZ43fx3PS9j2zCfmMOv2QUiI/69EZCw6cHVAOnUvCQmjrvedQT23ea6hMq3mPGabQ3lRzHdMm
3iELd93s9pVNVm4tCxOYHGG3q8Bnl7/S9fn341xNDwMiN/q0845VhIKvNVwaR37HfY7luh9PpRYw
X+8oVNC7e/bdcu+M/NyWWjxp7VRj/sRvBTj7JE3d36QNo3YvzW1hMGmi5g68VWJxThQ+lK00t0N3
KGrUkBzcy98TcqaJQlipth+/NfwR227Kn3SVoSymMthbxU0sCA1MVIgJit/fTSagcn8qOTwSA5iC
e1FpPBHbxWzaFe6dEhELOAiqEg2/ihNTxUjt6DVqo4tCP+vHXpcM4TbDxr7yB2Yn/aAij1Q/p4n5
A8ClpRACVhqpuYGKzafiSP8BI7zvknhqoryc72PVVrFDHVwL6xpvZcAwWhVzJcbJrIuU5re0pDYk
/HJFIekjUtTr3LwPuyKG2SR2y08axXPSECJ1CpU0SJjn5JG2vFqRvDO3pWs5deHZyeY6Lki/lV2r
sCY6EGxNcp8Nw3VcUJ3vMEKusgi5aKum+iadAPQFmXaVlomXU2xYoQBGkMAOvxqgOrIopSoHGgkm
B9TKpo+ILKTCA0QqJ3Oj1WkQZ8wXepx6A4XhoiQlFE42QNuR/Logsw5t00OPHuO3wKQKoynnTqMo
IWO6xpl557tVQts7ZTgOnVPVExmcK4Vcx527ExnBzLWZN4ih70Oc6/vQnzhoUeSz/MrbgtjVuEh2
ac9KYaK5q0XjQSrWS0DrgVUBfuHcPzZBAv4q6Q4JpFLgfdNnpj428w4MbgtWkUjeot4nrBUVx5Tz
Jgl1M02ql7509plBdU6NKStNFjQFVpX1vONRv7DWeXJaejKpEn9SXpkjg92HKNWvoYheaqACWyZQ
dUpYoQOVTVdIIl32scnMkWGgGNIAm3LoEqylttWlrtFXh0XyqU6caVt5ZXCqnGHX+sYfLaphGpFf
SLw3FOxVFLi6Hok1MM5NptbU1ZTyMCYdzpOQv04U9Tff90lFDj795NxU413YBc9qxkE92DqRpqJE
UQM6u6xmFDk5IcixQ0BeLKgIHvyoSlJYsFafLK1EnEmPz4vBau9F3HsK5xRiqyeN+gOttizoIGGI
OaUwukvs4V1W3ZEhduODP2HBj6ytyFcqFcOV6jBLHFjm1Obo7/VGuQmEh8DvUFSeBMKwGYpdYvb7
oCSVmU7Bc2Q2F4R1XkFFStNnrrQbkTDNsmOvoRRbMTg3GZOxIFA3vf0q4QSjhx8f7cnxtMx5R6/9
TTZw86QGOVlnBlcZB1tjWhjFEaUoy1hL1jelHj+XKclb0Ti8QWpWVnWXHDojPSeZxromJ2dUIClf
dXZ97Qud9rj+UEngy1N0rVbpNcquS1ug2kmz6DyJmH54Kj0h1eBUFfbvWpu+NAGLRfAwoL5UYM4p
+6OD8taHvc5YZL1oPsTfvq6uFWFWe0q28Smb4pl3yljXIO9hRy1O0G1B7zaXyKSeiazCwxwwbiGE
fSBfrVxQe0SZUGcOybIopuNyEagV0o+v6xJQWVrBsFDqwj1JeDB7QwnuIJ1NRy1LR1QInEO6QRlP
NYpUziXVBpwbBdFJVY9FaIwZWnOpop/iugj9G/xAwFVbgH16ZuRnn4bs1EOA1AggUCkWkOegB1tw
j3u7n0NlZmBEk5AywJmRzQUbsWwtF0mCWApmGfymOVNhufDbNGSNmzBbCxPjx23LHVMYnan5D9sg
pk4oC3cXB8Z90BrRmXSLqq8yjrykINaLsoiX+/QnKZmyNK4PLcORdVIBT+NPQ2Lp57F6/LqwBCoW
w2yHbVhU+UnBiLgUgv+n4sUM09bpv//v//t/frTMN+/N+98+8iZqxuv37OMff39s3sO/CAl+POE/
2WJgwhAV0ZNCrUT7ha7yf7LFzN9Um3WSBYBMkJhBPfxPIYGOkEC3bdeGSa8JbS6l/6EkMJwZO6Ya
tD0dWjqzyODPj/ZHk7v+5frP3X3dco2/VuVV16SlC96M3j4NVduYxQY/VeXp1UZhMbrjla1RPEsT
gNsrZ16h/bRpO0QWrLrF27xs/voAM92zWzsth3IyzYuY6TYKLZScomgAhrc0gXvx1BVWvwOtfw4o
De9zlKtwdHvW6e5ZSqU/mj4Ja4o2fQ74Am7zkbgTbRwjMgSTGM+aYq8VE4mPPZCJCJCJgEAnuM4m
lol9GL+GyvQClohyud8TiG3OxvN+2OtUXREbE6UjTIjoaUWPKGsTvDFRb03UoPmqbiby4mbZVLTC
ne6XTTOb0u7kwr3ZdD4K7VCZgVrLXdFs+P7xq/z0MstdP/1Ky6OWG1Xb3Uf1xHoU5pW6pX2EiT+p
7O5l2aRzlO5MM3xYOC3LTcvFD1jLgmeZn/HLbWbfxPxX8z2p6f+5yRFP7MvyzOUusgDKH9SX5epy
8fU2+fLE5fp/2fzX77680NfbwGuwDiBPsN/3gIBUlwSaZaubry5bX3fUCYv/r6vLFjJe9KvL5tdT
vl5mecpyNUxJPgDRBRxnfulfHkxfYULdP9/z0yv+uHV5uoUfncnN/PnIVuomUKrLlV8+09f7La/1
y1stV8N5p6By2m2+nosliV9/uc5kGHRGScASEGo8OvlyGc14gd4EnUt6E5vp7Gq1AV2kgSz2y00/
HkilJD9+PeTHayyP/vGg+e6vqz/dnfxwU5oY4H9sLo/65eWWq///u5e3+OlTIoAkkxeQNT3GNK9W
NJHyYzJ//uWRVaDAABDMxjaSYZj+0ny9mHEHy4OWhy9XgdrEx/5uuXW54euVJrvhScv1dH75Zevr
mehc0JN/PceFJkD5hGq9DJUbo6Sq1Wg5pVjra7NFxnfMNDhXy/1DTl2nRFKy6hUYrJaWGJuO0tgG
Kwfh4OYlswBOa3lWH2G+1MCwcJbB799RuBu9icDZcjH+LsCYH5vaXKew+DWZgs7G+x+by620L09m
HFBPnh+zXCxPXB73dfWnl1xuXO5eHvj1vOU2esV0x+M83FUBwU1kihS/dyOU7MmXp2nOaFLzdK5g
QX320+YNgQRntqXWVg+c1Ivl1L4U3zS6cuhpMVQx0PfHXkTD0XR828sndZOM9BnM6qGwUkr3izd1
cW7b1hmWPmy/2QH9z8AHy225bZSbQmd6twA5JmkA7siqmBO7NJ5NAOOME5rtof019kHYD0ef6fQx
tcFeRZP2EOG+orUWANn1KdsIapB15Lfrci7wNRFNUnhQ0Wa5msmKSSLfQu9aYojmGmKsz2DryCWP
PenilgAaqCPlzCRxZCVgG7a7hlCVg9Y+WUb3brittstqAuSoMZcnEK1IqAWsmEw1SN/UpnsfQ6Bd
tqq3xGcJtUKEqzj1cdmqXWki52jXSzSTG8lwa9lU2RZswAIVgDVLN/+LL7BsRZ16YyDg3y1lt+Vi
4VV8XV225KhoOyMz6cFwIC0XSSjrvZNrB5bvzEdDW1Wp5cKga5S9LW3yAcqeQ2DMqCnZmFmpUcGd
lu2tLrr+x464IJe+dr9la7mtgjDGIsMEquCoJ6UoyG6YjwL6WnxnKZAaf11ftlCwUomCXjJ6oMI3
oNKHY1I68z9slJzwWKugi5uvhy53DRXZZ0mPxiM3ncbc1j4831HNpxUAODLPVCoXxx+bDRL4ttYP
4TTtfKolx0ASVxCU1O6DAPRPmItjUpBRulxU7cEkTOtoE/F0xGzlHmnYm+SRMudFSMckd8BxiZ+d
XIxNOICRpvBEB5IZDcX/Sx3vxnsVxhtBfvfDmxvuKU9RwKJBPD0Rz/qJVicwNtUs1kE5tk7Qy6+S
26jbl8FLSwjkgHzEG9uX7TejvK6wH9eejn463HaDvt46NMz1GgweMSKOB7Mkmq4D9ZaKW2V+b/13
rFq8dAySWBAPiS5l0zz14UYqWzV8zwziRlZ5enTpG7peGuzAZbI+souXcDxk04euk7g4hwQdo35n
BZS86JajtCbFbt1Rvu7NR9v0TOtgGCfWws4HGPXRerTwXrZbqXkyvirspxCWIcoc0mN0OOknMznn
4ZWk1616wBLrZlt0JB/tSVuaWhqbuLj4OSlM1pxw6LSk0ZVWrVtxUODcEzP5OZT1ytHzFRJqOWy0
acsr+uUNaScZQFcVnuJ5dO/ydN+3zxmepDa4LZvvNpkAR/eEVKYqwYzuLaJkWZcNcMsPoWKtXdej
rQB5M0juHGpyJmqg64CVoevhKvNdz3jvsRPlxV4lXoxUluSc1YeuWhdgQSkbo6Pn9zUeIuMJJVp2
O9KQmKlKewJUmk8dZPuLfHKV46B6xierWY352o12lZE5lHpQyGyqm3My5T6lFfYUn4Ao9DcBgRqP
zRWIUHcbkJDs0y5ZJQ0JpAcIkWV4oFliyY/GIefqFBRXbrLWIq/wyaE7u/rv8cQ88kiJGK/2WRUX
fLlE/7hyH05H6dwm7SmOjt3EcWHQjKbml3wWwZNZX5FMOZ3IH+X3jicoO/uY72avlM88YP6OnWGj
sJsO4bHEaWhs0ZaZ3R5Hp/XJMWta30MgOcOm0jeAgrXPQl7y5ABCw1DnH4zfCfLXym+O7J2641Xu
Ac8ENQfarXa34sWat4Le4rDGPFPku5FqOKJ8QUTlVdRuMXb3JumIJ7XxYDmp5/LOIprWfBDYR1Rv
pmsfqE37cjMQR1GcwK2C/JINZuaJ4t6mRJmF6PY8wQ/aDm/DI2772NPENrUujX7AMLjqurPV7MZ4
N+z5mhALV1bqtc2hn052vtI+4jcbe0MH2LHeQxvr9Tva1o69Ux+oA5nKK3EVkXMTvVgE4k503o6a
zQx8nb0K41hzKECbI7BA0uiK7iZcoROSRY5aGZOQVpLxudHg5AFmG/HzbPqe1KNNZ0HgWaGmZFsD
amOgR1g1yjmWvzd0cekuxdpD695gG5KxlwkaR2v7Ow4B8egSTbo1rmlC+eHKYWymziyPob8tzV3/
irHPdvYxLI18V2Z7lkXFiwL+gxPnnCO3IVGPV6kVaJy0zjb85tfszM4VeIdTts9hHm2VZgefxW1X
tLpWyNACcOsOnd9NpKxgAnfNIwsnI1iVp/bFMl6qlir7tvHaO/27b2wT6fHRcDCgK6GWeC3LPZ/J
r9EZnXWC14wVcYuP5TNiJxPrljilJxWtjror9PvcX9PbwtC00vpz159t8mB+b6NrgppbMssAt2Jq
pzBMn7yOrqk4SQTm8RpJynN2Bf/txnxQts10R/DIROe1ejOMGwzTLUVJIFwWzdoYge/eSK9AzCvm
lfRPAfG95SMgS9K5HOUk0guVoSFZZxdUO5rpKfhtShrXXnMrnmmHiW/Fk3NKUX17kGXvc/AD5iG4
TFDXqGtvh2dUve64p24FuRm0dMaxjHjqRTUgwVBZoekgvBpTW0kS8poeBk5KhVkwR9+5VB4IY/l/
3J3XcuPYlm2/CB3w5pUw9KK8UnpBSCklvPf4+jsA1TnMq3u6I/r1RlWhQE+RxMbea805Zjc/qvNh
mu6w7ibNuyWSFs6JAUoU0Gq+ZJu7a7FHDjYKPbV4eOzCR6LVTdC3MGGj+EDqqwFbtHsI4j/D9Nqr
LB9IDI3ClwzZRN+e5eDSh0Rcc0H0SL3FMZea9+SmptUu8U/6uOsZWaIDsNuoeh/KkyQcm2TLJ5Rw
KjQ3QBlgiwAETkPMq6SCUXTcpNjjP8133uUl/BWpR549ObKgCTHokDZA4fYR3OB2uKcwT8Tr3LpE
1CJizFlnO2STwzduPyRjU2xDAsY75xG9AFD9A5nLm9hDV1c7v1GIly/l5Oi3iVvv1Tsl8WYPmcdx
utVrV3nzd21Mg9s2XH5phksAqfhZMhw8B4/EKokPxg1VeN65ZHMwhC+j5fj+DlBv8KTemp/lLjgH
56/6BaGfdhPT3qPlQ2YO7jV+sVyA1mCT/XrfOKPt78gG2kQbsn42oafd/958lW73u/F0Zx+KG/lW
ucl38u3EoMAE4EkdliMmf4lfkEwhLKpftHss34qxyVRnLF3/EX0L/8crzl0HYjH6vU4uzFbBgHxL
EEMvP6WRZ8ZkaZKCi8cZ8RYSKTuEl4Zmh/xuD+b/Hkcszn46j8Vbsy0vhPN06F1hldyzXCo2Oem5
AcGLbnRQHeKO+SbQ/KlYrW7mg2LQuHE+0NHY8y6W3Q6++8uesPXhjYAf5TS5wEqKTXMj/BafoXb1
0aZ5p9Pu4tq403bZnfgUHJIzGrsw36D58uMbGuTFU7GNeVfb6M58FVgZMuK+IDiogJF8QGoO3IS3
llPX3xfksNohzjlijfnNbrCU3TXJBo2Bwcf+InKEUSZi9fQkPZK51D/Iz81N7uRef6udMPn3t8lR
txWSxTdeh3KWD42EXOXU3PS39d7fvmGXJjvoRGSJZ1Z2sBO4aIXumcM7Q36DR+E0Etb+iIUPq6A3
M0GYcvKmXARMG1Y6Jwx1ry1BXfzhk2se/MNb8z6espsRYdzG3DL7OJHcd0KVRDQtn2NiCy5Euw0+
y0189m0UZU7uFOfUszzZjm/bvW7a5WNyUz4Kv6L70ene40einh6Njfineh5c2C4bApQw8b8GLzq2
MIfeGKIzgyEAhSQZZJvawan60b4wkvHT4RNWOa5wcdj8YsdgGcOH2/m+PtH4L/cEj+2IQT1pj6Vj
OL6db63b3I4845WkLgFA5Fmv7fkVPaE9bgSbEYqg5GCjvwrKrsBzyh6efHsbbJmU7NMjP4fn+LE9
DX+SG7gNp+o9ZdZD5euX+OdXdhPdT67/B4PtZ7YT+SSWbOajduxI5UaatmH8fOjIlLS97k18iu70
wtYZWzYNB1W0eRS/coc7Eq08PdHIGzeP1kf3RuS96ibH6i7bme/qU/063TAQMkCq7/Vr/Fsl/pxI
1/EhOSZH+Um3+1vUZU+Ji3txI27lM1t7dgRe4ANcC6OP19i5Q61QOxk73YYK+Gv50e2EF4RKDG80
pRjhqjechN05wiqyvJPsTtrlF06Jh+qL32rxBMRhPx+JsnkisJ4xpn0pErc4c3ZKvtbfffsSX0LU
JpxdOIqc8YimEeh8u6DiIfraCzQA1wWKMNakX0TntS/cxsEUdQRoHbFbRnw0KnqsTcbHhOaQc8bH
/BE/CL5NxKg/wNjy6LGp0xZ5aUtj7En4EM+My7qteeOe5DeOllv9QJTqfuQLIQzxs35FlYV01eP3
nj8OTMl/Y1UEY/osXGZP8oJdwRkplnbwVcTnQfmVbMV9sI/2o8u5uK+82VUOwlk500JyjfvsC9CB
Bhzb+kzgHCErlDlljrfJi2lsdDz1d9O9uDUu86mb7pIzaQAMtWPCsSK+IoVw+51/+xXdDXzUo00P
lEY/zIjgEF9wrb2M6wC4jhI+s1tOROqmeSq+AnJTaQtvtA8sofzb5hQwQC65xsdw1hkIntt97tD8
ZKn23l6qg/WRpa4g2GixCRB6Z69+DX9pp/6ik31ND+1ELkBz37c0GenJb/oH40V8qi+on8mXyO6W
+cGb9FG98Rbj0ok0p/rqp9P8wgmx/0AEwdtDY8hgzMDGFGE4NwxLk4ukiwCZw+R+9DtmeKw175Ub
0wk2mIDs0A7c+sJYymnybc7Ow7RtntILQ156Gc58rslOtCtXOHbBRrrIh5AjlCmQLb2Je7zZ+sly
zT0Hvgpcx6ax6+Q7AMyOvrUuCLduih3sLO0xeKm90pmoV21ozjfPwe4jdFA1bMeQc9p4p5/6Dcod
O77wvsfKlRgkRXv0WI29VJxxPozP+bUdbO1TetUupLw6sWfd5C/lUd+3x7CxrXs5dgfD7WKXU5p8
y3SQOgw/2ieSHBie6z2hto5wlB7MbbVlhsozb28RINwzpxi+zOWvDw79sdjOu+6rZ5zYZTuAYTb9
VS9+iO6SO+2Ye8O9V8u29CLzE0gATjjyU8+Reccx6z9TW+QLVL8U0u0jV3ye3qf38rZ+TO6zm/ZE
0veN8du6hI/Gg3TBYz3v/YO+zW5QP7ixE79+kAVxPx57Dmdlt/yjE1s/bKLa1p/l9/RW0Ny4JL9+
VyG5oT/+SwQ0iGqTKRSap80vMzxzphGfG/8EK4J58QFtqBttLcq7e9YLd7EnARlbfrXyE9kHkFCC
DakD42NwUPfEAeeAuEx3Nr5EdCZmcJfoE9/iDNPgsX20LCc4wLoAW5Y/FvfWC2/iI9gywY9jgprW
amvPxEqXDYW1EeujtQr3g6z5fR1Cf4xAoL3+HZO+7klLH2DdWzeTKXUgo+I7ViGUcVf+4bpZK1HX
i+teMA3gggZFtdcq1Pp+TBGJZ2gthDDpIRnmcR8GmPL9odxj9rKltjH2EvYMrDfHRnhDqhNKc+/R
UsF/I0e7SSwWjj2fESQ+YKGgSJJih/L1IlOTJxwwYAG8bFi66KKg74OKfPt6KeWte02j1LuZaDR5
CR5o4qWqLy2iQgpAeFnW3aQVybYNB4bLha6a4/iRIxgXsfkUmHUG/EOhQpLn94T7QY7KFRa88yI7
nJTqtlapDa5Oy1Wrtsocw5Bc2XZKPiTA9NmMuDUOmVEjY6JBBSGcSTncgyQ9T6XONGh5x1S16AiI
sWjgVYiQLftltB3RPMqoKl29Ei7UaHd1UKcMnLwnJVDIRitext4wQEMiutSspZdiLO2RdbcboX0U
kYpkfi3prjXeta677hlrhw5zzzHzg2wbQ608rJtp6d/Ji/zzel0pgHSqSYwJ8iU8olsiCNp/a0HX
i+tGXGC7/cAKbK2DrhuE/QR+rbu679+1XdZ7a132u1Yrk1nHei1iu/ABdlFJ6rloQIsel0r59O89
gLeEEyzXrZsfF9f7rQ9LhJI2SpZPb7AIKXQ3X4nYfIkj/X/VYABIOg5VkfNMKxVHqZXBZ9c3aVvy
dxG6W0PnRp1YScq4jRG2Z/5+6EhDkjuFkUilVl4uXakRNvr3Hlbg45yHGLTm8bYQ9VxyUa5UB8JS
jP4oKR0O/FqCO6ZXh1kuq0NFVZ0aqf5s4JImpnS5tN5giabhRBD4Nn9duT7u+/K624+ulRvlUZmp
uWoM+DISDmQ8NfXjRtNCemPr/nr1usnpVR7SZXO9eL21akC9VH26Xe92vf77WZSurmf7epM+5Hc4
yVtgRpgGelLgbeSC2jmy6IJu5GZCEEtl0x9R67QSx6Bf8NsW1J5gZWl8LVKt3haWur/etu4FJfcy
yWFGZ7A8QNGrBgH98gTrpkIfNJOjmIKqL3skP8ud1gdRvcbqIK1txOXuI6q/GeXJ8lTXa78vrw9Y
H7o+aWwknIbX3evzfd9zvfL68Otjvp/+591HLSDQsO4ffjxkfcHBqGuUfNS0r09zvd/Pd/bX5f/4
zq4vTZpUupUhIn4/ZH3Kv979X3/d9+76SP/6Gf/1St+76x2+/0CrY52J0V39/jrWd/LffibrKxtY
Kf/58v565evf+eOPWV/r/3kH15eY3+ZWfaJN94qwLT+s4SzXXJYf1/24uN7vx3X0AKhr/XgaaW1a
Xe++7l3vsz5F8Z2BsXBdfzzl9XHXh/x8mfUhP572+z6GQuA7/TZvzTwBscWQFcQT+YhN/B1MguMx
P6y3rhEl14vG2uFkfP4nwcRcu6jr7d+76/0Lak0ynO3tf3qK9R7r5vo036+yfNrf7+a/fdz1nfzP
T7Pe73qX9fmu141LF+z/a8mQpJMU+D9Jho7vefPe/C0a+uch/4iGLPW/NBO+B7ohTcUrLpE6+C/R
kIg0SFNlBCOqKeFbR87zL9GQuCqDcFzLFuHR2sIs+ZdoSP8vi5MMOCtZ0c0FUfK/EQ0hcltYGH+5
u0VeAHimqUi6tswl9R+m8spvzTSGLoaD2d8rcSqeBrUTT0ZLK3c2qUeJEdXKqdxKU1f1x1UIo65d
6FUO0xlmKMH/otKA2Xm/XgcEA2X70q5eFTTXi0A1kYfX2m69MfffImin+2E5itZkn3VPWeQQddcp
dC/IGOTCevX1tvU6gl85HK83twUl0FIBbmnI9HRCsxo86A2gH1IQO9ErLXbJSy0AwpWwXw/3RMSy
rujYo/86mHI8sXRhitCd9arc1ZaIOCUTH/NgHHcS2lUaFuERah3zPV3/g6Wg2hqoFdWlob6DS4tp
I9PEw7pp/DURLX2RMopj0wqiFvm89yVGqPUz8nNPaEHySsvEd83Z4vX+CeC6XhxL5W1uAtFtyBkw
Ulx8WtiyPpm7c9qQ3yIxPyh1FFEVcMfDukk1LHL5YrBR1fZEVKy2MSyaOrEc13TW2QgzKufNuoux
pNyl/M0FtCrH76Meh8C/3sb61ubl/a1764b3AWRPHO6sZVJQLRP562a9roVRPi5pLUDhCJNtKSwt
7ftYmzZ6kVZ7OvEagkhVUFSWOCY9PH1pxa8bkZWAVMSQfaEobRD1B+7cpoKHOnxJYB8PxUg7cRa9
SMJiqkdGdSDadVq8S74fgZSsiKPsZgVa4owPQtX6BNpwcxKX5UCUKRh2FaJ/LgFwu4NVwRdTpLgn
TJFyr1L4hQN7g+W8OB8iKH1ShraIMF7xoKKypaxj5W7uR+oB4xpahkr6sArzFJtMhv1l4rtu5C4T
d6IJ42C5KoIOAoc1PMdr7kWwqC7Wjb8Ayde9YgJ7KKX3/qy+GNMkEJYmudGKhakk3dwrVPMQPMC7
ina5wS/TijvX8inWI+2enElgpjmU6GITaMFIbunzh2Zcu61s/bGqjCgS8ON2Ns+IVb/vXWbBlGKt
555q8zU2rz7RXY2o7PpY9fl0uzu181UPvA4hKb38W2iUiZ9ojZdbMiiXxu1wgG04kCQ2Tw6UX1T5
JdWWzK+Ryy4fhz6Zi1l3CZtYPwYtkUpPLMv7H3/7em4OfCPctn7Nyhw+Ob02Tp3XE996YtLWk+q6
62uUPbpc23UUxZXe2quR8Fn3pGAKGVx4kA5ya9K5bCyMfSFL8qaiVeqjUHBnUtftVIBnHPZVu9G7
kLibrnzUx3jiJ2YABKj7J5jRk5d0FpiAvNqS8r2ri9EbZbBAQPHEw7DY4PR024gVXMZlPb7miemr
Yk8OkOuaE6J2fuQy5luyls28wkcz+bXrdwrl05hEvqrXsLaImVMvazVVJWw6zRkp1qQ4MBLwhbPg
PZPJZaqDsmVtYKWeMAYfwcQPlNkDfLpWj3Z9ZO6SPiITXiNnVOgbbQsScQt6FbXUssGm/c/eep05
SL2b6PHv9eg3q4a1VJUwGsxFQNKNTmU6LPuQFCBEGlFD4QYLfo0QWu1ds6aZ/P2WEiJ9qr511jFo
vcqwFAyHZFngTyXCFD2SsmwSE8033TI1RgWfl02xw5PraKsAa/0tfO8SmWMXnd7vrFVllRRvVh7R
sVyW8ol1O02BvO/WpehoDarTajMrq8QaD3HQ34QlI4S8OOSSAPuZYt5aUil/B/HRYesnVT4OEU7q
SQuedPluzgQ3IgaI8SW0SC1FMLMOuOv4lociyVwE7q2XzJAceB/mysaoo3wnSuXCUB/uBFqQQ4ii
Wy3Lc1RICy8IIQPcBZRHBu1kpSY2T5yxvdajUWH1qE8ChO6t7kfdAX8dNv9lT4lpMRtCC1TAKmkZ
8nVIy/o2FBmm14u+jGddROURhoSsT8tLtREMBM1QvqZEkVy4uOlxCMXkCDx8WYNrAQWCMU4rCg3L
7roxrntyE7tYRsMl929xVLTWJpxY1m9Uat1BqhZ7RVay4yym2XGSuuzYDXoJ4xsjRNZqA9VlGhf5
Iicaqy7e+xk97GAZUFofVWBFCV/JrIMoMsICaqQfn2T3eUNidkuLujLNu3yod/WcytusQA1GrG2x
NxCCWPJyLlivm/RSdqyUPmM2LCgBE1gnPLa9kYvjQQPwQA4rR/zWt8pLjoNmH+npuR/FcTcMIyoL
+rDDBOS491XfiRuaEL6iBaBZpD1gZUjWarAFGkIZsZT7owVwuBrdxJIdCcKHpweFIGLU4vuBZvDP
N7VeDJkIbRUDmZ1lA64atk3Q3Y9U6WNdvWlhWO+6SkUe05KvdrAaJ604BNZNbpaULMv8uVsUnVdB
6FXVaZYZJPYcvhdM5wRzLLOfnCzzNLfbLP2CbnjJjHI4yVLE+AXAN5GR5jS1dB8XuKZHo3+XQ7xJ
C621TPuXKCjeYeiXW2VADjcIWC/FSdyO+HrMyXjISkvakgEqYgM18NzS6ByH51QL8RmiwELh9TIl
YCO0zj/VAqaTMqxd01oOaYHxJVSEXa1VL1mvPyY+JbNQaOatGU4fWlq6DUKGgYORqmR0bn2NlTDm
8A6o0jYFQw+AzXrOpOjUDjOUTwUk+KT8aWT9hiAlTFc+prkeam8rRfNzbZG6GKi9p8yxv+j/nvU+
gliePhvtmN3QLsgInSY2NaU1RJDpJpuNG6S7JzEqei8KwjejaKsNdhRXYf6E746ILoBvu9iYe7ic
Yr7MGBeiR+alBpX4YkydoqFvJOjvZUFSilBW2r4FLmW3S9V9TFr5tgr1J2pYB17ZCLPy4kcDrrZ2
OftYnFrmXqeji98O3T78cz/pXCPpUVsN+PFHNXuMZAsRazSgHpxH6bnhnGT24h9yt2e0uQI0IgUY
flo5db0YcmYd5P6CHx71T6nn/5HVPkqQMTa4awI8R7S14J5S5ELCao2z7mYzEHhk+xicOOik4DiW
IFvqbJMGtIciMXsbG+XXNA0SsoqMBqRMY8csqU2nwXEa3yqirY+yVu+tCc6zZTR49AzjIjcKbrdh
4uO1/Hez0A6QHxCVGDGttixCL3CrZ118n0QZMHTYrl6XgWc3gbmMGrb2UadFiqWgHMnP0hFVYZUp
PUHDIzZh55UrCvf8CFK7ycFttGa8Rwfv5VSobIIuFC8dgZvORrSNwvy1LwQvimJOeTHOO6NGtmNg
k89wkSEO6t/g36ueFdId01DZxPr9oJXZTi3MVwqyqH409SYHg7ppzjraU9zASewaYzGcO0DBpPE6
RjlJcPtoFUiz9Zqaw1mweKf9Y7dU/qNjqLeFzUgHFzFE8KJM4ZNqKnZaNuJuxn2yiaLitlWkxC4A
R9AE5u4jeHlHi5o3g/+GuCSFuwYXEI78RA3MX35JLEZ8aoH8b5QGLE0pxLYyKDO5BP3dFIBnNqZ8
E9cybAvN+myCmoFQHeiqFEaCBsoHwyuOulMM5GPolz4uLI7ijuCKTDUhFPswHjBulN2IYo8umy9p
WLYgUIi+MTlh4N+S3r6JB7rTWf9QZNqnIIDolfjD4XJ7CskQgVW8BGP+EYQdb3swO7uaBWvT8cVs
ZCP8KIyRDFnYa3hm0qXKDkOwdweWyx4Ni181xUZXN9CMtPRTpkAzyF1Iw6nM9lLBRHsVKpdraWfN
sOrHOPYwHmI2dbTS9zFXwsm7btY7XS/+zEH8cfN6x//9dVlU0xsvo3EK7VZhdoRXglLocsaVRpxr
9np53UTLLdeLwOj/dTOoDd0jsQF9E5r2ZMlqXvfI3C33JBugO9PPAuBAb7163WCN+fuu1+vWPV1v
mL1dn+nHzevFdRMvYdLr3vSQYGP93l+fHIsvaC60MT/uuF78foF1d930ib9MF1U9YXX87z+gYOa8
Ra++n+MeSGJZvcSrr2CZy3d+EzlJrQI/Xgtp0XLlurne53odkces7q+Xf9zH6H2UtEL7mgKT++tu
P54vWRcMPx4bLm/peh1acfI8v+/5H99ZZ+FZTkzA1H89XQru2UtouZUq5H7cd8atZAaDly8GhX7p
O1w3+jLrWi9WE23iwUc8EK1zrb5cxPzX278v/+fb1H8/y3r/pIb02VKbHPA8+MzJeXc6AIBeLCR7
XQqnOUb1y7o7qwaLipEwgDURebUIrXvXzZqcfL1Ig8BJGUx316vWvRxAlK034LdXu9D11vXx/+k6
jhiKztenv95HtKw7bLKzt3omw6wHR13nXxizJ7crBXP7/3XlUZaAof5Plcdz1FASrKO/a4//POif
2qOJX5GajmrIOmhjCMb/FB4t7b8gj2AQNA2uvJYcdUkCgwzRT5GxQ/Pi15IjZUOZaqQkiWAMTPV/
U3KUZfkHUFJk8SNLKgGApqkYCqXR/9unWEt6XHVVEB5kfOKmGtyVUt6ypCK8Ow3l9sCcU4OR5W/X
S+tmKYcAFYt3InCUfS99ruWkdWMSIDkzm2S4FWuztEX4+Mw8cG+HKADbVIeGW7y1IoF4VpDXJ2nW
HBKgvohCYLjO6zNGEA4ca/CmzCKnR6w3PDw++WPgBCOoJb2TLn5GMNeoB9VJRHiR10Tp5BYaikli
nCJU+qGfJOqP83zkJLtAB3RrD0IFZixoJ6pZTtWAsWkwljos4tds3eSSJK4+GIeqtuYX1jR5RRxc
Z6Un5gl7Mhk+GqinTlD4GLJh+0edpzdMW/WZiJAiSoglMyfC43GfbtZltgyscuP7Ze+OAiK0NrCU
XbjvsUVv8Nno9lISlQX61oqIUbzxW+qhCROZgKm87F/GIHyXlqTpro5zeyzFL0UGbAaUMJ5y2W3A
0rgNoP8NZm2UeSbCq4I0dDeNs91c9k+lyAySeT4rBHnCG3oscY5sY1SuemzcJ5Us79uEwieCV7dV
jNs0DG7NcqLPSG6zqGPySxAdqlVzlOSu35qz25hzeAnSyEUkAtfVySbIoVARHH0a/PPgk7UQyoHv
xpVxawiGtMlbHENW0lxqAWtoJJUwpPDZIHfm80j85HEmYWYTSUN/iIKYxPr7GK7He0NkUDV8UVv0
95mPg0BC2zlMdeo0KRyptEgftMFySpN1bZE3KqvYLmS9y8kysYoRJQhAd7OOfULua5z5woCCQkAf
P95NZh7u0jJtN4mBZj6r64PfCnu1N880lYU9H83RqArpCJP+q5+zYdP5reQM+NlsSIk4U3ibmkQo
jbSFCMUPBxr1zqgb3SMkpQdl2Mc7n565g6NmAU7nJHQUU4TOW7qj2kdFBUTSoykYxBPBgZQXWkKV
EuCQtdALRHlRLybBXhP717GDIMikxrRTc1Hh6rk7LDxoUgxMVSExQEiLbV/hQ8jJOIvSuymkoB4k
4nSZ6RnYoaA99YXFu5e1A8VWzMOKiJZ+bPeCzGJdUep7PYgVvjTkVC3HGTQxPnFNm+5LHTGXqX6m
MILewmbfVMgQ1eygTgjdpT45qdKMmNx8DOb8Vco7yfGjSN2FkY+Ss7gPSmIpCsw6lpITciB00x50
L2sPjMWgeT0imZVtZjiWSeGoClHctyIFLissoNdMCGlDiEwRDI0oLW8KViRtVYfEwiHEH8CZ1ttu
Dm6p33uypnu6Svs66wksaHOVI1wOxW2bxbvSkJGnFZMXlmLl5nqS01MOvJL8jL4DOy4DvKTonZxZ
vV/ksSxc1Y4iZbjJpqe2EeatVtKMAO8rZ0LwQP3FOsdmfCOK5qsB36IZ8FhJgnEqMvUWblcHFc/q
j6WsfYiWQLxDUW71hu/4FJXEFEXsb0xNtPZB9MTCtEMpWYdekDV3vtRBBGOyimnPVeaitcW8JwmP
qsHWzxJ+G9rt1M/zpW+aX0IfvgDWQp2oFpM7N1Wxr33TK3iOUis+lpWpJOopaiDTlYMZFXJO6qBg
ie+BhGa1onIWoXrzCXJo2uxPSCmQMtenn0z+DcUexibwhYAOl1rUaOh2Oc2hI4uCSbVURW1WAxZl
3dl3eWWrKuy0tjRrOzWGcytEO431kkcS4HGe9YtCBWNb6GVJ1kLzQd5U4RWW9RVV6i/IKaTp5BG4
aLm8SEQW2eE4kwEri2txBMISas+coc2ZIh1ZUSd404QwTcX7YZTzzgcIsiNusneJUDqj7DkOfUCL
CqdCEXWQQfOh9cwko0jbYyCIUNbJbq34VBjEYlu2wC6aKfDkMphuMN2287OxlIXJyKQUM5ufw4Qj
VOYUIfndKRyq28oIqh0Ng8+qj37HuRkf/T7sNoUAKS6cXow2MV1wYcAHIc3VE5poVZvf66jmeKkp
ADQgmLYlpkHgIKBomYUNu0Qc/kxEpbtSop4pjk8eiCcnjcEg9/ksuPlYV3tOLXei+lBBPP80BuBh
oD+MJHkYIkvbwOFijB6QgKfi8NVaWX+Xx/29r+lQWS2QvzmWkWamkq1K4ltUnwbYZzEQG7EYyYEq
+I4J9+l8CZNOYLeLjij1A8sxCL/YWCWfUtv3vzPtJciC4EEMF8dLw6iS3UyWrGzFeZLs0RKfleau
Uwgf0umgUAfpSncMqPBZH5I5byRrMuzAHPrtFCkPYpElN3KInDKqkl1bjoZnLMTqMWg4/CoQ4UX1
Jkwk1SipDArVgn4m9miPU79Q3FAfn/RwxjJB5VWPcIgNGvDruHsrQHTDc25fW9007VlHmNtKxoAT
B5mxVHiGMuLxSXVKQtIc2FLYQB2JmpbYyOiXYsgxPEfhUzMJ/Us0wsnqWJkd1UQpTfxPdRNNQrwZ
Aj86D1bqakO/N7NWuS2kIdsHOV+rUcl2lwP6nFBzOBRLXT1pevRGMwWMfsFIleBjSe/BN0LEITZc
f8u59qJhkzfRdW1S4pIPopzuKQvC8wms8lRSWttEWrOr6gCmbpfqeLrE507sfymwvgDD5i6xkpBU
EgR4RaL8DifqZ7V2IzSlSmRVss3BgUPxZTwvc+KyOuFeN/vbgZ+RrTVHsW44jKNG+I10WlEH4dES
4wvaveA8N+2NSDehnduDFUWTG0Ymo840/0pKDl5VRi0RoL/Y0Gr6xVlH88iF8gFBcjKj/04Mgwhg
ugUcRYMFObRoBpciQK0Ou8g3mvwg1COZQIV0yFuQzKKQEwiDhbIemzd/XhA7kxEdak36ilrmGf4M
pwzn3FbDbFopy7KqMcW9FpBAp2XQfkE9F5BmJOlWWmj4gpY+jVJWYm1KJNuQRf+mHgiRai0zsA1j
Tk4JpACHrLzWDn8JkvKLdznZjTUzVktC8Nxo9eQa1lYNDGXboXTTa9J2SgPzaZJp8YHDi4UUyFYk
hfNeTHFjaZytnSbLKO+aykml80C4YsRZsAyQhUcJM9JBTu6KUj5o9CksEY03QCCPTCR6EpZOY791
u0YiSqEHkMSS5Ca2Ivkojn7qDJr6WZtWsaO44MwaM5ZOe+T3CcR8wDQz6SJJk0V2EPrMtMl/lPac
vPllKC1WxACcsgVAJ652Si+GR0tZhMQdMJtakL/IamhgkoFPbFX6xITCjUTe7atgdIKcQlo8qJNX
JthsVNKLRiHAURdnDf6s2Z3oeYJ3ZOhMDTICxQZggPo2yvxWIhX3vEU+b5Zob7mZAtA0mv6xFck2
ljtOj+vFqs/xQsUcjW0lcgaxrNu4Y3JKNWjfcnA4XQz4NU6LB7Ipcngj0XwaxGX8Ti3cIGrZbw29
DhgFi/tKwdUlU5xM+r56pnt+GPUSkmDVQhJTm/goYk6MWybsyP4ae6qcqrpD2Fguq2t8ScmM+Jpl
SqNXMWZHqgisMWyfTFZX4SsHu6nRVY18foTFc19l+nn2o4uSzS+loDachAX1KA1OIDuVSVvNHOQB
cxkuNUqxW0zZzIYLPz7NcvIxxgDHyXWDq4YtH36WfFQpyp2YiFyskAKxZGW6o1u0rQCtEmNRnfVI
ni9NdUIdUrlJo2xVIP6YW/AxyHrzMqcjs2oaTxM0iX0tFg+E8PoubQFME0N+RLupn4aEdMQmgSNp
8ORaspFN+X6Uu9cmsvZyaLxORQEDJAmxWBYavGqcQ/HAMDpKGBEtIGM95c9ZiULe6bmG5XQjwkqH
goaaNsCmZjYN4t+3EGzGAX5A7LOCYeHwqzbVeNvInFbltt8yNP6O6ky9S6XsWGcWxfOZHhfNA7su
c/2gatjLDmFj+Nsw6H+D6zHPRHQDjMQxB67QfyBa+TO1mspDfNDitbzvg7p9DjUd61T42Qij6CEi
HU/zHB9TAdLZdMAEj46ge7W0jFTE8CLOVnQ2qsEueuw8zF2x2NS9Sd30F31n7X2KFXpQSf4nwAnZ
n/nOcZWKUrdFpHApW4Njmi7FRu5lmRr4jB7a8rrB5adEV0ykXpvWcrCv6QiXZhe4fOGEnQTmb1nH
XDKAN6Grw8hY9c1TUDbxTkOHL3GQhnltOeS0OsFs3Rthd8oDdPJxNXMeIDsQ7OS0Vc3mXhBjXCCj
pb5nMfj7uCAwUMg/Zcx7OsVEnJhVxQx3oYoREh+wBnaDIbkZp/EUBNGlBsf3SL+aAVrj7y8loT4o
8N9sQfb3qYB7sgbbSSYmLhsCBkCWiwCs5lQqtgmKa3FqLiX5xl0UcoqMymBL0f3kJ6OCZZzT6lS0
l3GYX5Uyux1FuTv1NAy8SMamkzWqnRb5MrFqCINUcw5HnOxIm3AONNOd3CuDDSDyOTNw2+ks7kdV
1r1am7BBGv1+7EsdNZE2bsmppfmpyy+tEiVu6IMUFFIZlIr0uzHNlOM0+xMnlRfWMUb6vr/ILLaZ
ZSYEm8dys+/9/tFKJB2CJGXA/8PdmS03jmTZ9ovQhsEBB17FmdQckiIULzDFhHlyzPj6Xg7lrYxS
182wfm2zMhSpUFIgieH4OWvvHWfc4ydHbiPqguvSHinGiibfYGNIaVlFN3Xd/qw9w9vhVrpjGPAp
wXMTb2XCvzPfMrdzTQcgKOvmpkEwPI3qRcko2RHXMZKCy6jEMgeyftWVwogaz+egottOGzCXYhfQ
i03a5LPyFLm+BrI0w7Q/xR1qtnaQDLUkKTtSUusYlFgSaX/EvvG1DT/bxHpup0iccN10VHQxQ4H3
dM0SxtyhSTZILxq4mNQwqofezh7FLC62mJv9CFRPqupqgTmT8DaV1cUkDE/OPe6DmcnivMJ+wMhQ
ddadzZSofLar5Odi83KM+FgeM5/Op/wble+bbevpQdhdRyPHdllxtpkFgg2hanGLLbPF5ejozZIx
HMVbI3GZMSVvoYxwba0b8zNzqCGuibAf5nrjNurOwP9wzNCPYBqzYe59X3qw541p2GeuU5JEYf18
dWhZH60b5pxhjw+u72FLMJORS3IxwrjYOq+bxm2sc6U361Mu3vhj2GO+KYvcPtd6E+ej4Hak4lug
svRgixgBaR7ce2EWnta/1updWDe1g2/JwPxa28Ssf9/smBkAmrS7d3Nmjaasj/7T03bESKM0WrI7
2UFTs2qtfKtMjEjWJ+uPJ3tiFD6on6aySszvMcuQ80LhpHd2feQMyR0pDwYxHKG2C9P/akD7cNhH
p1x/SEXUo7XUj5y0FBs4S8LXtauHx7SSWsSRSKHj+64T9Ge02fFsYDHQq/JdhlBx9YFKYbPas6yP
FF/T+hsdBYC9sxVu294o7KtVpUDPBJCAYTyyaXy+DGai1maVgDj6v5swa19NikUYkBE1RAS74vO4
aGxs3UxdFmCt868fDtxROEpQ0rLWvTdUNp6JUh0oI3kU6M3fPyN9yziWgnjwKRzPncai1k1uDGqf
+QmexbrdJq3HVUiySl+GGDFL3Q/Ju+zFnjQCqDer3oUiuz43ASFrvhnhN1x5yckKtJrbyOrjqv/A
JxfMkhqdAxr3CKEgfcqiRKLolwwy9VOiVa1t0KMIX92BUrzbzhln4snyXvGcHM+mFZWHBgvCicic
86A36899LIYK+qADQkZ/IbGzK3UFPPfDGb+a4dxAo3E8E76DSdyrld6MApwlm9y8PdZJCt4i/XQz
juOyaTW69Pcm1zgTiinMJqbyYf05fz89B8CJ+N6am8iCKlk00FaXZkwXb8RwcbbqQ1TJs+Mi8kvr
GBs6TT7+vSn1H20FzAVXe/7l3tGvYDURXuL6BRu9F/2c4y26PlfG3G/KXCoMmysMkjjuUoG205iS
bSS5TMoR80STZVJZMufzI2YtcfcSjDgyJ0HGNd0SX4eJMT9jFvoii/fdbujOytQ5jZlxEw645SqJ
pX84Mx7NED26RrYQytG0m8ENX31ZPURo6Qcmx3sknJ8aJ/g8F+W4C4s9fh/xoWrS+2QmOl5YTXcT
d4JZm+f9SI1PgMbNbgJcAjDzXyCarh1Cl/Y91Tq5CGOwL+YfRTLh+sN5XAx06VI7v80N4WIueWUe
x3LItiWLhiOsn731/LNhF5hIOvlL5CPREyhbSU7ad33Qs76I8MFR+aeq9p1tVHS/KOn6E/KDA+/o
JclQYHop10vzMOSzS5QOh6Cn2+VMBkDKQpztfdnfpRUv6xs+wnK8U5zJKDGTGrN9qsj9ID75yuy8
q6l3fnQOY+ouYD3hYROW2sarMDkuqtmTnFXlxgmncDuMDW4Vgfdm5C9tIQkMVp4BNcGCy4Zg6L2M
vAqgoDZI3TMkpEWOgfJuZKlOWTq8BOVwM6hqPjcVyzPBO2Mu2fT3bR9vWsN5bgpEtj3FcjEanyun
fDL6CrSl06vMcjhYRuheCUQ0i4uL8OsQIPR2pNzn56JUnxM3x7TGQ19JIXiSlvXaO9xVob3lrion
+xSNL+CT6olOFqzFeMiImcDuY9TLzvxhipiFtwzFyX9JN42ek0sG5oOenPeM0Pmc3hjY5N88huul
nrJbjNs7PXev9QQehV+/MSKm8sZYfuMD/2wzrvdzuQ86bPOBXwFC7B9DMXxKGPATt4ukP7xf9OR/
6ul7ktV36IACctoSwCZTcsCinEofckBohqDXNAHt97tyPIaaMnA1b+Bo8iDQDAIKuPiQT9FPJ/NI
eaAgZ7agu2vDw9IYy9GColmanpWdWcsrq8qvZ9zEtk4bPLNCmK7miSUmZhkecAS9gq+jpiUid9Kx
wGj+W81SxEAVs6YrMs1ZOAAXNuDFoHDwaKWiUUV/FX4kvuD9oh4XmzeegW5Qgr8umuXwNNVRgHd0
YB6EtI4EVUF+uJoBUTecWhxdoCGpZkQi130VRVLg2PxYFcj8J2d6Ma1C7KOh+xoSTLE1XHATqkd0
8GAoXM8ofABTYgCVSJMqNUHKhE6JfdqZtG1YMbZgLUrzLZhj6pAjPYQqwqdlZk9D168gb8mzsVwk
/ym5iIwyctl3GDdD0Qwap9FcTa4JG6lZG3Ffr+QNSZO6tRXTi8FFrvHfIr8yrzV/y/LcvattzOTd
NByQTjcYGxn4+6ZfZ4FVUlgDd1jYSEcE8iRxbj1YofnFS7OvNLaR7UYVPFd9qjVHxLV1VwIWhTNv
VnXezphY2sUe4HUMhtRrHsnFnY30QvUUM1hhaQJBwv+HsTNfDZPhEurcbOGNvb0P6uRq5kkCPykg
KBSo1kuluahYE1LURk+eZqY8TU9NK0eliapCs1UzkBX3RbBTzV0FmsDyNIs1kZkCmlWDaI2a1TKP
bbNrNb8V1pBclWa6MuCuEsirBPbKNPWVaf4rAgRrwOexx3YHJvXlsde0GEhUuisjH1Unt1MMt18h
uoc9Ge745riIEwOybhIWN7bT87dpTWoyLc5fXE2qeSBrtmbXDGSqjabZWs21jSvhBurGQeCe1Aq/
ObRo7X3tYMWWg8cJMLlM83KdJucsEDr6IcVhBqobNF2nKD8FuJ0Eu4s0f5dqEi8HyaPw/GxqRi8F
1pOa2qvA94auG6CAopskUe3ODD734UzieIcRAb/yEgMB0gg7m5oKzDUfKAEFR4DBBXBQ2LNzRbgU
EMDg1iyVq7cKzBCMEilfnF2NAIg4S5LfoqzHdsJDQmceFE2oNkUVYRpk9ndIen/SDBTYm60sxiC0
g2ZIH7etwuS0ohnrP6ybFekoNAeZRtB+AxBQjI3red00uCVRAJ0LvwC4dOcyOqLyvSVv4MoM1GNR
tFhx46DSAGAOqj94FZXBuglX+lY/ncMuNDexlYT7NrTQ/+58UNCkhgmte+jQWXOiJGNufGs59YkZ
7RLNksLGh1vGnw3uTjRXBV7VElnMMQ+zm0LTqAFYajxxGw9Sy7c2gEvTmTiCU2aaMxU+MgYoZjwi
NOWaawaWm2RLhUIR6wHC2pqIXX/erJQsuGwNNtvQvt9p47YxyR5BSXDB0qCt4wUU1iQLdigj6tXL
DyyH5g84qdTOf16Lb0KuyV3M6dG1m2a9mzXcSxxeflk04SsgvriqgP+ucMqomeBG08EYN3LuaWJ4
hVBW/mR9tG7GFTJeH5aag6r2g+aQS00kT5pNzlPrZ92L+jyTC0UYPQXcTAL5jm7Zj0gjzp2W3boa
e16fstSDQASHVvNI/0N/R1JjuO+PBoBbAUjdaKLaJ7B7syjyw33NW+crec3ib5PoPyWmkt45oQYL
jdMUYNssEuPgCA/sEwu4QtPLf2+cklKxtRNauevD9V9mr9mHNuuFLIuLC8AtbnFlAjBYv2b6mJzN
CaorgwozylHuf/tZ57U3g7WknKis/LyFgNnJBn/7d60T8+ju1JcvY+o5Z66czrkYiB6+IvNQ8wwi
QC6+blYQfVm0/hyv2m3goDZqtO7mgwLHTSeyfceq3kKTJhd7MDCTo0+dpAqjJ/p5eKYfyrCNzkmg
6OU5WIfZdePTbdZlvdDmsLZUHGO61F83Mulxw4nkbaEXc13i/6y0VSm39ZNkNN87MWU4JRysfoiW
nTJcRq1k2TLRNtBMBwM7EKCVFeprlPCWR2LYqpn4e4Opdn60IpawJabAV3yuSPoT45cYOHCMNGYp
ozfBvx45TUBspuQYdbvY309Jf7sKBd5pkb7Z5ZlXH7cznKi5GcFejp2H54FeIxbafzRAdLeZI/q4
61cSuRDZ75qyVklv6zO+pvPRjQzxKcnrCv8in8zAC0qIS8cIiAZlMRmHVUkWpQv91KA+xlL73kZ1
NRz6WRxXqUpRh49hEGCJob/6sSgiRPSuvuS1Lfqa0BkfOh+PVbT+1OphReNXdOzsII4+dqQw2yyE
DBeLqaz60moxjbOiLolL3RpIxGr/kh6tUpv1qSBECfO27tTpRR5Bm/j0OyZmuYsm0x0tygjiBv2C
IOFnQC9z6GIGT/5AU9jpv3n2/JguabtfJRGrWO/dQnx9PkUDPU+V8FkMOAfKvElOeJW+K7ymcorR
HOhdrPTxqVrt7cCNdN31uPkye7k6rXta5TSHN47d3ciWr3DI7JQxyqooI99raQJM1JJLZc7OKfaO
60vOvZYwrw/XjZkl73+bUVVzXjf2qk38+/kwYApQiuWB+IqvcUR0zRj7h3aYOcxsfXRxhFgIBhfj
GE764qJ/pgRGR5IpxHZ9x+Jvp3Qiyb4swiJaZ5reVXLxdQmMc0bU7p07fFqrMXPez811F/H1xexj
bpjT6WW5Kvxv4QxYrtsjbYNvJST73fosnJMfw1QM757iIeNDjDpDzJbkQGdA79Z6vqxP180qORr7
uN8Oq/BG/8o0G83ecXQusXsbiRy6hG83ldp1wIVarZ19lrAIHMb+NBRFdvYcTvmiZx5ez1+4g2Hn
5hX5gfiMByPf5039ycGw8hhk/a1VWiwfovCqZE2znei1XHWBuhkS854KgmYkVy47156IQ24zbY3m
K8ejfd1Y+ISOxtmu+FTtevhe09fEfLN49Gv7S9p5rx5OhE1tBVtWlOIQ1KVgpOde5ymJsnWacjs3
u7NbV5dW1q864GXbuOaj4QpEZxIqZ45hDNriK3G0y6Yf7GKHxGBTxiETVzqLg+Pjj5eI536+OE14
UyHqrGx33CZ2f5uO+deqzbnOipt+LNBeZNV32vHt40CvciAMSU3x/JiH5hEtwrUfNdj4zeVJNhhy
Sd8Mtyr3bmjT3/tpiK/dgyXDCSNAtEWTl9xNOZVxUncliguxc3DR2FCkUqh0JE2p6jtnJMoUg6LM
TkgXsk3sq9rUVqhSwR+YFmCf17je1QhzP5NyS0ztvStD8T0O0SyxPuEuX1GjDqTY+KP5EgnjLqBx
sUutLDt5Y/fLQlVkNfHwMDWtQ8ygEWBfx3WEpnNPNF/K8E2ZhxFf+1WmFygbInZ9mE1Irpr59K5b
nDvrzsoXA5oez96pINvz/zSiaSFGQrP9/8+TuK56Guhv5dvvjOZf/9X/YzT9/0LEbQeBcHSsOpzm
35gmmRLCt/lfYJnWO8H5F6zpOP9lMicjUcKnZwDKSd7EX7CmzQsGwoextKlLTCf4X+rD+fu/y8NB
Qh1B1oVFr8ES0rW1fPy3TIlkVmNfIbQ9lS6LryTGYtdX81OzZPsMfefGY7i0w1olOBC0tnGnAsYw
h8IEIDbjZrmJM3s/SwRFgZdd+2Q9HsrmZup6UqPC4tlKsd9D/7mtWIHugrzDkocw0ANrNOeKO8mp
sKh4RIdQq6ICtNVrLppi3yqcpxPM4be9KrimfvbvwCuzA1wcpln0YurqC0FYy75M8c+EFjulg0HW
kEvzgmAseMqxR3MjNn6NI3DW9MArvXlgoB9gWspONMVbk4v+6An1pJoWF7+I9wrsEWwG/GWuhGXT
Q8EktiG6ziqNHlPgwTz1ETrqOIl2sqefVBugkwXeiHGZv9UFL6Dq+Tw1c7Gf9SRmnprpYukWEL7m
kGl3JDujLiRyciJdc5cM4zH1ph+t/xpbqt4G0uCOn+KF61c2V3E97iBh0duMlgOpimFVIDy1LyyG
A2Vi66RDH48uL9z5kUSd5ouvc+Y6x9+O6L9iSH6PHdFc8IcDRAjPFhgZOBxzjvshdCSdfTVUQ01j
wAmeTCIDAHDZ5D6TNtdrSVue+wDD5P7OZBTEUpWeYCL/+jD/eV/wUvgfu8KlzRECSFFaH7li27DM
Kcrgg0cM6rnmlq/UeELhkdffR3bxTKLtz0Tkf/oEPjgocIoI6dgWCS6+G1j2x9iVpfespY29/NQa
yTUpzQR8PeswJCxhEWB3tjqA8iTbdER9Wmv5rNGO5SEcuzNvwzs11fLyz5+Dtqj4+EFIaj8TTweu
H6YJ5v37SZuadsuNrM2JJOODSEuio4jJtekMdgfwL+fK6BUSLJF7O/o7l7HMl72RZ+c4pQ85OaRj
RWPwc5iYKngeUScBBvLrSzGQ2k2ObW/aMP30zzvt6J36zYhi/RhdgZid6kl4DNj/facjzgAUeSk7
HahlzyIbt1ifmN7BkFdQhtbWlC7W3GPz6jHVxAeQ8zAJ6c2LwKx2yv7ReHOpi15GrUb14BWY2ybN
c47pcTPZ8BgImpELb/Im/dZVup9mt9kZPwh6Ssb8DZP6W5zD+CDs5MdExPE+dMnIcGP70fYbMJk8
ePrDO9anxod3HEiNEkjHJLFGfHjHUxblcZGZyamkFmCmK64UNfkhGp9jf7GvIfHxkWIua9oiPZMA
i9m6AcydL8Td1iNYUg3Mq4ah2EuvQbql3D3LsW0yMZC2p+BpaDyGxeFtH2YDbn9cBIK6r7FgD9+C
2iJfvG8ywCDL3Jdu/9ZU03JUBpkDTAN3TSg3SSR2Ygj/dL5wc/rwtl3gKymFKVECcNf79y86t1pJ
V9VJTx1JglXQj3zky50K829GH1It/irJRy5ty9hN7dwCwIOUY7Hcki9JqgPeod6layMPN1watH/4
Sv7TvlmWa2O74/so7j+4oagmyJ1OeSlVz9FUGXbuefWl8iGUmtZ7qg3pXC34C663A3uA7/fA3soI
yM/J+2EzDthz69O8t7+2NOXFAjRPIu0Dh2W77QcCzqqOpr61qF+uMP2r0n5aAqJdywsG0fdNZKmj
AQYAXKGKrZ8X9206iK0RJZvaqjHXS5OviQi9m39+29b/vIS5q7wjsDwvkJ754S6fkT2WRF6dnhYC
Tbdunt4LUpo3ptc1G7kkDyVR98QYHsbOuQTEfm+XWSW6qHxMC0FfHCzh6g+79OG+IgKX3QgofShl
dKzWh13C0GHEVyVITnEIrZOby50Ze+KgivLE2E6cYpbax2gwL3bg45Ev1W0iR2PTFtaf9kSfhr+d
puueIMbhcPClKVzrw/GaFp1nKIPTtCOOHCiujSfjVLBk2yfpOKLCYLQwxxHOcXiEYiEI0FQfsS2Z
zvOYY3jcyefct8Nd3C/e3rUhZzz7D/vofJDUvO8jhkAwe+vVRH+av5VpPaaIyqsmLiUs+4LOCjDP
AM8LMIq1/far02yXyCwuMsGNpY6/yWGpr9zRNm/dBGPNQPzIUsJO/PpH5gbpp8kiekKNUHJ+cW8b
eQRtD5eFKxyrmKVAMm8bz30f41042+1NPlHtoX/YGrL+46f/4bag35kV+NzTLQ8hk/nxjNS6mqRh
lnAyBTrrhi593AzzhSTvaNu1ZJkBcXEaIUfsLNZWVY4qJyTh7wypjKGrJBOnPErYyz+cM+6HakPv
mM1d1vMYLlGLo4r6t498iLyhYmaWnMY0OMgOK/E2rej3GfMTNGq6mRgMb5JsefRDR8sVdJY1271Q
dAL7giI04sYmS3fbTqFxwg9yW9WOBHSdreOSt/sFI3RPjvmdORTNXg4eWgricJihesckT/onZzIt
9Lap8VYVOFE7A+3VufsxZYKAT3q6kE49bk429IBbPPRNFe9nxipXXZUZG2QL8yaoRnUd+92PcCjw
yO/729LOrLty4HvsMsYgdffmL6i06VWU+a7qYoLhaZz0QRQcGGdD41fMw1Yfm5Adefjni4D8DxcB
FAosjyQrJPDUD5djytUQo0rDOJKopo4jWcJ5Q3TysvDG89717h0A9DDwwo0fDuW+oZG5X4qm3pOA
B7YR2YdWkdcYACacpHC2blyk97MPODVUkL9V+bNyRIOiI/ocAvcdOZ99qEPlokBwxNUYjMnJ7wRI
ZhYG+8as7+pBidc6fJLhtmXldE20Ur5XS/CFeChviyAbaqDESWuGpTgvraDsYAqeG3Syw0xfH6bL
iGi27sdfYyu7rTvinx4h0NwSIEiDrhGsn1r1BpZ2t+Q0wJXPesHB2D1qg+jYZQ7DJwMH+ShU8dFp
SIjwK9IccJ7Zjnnw1Y0M+6Gs5jv2GFtsVe0Xo0rPYpmAvt1g889fkPXhfslJ4CN9dzAkg/AHTvrw
BZlB2dE74VOC6ephy9q7LCzNYz31zKHBBlOXwJmRZmfjk5pqTuWTl2PILf3qIXYtZ5dL+yYzKpC3
jF5O2ZJP84c9/FBkrXvIfZx6w/bZflwUJAaajtBok/dauBmHT3ipRoD73NuJeqQlCg4Mbr4fQ7So
uaL+iZrq65xQJktGBLhZRkexSAKVFhZgf9g7+gUf7i2+KaVvs3RwA4joD5/f7LduK6aUo0zZ4pAk
JtBrP37NQfoZPJD3Uk/kUhuimy9lkTgbN8UKP7UxmNA3vbiJtv+8Q877iv7fb3c+KZIS6ShLKXbt
Q1WaI0uzh8bGbRo9xNZ12uyxmCi7LP+ESsj4wj/tuzgpr6MkiQ9F/TPI7frNqaCARkKhUXl9731d
qsbFcVz8+CKqn5Qz/SWUY7lNQrRCceLchwVg8Bg3PuIsojbygbOCgQmOpUAoPUGIA8jjQAfqXsmE
JRVn9Ymv8iad2h9VXaWMxav6iLPofWhXnOfRgDEIn+Q+jiLkGMFAp1cl6JPi+HpyGxtnLDXsgpQq
2A08oDR531NhnOOA/RzUdm6F/93EBQg4DYDwLJwpODZldOlzXioNqnbvCol0x4weA28Bi425+Re0
WK9whWLqlobjhsja6QBM/YuvGyvadHD29uz/cGCMd3mueFMFxKJvMvUnuvloOubGJtL4gk7B2spY
pE+2/8qHjcKoHB9DU4R7SbrYNiJsduOxgOYm51vXXt25uzAHIwkl2A/ByydSWbbJwYME9+1aXbih
fgXgXB4cNA9C0pJwF8CBYoxdnKPpXERzmhxAL16lZUyXJEfQOCYF9WwRludlEK8F2jZqPUT7gdzW
jMpvlonkqsLv8b7l7kuql8cdq6c/SoIutJIKvS+LfciYUqt4QNdZ2L/mJbMf+zx9k8uMvlaSDENb
UzdG9T2EjqM3OmL7hYvgbWEZwY2VuujcupAEagYpuJkw3phGvknir/BRtY9OWBBMyAhsV8tg3E2o
2jdiMeL72i4gSER5DG1hYVTR24fO5qxeyh6/P4ExmWOE5jau5EuEXo1mdXnbjhPeIZ4DZGNO7cZ0
vVe/A8ZIo7I6z6iKoAv97zHT9X0px+yaHhChM4SrXRXppJ5YNhd7r4dNNhk9X1kGjg0E3dFJB404
eWr8wTi8P0SGZ218tH1U0HO0bav6jubFjXBbxLCyvThTVhyDeXwWC2ABRVW09RZa+o2lIQHL2g02
IVB57V1E0NIWGltvq1rJDBnpcprHN3DWUAdptu+90thaVpdtItdjXYyF2NFLxIPtDGQGlRN1ao9E
a6l6Im+mxEV6VUQ0cpv7pdd/wpPXMq/MB7OxLvHAsrGzd+9FtyrDfRr0y7axChtfZLDgrLQOLHHs
U5XXiK0VOiqDKPZaQUSBeyF+QwB1kGHmQ07nn0OrlDsmXhlhfkFynzOLvkJM2IHuvFRDkzwomCok
irm1DytzuAms2XpxQk7I2H62jWh6sVvsp0W7ehgDgBkxssFpiOx95bWHLIzC6x5q3at9b587DJSz
6dNQzt4NNVCdFgTJGC7pUJO4CwwvujGL74M5enhYhO52yoLohgGczWw/oMct/U1coRFrmXNsPFbJ
+8xZ4s0QRw2aUdy66+nQOHF0a8/fPUJZ5qaxbrJhMYiMqFAUCLAeIy1dxOJVwWLQig7JMjyJwj7G
VZpeD5MjdtgegHOa8bFrUdyWnkmu/HQT0rHf2RiQPRhTj9yTN16pgsC/wVc7kfbTi1+jGAvT5Tmz
7GvqR+MYA53d+TY7l0VJ+DlGXGgsJiyiEVg3i98gzTUHrNMS91CMi/NSS2Bxo4qHy+CwyuVumMRZ
vuG02tetW157MN0bCdj3ubQjb+sA8F5mm5ypymjN1yaE40sz7x7pkjiwdOdz8ulPWMhvk8xDSGLZ
mMZP/vdqdIgsZCDBh0FwFE2fRxVZwSfPELQ65tS+WG76FXE05kWcrpSSt0iwdhQaLP0RRQjFpafp
saLILVoT4c9ioGvAqvGHDUW5b1ynPzmtMdwli+IjLIKHIWs9jj6GtSyzWeEAhPTBZG3LWegktKMr
46dinNSdiS3SViROyXrc0RFYNzK846vMT1jxfQOWAXnF6O2U91yHBmNwbmmTfLEoZAq3w2oxRgRa
lPkFoedhyZsHN+YcrJRjbJ3AnbjWtwMsdNue83HqyQg5OGp8KyuiLkYUQRmWY1ucjZt9LXDny1Ko
ene+XV91amVKJq4fkuY0qp3pO/FeWF/FpLhWjS5GVTkxKbMiHao0a1RzNtAGKUWdY5Ng6xXgHwEh
whzQ5oC5j2+NqBDjy5KmCnqELES/dc6LFVoHOOxPqvDSfR6RBVcECpMqrcVfKu+xnpV1F9MOlz0w
IVOK/DwuuHgmjjLhkCsTKd5AZK457owxp/z2Arh8Dy1QUm96l6ZrWOGPhmh3vhkr9ZyThBZmzvAl
79+6guYNKxaHsCrUIXGJm6TiC04KpoSFSzS0ytWe6wWwZY7cAX+gu0q51yVs/PUYF4pybbSZnDMf
q7KYuxo3waaonE/xL8pI62IE8w5qXJ1So9qNZeFft8OxtBx5FA2Cb47YE5jAlyWQ1nWMPHeToYOU
2teroAR0UJBtsNLsWEb23TEoMdXzn4KY1UMwQw8YLQoDfCO2pgndmEK+6iUo8/kafyqn6NUFg3nY
RVIfw9jGlGCunaPVkvwzZtLaB4v/nE3BD9nH5U0gYqxiaXL1ad0jgCJqJAvnyzK26mAM6Q5dFDh7
io6zVf2m8qLpLhdlcAjAW4rhV9uZ6X22GI+5wKm5LZihzFncbHPSXWo5ZEzfXVIgJySGMl1OIg+q
g2SGc8U0Jd77RYWDLmK0U5CqFz8Zv8K6TgWZ3FcJ6YM9CTF+6H7K9MCD6/iJs8BHa0tl6KrwmWAI
ZW2NUspj6/C7diSsawavvp+gUqHNyCnXctNNsPKKCj3WWZApIlHPujdc2QgIkC/TXNwZ9L+vWPnR
dlL7ysibPXNyjy40A5LWe4nGBcPANnTpmYUPsiEstNA4UkcqDBxwBiwa7fuuvnWgI5nUIrhXltik
wv1ESb21E2+87ksDo6bC3yNqx0OxRz2yC8v+Wx0puRloxsyt8xpJyG50j0dfZE+K1siVafRf+hHF
28Bt4DTmPlPzrkE75JRYk824TxghZZuN5zBCpS2Wc4csWTAgWXAdVHMZoJLtQ4wzEveI5UqykSTc
TSQZgXxv688jGmPupxkJuDm3ZlCZp3H5YvddscuiPtkKpxquEGrreL+i243N/KMeHZ2g6f2wRP2S
jipm4NaGu9BI94ZPORH25Chm1Q57otckdvZN1iIPU+0hTVyu7yFq6zGu8F+YcG6bQKdG44tAlJ14
8xtre4uVj3+IW5bb+XTy4XWv4izLt31JLk7otM8xCzjKCrnj94gkMqptFNffLM+5SA8QdeYmRwMm
vhlKWnapd0gddJptExc7lQbayPCiSB/FhRMjtsm4y8pdsNRyY0AhS1lgs8Qs/8rsMxwpi/B+DInY
GIiMS9HrEsRnxaCHWvicxndOdJgkDgGKcBkWTn0sr3PdDApq+y3p65tmNvJNl1XYFubf7XK+BNH1
7GlP5BmTecskX4fK7ZYEhY7btQIADL9hU/royeJT7RGKM9TPHf0GDPdocsAaAZiWtyrDIbPE2jeI
uPAFtGWIZ+Z0GZv0O5DpthiBzZb+OSZu6YpeorV1QnSYkRGcPG1L+rWtivKh8INjzKUA5w2SD1Pd
DTQHm8DUOv5UK2RRc+iqG0aAnBIN0Tnzor5SHHHLHlyE3nHw7CUmt06rPKzxLa220lrTXPwynDdJ
UVKqaJP49R/WX1mfvm9WR66VUxrWh2M47DrffVt/zytG7mPrLwarZf36O+vzGbGsvgpd1mfvv4hN
abAPJvP6/elvf2plnTIfXq6JCfGzMOPsiag51E3BV2Hom6r+lfW17K62l93vLzu32vkTy5H1h3//
5vt/+f7HfnsVqI9P5ZLmZFRq9+51N0w3MSnkU3Lo/vWHPuzf+uK/vcz6fP2dDx/c+rPfPpr319Ev
G/Xlc4CFw9Uc3UQuy3XRmcXJbdvhjqnwcUihA0Y5vQV5f6RW7Q+wu2JT+yTCGkr2h3mgs7+Y6Dxd
rmj7tBU5+pdhvHd8Cvy0GL8Ucb+Ps+RtyMqbXNEGbWsXHUi3V4LIc9XFL2M3eRzqvY8wAO8OsJtu
Z03D5whK40YW+bYxcVlpu7jk1kbmR1Kgwi7B5q8sZ7g3FxJBVWgUuHrEmKzW5XWllRWyvvb8orjH
s2Ty/GxXOizBWICQKxwTjerZ5q82DqLH1PymRqxx7QwT4lIRrRoGYtr7J/JWKEgmbUmRP2RTjBR0
2FgmdLhHllpDt2/r+FxN03y6yd10PKHzBD4fzQuo4oOa9RwCf+uNP113pLLVSW4eq2GRm2bOWUr5
HTivJFtXeE8hx8qNOU8b9BLVrhVDfPCN+97GL4V3jdAFMf1Yo8XBEClyDeMx2ilWbJuoEuGmMaRk
2sWH1oYG081+/m/KzmNJciTLsr8yMntUA1AFG+mphXHu5twjNpBwEuBEwYGvnwPLqu7M6JrM7kW6
ZIR7uDFA9el7955LpZpeU/0xotW9qibnw+0AfDRkOosa+bXd720ulYVjfqbUbKbg3WjCfgMbUa3J
LsK/7BMiPFaAQ7A6boe8rc40Jqh7On9VZNolG5SH1XCvsv5MX+OHbnTbQm9xzMLdyWrOQWEPKN1p
nmPhu6fQyzZRxbsnvPEbIqmrxTRpW8XgVZpM23R908Jar2aydAzvs0nuS4HB0Qk8B/jjeJUpC6qE
6BmaiHPt6tLnVrrP/Z45lnhFIor4E5rNQSF84tnSThdxfao4Ud+5RU/00cXRfYToI2Z3g6t+MRSu
AhRDxHdQJyj1Roi/Dm5uFtBNVA7kZo76c2JioXEnGC1ThnUKpwMqPjKfk3RcGPQewHC725zw+ske
q/1MRxchk8zRy1dODlQma9kD4Zp3C1fHJXurF3HCEkY/EtyUmoUPQTrA6mxEn8mQY9TXxSdS9nA7
jD0sA6gcl1CQ0NzxjNGZTCvTIfJ5bMsrL60+ZzMvlrnyRYshBkXOV50icNF86F1m1BrL2LLaXUvs
eYpmugQLjM+DdwaHsxENxxwN1MpVQfzoDJ9Sr/U9/wgg0JCBeGgLKAX2965TPXEE7/H0WE0TcWST
SwNf1OcRjEAXVdjWcYVJc/phSSrJPOrvgDo8kS78yRRJVmg7Q2fcJxbeDHBJJA6l/q5zXG0ZSlSQ
ZeAy0PUtsYROX67Z7N6GNufSF5FLzWz7dI3UnYgRkdI5WjBpJrjbKPBrMBHQLeSeUYVZdlQV3tzC
wC7+jtXQXRKOJDJEDJWZ5Bs9dV7Nek7CSmkkMaZ7quvkfh4PjG0/sGvb0UZE9VNSBycLEJFAckeX
51pN6FrCjKB0sqHwQY0o+nR9aNZR0JHpViPWNpHauXpp7JSC1tA6LBoywLQLYWMxa46XZp+1a1E2
b0YSHhvHwH0tpk89xk6XjY9m2W+jn62PyXMY7EPXejU4UeMnF2C/7FHdMYCRLwBZNj51/tZvZLZu
NWfceMIkyxnmsC9MLkCkKCiOlwSGkX8IFGqhUKczUErREL5TYwxNgAg1lYfJTkncbDyCrjm/BGb1
4OXQJ1kwICbjG0miF4/02NIEBg9rJSbM2jgXzrDtJvNgSo8uquz21hg9aaSDERFJT9VRvsY8R2bb
CqIdzvIC1yQypTljziTnLxMk9WXdU0zbQqj4Z6a59y48CzDbcliiB19HD3WmFDpNkqCLMb3Pkuw8
Wqa+ZlggHAMznYDd1jSnLFCv3pgBdYUZtkbo+FROEGHiLHZX+MQQaOEmIDGh3PQOwk+nmKhncFNW
kmaC0axtLEpIvuriimItOGv6JdLjF4ScTCdE/8NHNoH4E2fW2I6MrqfgJU7kl6lGfBVz6wmH5CHO
2fjr1HQeRBMCyFnqQ6+gZTjiVHMHhJX2XsesD73zplU5B5bKLM4YVgittF7wwGFo+j7qukI07Hcs
fuM+qLWrriK1xQ1/mBKf1tzkwJxymJ0hkGy3Wu6+hMGAWFnPvtkUegRUmxuzdSjhfdpl/WA/TVO/
M3zS+Gru0AThMR8OQcVRIZchhs8lYQ4Xq4iHHVSGlY3AlQO9/yOUIfw30XS7Ni2ISre+tzRw8dhh
FhqdLU3Rt85ooiNI8S974GdRyi+ngkNi5JNgX8bk+Pb0hd2IKzP0rBFuXq4WCPLKXWZu7JzzhhuN
+qZvazJ0nUPjqxxseVisKPOVW9LOi5Lx1Ps4PZD8B2SaNQ+mTU9DyfSpbjearSH6Z/XkqArKAgvM
Po1N41iF8xGvrlHzF81T6XGuh+Y3kLpsdWthd/o2klT8bFUHvfYGbE0I9mGSwITInRVIqXRnNcFP
35n2CFWcLaUIyzLUt/VU44ALGmBwOt3Exdyh6iV+Vg9+wUIPx+MALLAIun2Z4ynFIMDCaSOcXuUJ
QjxC9Z59GpnL3CQJjoyVK1blpxwizL4WUb8pdLp5LN89ThdNYUJyAtJNa5TN3VDsKtuDkZBBZEtA
u3XzTQqeOl3ziKMfk2TpBRH9NjTvbrBL4jDjjQV02BoaNc1owhg04MxA2hlAPuNhRCuYM6Y7qeAL
rji5LpXjrmOzjNb0hB5gxLjb1iDt2hkeJxyin/TFU4XQGYomaRAMaF+DJHhtJa5WFMwUR4Y6agNj
9BwI92RRA1XwInxvuksJc1G25hy5iT6tInCZi6AoHwHdL5QwL1qfhWs/API6dOZbYJCzegimTML5
4dc5dfk9qzH6mkV5gdEVX5Rj7ytCETCvQrWsHT3f24pM5Rj6FTzBFQc3HA6Z7hw9Mz6PYeYR4Tg+
DP4W9Zy2rqtqa8dVx3EG0kb03cTstsjWUTny9hhtCYOMkVDjdatKtCWga/mivP5hLOoXFTLOBov+
2pZ42LTprpVIonUk/npISSKz5iyld9QDcdXqinegdxZ9E97Z3P5LBu6X2OowclnKX7lzv7OuX/2W
eM9idFYSav2SlUSHoYP3A4HQsGwGYEw1ojXHyLuDEZyKoXliThAvXc3LVvT9Hybj2lTZLNlE8aQa
sBByxD4c83Rwo+wmrTqhDySMeugoubxpLsXVxdfL8EzgyENrYAEzC/qRTN4N7W5ovMebwfxmOKd1
S1M6j2xoKyXdlN/+siUWVVWIg0ynYLCUDv0i07SSLbYUz4HJjKoNNA3/R2wykenJoJiKfNXKAhqw
x2F+Z4cYhefImdsXJ8C/J0NKp9mPcvtiA6xahQSUoeEinMCZv9RYbZyJAJc618jibNs3lH5EmuaO
eegJPFk0DfbMZrYF9fYz+RHMCbR0+oY6d52I1tkZc5ZGOVQo0ERxgl4Kq3L+ouGl++3/2K7w+dAQ
IpyRv0uQxw0qhigwu7hCh1bm/H8+1mbsgH3QbAvD2suapMWAttShv73C//yzaEEyjnOYYpA5oj1a
bUyyd9kIOj9NgWmKKWB+4weLvsEb0rjBK7Alf01LaIxLf397zFyENd/7j4eP6L7Vme/tbrQDWtYx
Evl8qjbthHN+tr7U3xg0k68x0xBuPzQQALAeTA1lgfBZoJtac5fIN7KFnePdLDl/BA6OuXQOHILo
CbdH0o2ounFcaKSs4qzCLqpwKecRFyN0NnA0NyOTOXs39PlLgu/xMF0gHhaHTPq8nAm3flRiefRw
Xm9pB+1+++Z8fueDZFA4vE+uKJmBze4kojOwDjUZr4Rh9/0wnz9vX2K2CjBopJyYM/MBxwPJlsj6
Ufte8HKgQS0bwjFr+pbI/qvDMH9JtBkZzrgcnx32pawZTRIpqLZ7zTW/JdbU7N0o2aHltg5OEvxQ
ttLWIuf6hbG6udkUb1/oZ6+M1qFU7olvGVMsDPHsZrx98/Z/NxNj5ZZMUhovRI3N0DPURjbxubfm
dMNLnRI8gJo5MOYOjhkSA9A+F7YYaaU139jjvrECfuQ9bhIXEU2XEmblmMgFEgf3uv4zKPjrqevv
U/eY+PqLTGFz0tegy6u/TJxrF0hWr+YgXqGQzH5c4lNwQMO7evCjbjNOA5gGs91TE38VAXXz98Bq
31TGOFSk/GqABneO1t+jwHypu36BXOcZoAedqO6H3nk8NoCGlabeHSl/IL68Hyqbw2ZJMjqapX3m
5keNJj/57LTMTZNcFdEgYKc0mxhoMerLKBlZlbBMOeMpwYq0uf3Vf36p6UcxdGjDfT42i9vfp45S
W0xxh9v3fvnRKJ1ddLdfefu23jbOuhrk6y8/13kkK/z2+24/N9WWu9GVPBdJxlQImsguGAWG85y8
e6s/yxS1i/KiN58h3qqi25SVo/bsUAFgQ/eaQ1fpK1c7ZgB0jhX22bWd6ufBzwiWtvJ7rXbv/MrG
HYw/qFZwwvqADyTrCUno/Acp5kmYpW2CBDS4mNPoBd+qXUYbXaQYGzel88gtZ+g/2w7cUzkso3zo
11ZRnQ0Wj5PtHGRPAIWbhKvR6+IHkRUxFT3FTV4k8YGQp+NQZ8PFCrmtqrl3F6QkV2ll8w4JguBT
JJ/KzHY0EsydVqgnjv0zN0FtLUuy3DX6xkSjvMpmFJ3dGo9GrIadbAOKbp+92KXGGNmut8K+iMrb
DaGqr8OUkhmJgyn0zX1lhQ7MTq/axu6wCzmyUCqiuA4RmW/pRHLWb4yfjjNwj+I/q2E6AnyK32DF
06KR09phzx/7V91wu4NTJDCb02YDcPGjTt2zY9f3jUqvdhN8AuLQj3qorYLgVLKVY4Q3t9CWrD0e
wWWvU/yO9bax3G7PcfY5q1yT2TCDOgN8SFG7L8oUoA/nQUBdOBfujufIC9EbGNjXM+HifQ/f47p/
Y7XnJRZ7KUzOEmH4JMmUdyxETsz7J0hlpBtznzV9uekK1TNzmWCaOd6X9sk5qyc8zX4ybMBaiFCd
Fd6JJxwn+L3kSApwk4ZLO3B+lkXvb+vp7EO49Zi0HZhjZp6GLrjyZ5Deo5zRL5ZJoE32Kmz54eQ5
WCT6gkvmauN61kI3TGMHh+cj/GjWUuERaxkitR3cWOhwV1q9VLkczkW4hpeGgRMWGgHPG0uD+k1E
7lLq0VUTxndHhNc+6K4xYgDQS+2il8RI+X5QIRpTtK4TrGz6WoO7DxJXJfZxLO27STC8SlCSmCTq
0EAangKDIXBehZ+amMgOUdoxB+80ue0Ze+k3mVCuhqK/JoVzX9n0KhrrQe+7Vyi6b3kYnh1r2MX0
7K24hPEyZt9dB/3Z1JULoXFbgCg8FXn+g0+fRBhA63YaflBrgUvPw705wqS0UJUX9icw9FNrw8A2
5FfLSJ4F+seQImirrZ7ZSXud8qxakgQ+RyaaJycb37Pa/VkiNC8REnhVBfmxMa6i/kQD897BdjSf
mraOae+wUE6q+Bh1m3c//BpAVDJPsvplMMSXMBPfQAjRCjCZWdTdy+iZWPCjGLEAZJYKcvaoCOZD
4P6N6zJaxzqhihTclzHQXxrXDlcxOmH68PpGzb8HvUhFUU88zjgkR+FWJP7ieqiZJtI6ARoIcneB
VmeWAUKVs/WlpwMNYciOst6cTsKBml7wxJNaL1e67J9i1ZTbfMoZ9atj2AJ8TfWc0f9r5EJwB5+5
yAwS9gil8I7VYC6TCoqtZuH+F2pr5CZtUEWPAg25kYMR743hIjqbLhiu9LFNtl2lTvbAYIPD9V0Y
mOzqd+VsG5LquaLJawfWqRnpXcEhXlamBYjND/d6SG42Mylaa/Kj15HhmDBUyIKHnhy01L56++TW
8UNfE+VO53UoGZ+0eP9zjdYvTh5WKy7A2KCA5YXttIoQuaibdcL7uK/B62o/fM994B0eqUTY27vr
CPd3zMq1NtqrNgRm0TZ3beIfisDagdbgwAAcNOtfaDAJR/+J+DlvPSYETvJQFONj18Ct7OFVeEZ6
6KLsVKUMQDQ+ns5C/2jQwDKiD4QhSSruRYJFBX/3uwGFZhl1gHnCXmzqSEdRY3XQZSOc7KJA5Voj
JfkRoKVbeJ3/fer1bk0kWpZyV4ba1fJvYY4IaphXtuKd1sRxsrAoSb/8aJrhVdLXicsanu0IqAAZ
WmX7zK4ca6s19UsY2c9MLWiitXSQoSh/kW3Jnmm493oUbFv1zdf9Yckp66Jn2jk2pg8XZMdAkp7L
pBBB3NpvLJgxfv4CMAx3hVd+zDicjtqPjadSm871jU1NY385QqCSsn5jmCSXfeyWO6wK2Ly6Dl0b
1lBsHZDNze4TaAVZj+10rWzwt36Y6QRukzQ15D912qJsrt19UPnclKgJSEHbcEx+muoPLcJ2BAic
q6VpjgbZaAsm9/SPssesghafK0RtRZhiPAdMGWfdjzFwojOwgNcgN2Cr1Lp3F9BNXTBLfjcYCuxw
P4EByIpsH7KWSI1BBMKEbKXhdFtNEMjohxsTalBaoJMpTsVEn1V3YKECigDTh4xeL/1D4FoXd7Dl
oxofRZeg1CuQVxio8Sy/iZlT2GteJbqfub3UOvaHT1FzVBOU86LHK9L6/XZqYWYLDmIEbYH6TgV8
FL9Evl7YnC91XTdmEOjPxOh3qYfsKUoy1lfTLFcOWsbFVCGtytsMZBiwlQ1JWGppGd6T76blYxMn
tFBk3cEhc0Esti0N6CaJjrk13ivmeSdPNs7JjpS5wVsC3JD0rJOReTNk0zx7ZvoedM50gj7Z7Adm
Yr3nqFM7f3GLiFAsg48X7559MGffyTikx2KgRa6XU36MBAfEJJk7S6glD1UKkmG2YY5pZuzon93Z
Meq52xfCKChms1WmLG+bWM54iGqBJoi2fmD3FqU1m6gh2zmcraY/xlZyuX0xRpR7mofSXE5Xl8G9
vfD62ZWI6HNhNN7JT320IvYwp2Bn4a5D9WuqQp4GNsNl6bcV2YXDuBzaWn+kVu0enX0Z6tOjO7OH
CVIwj3ZbmAu/YfrVken31BhDtsEVQZUYx+bWjbnkgsbS7kXxHLSFc739wQ6IoDDmGT7xg4tOWj1g
f26vlTRRdCd1PV3CKWRftalmSl2w08Et29hmLk9hl3/Vsom2wqzsUzrhrDKqaIe5uwZRRmyIHiL+
cXxx8ZwB2Vzra1C0sUWkdIKXEgLAeurNZmuaHPeaeMKG3ZE/NXoaw/Ws4bd1DIZhnK3rUafn0niX
wd32oiReyQQ6HDe7kU39LomVsZLdTAXPAbrZwFW25pYIA+NEaCI6PzNBzGhqJR8yDnzmJBwZwmkP
gEOHTin2mofFKKScgKYSH9uhY8Mi2MRTD80kQhqBxiacfZaY6BhiTNp5qKx25YbU7naL8g55TLPi
NsNX3/g7DRgwF6kaEYyuiTrA2Fvzj0lr2Ni8ZdvSphGvlfQV67pxV32H+gLxACZKeQDFotGOq6kV
nQNJkdeii/cGjT8qKK3GvfQCyoNVbjb0tiVcUPCFEJ04+fWixZ/HBrqWbrw2ZDDusR+cg0E55zCG
Vjc11V05ydNUZ/lmcKpvSad9QhSTaEmzRRvM8pYi5UCQ8Uag1+Ho6ifHNMd8TBGYLdyBFWZq3+U4
XqYufyzA3DHzHPwFtCd3FVLDiYJtM8fUAtB0bYG6WrvZCBmnkz8TH8ZOQzcPidNwcWL/OP83Wey+
sdMvfeWp1xCRGGPNsOrTo+ubT8ROjHduTxxKx/ovSndBMtg3cjIeilpbDEbgI2RJUHiNxHNFlCmS
2dkqiliqZSHNFQKopTbmE3PjVq46N3hPY/z/nhhpDYzFdI6jjzS3vD2HfRqodl2zSBHnKHNkmOAC
oqVmW+ckV5yIKyzZgUcTrEoONF7BiYkYUoHPjMfydWZk9isumfjaBP2bIuqCzIt2lwcc2KY+Pnkx
ZNYuk8T+tbNl2hswHPcL22iKXZCIgGqmCXdi4GQdZ2T4AcLdmKr3D8JOuSv1tHkQhglPkGQHL6QG
R3E9MFo9+nF4ba1O2/vMpJsAuivSBHxKoXGs48Fdwd9DgAUvdp3RI5yvcX3dClrDk5eo49gYG5Wz
YYyDuw/bstrrmK9iwA9ru5ugOafXECz2LveAUTDviE65VWqLZHDu2A+f9aH8xi2kE8eC1tOdKm/v
zOm2gLPvTLN4MZlCbe22ec/jGPKlFT2gKp7dJsNpjOXZbiOXUzD1RZ33L1VSLSa7R3XCzGOwac7a
UMHDoumWdsyEZJq+KyhTtBWtU61jH5AlJyqz5f5miuxjpYwPXF8RvbzyalXTclAt5h+nxH2ey307
IaUJ7vOyk/jHraNbagDeGQbXk/WaoogQVgd2pOowdOfy3ZgMbZMnLj10JhLraChXvte836zxt3cs
yxtSfqM7ANa1X2MLnZ5La6frdO1K1znWvLWrvCrqVSEpEVOjDBYJlRUKc9yfkcM8vKJJ4cr4VHvW
fddC0r55gG9mP71vrKPNBb70rWFOUbSmnYWi/1LKh9tPVU2FQtPD0wqmALE3OeCAoWoUUKHy+NBB
1VsNQgTT3Tq97W2xYVAVxO7FEHWx8pRcKJnHZwdoTatg4pbwjpce4rhz4dWCfwteoFGbmzVTDzQi
kbMnzvrMzKZwx+zlmBgJxSZumiJ5D/tA35E69TDVk7FOrOg9l4hYkbQATZ699kYnNz0kFZYGJEw+
dwDENc6dU5NvwzWrQ7jMZpQABnBMmsj0NGnhWfguyh6bN7LRdTEmZCcy4HRzzHOB8y2lGbfkhPkU
S35lKspuGSg414J3HF3UIcNotahxwLY2mtkofZJq4KETrMb0THay7K7kGNRgKfnnUNkEoDFCVT2/
Xdx+0iF78rclNbFUtgyk/y3u/KegGVnpmCEhX+O0C/F01XvaT9F1pNWqHLz2xIQmwUBdYQ1BZ7Wc
kBhpyvxkPZ0tbMnVKOnFmX0uFobLYyQqXoUhUojeLFZR3J0iS/xwSOxaJHp1KUIqar3EpmuyzofM
j5Ezci9Yd1ov+ZBM60FxkYw8K7fWngaQcssyHr81LWcxu2Tqo0V82LLU1+EYUxhpqMzqejW/Mwwj
Acy7FHdgaeCJovCgwbl1EBcKkHCr1gjfb/vJpJx9GsBHia+daX2EJUeH0uOf3Np3JPRxIAzfB2rJ
Ie/ewonPzig0Dadmjh0aEUrEx3cx4ztpiHxrl0N2jMG27SoMBHXbDJss5JDrmpTzbtprBII0w6E3
5E7p+mWqQX1Vqm3OBTP3jJnp3knyYT/XwHZKkksqWDSjUULc7eW1o4zUB7PC8JeuNWF216SZJzzT
illbvuqBXe7y1v5GpGd6vH3RuvZ7GGoBSG6yBdIiOgH31GdOG/Jqg0PIMZ+c17AnrxjZiHkeB2IN
/AknOOvoA8P2bjuZ+kNpQYtjLbGOovWPiFGoh4Z6VXLE3ylXffdSgxib2rgPWy7RZtTWvc0mOV9U
+kx0CFv5pjkME2Mgc0uD9trBGnGmzWnxkiYor/I0eHuGPR4J15xmh8ZZIHDS9427A7vtEcDEjBUt
AoM7BVyw16v9mOB4uslujbYTS8OEjtDy6VEYdAuPMqGfT2omXPt1zQCmKRj9cSMG+0KP3uIOJWhC
xMiK+vEeMvDFGcgjAwZb4e6pSUqeLUBcS712IUamQeJA0ZTayaNsrBwZzhcOO3dlA/5kNxzwe6Ed
4rmV47Ko1Fr19gvssopjEOVSgLonr9VLRWW8VANr0G0hor0CZ9QT3qKs2Y79VLO42d+nfD6Ntg5n
/yi6axR3v8Ncgtk9xa1aqCHicAvRh3QJ+jROB/Qpu8t0kCW9P6qdDiWCShG9CCzwLVNg6j2P1bit
u1dDw3DtU5ZJuDCU+oyMm5LUmeqA6wW1bcemenufbPtN69GmScI+BhPH0O0Jl9MwLQKqLb0PnicK
wRWlK3s9DBQjA47MEB1sacuwzjS+xjEcIG6yQADvXXctYgm39ylagdgiGoMq0nKvRrqFPTGP6Rmw
YJkGS02C3AfQZEvVw9AhLJmZOnvi1p1VVIaHyoFXyw3e1Ol7lnM1IaRF7G1opBDMtnO3ewyM5mXk
ssKjBEnlH5egXjH0jvF8B7J9MlZdwoqVjKyP+abK1YV4XfZHdx8ZBKyYFMJ5jxENKgRlCT9UNM52
zCyOvn4FLjvRv3QM7HTL3BU0SNbeS0a80KK2+zOtayLZwcEsI5SfVoDIBH1AvZjb3oAg14GRPXCO
v2gBBkHHQDA3r1cdgTKIItDss5LXIwe+hB+XFSUfBhFalWb87tXj+dZSx0ZCTDWneGQSBS24eFxp
0j45c5+SpX3a+OVMuUiyK4hLwiB5dC17b4xWYSPm1ZQ6hDzA6kpOu8yvw5VF+3yhzZ/jb2tiC6Dc
SPqN18fvsArDpRKYZVID6FUnjmmMgMLqPWD63O3ueMeZJLwoplAEjrTja9eFCrdIEUAtD8bXDM+h
3rtzO6P9imjo7BRRzlfYsl/D8Bh4hfmdRgWK53yaTpG0CZcQU0UIkyNWGg2qQtfTQ0F2WGSZLfDn
bp91HP48Q5rnjhonS8k47IrR33q2x33iQ0jJkW+i7edyLkEeLJST8gv7dAW3VDHfzd+t3ADgkXI/
zldIZbQfjTc+k4h+hilw6QtwIH7VEfXBvkuWy57eN4eclqQKGsorsLDxwtIVixRVoj6vBIOXsM2y
qAjiKLiluONk4H6f2hG8Gz5nWyav83rIfYLqwFmXYfQeOv5Tkaj7fJJvzRh+pgROhn3OqhZboINd
a4lopuMjdR4V5bXo6RCKaO7sp5S7cr6JFGRIWuw09iZrtkKCrw3KcInVl8u7pOzAd0uc+EjzTWdF
9tIqWqXO7rZh+5xtdfOIaS6G4kzwNR50AM3H7mhW7nupu/tEergDzT2IU+xZTfnh1y7XLBeX3lpP
g8ucXGZL/My5l5HfpViiR0TAU87m63Zc2pJBCptf/G5jpl4Ek7eb710ApdMm4+kMhCYMDctdpcPL
1rTm0urUiu1cThDAsJEKt7Jb3PklN4Oe45YmH4x7Sl7IJaoXt2cOMA5OjT3eKVd7bDupMY7H/kYV
UU7exZy9wSQMoIB0sG82HotciNdqcC4q4fK/gahut0sQewsMEmcN7TS9RT7fABNC28bw6UqWJcJh
1hg2XgjyhOghgmHRVWKFsYTVAX/tClyqKgieGUd50RRh8pN0KhYw3f8ZySkH5ikv5JDM+YCZS8gF
UiEkQ5Wv+CQlE9PxLHu/JZ+ax5p/tmaBA4+0KIISZs583CkJUyAJkDupjc44ouYuPZtOmNfkiAp4
1ibtkFxjWmKz2JYtF4WLpym1IdFTLc0Hr/TdzMShSlzsYzMnK47yXerQUfSDWWBn87InLx7XY3a0
XPhU4Xy2z7TpnBTWh1VyUvEz9ueQFrQTlt421XR7TeXz0nn+Wqs43HH1QzDGMnCz5rpky3EBzZ3C
IV/7SbBQNUfxLKVEcFyy24AfMdzBkKH14lGZVrRA3mazi1dzuwJwpsZRYN42uTgKPOnTFouGtp4U
7rME10auvhd8cus48Z5rjDVGpN1HNQCliKAeTiAtR0bIW34l9a2hIl5oXT/Kvn1p5lNWWjnHpoMq
TaTntHF1xuVhf43xdq/SKXrvTW56eI7b1ps4sSWUtQoXBwakahcg8UdjOSEpmTxaxvP12N/4SEUn
ebY/b2s3XjoaDQYK9qHYdU0+UjfykQ1CPLqqjC/OKL/S7B2M2fDGGFQfnRMuOoT4KZpenMx7kUSA
5o2KSFJfwjh04nKJrCG5i+k9LNO4pAljO6CLMuI0jcJ9ZJyzzPvQXPErwB3PokTcdwZ30F7G6br3
huekHcmvrBJEOGPNiF9voiXNw36FpGet94Z/1iZWLNMZn1yBJoqbH7dGx2hFedOuq+urwXM8xg5C
ttEiXi3q1aYa72o6XhO6JViGQPKNal9iy0GHY2+7ANfgVMLTgBlhQLrGaupVm0a07LEBBRDmhmLp
hvm0GVRzBXuEqYUo3wdDoLwpWL4x0nSI+sw2Ptec4JeCJl6u6fl14LT4MCHgbNGT/Ib0+beP4f8E
X8X1N+d6/fd/588fBba0KAibX/749+1XcfmRfdX/Pv+r//ipv//xj/yjf/zS1Y/mxx/+sAYk34z3
7Vc1PnzVHNhvD8fDzz/53/3m//q6/Zansfz6v//7B/kLHCvqpmKg8Qc8oKELKBj/f6jgJi2q6POP
SMHf/s0/kYL633TByUwXFlAGE57KP3KfXedvtjBtAs2QOeiecPjWP4GCxt90XcAfQLdv65a0gZ38
Eygo/2aZMz/a1W0SCsjo+h+lP89UlD/QBWxBISINC5G6LfQbTu53oJqgH/TJLYt2ZyUpQXFZFd1p
bFnHulR3zdBhiknDcBtlWnIC7mUsW1rMy0Ilq7i8ynIKjyaQEq1JWBZLILwOwR0nq+HgksK899q8
3nNW4fJS7o6kBsVsnfLud+/3Py6o3yPvfgG/WPrMZHQNLFsEaMM8/gWQoBRbYDcNzVbno1rWbbRJ
NNpxmo8CkGlft5zofdHY/3Sws/3FYxu/gH5+e3DgDrqOmISP5JcHr0TcGQYe1G2lwo3bFVuVoiLB
NbROTQwB6KHvSnvugLHE+QLV55+/9n/5+HxsnkCY4NpS/AJDmowhKUf2um3m1lche1aB3uhJWkCx
j1BtWSV7FfUrnWAC5l/YrP7i8X+5fm6vX/DqJZc3tMFfKXFD1+ARt3jzLasJl3TDHoJq7uuOlrHQ
ZeguhGjQVbvRR9W5KXDnUS4yuXUJr8wElK6SrsyfP6V//YwEHDNuLgOR4h85QM2AwQmVerPljEQW
QYzVJTekOv35oxi/cJB44ai2DZNlE9wi9p9fHoYGtqg7BR9tmIgTx8gbI+ixUWCDnUiQexz0IPdp
RrAEm52BHEvrr04FkxOhkHkqOZ0TyWHbxziS7vbPn9svgKzbUzNYH7C6mFySv6K6LNWZIjQw5NTq
0/ED3ENa+CHZEcbRf4okyWO2H5d/cSX817ed0afpmZZ0DQmx4Rdyih8mce8y/t3GuoUaFA8QRyKv
+At8zL96100O0sD3QfRZYv7+75Yr3a3NmaPLSwso3iaXl1HBG2C0SCP7f/4u/v6hfvmAbakHigK+
3bqgJ0jH6FZBG3+WcYKYw5kLYEEYUjj+BcZK/ELwuX14ruPalsCjzQU8I5h+9wrHMLHdnlbd1nRm
l4jW5Dsv049N5GSbqaTq6zxayGN7Lsv+qXEkmfeq27E00PHQCJ5FjSfWfaxt6bCbuyTlIBG0Jj4j
1l23RS2HDOOkrAEKc+t1eFWjn1Ugpq3mm2eikTi7V8FPwoqn3ZhcKxcrXJBY9GNQZJ/cRRo090ar
fZfKinZ//n7flqrfbUXzKxe6vFEySS39L5cthlnbRKrYbFOzSTbGEN2LhuowDHhVGrjkOaGcAzFF
buc91Smgl1iO1z7vnNUwoJS388e0xpvw/yg7s922ka5rXxEBTsXhVPMsz05yQjiOTRZnFmde/fdQ
/QP9Jh0k+A9akOWOJFNUcdfeaz1LB7OwaF3CvLBLrawxphkqwdd2nCxm1wGmVlOFrq24eO4EGolq
jvaXMc/CacEC1yKaMiOVLwTfvAsApLO/MOP2pJnx65//ZAowPs3//M1cu+bFSvDf/K36n0879ul+
TSJFmVu5+GHa6Yh39WMomDfV/fMUFyTztDiMeoGyiMR4a6GJz9GvSeaVmxLC1yksfuTQ1E66/hVz
dbFSpfGVhoSxZkYt0XAbIFEQt1s0G0MrdZ/8FvSG/j3WPCRmA5jrnsQOFDFY6kxWs6bDJmYHtPn1
Jjtmft0sWo3f2XF2P3TevV9gxG1PBi068CkVeyT3bDa6sUeYaw/HeArZ0kf02ahfD32L6qHsn73u
iMVeUePjISvsRwipz55IHxWmrp3vaOXSyVvIoh6BBfkhTWiOKFtzie4trVVh9lxHbfkCr9cDeO7R
/5288NmK5V3r4l4iniKV85Z47N9HAnWWWpmPayOkCz+1pPQkB9O7Q9jsZDhAy/bJ1kWz7LXmGva4
QWqb4VH5zIQFTYTNtrfoYI/rFUyNqcHOLpTJOFJ7MAribQv/PVLivXDVnbCfnIJJFHP9b6bhPNn0
G9wsYhThD2CS4b0Ec3u18XgS1bXPTuh1q1goub1Z51ivcDWp5poSHv7ns+q/yz80I6pWlmJweChv
fz6nsEOJVvR8j/A6bGDObL0OvhwuuadgYPsZ4okI0jz/y/r/21eFuOQIvGrzheDnV/UVZ4dPrtpW
019qQhTaIv1slXMZJu0ZOepr4jtf/vx3/qb28YTLlcDwDd93bPOXS04d+kgh0pbay2bsj2WFtS1+
VKiE1uqNJu4EdeKoN/gpSzHd/fnF//vFhUhqzuW5j4vMcn754oaMUOMezetWc4svpTI38Whqe3si
5qxszAPRia72Q+vd7C+H2fiFUMYqyQvbjkeda1kWh/rn44zkRssaemVbu3UvcLNxCGUZA61wHPZJ
Lt9IBXGWomvIE4+mS83iCQAvfXO6F/pff6VB/veqz7vxDMMzhWu4lEQ/v5tE4kVzSr/eDgNVEIoe
Am5LxEIhhtzMG/lm9rVxQYx1y+QBRhcAj2GMkEX9E0b7fCtSffXnT8b83UdDPWwIIHiWYdi/nBYV
GphJdm69NdG/LtNUW5eObdAK7l7KcPzsakbP9QweAQQfct1LXzOreBjdQD/VqfE1YYq62NU28mBP
GxF1GYgbHJpvfK6rRg+fjNg8N1J3GVBhFMZMgvgrO1dT9BnZJA3gDQj+8qHfypqfLxNMMl133hFC
kBe/1rShrWkAB6x6ixbI3+arJiT9wQ2ydd61XJSNpFjiba+WnUVuKQ7uZDfVxAASdcAXP2O3VuvO
mzlRujgdet2kXvVl2awcv/bXU2atoFqmGx19MsQiom5b23vSzQKuhAPsbLCZpSr/5A9usxOIoOAj
7kM8yashTXchx6iQUfaX6sv+hZl9O8/ZGRsWAk+b5Wz+/f9cGQND0f5EPbOFIbTEcU6YC/4IdLC7
qTJOgD+AakVgZ3vAEm2e40mKPmOpgZSk4O9aW9tRnqNND8jDYwMIPNWyJ3Qho4mQr/iSMewny5DN
bDN3y2Ade/2zilLvkKKrw4851z+OtcpKZS1M0SULYZbW0gHi4oV9uC6DeoJnPb4hjgHcldiKuCOm
+ogCH3sEvH8+p29V339OgP85Gr98z3qIG3ZYIKgK29nSmY5qaU4GnkA366HBedmadaFconNGItLF
S9+sTVLuxXMXN9c/vxfxu5WeApyLNKuQ4f669HljZ/ejaOutn7ndticB72ibCbll/tqpjJF5NMT7
EksmlP6QBSE1rtlQJFfXh2wD7n3ijZOAp3NI8TqyVR2Prp9BH5q0aZHNNU6cI9C1k+/MJkiRr4o3
xizd3g9tovgqh0Zvbz/xtE/Ka+MVUo50GXUoaQ0Pgglc/880b0Y8p+a1SQVi9Mz5ktE2W3g+MfDW
FAxbKEXU78hQTJYoz/KyldBJcxx8ZHhSf7Xs4M1wi2dat1zbS3+NuOm1beiQEY16kpXFECn84eFi
P/zl2HJS//IxO6geZ7guSmdaGj+f9ML03CSIWU5xD72FAS1Cmp3AsyZq+j+/0m8WSeC9wvbZKPOs
v2I4a+KYEJsYKPTC/DMu4U25Jc7v4s6D6LSIECfnGSoLO7ef/vzCvyl56YWZHhRZggpc/deNM2gH
fH6BYHnOxbrtCJNpvYEctqZ+Ny13WExesHJN2tBOnjgMDHRJNBg7+YC6HmFSQcvew0vRyu1UDg5R
M4qkVLkhSj36y7L7mxMd5rXpuBbkWLpw8+//ZwnCaA5bM9aRNUehD1TmiAz9DWnVHXGJy0zKz9pl
lPjnw3MrWv5zCgh4oQbWYEFgwM8v6ndaPUjJt8vo2otO6B9r/8p1CZcHBxh6QbM0nbrcaLAz6DI8
mIG3N+sc2CxiHOR09t1gKZjMUdNt1KxSmeT4JI3+2Gh/K4HmDfB/3ymXTsTprv0fErRsG+b9HWtS
793EjC6xsQmabIcUKCYV8eefj8xvz1i2SJ5v0G6j0/fzgXH8mAjkdqi3FjFyjYlxlVc1c+fC4szU
gfN3yUSB6M+/nbD/3ZF7jkGXlNOVD8T27J9fOK6NsADwVG+zqXntR5tAIXaHQeSSegq6ju3KEqcy
2q4h0ui8M52JRb2KOo19eBBmSw9/KlrObqN7yQHbffmXS+VvWlG8QSIv6MHZLiL2X06ZfmzFFGFM
2pqaDbzEQuthN/EGpMyZfeNHJKmOiUlBgst+zR0fSxs0lT2RUanMaWZxfFojh/DPH5f9u8+LCplP
it2tZ/96IjcAYBHo6KRttGG80bMx2mu52KOfIuFopHitmzljWoY6sa16uKJw3JcmTURCybO7Mdvm
TK4erWH4aBkgPbZo8Ujfqi9hfkTuOx0rL7pMrDQnhKCQQQORbyWF5iXnuoBY6Nx4Rg4eLfLPU8ll
AoY2k2d9RLbu+N1rXZ1R9k3o9Ojw7AEyvAHU+DKBDthrsGhfzCr8MVWS1HUj2vZ5BBQHMfjSUlN5
mtP8KmqAPx+w3xyvGRfvsBi71NK/Yu0jDVmJyJ2KwQ5JehOOmxaVBLw8nBYFk2EZtfdAKj7Jx/rL
mmP8ptbyueq4vj6ntHi/NrEBY9DuB3+4dQbm2LHe2jupBcHWDAC2eIUDbU2pQ4dI/JAGM1bXqsQh
Gq3//z0VeylBWsw8jfjPlaHMywl9j12BbRuvys66RUU6J4RVJD1EFr0NaPkuY5GfYpvB4J+P/u82
k7w43Vw2MS69/F++5eYUhHHR8uKNOxKGG0Zb0yu+MwsMZ1QHJFLSapbhNO3jjqCPqIr+8i3+zSrj
67T8bMdwDBvk8c+rDJVSjh1XVNu0nTJ4h3vSG2OvRjYcZwiT9b/+xWyFfrOXpKbUZ5y761ms4z+/
pofSpQ0xy26R+/rfCxNvSl82zt1A0wbbo3pM8y5dGeCRnjTA45yGwQ/LjaKjOwTVNhwC/w7YfR7r
EWNwZNs9ro1l0lvhXWs2p9pASBgCt102bjQrJCzt2SM/j6EhVny9Tk4auuAXhGBgJ4Ly0YzS13rs
EPrUKn5rBn9jjXV6X6cZTmOrEFwBdba9+SCf86bsASBkIWQObMSJbX/vnEise3OAL8We6Bwa8xPZ
RvCWuGRuYrgydf2Bbo72hM+I3kwvXsiNj/e0v4JzINNwwRQZd5LeqfvJDJDI9tY9g43qufm0CqCS
cuicV896aScj/ujo66ueXN1WPrnsIO6LXmjnXmFjLrOcPTdULv8hdv0RFciIS03eTYiZXurcwNgy
Wv6XoI5R37sFLSLTtq+5n75QybQzKGK6DKZ+FHBqD03jf2MTlJxLY4hP3kRaE1fIHFJj/AQptsXi
NWHoMprxa0Tdlo3N8GbDwGftwP/VgHtCFZr2iB/a4jGW7jtu7uldT4z73Eu/NgSwblASyPPoIn9o
h+ZHOdY90sIeRxE8ynadlRJ5mk0WqSxydmBNOgG2TuaoOyMbHFKxwHylFh7JoqSqb9PXRotbVGL8
dHvIjSbw34GdrYCcywtXdnlpoL0eRtokt4cMQPiHxjO3KcilUzzfFLrd/XPv9liQDKu6U8FWDt4m
TizYo2PlnG73/r3ps7Bblz09OU+UkKvQTC86s5DnoB/lObQxafThWK1DVCfHaECPu/ARQBwrV30b
HCLUARxgNQp7ks3me1OWpZBjIU8mXThdtULBz8DUXwTV9fYIk7/xKtOYZNAp2WEAOTV5IO7+vakI
mMTgZV7cbBaE1cmwzWm/7+oxB2pilvYzibwAh91sCzRsWjQ9KcaLhC3Vwe+ql5FPYBO5LhpKQwSP
9hxCPubGqxYVJC9G7GUw/C30stQemtLQHoaiuu9SF+ErEVN36BvArktCwQcNVmooECNHSXWIaqK2
bz9mlPhn0s5XbT3sVadlWCTcpL+jTFD9mGo4bHCaghRz9fho1lFwj2oU7b02pPuurIKlUTnFJtad
+N7GdXJPg6lbD1AnV9Po0H53uuho6bI7BgiHsde7/ks6xmRZFiArm9wMXpy41ggDbTJqK0JAnWFC
ZIgeDFjKdM61YHoxk+yg2YZ/n+lKvWTf0vlBG7XXHrgWX4bS3VZsX57DwB8fHfhdCvnfczUqwsyT
ENTuZMVgnFpGdGyJAZtI63q7R+nas9fAhFrLjdE31EjxaCkEf5O7cavkG1plUAte4xyyKHU4v1FF
4/K7oJNDY240aivwdmb8Lc9zjxLinucuIhF2mzi3jEc9y1FfIRovyhqsJn82Zkj/uYtyZ6UP4ASt
hBfuJGH1g9GXZ200p+NQ1psaDLPqUfXQqb9vOsTG4WB/6dr+aEyAD5zetFDPcp4UpjesNAXDpe6R
h4LF+BE5SMZMOxT0IHTU+KHARFLXHNC8yR6nrL0f8fR9hTGVr+uuHPbaQH6qGF6EcLMXZHDwvTQa
x3ncAZSrvK8tGDpzdL4x/x02g5qaHeDc5ItwGLTPjzsWVW5aNuQwDyyrllfUz46NWBOJ8AiujWAs
NcUv+Si/sZCk38B68b8nj9C01J1nJM5LFG8sYLAvQ9u395Ynz9H4UtqV8eQpv7h62YD1DLytQAh7
iRvt/fZTakt5JlAtnxWb5qrPNT4Neq/3XGQA7TnBoz/fjA0chCKa7GPKCBRptal2Vk5aN8aTbFea
xvjsB46NAai0mLcV43NqiwTFsv596JHiV0VcP7ZDZAAGlg+q7urHZr4x5kxdnEPksoVJsyw6Qds5
95HizGTWav4xbpv4USJnd3r9m5+pblt5g7vDWvFlsHJkQr3Dd9Eke0OzQb2Eifxef/BB97tO6/Gs
9J59Fzgu+3FBnikhQozlwEQOibf1qoYxRY8imgXPOQnNK9cE8kSrQYbjNcRGdr3d6xASLQpA4mIC
SDtifLpTQ53cDVkJ4Sd98asw3GSdQOiJEvWod0QpAzDSF26FZBu2n3lwDK69/qxQAlXmHi36a0kZ
obByi2NoJOURpr2OMzzGMEJqPaTYfMOItr43pZ6scCe5x8r0ymPm2Jyl7hRdbxe7wua3Udyz0Q/0
6XK7wZ7/AvFG3+pkip1svyIm0TD3dhC8TbI5IvHP1nH1UWjduxMYXHPos/EHHP2u3rdppDbsqDGy
uMNa2k14NPQwXCFIjRcg3w/ImHeKbcRC2HKtdf7WssofMkkekiSwmO2Om3CSH9qotgogpsAqgbbc
5l1Q93VDvS5cD6/sxPA1wH4T1a8NUtDAVD+wX9hcx9nALIfG/tpJ50HX8HjQ/rqnnF/lA5IUNyFr
aOxEuKqoIbXMPnlt82qOzd3Uz1Pl8oqmd77qMlkKbJQk7kK4ySsZVQSdiHfTjLZ2DbjSPKB3ZlnT
PvNOXkbT+zE1pB5jul5qYUDR6npAoFMAfDoKdEahqBfDAil7i/QXwsuBzRBgePIN29G5qzBsrYy0
3Cdq2lug6uagjZYtU1r2+yGGzRsPxsbKp20tMfp1REkAnxcpI0d3/GDHCRKE+eroKhvqCMw0tngW
h42SVfBnlSiPUfgeu6brCch4TpJq9mWJh9hGEtjWto67NqAqEPRrA/zStfTePSMlTkfOkUJpc5/7
wYMzThXW5ZFwA9AWcI6yucnoLnu6cRBCrmmMvxlgXLNELrsngOqQWUAp7Vy7ymF4k3PEVzERVggA
ehFDishLTM4JdZoH7lI3V6gNw5VfTz+iXmJp7cx903F+cU1C7a0B01dKQarWqrOZ6PEKRQiksNK6
0xWizJpotmVnxMvUhBTtXcYa4U8nOFWTLC3XJile6yqqLr2rwW4cDLVhVNURL9wl5OiZF6GxjwC6
KTd1Z/pH4u0hE7ofpA+XeLKsTy0HzuMJVJUJulsSDe4xpbBDJjFvETioRE0Ns17eAFAL0KrS+NeX
YVQBxpZaux5dhhbOdHajrj0MUQTaFk5zBYTCNORzMxEPIXJxoBP4mdNKDnO8a2324cXxJ6avZI7i
IQCDygKwjtokJMut7a5+cTrrW2WUCAwUsI0H+yo1htEh/DEHt8xqAEW1kCaxqF6pI2AQGgaj5uh7
myKpITj0bXrugnAzmc4bKg4yqyuRbJQj0LG2HZddw1kRXeOBiWlOVmwjodaHL8LQNJxp2J+hgawk
k08M3f2xLbgulZ27z0yptsEcPxbq076u2vecC2CMIfS+GdW1I5gDhS+ol7wi8inpR5ih8z34BSsV
+oRv11x6BmXjfAvLYwnv/Chdtrn0GYVRlsfUszWkINHRzytEs7qr1r7EIAQoFqdrnEMNCsl5aUOF
yoD0m2UhaMHfHmxjqzqWTXiyZgM5s5vqaGiKjmKpVyt9tlWa7G8Q+veluQUddnbnF6zssYTj7bJ6
GsRlJcpbFIOiMY6VFy4A7z3KBhjCbvzOaEAe4xCqIm4e/LS4h1ed6qD0BCGqW3T2RzHTsKpsln0o
IG0El12KBJ5UCBa/DrLvXQj60A2TGW7QFsd2PghJzHDBJ3eGKYrWHiPhjrtiFATqxEDszR6SUkgv
h2vmQmMTePCUky+wZWgrz293Y4lspO8DHZW4WR9vN8wFN25t+jtFaCPgH7lXjbCRqGVpvkwj5v+V
gs4khfaqQL9u6vmn20NswU8yd+P1pLKjLKr8OGURKY3D9A0/O17TFmEZjSicLQ6p5kUwIW2O56Nc
1RgYjdm1z9vL91PAd77JLKA7XPgjPT0CHU+PyXzP6KPtJKJml+TtF68LCOua7f23m2Jym42dGy95
ikxWV8JFDs8v45QUvn/u9iJe06ZziSkaw+OYgEm93fOjaYd9n10Q/sfahnYgy45w5Ao6M7CR16is
h80/P2qRD2dAb9ulbQm4OBG7PA9JhCbj4+1m1IQ8DsVrWoTZPw97je0tcgCBq34q03zT2BboxhqH
Bshe7aCq5DsZGsGaYYZ3sNouZR3vLtYMl4vc+lxJcpaJ66Ca7pl4cl0zXE6ftLG0ncEnjsod7hiw
f3tt9rZLcrC2kiR7nVM6VkQNlski9vUSLlFp8iWHj1LUrtqE0cfkGcGRJp9ap4lSS5XvY6fSNyIQ
bK4tD/ucPy37xPMIRCp3WsVeNU30977ViCvBGY27wv8xmg3gh2hYJzhU+77Jl0Byo2lZz5B1L6Pr
zX6Eu5O0i/p/Wei/BYmLyojXVkCrAmrxetJJe2nnf21FufH/kOe603oWgpP54dvN7elv9/TeIsnA
T7x/fuvcXv2fW1aP/FBoRr7M2hkme/vV7R+Vt7f779OVynVWZg9v7l8Q+nB787f/5593Isb0VZgT
IRbz8/77PxLsBBMWbtg/ZPXbbxNN7GoxcJkOy+YAqrM53O6l871/f7zduz32y/+HlAOGVJs/3x6/
3fShgkLz7791w1psqiG63h6CpTmtVVZ8r5ucrbKHZyrzCcy7/fjvzRSzkS4mMnwXt7us6e0BEpUg
R9U6FAa1eFTVYCZ76JKqqE6drtlnNJTOqpxEvcEOlG2HzAhW5eB6QCuZBQ7xCIfFbj6H2GiWQ2gI
PAnOOxci/LUszttERXsry6eVG7bWXQOaepMG+XB2SE2RJUPuLKM5o2rf2NolwL0egRWsh49UH/Tt
BJN54XiEIQiwJkx7pf7dY+tyjWh1sM9+zNyvVGzRSrGQg38Gfl5nFjF6NmuPk6Qf9dBclDDvEawg
+xwAnwVR8FrQsV9oDhQ5fXK/+e6dIOGXtPDvwRCmB+yF7do1IbI0QfOcxmzpWqI+486R26wA0q0m
Z0s43GPeIC7Kp2rH1upuGq2N9LtxUYdBsOhpnlhGc0rBMy1JTidIErWfNbs+E3tYWD1DYFn4K9Ah
ClcC5Kgsrb7Lx76r7omvNRelBbXaD++sYrgz4+KzsUGLZkSkcP386Doj2EYNGw8MMauutg/xVLGr
iJkiDCgs2NjRLKLHQkeM0FED9J6CNGcUhXfKrPLr0F5bPX/ASt1vCer1MDd6/p3bFd+7PIZ16VU/
yrB90ppqXLc6fF8YckfMDW8ZMRqZcvlkZ1kiQAZTRWqdVe3WLXL/GCq0CXMsIBgnbddC9c0DYwdX
LUK+9RAalDOlDE4a+pSjMZIASZ7RYOkn32/KdeKTZCPbQq70KgP2KUF/WMMlLn8Udjisa7bAG9DX
ePAFaYiTNJxFp3dghENVLwiJBqENJ8GocWbXKqGtZSQXDYT0rg6mDzSOycW1y+JgK++Isw4InYCH
aCE8k1n5qqVlfXRhXzLrALZrEINzTiVwoc7WseDOiPbsReMtHAWtj0UZdIwBA29YT6AUNwUcjF1N
xh+7227FDKfYhq5J6pKz0FtKvlxjLF+2DWRboB2rjvEmgvSKiWLmsiEs2LvTAiMDhO4Av5BPbGjG
rWRMBIdL1Megg6yY+FQm1AZIDY6Ocp47E0cZFHJyPJC46Ku4zchxQ1C/lAOwhMzJy1MuAW7kWUkd
DNTAIqFkMdFJRBUVfXWhYi7TySIxPFbq1NAfwrQEEzHD0FuKEHV678GbKtOD950cDnWtgGEHCmCZ
MC9tSIdhNp3vEr246Abqj04YLP1RNCzjEU49CBl/i/bVX0WJ/a2HF7OsbQdGlaTeB8MOYJny15Cv
1oC4VOaQHuKCjVNUUKSqkASZtEo3mpbWdD8kAKKi72lj5eO2KNs7YaZqHfEk/kxXadt6Yet1z1mT
eusxh1xLoPAlNRkLJ7pNae+ANwoKFuZUf5s1YKWmKEY4Ouzr6Oin02fOKFkr5FetKD8ht9uH1pgA
4JNNvc0c5FoZ4O9Q+BlfI/69PxD9phnReySDzZCLilhrCXEW5+c56qMZrSRxMUOYWIjZ3krf74TO
CXsbgm0uneQW2moYd6oopm3c4BUKzP4H3JPxnhUQIUzXtgtVDe0cfkXiTw/MWU2Zs9fYzRkovo8Z
e/fQqQoYVRRgWBxfbC0LgPz71r4wWkEJpIEt7oJj1cb9KvTj6LEZSAAQZzDIdcwch7gUa+4Ex3cT
nr5zVFjLDO7yylDEZd2+Rb1V9ftqMK5uqNjEEejCjNLdOtaILJNC+VzNNz2GMpvWXN7A4HZ9e6tV
CiZGmZz/uTFZG8FEfgZVRIHFEGKt+z2jPzzlPJlbRTD4kKkISQoT40CXESDNwQqwVZ+0xxrh/JEN
5bAiZh6vArmuBQo6kgaz2eFHNWluhQr3eL1SmNgZegSY5gsoLus5ewl3s7ZRsto3M4BpyN9sIzaW
pVVKxuQ4yF7qLicQDxEWra1g2UZetIH/ChJrRqhrY0xjyO93tt6+waGJ9m7Q8VwZjmzsWFxXzDWP
rr1SluuyhTzp1bOL021SmFRJQYyl3DgyrN/7rHs3dXicCcVOrpNPoAag8rkzfhSmtR8dazsmo0Mv
FEaO0kgXqeNtRwV7Z5ghSBnAiS3STXApIIu4Bn0hcNreYG18nZr4HAUMNcI+I15ZCY3TDaMHMQu7
kK7XBuWVGp/qgFU2jbC5M27+SrNRLClu0e6Y+RxDYjLN8dUxT7a+AvvfmKxRLd9Mwr62FsvjteLw
jdGVMrXflK0eEoHiYD9ODHdTx8+0vDEf+Zs2t67+hOkxFm5KS12mS7fsL31Y1FQMvrfus3mP5aXj
wQcr52rtcBfVx2b0l4XZeNeECjBMNXWvrPJdJj4nnd0l5yGB+VaRijHSfNkUbbcRdM3W1MlkRBYI
44D+eMQ5GWeo8/kcF7rsiz45ugzT1ymLNoxPG3aA6g5dNJjrkU79UqB+vsJvX9dW92BMIfq5uCJJ
ZbbEdKU01uNXLB3ZA0xYdxUneMlBZmKMpOW1KYCddl6zOQ1oxPddmPzojbBcWoZDjoNPsPUI5CBN
fXNr97iRLXpdO0NNwbpx5zCnWu3py4x70arkWM8pWw24Zi2bJlRRw3dN+NYRf7APMMLHYY6mEjUW
nC17gInsovu70ArQT0laLY02iO8qmz1sMJpXoucGD0REEd/d6xKSQcJ4dReKGFzXZMzEWGcwdzi3
1J0VPGDuJc4J/lsah+YdGoX8EW18svFyYsSN9qtqg/JJxDG0zUh+5etWPTVeS1kvohwS96fZxdkX
2XbVUS+1YanPP6KMI83MMZOD1RXDPkrpMVRuuOmH3vjUJFyoslkr8EldJdwv2QiXCBEgXRKwlWCd
hquHJw97Q8OegFaSCOJ4h3W+X7lGP10tDvNCxHa2T3NKyJEn2vrEMYxV9E3gmk9jr7svHaInmZle
mqHMniTZQrSgoJN76WcjoBFZLSlodqZ/Js01RsR/qvrvNCRqcgexaTUp0kqygUBft/ZStORDxBJc
iQENblQQ9kJCVzCGAudFAbPNEPUw26LsBJcDnrnrGZKwecnDQMLac1jaKVPgjiBCNt+l167F2MF8
T0NjbUuCYRltfTOt4uKYWXERBu3CIGsGQpImktPhfEnMSkAcNloZOXdk3W0JmnH2DG13XdM/CFs0
lzGGUhWYRrcpi9GEFs7VNRDuHu0epF1d909pRQ3b51+UGcF3oHmJqtLfZaX53W10i4A76zxYtBGs
wVo7fau2OqzrA+mChPfVNzyFfcqG8ANrHQ1RF1t2Au1tneb9NtULB9K4zDdh2rRI/B1w86HNBTcY
U/oJg72z4Lp1YKaZo8TXjlXXkIa4l1IImECZC1EhBkSU0xHRGIEhNBnXjiTYTe/rdjepNNgj5dlP
EXnLqZciq2Kl6IljtGhVrUShE1WeEAjkBONLVBkAXHAsLDITKXM0ZP4m91S6HGpZPhqkltQOLeUC
dQsYtwwoQODLRYje8erTHl+YVU1kwcwm0+s9K9KA9MPpaHx00YMHp0ZHVl0L/8Ow4Wd3gFdFbcGE
GiVFX0+KrskuewnWjWrB4zKqZxi5Tbs9G4k2brKW/LZ5/3mc2M4idw0YEghJgoDM9rbnfwuhcp+V
WBsRVLBwwCyStlBTGLRnFBcuHZVy5vJrSu10xNrWUOWnfjwgnGbjF2ORdyOhtpaUBMuC1QJGuA8S
NWNrCHYBupBAdbiL48q9qMpZIj4ZnoGHBrHSXo2BqYyr7uOxCjaaNbyP1IqnvGDjSXPthN95WifI
cci+sIKdsl+DQmCHl4H2zel/ECjivBrxezlmwZqEz/Fke523J6SEOVwYcFFPojO5v4Bx7Pw5y4f6
HDSJ8dD1TyUkQIqzVgNyR95l1rCS0MrfJghO7on3oj2USufcpRfhsZcLPVTTXhaCN8fufx9QwXyS
eOVeNAmzrROIVx0L1aincf6WtBc6QeqJm024ieab2g4JB3Mnd0HZ6F98/Z6x1ykbSexURbIjieip
jJr4xIhifFA2hOVJY6/RxoyfhP0FKKJ3f7uhbbeLE/OjJNxiXRMEhAh1DsupR8xA4fg0BfFw5nrQ
PdidfojM6FtPm5iudceEJkKVRvxsfZ7aIGNfoKkVaiAOq5XfF1ZiLAGV9LSGW2bsU0qybIr22St7
MsadsaQrF6g7c1q1YuOjXVzbuTWuXUfPN22UxScrqsk78qZjTqN4LU3dWgw6PU9d6xjnCMbNlYAc
Mwb9fYJupGdIWQFfOOEdHQ5+iHhblv2HrHoiowdCdKoyHw6CDWshwQVBPsFWm5HX10ZmuDE82orG
MUnD8nFm1VSopTAtnWBvIqzIo40SgFwJ16V+DyJ/2WhBeJJefpdEltxFDBjogI5Lxyq/MHxnFbFz
uRniGDoUpvOrVYzNkvlIvDHToF3nbayWEWHkJ0N8R4uq7UGVe1vAuAf0Bup4u9EU4JZy4MCUhczu
s7FYOwhvnjq+8Ye4q8HutHpHEoD3NQ/CDw3zJhQqOJHsmkiLpZ88BlZPyZiX6wkG6mrsrXZVKJPJ
ceWE+6wJQW1lVbh1p7baiRIKe+DQuRtHUqC0aJ7xS2bPYtPEAQjxnuqQTPAv4NXOaUue52T16ji4
smQokn+5wYNIi5PrSDO+j7ZO/Tum/aFhT7yNDa9aEVNwb06tumSdHK5BUBzH0TBXY2aJTc4qtM37
RF91DmQLo4pex1ozWCTTem1pCPgCL6YUiskSKelIXEX45pufldtZr37Ro+tz0q+Fhj90sIf4K311
omg5xXrb2bOxdli9Mfz1ERm4EPnVJsr6p8yI1bmgpBDZ/3F3ZruRI1uW/SJecB5enU6fXZIr5FKE
XghFSMF5Mk5m/PpeVF00qrO6C2j0WyeQAiKRIR9Imtk5Z++1s/3oDrADWUePWGDoDuyLYcoOeOxf
QHCv1D0TmjpZ60DpyJ7OimE85gWI4IEM2ofxrFfelz+aiDc7oqZNR73YbgXubxiJv+oRK5iIkKsa
Ykw7DNQdPjqBEcEbUpvB2WSEVTOuXT5dGxVuw3Cc6rFt2ONUt2800ivbCeE7ZpAhadoduRICw4KH
ZJ2qqCA2HgsJiHlZwVyhX9FtLDGCks2Mjw5oqWFy0tcY+w0rB6Q1Jel9zaG1VYPQIB3DFp3pvowB
RtRtu5Utovei3c5QpwMfuBYMy7+zfsQ/AnFRBzOZketiGNMp7rRDo5dRsWafmJL+jxuPV1Fpv2Ql
/6wRKPQtE5IyFiU37WIbx0ZTj0A0g2urFeAlGvhWqKngQ2CXpItq7GqLiB72+/XRrcNCVmJnyZ9g
+jmmwOwfiBjw7G4r3K5jq/eIeQny9mBxnMrUHDVzLQ+DhUPejU0kl7RkOEugryPGdmiY5sIO9Dek
Av3sRo1OLT1+ilT0PK2ilJP+QykWdWr1Yg+C0Dsnzs4wAHUuWr/G1dH8Mp1gOGhBZsIoqy24Q/BI
J/aoU+MMn/TD9b1vdcCxrHSOZoZsZdF8MCZz9yqxaGtpWGs4BUWJmVqbzNXP1QrNlZDanjuaS4Tc
zsQzBcNZm4aUMm947gpApGORIIcYNfvHUH94a0ozMljATpUyiOEB9ziudb1GY20aMuugsPeGRFHU
kUMrHM9tThu94+RYwY/TAp/2YlvvoSLKbdcuZF3H0tuxGp65WBJfg6A20TvrcaqNE/Y7KEi2TvaU
QiQusJEBfV2IzEp7i7DAbDlWc/UUeENzqWsyWAS5Qg+ex5nTHeSFRXhlYhfBY5nRB8norWU5GFPZ
Dy+coAQ3K2nDXtofLdBD5D2S1+WUSZTAHtoveoWcQm78riGPqurEw+gtLwaTsrUj5Z1gmgM1GhtF
Tc0XN7eK8t8FMzXExktXLMOJFe5kK7fAdDN/jLNJ3l/eaGFv0d5LIzsO0sjsOL4ljfE7ha/JlKP+
7Cna97Kt41BrvuqiTy9I7Pyd5+Sfs7O2usykPORY7h1/brYmLsKd7ce/AVI9xkQ40Lelka1M5mR9
ivl35K4OYO8cjTolrS5g/lI1ZQ8CudXOPTlUGxNrYbgktc06W30x56XIqji+kEnLvk26/d7XchoL
rbxawzs9jDDnIPLmzUc1CO9UGIMRErHO1fE7pqJp1UUY+E/BYn0IL9cBb6fFSbbugJDfiEwg68eu
zkcKdJYSzpG3Ov5reKK56TbxZAQNCKIQ8xxqME8mIekbeo6EUVNttAG2kcRaN9YqOBblDCRfZGdo
lDcCiMJEdO2lxFkQ5m6zcnmoh/0eGdbsWHzHnAeykmaQKuw/sUGLxi6ACC4zVHlvnjauI8HnToF1
cnwNlll61/G07mg5sh9Myj9Li49nS9/FP0ISSxXbAtZN5j8GCmath6SLDm2ytbvY2nsMW4rUPSUV
WeizMpqjr7nlPqftt5vsX7rS/HMnwQ0ZGYBrD0oVTRYLlKfUtFtiAEWaTbLONZNo5bkUb5YXzyeM
fc2+XXQ3bBg/SdtloG91LSqSlnXfHoLz949ydj5bemv0/rJuR/MiW8G+T7Hf2pdUWL85U+p/SmHf
APamD6kiZdlIs6s3zTn762REtISmXR1T/+A44wL35JuJwD3Qb8ne8qB5WGZCKkuaYHm7jseG5GVA
zsqBqcxPZl0dSYQuT4meiGMtnZtVE09odixaS9Ex3gvZMlJyw0p0Hn8Gjmuj8N/iUnA4n61iLwu7
ICdek5wDrHvu1Ydq7D/Mpi9eWlpCe8ZlKDwmq3uoRvHCoUodJQEWxVKXrzVnJJUO1nEKIFlhBI9i
GO3sOSkx2tlsh1NBw1T5GOxXOHE6mGACdXbRUcbUhp2DwbwvKAVIKNmS7nDqABpckMztViF7VMvE
v/VpQzCcbPWdUsG7h3At1F2CIGxAohHWLfjtzXDozMY6S5WQWkEtNuS03wqwCDQaZmMnLGqapdGv
wWKwD3rtvkqYxaiCCFJaY97VDQh0bgJKHfzlXOP4+aGMS3eXB6MZ2R1PeU8C5LlJ6/ha6fKgSzs4
lZyljxNBJnjHSZ/wzPKBFCPtQHQ574O6XMuJT/Nq9DYqfQiwDKY5/gkzMcp9xZySEZTsj0trUyoT
MdD0Vujodr61jKU9DvUw73wsXltfjwnfo27rpPuz5Fl5qgwlOCqssUFe81i1ZM8qMR1HKPiQ9wno
4vsvryu6K7WkcXKqBrGJjAEhoIVLi4d0jfLrSye7FDFhKWoazL2o12zNmnyq74Xfn6gmPY1g7GYw
zSN7x0OmOCrqXfsE1evRMmn6Lva0LbV8OnMxPW6hgYW8bfVDW4xXuvJdKDrh/ohdhhOpMAF3c0aJ
Z8RHU8FkaMoMAM1t/ZR5fUSCjP3Lp9ESYgXiLeHviOqusl716TBMX0M72C+dpQ9Pfj681D36Keph
QjkIz3p1yvSLKABSnkD4uo4KoGmjh3U0SuFsUZdJc61jb8ri6pv2fgngArIN1mgQgWoVbpOeRkvQ
HR+V95AWaEripCEadSK61+jKo8YoPc7Mlz4LntNq4SbSqc5VY7UhBmmFZLGyHgbB/hHDUH2cWjCO
KSCChlbeY7f+UHpV4pYV8smWs0l/QLfvC6pxAoFf8ckFa40LVmMun1RryUMv279VW0BDzOFGUvQj
KLKVfJoDI3kQul4xbniuYypfWjfe2aHPufUxM9C+T/PQ1Os0AiXrgU8lFKjrRYYJAG/b0nLuF2hp
cw616OAaGAoDRZ05ExnUJsW74RiPuJO1PbbNdGcKRG4s9++esTicyJvhmDVzsh0yUUSLWbg4qNL+
YON1+lFUy9+W+zvzp5qYoNECPTtx8OJZXvRJf5wly08O25incMb/mBXNtRKrsMX2R0arS3yuyAxO
syW7YGgsHkxgpILhdjMQq1XkwW0ok+ZxdhvikybuOhxD/dl3Y/062XX/YPblUe+aH5aj0X7GmXP0
heBAMzihCbV3YwSJdZcqeKbZT5qVn25tLAIbRSzYDzTCrzaJCBu96Ipz58blzex54BuLLCzPguhK
BlR+JbiC5p+JQVemZnVhRkuN1U6HKiDHYMwH80ZKwmoKJilxLN2LdJMeZKJ+NVgztj0RCTB+2UW0
ktatm2Qo79A2zQywnHJp6AuOw3OiNfotSE+9u8dsVf4paE+FZMj0T/301AxleSkxF1B4FsZPhIkY
uA2BwJwxwxv14jRf49b2f8GHb5j+sCkatH84HRJw+R3x0ifjR01kdcQs0z5VRv9ORaBDlGRPCDIr
0rGDe7NqzgN6cq4KixME9/RplkQ3+Zz1bCOlQ7L+8BlQgdwYbzn79xM2iJthZRsXRsjJzokizHMj
O08q8MKhw2/UEzdEyTpz1/IjWUnD2jIT1zGO+2kqjCPRj/lzjDDO1bvIY10MK2tazi4NjIMiQ4qW
THWaNWyBbWAlryKj7ZpUfXzhqtc4GDsa0HZRv5cxBxFgHdmtqkdz3zMdfWW2jUzvRmcP0OejWSG4
IwsEWHr7WhHeusFvSIf9QDACMZaJfo8ZaP5trI4t0HOeXNIMCazX+a2xb5EPZN2KmcMQ+ERYjFCi
ts1YPZB+knF+okRvila/6vT6wXGPPwYEynyvdfaWdrR3Oh+/2KxA7xnKoqI1QodD6FRN7bUtyD+v
UGUyhwKPCGY0fhKV++EnbrNP3emHqSWPIkVwO4Kh3scuCSkFSPONsMubo3z/zJy+YRI8A8XsiJSu
4RTi11PTbcZdMuM7+OkKGp9Fkd0M3IYMSkx3wzOJyyM+4v7bub3pfo74FNw4Khp6U98/csfwHuzE
1q/QmLbJVmMe9LO0yZd2S254o6j1n4OYRkRqqQ8IFXnf2Kce/MmpurZZjnabzO17ys1Ns7d4RUyV
72kfUlItCVkifUJI8Ry0v9dEOpUZ+iXNQR+0fuCcTIvcxaFx0Xf2jOqtyvrjIxW697RwOA04Xeh5
vkBTMctnpdzmrA3xl6Qd9JzFUCPbGqFC8N2vqtGY1m1KntP6R1f01cVX5LFpUm4tC2UnUBkjhHA3
7rthdR1kuXV3ljkNV67uqSet494ZgOW//+i27HfQ4tROlNN40Btk4WUtq6OaFWaBKnlXo5Xdy/Y5
aIPmdTLj5Hm2ZjQXeX4L5lR7BHywb9P4ha6OuvRWkCLPC7xbUcfpq/E9ixhle5rimjzD3n1Jy+Uy
BI5HO6VQL0VDpw2T2VmUiDAoc6zz7GGJSgLR/VxiRliYC8geXNCHCUHPIUDNBliA/JRipIR2EGET
v5v/WBwh9301+/hLyvrBUfgga4tJrkJqHk2ABXdMd1FUOn3zYDbVX1oN/r4zdRQM5mwdOZHzSHDY
2MiKAX+sNGC2nHRDfZDLbgyoZTlbq6vLgT8k6m3ifKcZh8Cwh8dpoeRti8R8VcwehtEfn3ljf5UQ
wZYsITsai3Q+1MjQNmIo4guy7yFiqrkmBwn3sUBRTMwGMOr4PCUceKt+/MvlpEGYEAOjstHa1VWx
bsWG9USlaz9RVhL8ppxzpTkyGiSBQvabcqripUs08cL5LdnoWpnunZbz0VyvodnLsDw4kkbZoLy3
0dLHOxJbSlyvUjdGO8YDwZ/bsfDyKxYOhwmkehfuYFy/f2iTwbAHDyT9C/4bY7KD6IIJ8vdy5lqV
J9R6xnPsnLJxLG5tH1vnuJKsaQZljetZL4vxYwg08834U/YjOUpB8ppqZvIIUeRNumQQlY7X4G9L
58dR9PNj5S8XHLBxcAJ5k9ubhb7BrlYcUReMr4yJa33Xd6L/Jhqc9WJhV7YIf3PazHwa7fIjD9Be
SgJt39BJpYjsfgwTFUnuGsmusSZxTfv60bMn7ZGCARFQOtHjWXJxNhLt1LdceaApb+5ijAd78kAo
etMvKgvjiHHMOtOySw5SGhCiJZ4ZUS51FKADpXFS2C5RxyhrIzOJu22Ddw63mXhN6YqHDLs/SttM
78tIBGJaRWvOXLT049fUDs+qNfyttJv5CqniNDWWAzwuuSdBp59JfbI3jtKWLfsEET4mhNdvx+f/
tyDSwF9JNv9nEOn1I6u//hd06X/8jX9jSF33X0BxQImuoDHfcgIMrv8GkXrGv3QUm4YPzGMFiq6s
lX+DSG3vX7YDjc1nGgBwiM79/wSR2ta/ID15GPbAT+ow+bz/GxDpt735P9EEbN/zAkvnF62IGzyw
//DfDvQ/tEFqy2FUG2ezcuWxVBFYMW7MP8ZJvCMQOybbBYT0kYn2f/qi/jcE0X8aoHlxH+IGwCCs
sDqn5X+8eFM7Tefq2Fywm290BmDDuZwfcN+RC6VnZOGGvvtFs/L/8WX/QTMc7diZRMbLip9jR27J
46jto5HNFHU/ku12R0Ljf/+S/0Ba/JcP+g+XcYHmIvYnXpFQ53GBZLDJegyRG5Vth/z1v38tAlH/
y8v5oKFsDx6YTnfY+Cferi+1Fitf9012jk+EqwIwstbMbgihNUcqWghphLuWILsgGbaK5IdrUM3F
JvXQpjVmcfUQc0a5FlN9Q+IKa0YQ4dzRKkYH7mwN31oHxvoIKk5/iz2m7k2OulJVUEXIPppWBD4X
Hgkk3ZGa4CS0m9WwL0iYRI8YR5iQHmPSViCNz+C/sQtlS59vHUkf2aXdM/EP8KRjOjT60W7M5zFp
7HDR5UbSsojEQnyB5VYPuC/SU0y6eG0LUGdMRrVM3i2/pQGivB/SK+Mf1zGjoW+22WGeF51+C8aT
NbvGSHvj4IqPXsnVofGRYsncNLW6O/SvsP8PoV06lBbgBwyrv3pzE5qOc6rT8Tibwx+rgcge0x0O
ausLjck1a7t3y5zus4JT0PdXzZnflDl7oQc3DC0u7pmeZJTCIJdzJrnL7WXCZGUCav57zHpgfIrG
4TLZ0CLG+S576NdtK97hYXJhzCascQ0rpZHB03jdxpXYEK3m0BV/CNf8sjT+3mxxJcwi27omv8pM
ihY3SBUa9XJrDDpzc6kiMc7IU7IU5bf6WWsnl4zjaBgWoixboFUlYqXMYBrRZBGoj3cPuWWekSQ4
qq9ikXf2F0ytCJyEvKsZ33lJaCzaKkkCyfJlWdU9aT8Z2X6Mfcd8y1/p7KvbFDu6wthArdK+xxIt
kuciBSBeEM3GHd/wlz43UTYM5Xb9PZXFxFo5j6p5cjvI/OACES4uaIkd6n4sBr6bPicOy1Ur5Hap
Nf6Xpolss78sGWdAryqRCWottoo1qI+h30StwLfmt9gWXf1vb/IZj9LHblM19pfmIeU1YIcjFyk2
hfaETs/YeDmsmVV9RuFkr0zQS2EZOpUWDh6zFD9zC5UvbajPoGEIoKWe5AxWnCqEfxttsb50xKWg
O7nnzMUNA8Z2BgbtsPN5I53tMtOuYQ7oU0KaK3CzMvAOndutEzLes9fXt8AQz/bCbVIaxqXJgySc
GOBFlt6Um1JLjySwRrVpENrUcf90xTBvUsyZDUkmUKPdDb5jwS3DX5iATKwXOvBZdLr4A+LZE78r
IQ2ENT7my5iZxbekjvHqdBbT+Zq05k0x6f6+fWszIF+T+Fojd6et9MtbovJ8MyXguDBCPBcCGpQs
+XSxBiyyWdBb4qSoQLgVx/W+kap+KaoZ+xxzaasc3g0mrNgJJto+aNRsL9A2WoC/fTJ1XgCqTO2M
X6VWc7ZO9cM0Vjse37MHLOE40hRBO+1GUyGeUC1jUhv7K4Kju1bDOMhHvr7vO09n7se6W68JZe+m
yWNYZl21z/M4ykScINHhMWk8nRuGRl26Cyba91LxzHa2mR8m8lxGE9FyQjfGHxaezoJ+qdD0r8oY
fphz/lAwMllsnlRj/WE56+FrZI23Bc5Id74zyuNTOjSFMoj+XjDeBOU51g1mFnXSoeslVnZ6jSdh
RqPD6LYaqpaELMl4CJ6vkZTLNh6r43o7+SjSUEyymCUDnZaWesl6FZ1pQ7jBDgJv6+Y02i53eSDT
gojLRr0O4GpBOHHlgZPuvuN4vq8nhjXVr0gzbMyjg71+LNORQRcfKmB65PIieWJ/DT0L1aS4IiW0
8lBSE5rxs094DphOebcX80uUM2txEBwWy31OLbIUeWMDPt5NHTTI3LObmOb9KOq7ZhYY8TKVbYIM
Xe56UyzDjgP5G7XRvZvUHXswQVjxIwl/bYiujYlJLu9rxh7pqz/GBf0tYtFNPdtfZsP7HOd1jRHV
u8ice1dHuKk8QpitryZXd9PhbmQtO+rSus0U/YaORiDo/gaLt51w8iXm+hzj2t4skq+r14qdPZHE
q/uwWB2UD7DM1B697Sle+uuo81VUyBFpGeBF5WvFiuWFUmMN8pihgKNAslYAu01mnFAZ+08olLyK
Eq/ggn59g4Hgi7xF1s48eykp6CidF+J9igOIC8ndz0dLfMBcUlPHPhDv61eiOrYYTuEomHiaqqJU
IX7E7w9oaKWDdy89fd/wTju8d31+qgO69cES9bxmqAz20axx9l4//GJHTsLKTCN4F2xbsYojva9u
ng2vqGvfUyv5KYrU2CBA2rveUlwU2/hIr9kIMgJpMF9v0YtGoyh/LwY4pXxd1RjRMD9C9oTqawF9
SHglDNosimcCdOe5uPmzwL7WUmKifQR04vVoj2p8eoEwIqxreyN1LgIITWikQoXGXN0gmeNkl/OT
3aQPY4xZqna0zUzqSrnufOlQXunZ3WwNUIbTpD/Yo89cwnibTw2BIKs8d77jXql24JHQRuZNTXRz
gDSg3tM2Nbck6LZbA45B7/MRELWh6XbIc2bejSInSE5+RkScO+BT96Cru5kescpq+7aFCeNnKWpU
Fe9Ufxbzy0LCse4VOKxRE5dut2x96f/ETIzB2QwYowJdQYQRVcYESJHghnBI+jLSHX4Vm+pn7yxR
W9nItUxmO4yEC/5tBiyVzJMPLWPSN/ofW9+pwMVwrInz8YyxZDzj6loFPruprswL4iVE/aNWoLe3
O7jFvzCxjxu66byUNNEkzSe8pWGdtj2pXgvGS7dDDpAEj4uQN5JjgfSO9oeM0bKj8anDae5jKJ4A
a5nYL6SG+nydpVsx4ilepoX0LhNcB2Q4GI6rlt13F/aKKWk26ajpLNrC3HY2AIoGxqBcEvvUm7yj
aR6OeVdbtJnmNSDwNrrxb1uVRVgM2rs2mJx1NMW3oaZD5oUNCTWk82FLZeF71latWYAmIjehjfSt
g+kCC1/OAY6P0m4r+BmMvhf/oNniYi4dQlK3PvdL8Zqgp9hNZMtG1pJHLZF/zqQfgJ7hYTBabNNg
PEnw1TmWxXLTGVW2oY2fHSZ//gMPuT7lFi1T3A/R5PihGqYXn6xS8oA0NMf0EYdU9zf8e1IWe7qw
Z4Jd+k9Wu5mmLHN+WmZ0UEA++/NI2vjYEKkVfzQdG9B/vIkMS/KknIOtHk1tgfqZvZOanG07nWxF
2wImY6QpZ4OmWecBgRk2WbLLNf0NDzr2lqFlPCv1w4K9iij3ds34S+Fnw8toKEKZ9dovysqegUQz
sx6m5CRMu96KwTAiK4jrLVoTgnYmS8CU9R9WInOdEa/D3pt3hLdkOfJQxzvKxvsd+7bDHKsy9y0p
NYv8nDweqjg12muWl0j0LQ4F2Kp2/pChj0qYcNHXfa5LYr+1rv/T82iSMvOJih/U+gQk36S9qhZc
j3mpt0wYly2tsGabqyGOSPQsHPnJXMSIZF2i1k8b1u2l4Glhye1Qm3DA481/31EsFBmxBzwv8TUj
TmwbyF3siYnJOkcxdYH54aKuR+ANkqo+8E1YayVhbFJDlWGOmvcitfipdD6TkovduwQMOHV9dYql
jOyRO63HxysbJ4uUH3cRIszfCKHKSFYZFcja9IesjTaSVhHFLScbH0BgXCNpWjpX7PD0sdMbIEvp
C98zS4N5ZcK+oPoKg7Lz9sXsfFTVtOWwdVx8MT1VmWIZcCrgMfE+Zgvf5b3L6WrGjifYiGdZ/KYq
WlFLMDzbDuRPUYm9ZhF31LYJO7oCE+LP+Xaw2prSBy0ZPhIHtXU4GORHYg5Dr9k8oJnQsL6SL5V9
J6ulxXOrg3ZZo76wBqX7wADeKggXZ5baNbspZz0icyRIC1bFasq3WO4udkbQaE1uWbccRw9h1bjm
h0nbfnAbh265h74ens0ew96aEsqmb3ufVWL+rXE/nQS2L2oPmuCdyXVF7RXspdsd8RkVYa8TYEVU
0lvpTs9eSwbW6tJhC0qPiS+4C8x4uIlU4b0y5ij1coLpxr+0bOPIaaGxNCq/W3qZ7kjFm2nD4R8j
h8ss3Z5BHOJlw0Ti3nO0IG1XW1HkUhZ5xJkSCmbbo43pR4oN5japCz6GSmHnqgw2rBfvLDjcYdn7
P1G7Qg6xtR9Z6z2b7YQkTKv6PekkhGajjyf0llMz+YB0FTnEqrbfx/khmJzsatE9jK/kHDvPPZME
0k6LFKrWKc/pEuoN85hi4u/mGCUZtGwdUlmP/Om3R2N4a2jubg7IzE2CodumKme1mfaW/UYU9vAh
y+AHdp7hyMmKIEHpxjSFU3ebBx5L+OxcOAhX+0nyXDNaeMSLT0VOywAiFZLNXqA0s3x/N+jmi2Pa
jxrmBVuUCrG+yfVNHvI5mI81yU5oAOZ91crfvuOgAU15zgxCgKMZN+hG+uCY+Ha53Qe0aHnuIm5L
guMwV1R0Ng6/wZVUcf1wkcP6uOViPqzD8KViOIpSl5i+mNJ+BYiFMhG72XM03DPrnVbaZAk4+t6C
Gcdr7+aUilEYAUlWrJYENhF8n2nWacQ9gCo7Rc/lqx2XKm1QxLjGofZ1J3Q9eg89/Ya6wDfVsNbk
TORqHRCLX5ybub0yVFSbwFVA+jjzZS1AFXsRpPDuWin1LXKtX7XRRsKAWDyRUeZpCIKZmhPEoi8n
m1MN453ug7EkdQFag8KwT50eX0aTHENf7rWp8+iRVDd96b4KpY42W3AYiJqI5RyHadpw/9IvPDDP
QqWTACms6RY37a3JtI82YfjGORuvpI5XD9duPRnsaRxzCHQMnoeUDOlHo3FJLBXiU5+Bt9dtSa+g
Nuq9hxpnKTy6yaPEqNM8jw6VLDjcNDSJD84t1Nh6beN6IYII6U/xo7bpHBaLOsRxNAH527pkX15i
zz+LWt9PzqsmvXq/uE66i43qAcjockAWsU1jspqrOnMirQNvR8yj3Y5fVd/iwkl/eHX8+p166JYd
JTvopk0CSSjyNBxw+J6q1BYkKDZv7eBgFaihYcV+ZNKPIqiC2EJyGQngQRcNhQpCO++Ab/cihXXr
M/tqudgEhN7k+7w1dmNpyaNt825K1z/Yjn0JFkKckWxctZhOCpaLhVOt9dRqJe8yUWvg3urf1Oy9
TYWyRVa1w9Z712v6J5KU6XhNlS/6yd4mbfXkrlmqBt2kSLWUd8NUB9uRg/3GnVkE41aL3G56GizE
ob275gXqLqSPedgZwE4rlEfIOUf3bPn6MXvSdH9iPj0glM3Hv27qIhnef+dz1i0hkWafcEZaoy/L
xYfNUK4+MXgqzEdiCJKSTAk48BVKDhczVUj3+Y7RGGkG9R3pySJSHWOMooAXg4OzZnnLc38f66jU
7DWvvmsRGK7aFAYkFwgwNsBT7dTo5jO4+Z8YA7HLqgUyS6UeCg+B4iSJsLAy1J1esexSxyarGK/+
jCdqqzKWsJScRxxXPVmdWMALOV0laB2qtrQjMnXpD6pS8w51mjxoFqNJiz81JdOWMfcuYzfPu0UT
9d62l+bcFOgE8iXYWLiUjkzrngliqo6NicCrsximcAhiCow1T/dOOpAJTYKJIcuGE6sHeqZXdH6t
JMEAoCXOwdJJBVaL9Tvtxcvct4+mB8bEWjNTA6XOJWLWnQnRksc5uM7VIo6r53Yyzceya5zzarWz
E6zXbcXuiu8gRFtAw6k7s+BQ2K97tTuixp4p0/KUqikI2LCdPuWoG5N5UXh6Clqie2sWMG2jzVkz
ZWVnDsS2t+a0mi78bM+LnwILmfKMGOo7OLc1y4so6WTKBSDVPL/FOUp019Rh8qv09J0H3XiWOHbz
97qY36f1zQcGIfZuT9dVNMkef8oQTiYgPmHTau0cbCCLFZlYJ4UrPlsUzGXBfdYXsjwtBbsCFuBo
Xr9AkxQ9o+dYYTQ+esicHBtlb2egLXs4IozAWHuNNHZ2DKhffafXNo7Nd4qOtI8cv9hhTN7mGHNh
rZ9dp7qlGl1DwAEs5ID2woEINDptfDP1bnbJ3eSuQXoLDPg71tfWNRfVmNqpaey39np/DUyW9zq4
dPS9HamB3DmlRhSj6iFa2bTrHPM1SOjflvg7EnhehUgojX65wpgvyZaKW+6lEMemMvTTMNN8rBng
Rcoo/34nZhZpPu4ch2N5PA7ExRvc89zc8kzH99MZO5qCZY/NEspCaWkgccTOlRIxsLGGjpvFk91q
v2tCEZPCg2PffgSC2AZYEOWBrcg4Je+u9tdcUJh6JQtwQmL9Jm3SYA8JoNqg+gBkCDMqA+RITvEV
W++h6bnn+Cicssb5lln1RbMpIBDzOWEXFJ+1ZH1XQZfv63uzyAiIcxxOzhr044Hm/w5iLWJ/I0cH
Y5RBimfvVRcnSGnPOdx/SEUfHK+DGG/W2su38DuzZicc9DSNsBqzM4oKwYRLJwjrNgtQgiukJsxe
chbUB/+l99UQSaa2hVn8WfFFhBZXoLvg+qN2oItydbVa41AesJqUvzMtqMKgnjdavxhYXoGnmd7a
BFzojTdz9ziDO+NI7A4hYb33eUD1AzGg2MQGu4RB1HZQmu5OGO7jrNGAHvRjGTRhNVUv2qcTxziP
BwR5JSoFlTq3TmW7obXIYtbsnTOlu65tSWfoPjrnqEQBh7CjJO+d+Lcbg0DP/QcOV7vAFtESOCPH
AugBietjercQffQEPqplUw8GUATa2F2/q3qe95lP4TfiA+dWSkeQ5ZTe6LgBeyamz8CkpZwZ5YNb
pCGkHQ7uea+i5lm6F8tVZH2bUosGp+KI6LHnDSLetW5/SXCOwaIwXrRWZ4Xvk+20Fhk4Tra6k96S
Oj1iVTfoDKQNZ2nrLV4jhbruwzfRAcpRu3FC/WgJIFejessT/8Kc4NaD0EL2dmozWKSLKT5kgT1p
bpuDm/HRhGw+aAy+ZQifFs1+mYsSju181Zg5ImoLiMttMc1xx3/07vLD1upftuA/FJo4B/2ob5Wj
cdYK2sjV2udVjBn2bJZENEFCkCBHlPHzO+a3zYJLxb2A2Kz5Y2mkeg8CXaiw+KFeK8N47xSZrION
bX9gv/uOzPUaVnIcAGG34jNqbLjf+w4RmieBnaukvtJjm12kI1vDR61PLnh6XVNgDcrakvnQtoIU
Fzr2c0Pe1w8rHjZJRhFIXDeJa3j9ZO8Xe9Fy5nYYs7g5CnQkotlWHBWPZBjEMYYsiEKb2a/IaMjz
+dZM3cHz5LuZkzgMHLOnvxShdrXD1pVPFJIe/XMCzit6TaZ7Lfr/Qdh5LTeubVn2X+q5EAFvOqJf
ANCBRiRFipJeELLw3uPra1C3o+vePBmZDydDJ41EEsDee60155jFvJ8a4zZr+rOo95GLLovZZVgM
uMIQqJLgqoZkZmBwxXUadBw60aL+5LyGOlG4P0VeigtAUgGhtWKMYDh6r5NpPDQay36EHwLXfcxr
QI45w61wW8OA2GsVj2iZkYMldPSmYATpjTVtI8tltdT91jphLRKzL1Sq77mJ70XmMdes6mWEg8jV
odoxL0I98vNionBTa2KUHDQxfRZyQXwxNZ0h4q5XYiwwP4Vtq6wRrGQA0rGbKBJgyexkpi2XMGaB
HMPCMwkGd6yOYwlA70svBee6Qu8t9EPoTqX3c2CpCOC1paFPt5pwavK4doXKOI5xXuyIti1Puoit
U3zKBgkIXC3qnjYiHe+qwBOkFAoOMAPEheG2YFZni5A4tGpQ16l6pC0QrWpfR4HJ2UVlxFRVpbyu
s+TcG311AHmzQXpYr+YmiFeqtIrNWSBzWLmE0/gJ1YjZEE3/LYe9eqspIUrtzHJzgRGMTzWP+5/d
pCnYdAMuhOzrrFR8ZqZRYE3q60utXTMhCjaktwRr4VbV7iS1tApq08OiLNIP4Zz6sxcGAt8gls8o
ANgNRv0QaGzZZpccsMVzsWmqYprfVwrJD4KWm65QGpef+PQaah0X0VpGPtrieWSMKHLxfhZ6FAu5
3QwwUjXI7gRzvP/cukLsUOKLqYYcrrqfQEPafoPwjamdg5Bi7cTMPIpSji0h6Q/RHCwrfJ2MA/3O
1sv+9Z5ijeyfhsI9MJt65RuJ8eket11HEn3lCl5HAIHB59taDbLdGEOm68Me+rkb+tS6WPfXWNyP
W3hbXBLAclY5SgsWLaeKC+S7OdjncKIRiq8BSRrPh6auf1g2VsluFsYIg2MFIRaZnw7eZdmTY+vN
gnPqEVm8KFNzwgvKCSAmcgyPcHdfiGDQ+Sr9jrT3T50KOV/rPQM9DmbORUItu8CZjj22plQTzYUF
PoFbA7srzUpKduE77u/WXvRXbg5AiWAxnkElmzmf8CJl6g15HoR1K2DFvxNBqb04OYrCwhzF70gq
pQV4ScPrsfu0+ueMv9BTGmiiqAIUNzTa8fDzVdcQKsuNKjHQH6OlBXrb7fDgE3xvAVxii0D6BACD
SA574HQMO8PMXWEqrxruuY2UrI3xJAs8s3GbYQgKmxIs6lR4k8lqHUg3OfK3zCtTT+oFnuSQNoVs
iQikRSXYoGQLHHoN0EcDqh72x3UtjEfg5oQdWVn00IrpV6qyy4x63dFSMEkWkNPnKlZWtQg3NFVf
iiQcT7M2UUpGx5DODPDQ+DMXDcakssnURlIwO/mvWi/g7+blO2X2Og3Y6/oh5dRo7PPQnefOAgrV
xgfyxbA8z33GQam65YAcFybFlOCJUUOMhBQ/T7xynklS5LWa2q4MLDdKKFrZtHeFRmdBrpR20VUw
RowCGhYDeIA1PLNlVOB9CpY5uLEXo6iOw31DI8Wd2FWRDS8O7JAAW0CGNVLraPruWkgDLdJadBHH
njrC1qLmJSe3l9b/J5aDPXmUkpsqIq23kGDxzGKuEQXwRY3AvwWtILwa/dKAE0UFdCmqHvOS0XxZ
zOVdAeaJSr+3bI0aoDutFjXuOSAzWnXVOCKFySBKL5JnT0wKstsiyn14Vw9SVO1KCD7MCPtmU5V4
tssKZohcwdRImru8DeC4378JQ55fRnSSHC3TFX2taz6VxWaIiDbkxEpCeIIDxWL+GSmi5zd3PmrZ
H4xkiteaEkyA8WgOmdbY79RSDQmBwl6l+leZ8qzsfzCI4UVSa99l4zM5Bk7qxue/os4PTMc9XwdT
Mhix5QW5uZ8kVERlJr1BKaCDl6bSauBuBIDCWY7U9hmqbF+vSFamjZEnOyWZvmUGIm4H782T6S2t
EEY/Ez0BhFEeaQ4x5V+G47L39WErV9amCQp/pWstpyNZXo1EOtriPDd3T1fKxLZnvCt0ImoTSDdl
cNdOSAtNNWiUTvnwWIq4SjFdlBsONkSyM+sjD7M6G+oi7Cry2QvrOMg0OvV5pAg39XUuwOpo4/4h
UQfJK+fMdOi4AqTBkBpRDwWVhkEqNR5KI5AoO6yw8X5+KdjFPQVbnbxAafD/v5RFbjCJpDWR/rCq
LysMAf/6p8wP+aOfv1u19aw8/3yHSLzEwMpSxApUFoDxWrUn257rSD+ebxtncEiV2L8CW9A2c76/
5JFZP6SDEjBkC5QVlU3m+JBWUaDM1sniCXCUUprsMSytNfbARMgDZ4yDByushbezPoMGaRrLP0zG
Pa5RfseG8JWcpkCQNhFOrmU5+Q9lM4CPtOYj7yHyxLLjvtYWhgnLohRJaxXlkmgaM0DLL0enPGJ6
nHZhggDmS9NYxzJRNRC2Jcz3+XmPQBOBoQuPPgitBDYIMGLCNVtA62X5koRJSydheIkzyQEg1O9F
PexX0KJBzlJoca5R9kFN8OOUcg2VaL6O5dAtmevncEiiZJsRCIlnIHCzknh7OdP6fQUvHkXLuC4L
aj2ZI1MGCCSCCVNHfsLJOjlnWVEvhaS4jsATwtjPvBndF2szTkAp625t4e/0pHzEmMWYVm6Pep0A
LNEHNCdNvaUnlaM363t8Kb3mCbLAEiMl6kZB94d3arxXWAULQuskRvFNa5FDupbiF8/cLDKWg+aX
XF6PxAM6pZVdSDE+7vuTriLPs5QxOkNBPvSDAYKdzuECKbHlMcXfVCLT5UEulvhUKX2wwcQZ4eAB
0ipTn9iFLaRgQzRgGzUUfB8zJ6igaQ+KKGereQZlSxvNWjWM1eg+IIdHpQNiDQF5GMnlhgYgeEDR
Wg+p01KRevimv6bcTG4IKmwTX24fBuMmRwhrRyHTZoCgozNp9PJyyMhgAuRumeTc7Ki17CrNqi0a
fEZf6KsXuq9jKRZ4/pOy/JxDxViWoXkuy4HORMkUt5oYTcd3GVIfavFWHbUlunLdm2SE91EzfMsx
NuUiAxPD7M6Yi+9Y0Z60Yfro4JZQHqo7zdC2zN5cGkM0IyUFAoNf35DlhYugyy/cxNpBnSSsujVO
9haW+qN+xO7VnTqIWjEO20UmSljfxDl3m8LXXV0ajE2e6Qyws2yBvV/2avSoPCrY9XxLHVagmmia
UZCv6zYztzHtok3YCJbXQ8jfVABgvEHjbXD7Z5vA0hWIqEVDDWLJO73zZ4yPsrKPfRBMidJrh8Jn
wh6H+6ZS/QN6KHlRy7F4NCQ/x4qm5OuZaQ8KF8JP26IJzhJ9SFeTtP5MB7ZzB0ETzgqwNOxmkWPi
L3xsVUbrBIlGl0oVVEeoK/HSWRXYINXIrkh2aqcyCg7A2Doci0H5RoIrw3S0i4iy9eungTLGyeKk
frJqGHYanuCnwOdsOopd/tRWDJEIL0ufIEFg4RyYC4t1CYNuaOKn5v5N5akOn+iFIpqTkuAJk3vm
wHLyr2OOiCCNLfPKwkRDvimNK/IqWIS9Wh8xcC+iCbK0bCKPMmsUiT//G4cztGlC9xZj9IzLSbfL
gdm6b2GubyrhGMaaton0Zjj4gdof2jYCopWXmKJD5pj332+roV2UVtYzpzK0PZi0bR1Dru908wn2
x7XFM8qC/Q5hIEJXfx8vCFJCHF/wEs/YuUC0Mz4OGtxtoyrxKcXjshiiegFymt56z4UQxkJy0bp9
MK+cllFdA7rpdXAgBbPRWpSmvcy5hMZIoiySNnsTppnYY6k4xno8rObyMAxKsUqrxDjOvGIh1nc5
zlQrrtJzprEcMwHG/upbrGeQMJfUtmtwNQY4aJk00IaJIP5pBXi4dhfs4M2HREADXFjUUaijCzD6
vab2TE8G3/QQ7ShuXnfnNoi3bQ1Yr2oGpjVacqyjaA3EM/bGu+bLn1nk+5558qikBB+aIA5mkAyG
vqCxz8mO4xSbQPuaiwWIl1htFrhCP00/puGGo+6+agdpKdg6Nl63yzPqoxrwqX+va5mS4CNBoaXc
T2t53+yqmq1BDyumfvpqDhBiIQQDYUNmL51bxYIuRa6eUjQc2FO49a2B90DRdH0fc9ikaLKWpjJ1
W0kdQEnTAn4winjH5AtwWD3bcCiLZWlG8oYFActjaWi8sAehHytErDDPyFndj8adOkd6D2hfjED4
PEEfwCuPVfJ5xIlzSDj3VA4xg0U1vja6VB0JsJVthaYYy/a8Uopq8iiF5CB6mud+Pge0EQjnQNsC
E93fN2APHaWGhW6JlockzskLvMI+wSBhE9RO0gHdmEZ6ArzJeQOIbj4aswTqdN6bd6Nig0VmGjp1
R3b0D7rP9NRej+6Q8MxOxWnVB+ApdY0QyQHGECiSmxCXX5hkriFCZu6s6UEvGZZDTVL2wsyKGzaw
HhpWrXUaaDQtC3q1XR3vRL+hKRBPhj1awwNCixEoG9oI4DDs/f5i0sPcEaf+VozMR6AeT5BJIbKr
ozpsVVAFZFM84Pwt3CZkYNOVMpkoIUHmfdjtRuRlGzI5Bzs2gehyMjsEs98vO+43RusJyXNhcaGs
k1Ab6dt6tEYPRhbIs7on/VHtFoxjuyWVSepphlAvhgklXhG8CKKF7J2WMQFu1XEaM7aGWlLX7KHP
skwZFCpgNsjUro36YMmC6KhNGi/zykxXfqJUCwv3XtHqgdeZGZtnWZ8ahQq450DgZh2h3kIeKu48
jsxiyd7lZDNxM/Y7A9D2MKb1dmz0h5/CkU/SxlInrMJqXhtpRiCOhoKg11ZoUvWToN+RU9099Yj3
s0xlY68ZyHFJr9IXiUgdXYkyynAhOMyZXO6amfJCUKZsQS4FbR3fokuIGM8ZMnTjfRw/KYGfevjk
N+TL6VtLb3dTrLVrNY6PWjHRJUkDIv0qtdsY0UAt1AaptA2KTtrOPfPB8r75//zezy/9/U/92UKW
ptUTzeqsgSaDTWhd6w2wPEPcImMzCQ+s46XqV9lGGScRCjp/8POVnDPmzy1i3CEh+K65NzEinvp2
pcngKFyUCrpHTBMqUfPUPw/I3S9kTWwiVzrmz+Zr/2HtgPir4U0SlpB6aOyC43iiXFBP+C8ldTGc
zGnvv2GebYdTU60stISCfW+rTGBUlyGw/RcMSeUqXovrdJUv9A9+46F41PmnyOgl6g0o0E/yKWoO
M7BXmwcDkZ12zC0bElx9NXbRct4LInTIJ4CaBShHDvgPGVG1F0aE4ruxkQ+x4iiPybtuLNXCnUE6
rwCfJG7+WV6IlLSqvVGCc3P1U/CkZuumesd+yYIA0k9hH2GUmW/J7p0IAZDdDo5hbHd7lNHgGWhb
c5tZ5ioqqRjSZbzz0xVSGPlcveM77dZZujeNiyB88NYR5y2VK8EuSHvoMQ2f1QZhCWCj8A1k9HhQ
kWkBrfXKVZVcskdO3Wq+gScuIldk7TjhIek2+VP8JLwiJaCVhO1hUaw6zNhP6nsqb2WCi0ZnDr/a
vXIF/MetChkG7fE6YJho99tqh74NUlX82r9lva2cQtc88uYmR/0YV8OtHL3+Obx0T3dCgoPUdg8P
oSTA/pFdDQnRiopTWiAX6Q8w5kpCQVBh2PlVLFzUJMIlBjgX2yNOwdb1gTs+ALONdzj0QjSUOBIG
G6YAflRivR6HNfaXYsmwR4gXTLe2eHm5NpOX77In6UG75IOj6qdOXqcofPeqB8GtJ2+COcSjeDIu
MtQXbhxhI3JfV+5z5+ENmOkNx46wy7bmnsYxheQl3qTwlxXGdGt9Wgc3BnZY4L7qffUinEYP8LGy
yjbzQt1eEU4uQnx7bnWLGgdBDd3kj4Yj71vt0vs7SJ8j7X4bQzc2h4eaPe4VO8SNBRjuf1EuJGCs
6golRsumerA2IeLrxoFfmNnACeMrUXcdlezoGTSZeVTd7lIt8wN1OFqCiRASL3xK77pqlyvSMGKp
3WYn27EXPI5X0uYO2gpUybXOj1q00cFkB+5NOslHf8PZlIiF/EY8e/JVbzOHZbChWUJvFRAZ+47d
vDRu8VxvfdqAt24JovAcEd+Ejs1u12GIAdkOD+Nb6tV741iu3sbQaXbKCnAYLmUXP90tecUQ8miA
3+AbqeQfuThVVKDHwSI0nfY7/gbVh3gCdjUiRDJmj+1a2tL0GV5ZypR35nx3QT0K8BXd7xRZ3gEH
tIhSc50/Wu9a4lSvxVVwGJmUK/XSbrHgV8Naem9eRaLfeaIXwr7aiJ2DCtRyRsd8rjbmoxQ6wwdQ
BLdedQ/Z493RgxR3tsV18pgOa+FCryhuuaS0g8QLfMaP5jl+8xlTLeBZnmbDrm9l6pqP1Inzt3SP
oltnO/FROVmnMN7QBvMJd3CFA58QxXrswelv3gXVbVccN/IFYyLdC73iQX8elsarv6u3wSpfl9/N
MiRq8Z3kg6mDQbIlm4yDJ+ov1cZT7cPfevW3nXFOT4TiEdkl2OmVvv2zqDjJAwxJYi6AcDVrqHaI
kZHWDd+BuCc8GcCJ2tjGJzrOacIAcxiQ1igOQS31Bc8C+Kmem0ZGDoY5HmmeC3yH/HYC2Pnk7fIp
fBPIWxCd5oOKFd/rZKNOZBibgkRq1tIxRH28ihNX33a7qOZiczPlknPfmu7aB9t8KE9iS5cQJhqz
na0wrAzNQQCNvE5fNJ5/Bb2mTo5YnxFEjvNReJSZO57jK3pugVawnWYr/LzSntB1hnNrZqatw6r7
ERzMfRm7vSsu2p3wOB6t3fwgMETlxLC3doG297/wJsc7AaaRjQ9DubAjSpzdnrWLcTRegke2hBdj
o3wKu2bN8xdT1NMwAKTYOOG6fqo9xEARSlFHfLAWmBmc8EX/DrbIxAG10vJ8IXUHKC4TiZ4Z6VqC
n2JHKwa5ltdASe0cBMCi4lrWwnwEmFN/i8FC8OJXeAD+WdpIAIbf4l12gwtG147c9Giw7zAuB5lM
4fI/RfuQspRN/rpiPRSHlUqsjAuMb1rG31b7RFi56WoDW6a6H3ktd9uIG2guT5aKutbtXrJNU4JE
pnS2De7zjbBnBIvKenLBHuUMQNbzKcxXomznC/AcJEAtDKTZJ2Wy5WX7ZO0lcVVuMUGSNVKtxp2+
snhMpAfhOVm0a47u8jH6CuDPuOan2G901tTjJNloFzrXyFbohDkEqR/5ut0y4yTbIKquMNSmwZFz
h/gYXMCL4pC/WM+c0aVdBTfGcBgDCm/0+ZHj+p/aAZC7fExUu/Zn9Cx2+25h+cXdI+5rn2XBFU46
II6TPnrzNnWbFV52DECrag8S6T2/yZfpGeip+U7rJ/TMbX7I1EXzEj6V06L5uIeNkP+zVd6FM5/u
UvIAlPKBGcMDH8RcOdAfo0sSri3rFEPhkzYyYzSC+qBL8f0A+N7EyNPNxbjRkp1k92tpNSPSeG7X
kI8s0ybGXP/0gVWRH+lAcfNF19j336249ul9yfSCVvlTg2DQ6a/Cy8wn3S8GirEHE5w286ZFPp3T
bZpv/bVF7W9Xu3CtvqvWqXtAmAg3xJmWzYe/gUdlRcvuHGtrgdSaK4A3/Iutj4HGzvjwthgUJ1zS
jJ/Xw4PW7fRwhRtD3hnfAGuayNY0G5YRSJETYAhFeJw4bxCi/VSfoK4U7zmay4WA0+MoQL1ltuQy
gcREqRYLHsx8Va7MddYCE33gDmuOWQnDzA1Fh4EV8odum7auiRUp9+Qzf98ANI/boF9M57HfGsny
rq1MbNYq5kh6SObXkuhDavZIP3FSiIurru4hNDfmhUJSABEU2OVXfW6txzZe+xxDX+NsI51YoJA/
ydGVpmB+bh6ihxxPpTcQufnY3SB/JgxeNNYojEOusTE5uJQfogHryAmetIdRwaeypCpGGaCvg+JQ
JR7NOY5zqJCiQ/Bmvsp7Fon0Kz71r6SNh+t+obwWu2oDCGjbvqjnMl1NTITRlD4qBYFP2KYUh/Sd
MHMhYhpr6xXGmYmiKNtCn5/yB0jbWABDx/Qfgvmx+CxfyxDnhk3pF5kczb8CbYHdI//G25WpX3jL
pme8i3cml06kG9p5LIwOZ8Z2aTzUsi16tEkvJFEDkn9k2unfBMGe9/N3sdMfi+fYdPy1eQk4fnn5
Ex5URyHGBG/evtTckouFdUR3Kh5WrhI326mSnBoFipNeOcfBFAxCm/TpfD/S17vxOjGHYh5g+/II
8MagY56ZuPnlTetP0KYeccqMqs1xnOl1jFT0HbHn/MXGVmGMIMHPpkfpb8UbupVHyH6jB2JFY9Z+
MNcNgmn6irOjnbQ9Ovr4aVr6nFHfufEFr089zq0Yflwa5vlrBOjxq9s1ZAUvMIygfJ4Q5D/lLNWe
v+bc4manZKvUrrYsvHRpbqK9uSvxgpmcgh0yDB44OQSvPDPpti+8EgsMKDDRLh/12StJD6dmTlCw
A1e7+FhjuNs0TzsYmU1SyAJ+eq6ufRx85TLhiZCd8pHxb/AqsWBxoiKjinV2S3Ri+uRL7lx8vgiv
5fgqFsSlutUzXedA2PhLTlDQRWMbITXHs7G+jMRBm+euXPgBx/o2Z+zm8MlZn1wMdtWEYzwFzYZ0
l312Ga9mZPfku7i1B7iZLvvnpNnaBUML00lJdecjaVTCsrqJay6jf/aRFAGzbGDRoRhf0gg25TWo
BBYWlONLQD+nYIXIFt6t6aWbdFe89aYdbNNLcIA4Ch63unUIdr5oBJzVd+YzFKIcWM0FNhlrh2KZ
9BLE4l50zKFW2tJRfBVPyoVmBj8WdxQ1wgtenx5FMnL2LZi/90DYpq/07igU0q/G3yIguU/ZL/cw
dCcTPBRV7cG8Ydh9j7/rdcxIb1MuoATuTMyad5AWZ2S72FtnvIz09crd4GWNo7nNIvzM4EayR8EF
s1HJPNceWUy1zf3SPdMqYL/unml9kO1BHBVFgxs8qGfhJVuKH+K0LAMbcI5wTFgPEX7ykbdvcKbU
jxoYDJZwwo6donGHTdi7ysL/8LfNDT5vjJh3I+8E1/AybG6hW/V2Z27EZfVi6axEPKF82N9I6AUA
dB4+EAOtBATQpbayTvWpvSLmvJkTYAuXri9POmVZspx24Run6vib1U9KIQe76ftEgy+wIVugslxy
bEKfzS7f3rpTqOzST+2Zu/McvfmrbG35JNe41tY4SPgLP5kt3Emv8xNYv4IIMaTwtvoq7MQ1+QDK
ghDpyGX117eMTtxwz21FJmW8abwQC/xRerwvNneRGDWcsZGO5b2IJcYoX9HPCw7TVXp+riTG8i5t
H4a2eM7ZGKvXFC27My7VAzcOFyk8ydvwC/ureU4LO/qOL/0Hm4DwCOz1Jb9M2apgnzj5q3FjPLJG
8VAYn0zddspu8mKMwi/kw8BjnB/5ZuNLG7hEFRDASvN2ip1ww4nY/0I5TrmO9jb+UikxOBmpKCft
cI+9Sjyzygc2KGN6kXhgLsWheEOObu3u/U2Bqc/CPwePkLEK27+lX9zD/TNH6MlDjymeogeWI8Ir
BCxnNuOu5tbctJfmxvIYnsUtRoJjtRxu1K7qPt9JS2O7SU7iwngmI2dJmnFdLFk8WSy1F87W1/51
WDONuZVXBGqCO6EjhVHiYrd7pmAnjazZlegkyRleioz8GPY9WR5303t9gn45B06CKCx3h4v5TNig
5fYH/2MYb3FDqNFKE1eFSm1po+pfw2ui9c9jg8OHIg5wvmSLL/cHaDyQcVh++0tCFWZ1SRjr2C3F
ah2s+IvFSttOh/KBVRDNoeVNvNh6VZ81b1zxCYg7Be43tQoe49BO6AcRGw4Ulb4QGyXDrcP9+IyX
8D3nWBYuxoX4CSMoaRYs4DeBhfwuXLDLtbEv35pn7BQyhad0Eq6R5gRa2/ModerKQAQ9WKnvCYxm
vJ+vkpHwFi0pySqdIYMZNY804n0MTa8BuF7iVJJhptEQgRrDKxuSEhr9/H6CCCtL2opbxSKnQurN
RVyzj+N58sHRYphS5vRZIG58abQa71uHBOiJWs6XgZl4OA6Z+MW4SyLOXqiUUYgO3ZHcTiLuc15P
WPZYnScehuH+S4zsxumYbODxnhVkcM1OlUaOS2Px/34ZzXrfqaW+SvQw9caBiNRW5UAJ15o41S/r
q2isfmeRHNGRJVbQhEWfsADsSKXy84s+X1NDCFYMF2hiIjAuF21N0hJhhzdElvU6LDmYo3vEgkjj
GUZbjZKDFu00f4pafBGSIxzpBZg/E9EAsWJjfRhU+ZMwUoj0McWcbp583q8XVYz/qgxueEXN5QvU
3xbu7iqYvqD4g7/3iStWgw7z2HOsyw2Pioj/mAvRqTKBM0JmCwM8rXk8GU2XrGasFnRmGJz5JYnb
t0lFvXr/OjLHCrVI8ynE8cVKy8d6bM6tMCeskapTjOnboJe0UKfbVArKqlVFkEI60eXGkTCadSnI
B4XC0+r9cy6pj4ZPcWTIGvSyiYqlVtaA108+w53F0JpPZTdryyRADeSP83WY5QcuBweYQvXpE5Wf
cPdD8kk7txbHD1PWBM/yQxx94donzbuB/L/pcFmxzqSkQxgcXY1xPYhwPWsB0wlmjGnlV9DsREJc
IvU+xWyMvQnsb9vnHDIJIVoqVUY7SJhVAIvyx0TTeGHKhm9HiDNATfr4R29zp32rA8JHweepI7lg
qaUcF4jz9DCwH+IqpBqWzH9BjD7G/xN8Fb8j14AAKv8Dm2MiXjI03SKuQeKH/gJ00cdUznvBrNeE
xlNCW2AKevYL2Y82TQbYNatWtRp7pUKoe1lP1//6X8LQb378P/ku959uSYpo6kyI1F+4Ocaoja1W
GKRDJMM3XEtXbAJaB+Sl2MJdoATvi26XiFf6zz9XAjv0j7ctySTGE8GASEK+v7CPt3OUB83//S/p
v0VgyKNMni6TlgzcOk6xGvSiMRwnHS/8LKKmz+o9NjwAseg5GSdT2RbKRiWk+y8v5f4ef70CpP7K
CpmzFq/olysgJZpI+A4vxSfuwI0rASyE8BUWJqrIB0KzSuaTdyAMt+/I9Ky/an41OxYn4T6Y/nI7
GL95LbKEFlUxVU22fn0tWuRLJAJHzMor0u/ymA3+jhVIp/ItxIvmC6b6lyuh/O4GlLF4GFhMRF3V
f7kSCRO7uSTfbK3ntPuMIbsaioZOkpNWNxMwfP/4Dal9LUsfYEy+IvFRrUaO9sgBcJmknpL65MDQ
RBOx0pIfxFlf1fhHfrLEdovjqq6fTDQg5YQytc24vGXHCLyCHEFBhDhsEZnt6c8X9XfXVFYUA4ss
oYay+Mt9PQVqya4UNGszYyPUwcPYejX85eH5uUl/vXMUmWdHE+FvGYb8nzfxiNN5ai25Xve1doFN
c+rB+w2E7AYtT0xJC9YY8hMsQHAMFl8MJrnc5KmRB4x9PT3pIXcUeUfHYeer5o5rvypN9QuWPvtZ
+ZpW9X6eAGiUekUMh38Uu/C7qAH1//nDksGD/eMJUGRdk8V7xrqk3m+Rf3sYLU0dpUBWKAcsjqaB
UUArIKunY9QyZVzTuY6ydWYomxHak3hvK5vLvE6fAmlA4JhAGNHHr8CSv8ykvjZ35oISQCuYh+Do
Z2b9l2fkt2uHojK4uzPHZP3nz//t5SqNpRdGxMvlznI6CaoNhitnvmOnpKy/JozU757+11Hbxgq9
ywABHD0ZOzXF9m+v5XdPj8LCLaoo6hGG/nILwGEXJcEkWynRmJ4YVTK5d9rIFNITqmSyUjSep7Zn
xB4wxgA5/Pnna/fbx1chs0UV4bzp3Ii/XDv8Jv+6B0cERW4tkWeR9BEi0ekKoTsmIKGwm/uThy8r
AQhyvzi9/Bib9JXuOJnxnkAvd+MXYD+uNGJ/p42lr9ZIaLgG+zItYfekVNlWi71/IkvAf4cTscVG
ScM07r07Zam9Y6j+/Mak33+ypm6wG8uq+Y91CQ0qN5BYr5tiqxE9YOsKrkBUa8sR1EwboyWeJWuT
0jiPIb/8+af/bl/kDrsTz0SAe8ove4I6+mqnZuwJ053TI9CaGGamqf0QA7k0rrGW0yAZ2r+859+t
WqoIMUmF7wPJ7hecXDJ2eU+OC4EjI9cSwc2rbhavf35nf/sZv7yzSGtlfKLcsIj89rNer1Qz+8vi
+9t7kodBUiyeC4bcv96TVgyrRW55KCppqQyMACZWEWvkBtOK/DT+YIJgXGtVt8cvc8LUxDAe/fCd
s+xX26ju972IP9SUJXeYUqZUBh2DcApfozJYtg0K4F7hTu6E6RqW7M3THRgVGGfyYt/vwDHTR6Xx
5w9Ouj/K/7nak3ymmYrJ2mMh2f9lT1G1soPFbVG8IU63W7ZxWyUeTEYE5cQZj5nRpFfc3YwcwN0E
QsXUpOToWxIy/+eXYv3ulZCxy2FVkyXj10Wn0g2ykkulIqf8WwgYtocy/WuDcApVn05j3fpbBWBF
qGz//HP/eTpBNWkirDN0U1bMn0/o3xZeK5DamdTMaj3PIVmNPJMNH7ZTlD1+NBbd2v/beeh+x//y
mfP+QKZinNcU9dfTsdVEYOQnE3eYasKPQJnNUfa5rOOnP7+z3/4cVRYlLjCruXp/5//2znRqOMWq
jWJt0rshYX4lEAgVVf5fzprmP4+9imT828/55bAlKKnuIxwpoH7brWCpLppvqnydRE1kAVKhMlc8
p1GxKZp4ZN0uX9R4Y1TxhbdPr6EnyFKw7porJVso6LEkJRSXMSchm+xrXnE+mfwZ5IMBBVulArgB
v0vZSlQdXWUxX8EPFRajJqLohe7TgZt3LT94DDJ8YLJPmR8rG61qguVMZmUWZrtBZUIn9UbhWIGK
AL5oF2Exf+AzFzYDBSWeyQF55D1GtfvoTRF5AZEXFMQ5rp0xeRsMl/KUUVsAt91KzRfJQCkB9rHE
3DS0brFBhiRd8DF6ZvA/pJ1Zb+NItq3/ykG9sw9nMoDT/aBZsmRbtjykXwhl2sl5Do6//nzM7ntR
qRTsC9yHLnSWKy2JIiN27L3Wt4JvXWqrCFeh61i9efSL4KcKE28Re0ywHculhzkSIFpZ1qu60qPx
nkNzufbosOaCAXhrY7eJYsQDbh88E2t98sO7z+8U7crGREHpWCwGKsow67JaSpJRMTim5ZsoBQig
B91jm2RHo9Mf3Up8pxvRztQhPmLneSEM9b4WAQG2VofVf5+H1m7IzEfM66+WVhLbVzyNSvKm2UbC
Ti2rWZ7o63EIaOyU9iJUAa63cIHHwGvmmBLXvae+VzX+aic+YmtjSmUGz3nL6FQBCGqI70nXPVpS
3I6yeSRIb1a3JAdHGQORVJDhRxQPNkJp8heiJJwbfUMSCV7O6Jjq5h4vyVGX7SOWOb96j4aMbDPt
ffC1tac4t/Bg4plR6ecm09ZFz+gx5LJ7xDSaIekRTAPKakRcgWdhPr1P3eziRe00j4Gtvf/6e629
r/P6iPp2UbcQKnTkfKRn7noCAi3Ggk2lnuuo3UwpSaZmvhp6tsVnsUvC7DAG+r1vmXd+DBsiqJ6U
MT/gdoG5EwRPQRd/q4ICUncAk8fzlQeZ1QfSxd6FZdPNd6uXHDviPZk3eLeye6xx+QNnUO4pD8PV
F3fIlY1CF9BSaT5ZqDKdi8XES6GW6tWAOhoMWe5Xw05CLp3bgj5kWlmrMBXvIQJ2JBkVchaVrz2u
e4agZMhtvngv03Z+sYAaumOCmxCwPMTlEYUuS9t2RZpvwIEgT9/FChncGNXSpYterrHJFkN4r86V
ojv3jvyh5epjXaGsCQLXXOZtwTTRVfxtJ/svNjHtz1OHwQlNtW1dc6FiXq7tlT+0StDY2cbHMkC/
q3CRyjJ4QVzu33h99c1LR+iEwME3tQNnK1C6bdOo3heb2gRHvrxE8G3Zz1zX4n+XZ0U5xG7nDQ14
WfcJIkC6xv+XKstf3BBMHbM+6oebLEGcaOTbaqJpyMlzbrYCWXES4Wi0f1jpTYKdgLZ8fw/vbzzk
noL8CWOJTsSPLlDOepUkMlm5N9qEzxKSB04tNIOePa68xgbjTsf8iy//zxLa4HxkgGSw6G3o+kUd
VseySGI8VRBam1upC0bv1RkG1axNqlPZZaekIY2tNEZgMfn58xf/s4I2p91Uc0BCO4LEut931Lgl
XgCXB3YUl3ETfqVFPwwnunWr0C73nZ4+jArioc9f9Mo9RdUO7tpxKIwM1b74xEWd543fNskmj5F8
oiUs4vo82g3Qj+jO8tBJZ3jk+nMaOUdU1O+fv/yvEvD3p81UDT62rpmabVuXhZkfJkVmkkO/GS3o
58BSuTts8hIwSNFavYsS+9hiDmC8bTGTVkBbdHQnytac9ar7UjXGqZl+7IYk19R4+YueYPI0Pw/D
g9EcwPjtohyLPgliX3xbfy4TvHEOHRTtlsXbn5a0v9U/BJVqmLtT3jim+8DADTy67xEmfBCUx88v
0rUbw6DpZ3OZqISsi5cKkAp7rhTxJo7hGjg4PHxnnVrNwUHnjWWME6UUL5+/5p8FMx8PYroB5Hxa
bC7LLrMArKm4MUogfr0ozvmgnUAyLNRCe/p1yWMvXZq688X9+GdZaaocyQ11KtZ54YuHwKppYkjP
iTdK0+yGpN2Y5KCEtrr//ONp166ppdLuMlzIgvplG5eyqw9DfvfGz6yj3XKGz3nQaLixVebfSsXY
x6a+ilRr5cIWMGtW2crAadUM2xBRIJAqCw7c6Lwo3ld31pVyiWugqdTvrq7anAh/v7V6Re8zQmlI
ysUHNIbBo2H1rAHeXobypmm/aV6EyCeCEaV9datZ0057+TxOS59jAQljp7l4bTYQSWKdjDfCAi5h
YvSjAwJrQXVy1vWcxFaYbjMMmuAaIJFkhs8u7aIqTv27ABP8rGu9cQ588PALeOtqGAFdHmpDw3vc
pzHEGnYCn6CVzKRhpunVAmccopCiyVZenT0kJibyfiLI/IKOSYKemeHAgQIgMznaTr9YBkpJbnkH
vOjXfw4QT8BOAvqEiZxWKzi4rnuTtbWrWpAMhKlNpnh/FbgkrMI+BskRfqevh/KtB+6n5O0GEJeY
61p5BvC8KqZjwBc33PSQ/nFhXTG1ZjRXmJc33BjBcA1MFrqhU968CL1cYC3tYZdWqNFKgCie1exI
HTOJy1bececsjaK+//xNXH24iBxgfCF0+P8XC0lqlhQPfp5s8HQiqeJjq7F2comZ+vx1rvQbuYOF
zbmXRd2m1/f7HYzbzciKMks2ncHQCW0imez9hEmty3ZHCXWCeYAenO9GGtYxaPR95bX7zh2/eiN/
VipTh15jTOTS/OTq//5GxkjFRgyadaPVcC8a/rHoq3Xtn+N0eLUmK2ddJ9+r0rqdjPCp+/3zC3Ht
gnMVTDZ001XVy44cj4HdxgGr2RB779P1rtCXpZX3xWKt/3lIpgnGysicgfa9fvnU9nWckUrIimHH
jBgEnP9ZUiSos0jpGTQoD6xZkSE3YWuLWSe5ywGSz1o0JnoFRTzG8MDJYTMKSt5pfBea4iWFmaN7
hA30yANrgrQWXy/D11YbYihMTvjiSlvGtSsXhF8bo+xsdkond0pRnLmU80zX94P65ap/9TrpBqw7
sBfuH5ObhIvk2HS/NkN/p2gNSOS4ODe0TUFCuihrkvB7k3w3Ab90CriqjorULndhhgDm8xvDmZ6A
y+WAL4ohr6kZhJNc7HNENQJ48st4g8kYlw6gfxfwAwRKQvTiEO0XJqlc1vcB1QQlwVG49Vp1vzmu
eUrR1uQfPalMszBtNzXlUsQGCWqaZOKRf7RCQ9neWwdLeIdB6ie3p5lRcDOoRnE2ZfwsDPmYFvlZ
9Oqe8D4c3ygnzepb5VpL8oVQ11Iv0aqmBSkI9ikfDGhNhQgn8PBHmDNsD9zUWOa6vcdj/NAaIGAK
p7oJCDISnrpiwr/wHAfgqf2ShRxzue1VFKe9CtZS3wfcDrPYCmHtvP36/46dLn9d5aKkoxLk3yP1
q13VvPrdO3RYWf/w9l2W9pVXTy2FlJ2trHYZsCU3bncdQ87F9EBUXYc+KBg2ltZUHGC+21zpSGin
qMrOkV/9aALiL1XzpIRUmbJjwS6r8hEWx/1oVh1lqZjHVfAj+q4JkCNNgCjBHu5xeG1yWGTxxJly
EhtltGK/t9xcbmHV89ZA9zitxYbDj1QI+OClCtw6LU6C3H+QNfMsR/liG7hWYGiqyTESgzfR4JfF
XeI0JOsBENkokuTlPnvwe2+nRkvNL5/yajirBVodsgVFPnxRNetXVkSNxXAqmhnWGpf1vq7xVJvY
tzejp72Da3sF9v/saMGyFNljVLw1mrExNsOHPRnLLIQ7wauaO/vcM85uKx+zEqCeWzD1K6ZO1bru
EVDoXrai34OlSsjHoEq2nz+r11ZXelqaTb1PPfbHsbuFttpXfp5vCEx8LZxsWzb0d9LusYozIlHj
ndo5KyPAoYVKc8h4c+hIZp3aPCYSdYQTYJ0J7hJn/BH15mvqqu8jLLjIfdLS4RzX6hdnqqtfr6Yx
lmQWw5nucvc1FULtK7fON9jpbku7I8m6fvZlcaOq4dGn2MqSfjlE/npwrS9zha4U1rz21HnWNUuw
Vv++47LkdbI2S+4twlPmOnez1pt7npo1ocpEXj7irN8Fo/peJOo7feoVxLZ11nm3lt48Ys2fxdJF
xgx82lCzw+ff5LXDLm+O44xBDcbJ7WLVTb3KBDjPNznK/BXc2GoYrVdCAwmODhwiIa29mtFb8i3r
1vbFzuz95y/ewZVzFd+MKgzX5oDlXpaBhWOGMs3oLpVD+zh9P50tNn4NxFy+mqJ9VNX4OU+J5Ixd
QmxXAp1HHhmvUT2+S8c/Kpn5mgHZV0xcs472xdN5ZTvWDFQ1wjDZk/6YzrfwLbORPjRK6IZzdf5h
WeUpqbmBQr88uk321TD42s1iELOlW5quc9y7uFm4M7xcr8dsQ3dgVfmo4eGZzCCvLgo7eIyCgX/Z
f/E4T9/xxc7LvF61DIMJtKmLaYX628G9GLu+Uj2aVziWX0Z0jD3ecEce/Dz7qvHtXPu2//5aF/eb
UKI4Ms2pUSbgY9UhUZGRBqmLE44Wnss+B8DmIms0jXWglrdjkTuYcNwbdxA8tPYCy/ppIvqmprPy
medVxbBVc/MFUH3KJJ90EnBLybgutCYEw6Nua6U4YYkNQOgbkmYtFIkb56ZoqtMv8jESzZTxI2y+
4sPMtM1gUBdaLdiVaNzWAdmmmbPM8vZuCN993VmKOkNJ5+xcPNi0XPQ+38h8WKuluCmq9lakQF+U
YV2N9a3SlacYgE+jYDXFAJq0h7QdtkaDS61sfkaRPLU179LPbkluBqPkjY9WwqREF0Qa5Zi056ED
wibpx1nx3d0GMcez3BQwXzz1lSibb3FtbyqQZcpgDHNA2oKMW5WQHAMizarEj/aLcCn4KCsTlSRu
PHNnowlyIr9cpT1KaTU9F0iz6CzW5GDJm9EfElioGfuIXZLkk3MHghdYm8aoA0Xywx1PME5QRi3r
yO8QbsoONh2gqG6ICIho4ocmpUg0hAkYJFETfsVE3UeWCCvBug16J1hDFkIyTgd7RgjDq1eis46E
sc6IBXKVgmBGB48Od/3oZkdQ5wujoB5z1H5bZ2yFFtS4GL9wS3aQiD8E9iAnrE+u595YbvXRhvnR
r7KjUku0FB6aJxNLe/6jdrUXPcG3mMX5c9Rvp7x2xwZ3y+DgxQGO5BWYvIEUi2ATWPyu2DuohFo1
gAOMwFpJZTvdEr1dHsXgkF48YCLlTU7rAJD0NfrWtUFgpekF+y5sXnPH7xdZM6w/Xy6vPj+a42gs
DgaylYsDq13WpRxsFiS9nnIpWZGDjtxpEi9QCZmDvWxGccNH/GIdvFak0P/g9IqYAq3SxctawQBD
xR9wkTH+0VRxm8Up/fzsi5Xo6nZkUWEy4aTlDPjm96XIRBwEvF5km24Qm6Zr8ERBgk9x69JNyZHT
zYowOIpKP4TE4pTa15XCtRWfTdWxucZ0YS8PjqJIy7ToLCYKeDiSEsVpg/69U+w9//oWoQCHPnfm
+eMDi/+SzOt4ARJxr1YAkl2ajw2BPFJW97FOpJZrEwmqM8GygCV7BNF0kDNnqZbxCNbexk+y99yX
D03g7+CK34ihBaZA2lRrVTgUMrr5PkEhPgbitGsWQ26fjAYMXMxy2QzTjDBR5noFrTQYJqeTOpyN
bNxkI4E7gTMnkvY2DVSE/O96HSPMaTHgk+s1Ixf7oSyOlUsotmdiGlDleJ6+zRwyGP6vPiaR3H7m
KBWnNtCGAXxWdKzgLUHupRJ585QO4cI0sQtYNww4egvND2nUtNHBpUglqyACp0AXqk4dudCj1qfL
AMZRAyGceOGayA9SCBCoy6T4wEgFmFSFzd23YPkRRnS+SaQBofFF35WEtWtLp5A+eAeBQ1uDQ8Hs
0WntXa1iokwqf9b0eGzb6HkK9Z7V6SQSx/MZerzAhBX8/Bm8tl/ahAk7Ar0bt+r0jP5tvwzV2kqz
uM2gHzJj0p9SO7kZOnUda8TV/H+91OURrS3gDecgHzeBA0kxgy+c0WMHkzjvpPLFx7paJducq9Cl
IEfjOPf751JLvchLs+JzxZs6IE3Pz5ZBn6+muj3Shm8aidcjTnZww198zGtVD10aWlKUWpzDLqoe
u0JWkCUsLz1jXwjoaYrlRcpbJxA3WsH3y58/v7DXX9Gikz8Fm/7RbQBOjboFjuGmiioMYNUJqsxZ
84aXPKk+JHsIVKfl5y/5a+m4rLMmfSy9TtTKzqX4Z6wLqP4kKGyinkxfk5DDFo0jZktB0KhazUZp
P9awmciC65JH1z2VMRTHaqBGqLpp1JfjMZdHhY2qxuyKzzSVVKThuBYD0gZLyaFOkDzipNZNjOiN
RpeHKW7c2oVjz8dqXPteIeeOy/PW4Uoja4De9k0LR3fBs3IThvClGN7Wc817rBKMcRImXCqMTZ7q
T70o7zMlG2YenVgEzYtABtCEhRIvdPIT6M12uI4n93lJJnGOAJCQsHzO6TObw/H/FrlQJyzgeJ9f
1at3LfeswSiI0bS43BG73iMrLRDppiuLj2R4FtBGYm/cgq+71c2lbBYRfsfxq0bmtRuIeHIamTR0
zT9OBnWrDEGh2+kGQvVHNPL1ibE+D4k8p5MGo6+KI9yf0+cf9truz+QJxbs6/eNXdf23lUcVVYwg
GfJhzBaSg6uZC3Ra09Zf5dYucrW7JC9PU33y+eteW/H+9rqX5+doNJM2t9QUY3O/dhPuscitbztd
e6ny9vbz1xJXOtSkENuIxDiWsipctMpl5xLoQSjTxsiih75vu0WIbN2nG6tXiSTGpfhpEebG9Glc
D2qAl92FmUHfUOOL9rzamVn1xvDfkxz6kW33d5FvHGFV9qkH4NRIEPkp2rtv48WqTWB5nvUtQiO5
1HVkeT2xezWMwSACnGONT7IBaTLGj6yNsHshT62CbEtNiy0at0mNW5vktpdf5hLbjdQprx4b1m2c
40YqFc4bGvjrGScvGsY5tb6SnYjZqLGE0Hf2tLXfWmTcyZo0PYIhkVItM6v71o5mRwgcxx5NWmvk
Xree7UNy7oBfkmnCFixhTMRzX4chHBv90UyC3VQ3l5Xx4lIR9zX3BpEKSz/oX0x/JAZLnqK8uSXu
oVg6sXLTx9ayAz8bKsFPZayGpRXIHRmz8taqAtKiML+S0PvFFnPtoRFTADWDB57WS1FnkhQ1usuC
vnrB6So3XlpwFFI1X6zCumHg+yKJKPtipdev3bwCTQZuCIdR8eX9xPnSJ7eQBcJOnFsd4D2yW09f
aPW8hIQbTulQ2jSCq0Oxsb2ISMPUu+3DKNr4UfpYNYw1C52xb0pqhx79zLziFb094VbtOKEl4htY
vPASGoDqYLOWSYsFWLOgQXz+XFxxCph4LNB56Cw39CovngtfGRI0lQnMIy9doZ/C4a7S8e4r7dZM
+VTkbxWzEFOfMsBfj5WAsD0hEGYPOR1yHyOiIuS6bViFZfZIqh76LaxOa1ILcOLCbyfSI3lujZVn
G8DjC4iXUiGAIlGnaGiV3NewDTaff6g/E79BPyIa0KZiyqX9M90xf1vRhD24qdSNZNPr0bKkqQ5K
zT3J3G7nld6vNOEVizwFHZ7q2imAr8AZPsPe65MNIrN4HcYcA6BWuoH7xTp0TYiBaJvR0VQlOH80
Zv3eGguvZbEt3GDfhMlZScpjkGOMtkyMyJKMkwqOd231J+CPd0EvDxajr1nrcfKUtfPcrdIg+5Ax
XxSUemRu6cdAWoHT8SuazL0htAa1j6n8/OKaqldWULQRSAUQuDHYuZxqqpHn27SNUvTZFUFKMX6/
ZmDZ8NQdyc9oRLi6/ZiH2y7YiQ70QB7F40GosBu64F0dSv2OARrT7QRikOFN+ZxNiepNG87+yOMy
JN/Jh8yWXSbvoKPCPSFZURT0ODKbp8UKW2URwVUlt5OHbYA6brnhA4sVgMosdzZJLEzSdjPOUq6x
y3UScoyAvvA0+YKbEuwAqAHpS2hQtO3ENfU+8Ck+vNSlEaA1FMpSLQuUp4rx4FrhS4YMaWY0pjbr
CmolV3H3sfjhdCzBdtS8+5a68CyqmazdIGRblPYbxNIP3/N3vQ/7yY+shW/kx2k/aZ0nYjDfpqJQ
JsZLXVUnrWnedWZ9zM1f2lDXmP7ziw1VngJq/q5rt6KQDMiDG6j17cIPu58HTzVuBbuBb0bxmm4h
lvSqJDJFOEfikDk+QgRkiW1hfhVyMyYTd3RQ37J8+PHFvXDtVkCQZqiIVjjUXk7VBoYJSS2NdNNH
eQIW0piB931I/bpfc57j+oTi2JoKIZ7T+oXPJk61L5QlV4oWDIIuOnNr2tEvG7zEXZdlOhVoIufr
65Li2XZADLei5NogJ92IoVyO+EhnIazlr57iK6s/rRJmOrRxqRAvu+8ZM/amS8NsEzeESBZZtDFz
GGYOoPuFUWKvyjEj7V3r0eIZWKVeADy03nhFTu5zIN21nkW3XlPqW2OYIgBbAYSQXC7V2rZN7x2g
ZS4ITDqFLsGh1BZrqhpqwqr69y7237+ZPOt//Q9//pEXBK/6gbz447/WH/ntOf2o/2f6W//3v/rX
73/kL/3nly7O8vzbH5YZcpjh2HxUw8NH3STy18vhMZ3+y//XH/7Xx6/fchqKj3/+dX7nygERxq38
Q/71nx9t3//5F+umylL+339/hf/8ePoI//zr5aOW//UcVn6YhfSi/v1L//Y3P861/OdfiuP8g4Hw
NJvAXDq5yvh6O/4qP3L1f3D6NjVhCpNiEWnOX/+V5ZUM/vmXqf4DIw9TNSpkm7nCpFit82b6keH8
QxOurar09lR63bb46/+8x/t/n9X+fdWvO2/pyv/RL6JLgdjfol2EqsG4HKD4g9klyDyDLQThaOXq
+QfS3Xqud+Fd7cjqpjOMZJkU8AXLpjlLMJjbQdnHndbctqshMG0U8OQpZz64GNLKMtj/C8tMFVIt
/FVhO+cw8u6aXs2Wud0DQvN9xqpl4a0ThgE0SggWtW+KgcPkoO50btJ55QsS7vUqJvZ4fOnONq6T
5TihUJtx4zZFt3AmApHa6uxfcbmiEqWNC4SzLLeV2+dbk6kd65FCYk3WnR0fBb/pdozUwbxoHpZo
csD33Qjox4mhXQXlXdqORC6DCk00cmdjZu2Jrm1FUAfrzMsOSq6VIF4BcWr6Y0MrfmHEuBBUsz0k
kDnveztXwN1OlN+a9b6WEUDKISYxVBZi2eOqmDORSrEZEfSb+4q6xFUNa0HvH+MG3LxFuE3bB7CN
ypCz5rkaEpP2lBzuIqFC5dAdf4Hzamj6DoERuMiuB/FB+vWCgHtnppG9RqYfLTq/pKlWNuGKDi4Z
MQF4Mx2zUDAO/clo3YfUhTSYJ/m2t2S60C1y3jVK/E1a6KdCtt1eDWBzgVMZZP1so4onTQy+C1R7
Dgo2efJZRZ5h+DJCgQrFsCxVVt5C3Nnk6bSNeFId1AiZN2sLKHSxUa1kDENHkS6LjXgyqNlmkrGc
n9Uk6jBwtzLfn8tU0AnUzFsZQtlUbVmv2DqBhvYasSFTTFWgbWIJg8kHaMeAY0fqanLjqu1Bb9XX
MK/jPRZROK6YUVeBARGlJPMr1BXy+ehxz0Q8Bce0Y7HAZdMsPM2WawDFeJfJyUtrvV2SggcTxgL5
oZawxCmWylcgd5XMbqTjVNxwPpxGrJOLQhu7eUkQaz7otABT/PZu/0Om/knV02KlmRUsbj8+6JzA
qFeMh0LT97FnHfWEuR+ukHnZvZl+4izZvl7LIqjuKqgZfThCDzRICYsbzn8hSvgmreqlUhMbQ9AW
m3Yc7GurnaVJGKw63AcxVmOuZLmrW6CZZkeuByFToEZtqOcG55LG95Zp0zA1mAjkHmCOJgAtaTk8
ZoTQqIrDwaDy9l6FaVe3ygUtpLvA6A6wbddazf7CFAvWRpoTqOu4ACeDR3RFZN2jKprLGkJh4dxK
aveDE7arVsruKTiZevEQVg9uqivQQTDsqMX4HjEhnWW5/o575dbzmIJm1OMaJ9V1A4Vi7rRMAIax
IsfUlQHw13uiT+WG2GYFuENtLBGQbgJGUGH8ijmohEowa7pi0Tp6uDQ0IEpVVMKGDIBvvWRa/zEo
rbMOwKqXdr9ttEpfORpjH4uU0hEAxSLo23t6tqS25Bbp3K4umVFS9HXNRktEyZHVP7JUr4TqHev2
zmOkCbaJeFAruSUi0mIBsA2ySZC7Oyb06na0gCjkBrlqFofSIFQ3an0WDKNJbD33fUO4IKCKwVfP
6jh9QT7IKIb9K8dr1k4bsJRFNV57F7q+NWlTdJUGcmqa66Qat6T36vukY2SnGt5DXwrvKUiTXZk8
pkGZL2WYnYcmMBfUJ/6uzmw+TB58FIVK2Hxn3IUdtJrEcO4gAre7PuieHWGku8B89myQheAXMHWC
s4oDyLt4BulBc4zh5DB3BWRaMbE7kgBxY1fIfepaH3b0M1TsZ+LpmfoNAuJcrH90DZTZVMW1Yw+Q
jSz15EAiZmLwwyfO7tawCEzPE8iFbZqjTbO1hXC+u5nNAHOYHFgGC9bk34mILHQLViaEIesevsCs
SUz/SLS901QHqQzpvAgLvl0M2WvPGha2rIBQKjB/zFLdxw4dvNi46YvGuuHANa8C8yktVOz5QQHn
JtoOYxLuvF/JM4m+NBRZ7HxNmaWhhswJ9A4a4+aAgeGpVDe1C1Ws7YgyKCC9RRkBcOySHufvYzpB
BE2iwcsiJQ7egpugWUtqyAUpADpUzH7pdy10xbgH2xZDj7Y13JxDRmsST0wiCLQakUvZwmk36U+R
SMhqGCUcTmmY3qDxb/qRjo8bM75QyRBneqz3LC+ywLBkAnuvJPDqUGXeoPrV2sDABwsfOlSY+Del
5an3SQMoHYU+ePBn9gKcbbEaryG5aLdtYGzbim2tS8t7I67d+1wzgWPRxDGd7LXXOQ/YgVKyR4bb
RmbFIqlkvg/t4gCYwbCVO1Ny/g7oQjlmww7ZqjdYRh/DmljgvIX4QmoL/0i6dAvDHkJMvbEiMi3w
ZI1O+YRX5wQuZ5j58UuQkybau90LI8N0p/UAjgpU2blT9mh7AeaSvbXoDFIVwmIkxnHLuspURanh
RZd3bhe0x9i9KWB1GuWE8e4GcKQjOCFOxeWqGsVqaMVxNJThSCWMFQosTTMAwAn70l3xqL0VVffQ
yEEhjYb7X5Qc1wtuTGqObhN6OhDlwdgF+kynSFty/95ZnbXIcybUTSYg1HYFPKbig/FTs0ID8FE2
gz23Sc9baCGet9asVqHVaWQFuLs6BmHY1sG3FGtB1QC6bE3zwacAwUjD1Izk0mXgEYvc5O5cTVXS
eeS+rtIUzF6GLVjhKKcSyavZ7cFpX0M93BB15i7SEnt46m+sPk3viMdjtqf7b6Xj1KtQQy+rtnC4
8hEmVA59bkj1N/I810TIsMFz+hV1/0JLrljqZXrSYufFash6B0lv72jbeRujmCRdMtM3tgC1Pvp8
obmmtas+PFvK2L1Wqv8jDwg+rtx4jZ38BthEzQPEFVMVDu/4Ep5asLhO6Np7pL36Svgd4nyHSBOf
1NA0oe6y7eQcSXiviWTMX9J6tMqcFA6lfUgH+ZwwzQYNRK5FDkKcoJ/tQEL33u+JaB2d9qkUTBfH
iJWr7pT4gM6G3+KMxSHvTcCQ5AcU31WvhAVMHCbHTQnBrI92I1neKXPZUKONFxfWuWjJdNCq8Rii
dgotFPGj/zoQHDF3yze7Uk5xJM2FEXjezKQtABZFqTeDQ3qHSVp0kIzHJLTITzYi6+i52k/mQdhB
AUpRPrjbivJpXpGxtC3qgHARSFy59xJPNyqZHyuH73lLtZLsXa2nRGKtCzuvWqV16S9l3RVL14ei
HsbkTpUg7WdVdfA9J1mNzne8Wsj7OaOuO/hOMaxEBe18qxcdCdPqdyKN30x6rqhKwruEXfRGSzHg
piPYRuWO6AbkBZj8l8qQPXglqVUOAedWEz1E4y0Zl0cSXtOltENKysSEMS5Q9msjgOUiT0/kAUCg
No9DVukLbH3zoVSNVVWrD3nfZreS2scJKNGFyz7WAW+z9Glxj8xyPU6nhubBUjuN+Vl1RO65p692
8OIR9nPbN5tEwQLaecBWTQVelAB1taC3rmxYkZrlWI/VN8TwL5S81HY1YkujzbV5huC+ySBid5oi
5mYebAvTQNUipUvMRNQctKSd0g4Ul6eb6+04+I34O77Aimy2zVPvaAybMpLFAEYBV5TpcNMq9NZN
7MZxTxgbqQ3dwov0ZpcoP1ljImryJn2zWizLoGCN5rlSoaVFDkWqqd+2vmvMTT7zDHqYPmM4uB1a
g7O6cPA6W5U3c1lXnSlqvVBGd1UPWDGk4gBp9sjboU4q38oCBFqGvwLJJaBFQyHKz05Lk1SC7tkM
nfXoZIfBoSGRg5p59YoIUzLVKKbgO8IXPhqD1l9kTpPQ1LoH/EOCDi7mKkRKn/ruzPBsbetPP+L+
yz2z3todwYRGe6O63KMxD8AiSPTvQbJXUouXgtazCrryZbCGD72MH+qIyQUVK9TWXt/XB1Ox1sB8
DpCyeE91PeGm4X7WwPvJZf7ux+hrqUTeUOVsEaaw791XUbirm+LMKQozz/DcKdVKVYj00/UbAsLf
JNrytZ9pJQJp8ZAyjiddHRsIab4qOOvRJzpufLAL8WD1QFdd5veiWlZWBaUSLmTlnz2lYaqgzZFz
r3yON47ZHfQ4QTChNQsBwDNP3J2aOFswXOFMb+01PuOFjWTJ9oLvQnvqkSmMnN7avvhWEMKl2QLA
KeC/eil6EJ+D+EH1+c1pWUNMb7KXAqo8CDNG95IQethtXDXhbJDdj5Llj+zp0ddvsgA4mdIuC1iJ
qPfuTYG8QCbOgxWNWF5GWPxaFpFthyOAHv2Um1T77W76VVGSHjG6LFrb2GkpFJbU09OZrvR3lh3s
i666j0b9NatwbZM+arVyl3ms0IpHEkWOGd6/zS2wX1oPZot1AVOQ5Ha0y1Xv68dc1Z6NElaVCbXc
j63vcbvw8vwwKq4Kkzk+IdA/REV1N6Bu1r0EQ/+3psiX5G3tfeiFTq0QOGAu4SyF+9cqzKIV5sVT
kKmbJmJV1rYIB20Wb/Our8y3Mi9Oaq0f/NK7beKlrigUhcQb9vGbJejRtqX1vUnFnvpXn5Nl6M40
s/nRA9AYKHFiME0FSMu47NkKKARsEkAp7Wxmqo7eLNM6+CGs/kiMOx0BAKCq7tyDlkGq1Z5CovZo
+KW/vposzOaWIJS+2oiAwzv0QkUvH6Pcj1GIw4rq4frqpOEUSrrrc30nGTcHBhYppkHu+L/cncdy
61p2hp8IXchhikiCohiUNUEpHeSc8fT+qL7t2y6XXeWpB43mpY7EAGDvtf71h3HGsSt6mdmRbt+5
MJuPXY0DW5wwRjuiSv4wxCCtMKyJJvKMao0QtdU6M497jvHgbHpyDaOMoILKAQZ5oqx4Br0oKKPo
nlFZnXN98uMsxdJvUrWHKyTL7kD8KeKcAQB8LPNzvgjpXpmpp0BcjkKOBiPVkB7UW78fJhaNBg/t
eaOPYkqOZ5DgFqK+jwEKM70n80BlsqKYU8DeP4axMhyRbZ+IogeozsAd+qY86rPwkNayLyRptxMi
9VxBc3fpAEHmi2Hx8jU6VPFyR6gZ665Vel3d/tQ6byDCfhhGnM+8tDj1rYFbwDTtarqIRJ83jCL7
gUvCGu1N2O6LLLJzIdrJIxI0qPUfHWUdwTeED6HlFiXzTombAOSKMi5W7rVblLhBhOyxg/tFrSrT
zCdHasdPY8Kte973HWVcNrNb6AOW/1w99/Aq4I/SojE8SBnz1Z9NOpn7Um0mZHESGQ1wjBOrPzdx
i4mAUL/oenZYjAZQvBc/O2FeH8X01JqQ160I6k40aI9qbB7Z+s6TkoHXiyRprMKjPgmnUZmf5R4I
pu5Bq8TG8qFVnwytYF+st3cpb8kyUBLVR23N3TbuuC4R+IgtTgNQiOYqP6aiCa84lg55JGOz2yRe
h8AwFAiNnqIcEWRLfB0A/aMm9WPAyP9dgS099c2XOuEvuXS6C7Ku7dFYeJmsINKFfFdHxB1jTEGE
N6MIub7HV3AgiDDfR1bmJQRKHQoQT1cTkzDeAnFOTBslEhaIPSYOeh6TrtkcKimygiXGi76QZoxz
+8bBRrIk3A5Do4ZlA1616ZX5fKfMk+QtBqEiGi1HvUAUnlzKrQizteEdLRgG9RQ2c9G5s0rGoyY1
9c2+8wCHwYIiEb3GKkSvW3r1nIt+ZRE6unWKtJO6+b7GopN+FHAy3XDIafU/JSoNZzTIJWu06VW/
Tbjq+aEoBOJLu2600zpjFbfoSubCUA5Wt+k+Q57LiE+hy7/OvUSm8Ss1I1gUlJW4htDdbdqOPdXA
YksGECBt/kQpblsZm+1sDMU+1zRUSjqz+YJo+NLwVBWB/NADb5TSOl2X8btW5sWFY4cHxgC8byrH
dlTNvRSLs2sRqVXLI3VBudwNDUAl0+j7OevOxlIHElCsPS/T4rWCn0vtFwZ9E3dw9r0tuuHkNHQO
leiXEWk/pSFVZCVFgj2aRnaYGvGhs/qdKNy0lmN8HsT4oqTCfWRi1RxZkGrUFSs3uhxqQRhOqAOZ
2sfZuSnUr5SIedh2E2ql+LhJkZ/L3e0WxVa/w7QFY5wazVUu7Cv5MdoqDxIff7jAXHct7qE9GDj8
DZeCROeRiGgb2Pa9EpDwlIYYDpNBPnGrw+QShSNhIgoOCYQx6K2D/s2GPZcHWkmGgEGG9PBMLB54
bKx7jZWhZL6RWWWld6oSZLSK5XDEv3nurG9BlJ/07cZXyLCkIDxyCwBU8d4ud5FB3yGkN9fjbqnC
eEiDJs6wNZLK1sOhlQSakZyXyXI2ed9Gd4XU20PXfqGjlr2IS/nWMl2sYpVD43aI+0YOk6zQfF3q
z8oySLs0k8gUyagtat0I56T/61EXd5iFzky1rUgQQm4UOkJ6HVczwT5/D2VSkIuoynoory0X4O+T
g5Wujqxwq/esmeEYpyMzT7nfZ9hlhvEo3QPIYNRIQnQIVzohnZqwBj1t6lC9HZQ4TrBymuI6XCsk
rbYSMygChaHZyKSduqZrAJzckpU67ZBbrYFSVU2oTCqH26N5oKgx130Ba7Eu9GQ/wj6T2jTz+pwI
mNmiFfl99USyurBRI1evaqtwweRJcrm97u+b+X0EJF5z2v/Lc1Sh7pKRCt5rnMSpbHHdvaUfz91m
OnIC7gMMLYeVLv91SCraViYrL4pUVuECBTdMyhpX7t+HBj6Mud3eolchjZVhOrD/VLJ2h+MsP4BS
g3t7mgXceU04pEkbJg1cbSkdVaa/fIm/h5G7xptl8ePvp2TNDKlym6CVRyC1v3/QrMpfv/X7XLaW
krsOLO1//2CuGWAoLcUcw7U9CCAhFGpeh38frE6J0bbenkzTAZsZGYWhxV1g9hYWqfIoBMYohFUf
D+4Qw9k1y/bBKKLyWMfUwxNJH8g+iaYpiWY1KnFvqim0o2nzJJx4XHEqFbcbOqcYSxM/wz1sJMqH
EaNyTJLszMLpDoMoIWAnuJQVG/+8jlBzo+6eNCqcsNlL7UXeiKMgqvcOhj484Q2QV5dzmPmT/rPJ
AgT7atrTE2h340ru+2CWHnPwSFge5Lgd8DXqbVBI7DJV83HmNnQlAVRxTcunNevnQIVcY3BRHjJV
+UplNpZFA4Eg+vhRiormTmhyAHoj8VijQ1iBt00AYbomwz6so/GsFlZ/EDcY4PXa+U2FyMxsI/Yb
JdsNQENOY8Thpli6wzJXO9s0ysAw4oKfs7irxBU5dzRhJVA+iUsveygdar0OGc9e6BPJaNAaY19E
I+0STq0skgrzoEDIRg41RZwcf9L7FudGkFJfjwqLoY0zVlCluqr5buX61Iv3MT7GLUlgHZa+mMBc
9FJ7/iXm5p3yUwr6Q0dTXbTNoSjWgqEu9AKkQ7AOsiMUkKe8xThX0+wyN/e6ivCRmgw7y2l57FcD
g/PHSa7AW5T5FI3q1eqa/Wxl92K6ktxQPwPG0+/f0l2nqHpaMbpXiJlzsNx6x1rrfHvZxiQkbSBi
Dtmt6CYpoeHwwiYQfAZxK2oI0SsjbKgEsXyAjf2iCkxwJkDZIhFfiYCDR7J133gMvw58Qi0DGBlG
Fp1RJlFlBcOu5YduuKvHFEOwWDJsde1fbp/OUYEbjrmuQxfdhg9jis+WQHFeEzgEtBuiaYa/fJ/F
Jp2bShal9thE1D8btwfS6SrA++upHZZgkje6xHT87pGJ2gp9Lgg4e6W8b0SYBP3wKGdL5EEXHFjP
zL3cpkEqdx5rI7t8i937nJY/uQrF22gxU4dSmqV15yRxx26pkZMUETGpSOtjI1tfeqxthx572aM0
zpWTwyY5Cas+k2bbUvcNpDQJSQfiEGgjML0pkG6k5OaEa36qnytQzFoj00FkllFg2+SV3TCSKM5H
qG42gHx1DIqUD0w3vUkR3u+J9r1FETKEMEbtVdBnN4aWizI6YEqpHmVGcNkE9zqSwbwjCcA3ao+d
ruDFxvno6rTyu+SW8VD3R2k1X6abH1VakRJaK29T3Zn0snzmFoJ/Ma1feUdiAOLXWMYUYJjx/1Sj
7lFXcwAE1BylpJziqmn8eW6JowcXttNMu5MA63ZYwIlhMWSfRA0zC+kvqd7/MXKA0A2nxLWsJ3BB
YXagiRYocWOMSorKVZYYDrnyvjUmp8cynVYlt8lqr9GofM/lhPI5AnOtyVloBmIZVB7cfgQ5mMyD
vEdKgEm9qT7rKTdplE7cjvVzZ0gn1Auzr+UEaXaqEBTtM02W5cAUMJ24UHWCmjoSuqLY6XNayrLU
Hpmoq1ykgL8Woc3uhr+qYbSegkaMSIyJ0jlN3fZNHLfW1Urc9rOUU2J2BwQ9L6JAKHFaFi4wAsm2
L/3U7mV1Pg1S7KeDzivLpurk6bgXZk3aTTrpconW+qbe3cpUhncm+SJxjOBqEFoWTvg6OP4sniUH
K+onBqAj7Tvi6OlVSJTYj0w280NuSHddp7+3lGC9djOos3KXFOJra+mfpsHkhsumUsYfud4uTXs2
5JpsEmDAJeJavP0g04hIqNro9XbBd8nmjfA0BTXeK6oQLn0NODGqFxxoXWHNPvop3uFV6/PWNnfU
weKsWTyvEUgMxYLs4pL8lNREEWa5cC3z4q6ZCHiJOtJ0h/2mifu1zTDXRUpoqxLDQ830lH50Nm2M
PbkxyY82LDdShB3O6/fgVBfMVM9KMVwQhNtVpRMsqZx+X3cdyFIU8zyh2yt8jA6vSS/WtgwrARcB
DALFlKtTxxKdAomKKF/9US2ejAQrvbKIieuq1p8bBbE25YSd59YjaoBsmtx62XjtDe4l5Gu1Y3bV
0aqiqy7lrrLOXVCqHxY4rq1r2heOyGjNmNp27VPWZjCIbsQr4V6xpjBNWBUX62zeIt0HgKIYsjCS
OeWjL9ZQWI33wTT/mMWnWJP1xezssYL70GeZK1aGZOc1U/dO3LG4wi7uQFgXcbfN3TswLs2imdFG
DkHFQitULRL4klSY+dRZ5Bo36rYbpqhwcW/eiKBZ7xIxDkVLfdRgtzY131nJB6C23KdY4bpQtN/X
GDbDCvLeQKVoGMPYAvApNbnH9DXMNGI1S8adI5DxWDRP2UTeY3oVteFLjKlxSHUd5h6y0nTHRhsU
w3QS2QykhJGNuu6bGphY2sAlzUYqkUoxbe+IpMpWZmJNJgeduAEx1/LRTFNvFdXXdhNv06voUEcD
QaOrNxorAiSNWYqoOUbbvGXjRCo4RlRymp5g7JF4lKUXhEPfpgmClBMqYBat1w/9Z7uq72VbPVcF
ZcGYPrX69KYaiJCmarlQa1Q+/aPBBpAuWNPkH8mATwLTCRu4FHJk96lxPiOTNOCEgf6CAsgscPMw
14cY2cYlq7FpWFxZJDOBWZ9yKiLiR9lpKpe+jbwibqVacVODM9qMCzkWc8qVoHWEnKQNeSGNCzEJ
yVE7MJeU8o+hhREQsVEwFlN8fWiPImJNNk9RhU6Au9A0M7+V47de0H0YkodqoPJRTXZKKCQHkNez
JuBWYCR7JO0f85SrfNWP5ip9AJqRjDpPgWDBaVDK6ut2f0c1YvB+IOhpKQmLkUmuWVT9URWN/ZRg
OpLqTOFmZSWcnUmb2UElR4hP+HgxIk0btBPxDDSgskBQNn9FE54rVk2xb/E2ISLa1jr1BWrATq30
zsNZad0nQMa/5b4xfMs3ItsQC6gWBOm2NZ+qm0vR1LJkblUo5cOXoPIueoFERzK7N2F2oVBz+RD7
CpEH1ZlmQeuQ9jm/txPCVkqfciJq/bjOkZaYZzHP0sPIpERBu1NvGxOZmgFpHT1aqf4qJswF4mg5
YgPzPIjTQe/N3JPa/hBhK8GrND9rW7FkyNulyrbASHFn6cv8UNMOgSowChmIOjCUDFaT8aH0JN/m
huYaC7KTqM+Ik1l2VSl5KhN+NC3EISbAIASEKHNQCxreZOm8b3s0qJnEfNJIX1p5O8Hzq3EClYl3
kvMLJRAchdV4hXhDrFpnOZRbaIzJjbBrvNSYUqKFrFpczu9XwNWJzA6WDP0dE8TC22rWFU6u6ldC
cm3bGKvOqI7sOfP1GjFj0r/KsHG9eVE2gn08vSd1HF+6OJAUMo6YnoRWPAwh0xsHc+NvhkGHpqer
qHvtXoomI1DM5YlLgfSk9ixr87yH9nMRjOxpFosK3JqtNq3YyNpo8LJlrl3oYa1LsSZRNfPJWaL2
FdyhaAX3wfWHW4V7BdfQnCLPIEx21S1CobOq3TXxfttm9As0hGKrMJ6fGZdKgzqDE+hna4UYUmvp
sQC3Cpg5E5Eq5VetUT6bOCf8Wttb+X1Hk30Zpe2wJLGyZ2Q2iKiK4wEz+oUNq7y5q2ixSV4QknS7
EXF/bzK4UqB5zVhSRyai3VnL0wAsNMvVdajnu3aSdYcZ/vPQE4inaK9W86UPRu8KN225KKfXMt2u
lQJM1zGzXPt4vkb5xazjwwYmYuBZSYFYH/SxmH1cWf9028ZIKZ11lmUU2LU87TVt/CNbpe4W0Rqo
mfikCu9Frv+IKhqLSq4OSgVzRpnSu02KN8+KZey+RcVLZxRIW/GsalzWldUwwYBPACW6NIvKF/RE
98cm3s39cD9JC8bkKxz4ZBj8KJFSDzya5Ia8xc9OEVkTV8L88JC6nTVqG4KfxvU2D0yctcBuuLYC
fVHNXV0Zgbk8A8+AEeqC4ZvD9FnJjGXKJnqYF+NVkpdn4IinscKABS5MFwiljgKdzLN+/ZY6ENli
pKTpmNrEhZ465Ri1LBP4eohjkJvjbEtzrLnsoVymRX/OdKzgkrqrXCOf/KHS9q0FVh+b2cdW0LWN
5etcQH+Kxvc+sXzsJJjLN1FLQTUfGYgf14XJgdjG+oXZrKFUP3o1mU4eMfUYxyVzZ9rPGB5+vxkn
MyXDED2ARHCfIe30TT5psUqhBdSpKT6W+cE0yzmuh9LnvGLPkBeSW8bZjr0vDmrpabTUEmkBxV5e
lJWvCKTfFeU501CnVsp0sSr5YSLSKivRdpjI9CIg7GF81W8K8a48FhqBYwP/26As2Ra29kF084QU
R9pcuSePR0Zkv8W7PNW9wULmEvciEgJJAPdD15cdu8XT6/IpTUeEjoTqNWqHjkTcllu6NDYMf1r0
2541xhKqPP1TXSHo52Wme1MqXRNVHPbLTFhXv+qv46dZywkW6UyTgBhHJM22tpL3lw20XFVDqC0t
bT4/mVp7TGQ9DUxTt4etWl2tfUqjvg2scnvQZYHcJO5fCr4C6YfcqO64JL3fFaNM6j0s6GFgsoYr
hTLMDvOthy2OkDXEJ60DWZei9EM35XQ/ydOpFzSm88s4uQV+pLiULqu7qQSpVZNxFTTSw7BmygRl
9hLgFeiUFRmD3eikiwpdESc2ecXoCQnLThN2cjONF+zzGSBmEwy9iRlu3HiKuPzTIub/K79aUgFE
/jd+9f77I6n/nVf912/8xavG8+UfooqpCQoRLE4Rivwnr1qSjH/AlpeQqFpoSHAC+Ber2vqHKN6c
WE3LsG7uZBD9/2JVq9I/LAujNVFWMElEZqX8X1jVmBlA0P53SxIkN6KCO9zNKBGjk/9m2JNLUTtS
+Oj30pqhQmcONCdpvB8ByKiX04IpSZHIQ/h7aNJh8vU4ubLe9WFBKpXs/T78PTA/MIh/7E3oSFoX
/h42IelDciz6f/5nvWRgrBUxi8UMHUjphDb8PYxx3YXpDQf+t+eEqkRIy5gwxzjwFvKEH9rt8PtI
7heeVDuzcSID5y4JISjhlSwTzIV5GN24r/NEWqFav2yt3uG82GEHFnfFAW/ynV4n5wirdc8a2vvF
mlP8KNiqTezmHRyM+TOqlTYhxhUz3Uh5TIjorJaF1BJ8wn1lGEUoVTrJOpax79f806p0LCErTAYT
4KxwhewVCpMk+a3cnwX4ViEk3TFUgU0YS7fNdY0V/OEN3lOMH9O4WnvsgRlQi/VekTeapB62NUKP
JlwoCLGhvT3su56HciECaYM256nQ7X7fJ1plYPLbO07T2thHg98WmHH/HqStTRh9paeFWc8u7Yi8
ycCTc4Y7+RKHbRzhMg25GFx88iV9b5L1mOaHJIftjLxqfyPlNNHc7OMY5bFqLHs1Vh/KkhzSfChD
mvqKkQUwtTQrqiMsM8yMwqzIGvrXIdZAg//+z3Wl9HUrrA4WUxrJG5Pr8PeAOL355yNji/567mav
yDA/sq0bSP77zn8PTDqq8Pc5YcNHnPpPBzCitvp9P0OWMW/OA1nYFQ/kqaIWg7FI6mWcOe1FuZNI
TzXt9knWHozcWb47qgIqMuqQwa9EH3+BSfAldwKS86MgcQSIdo65fgzDrhUQqcIYGa88ssbAUpzy
ecL3XXb721T/BD/dnnvUfYfeOOTSseWSf83/EPZGqHp9TFK4jp6iAM/Qgbj1IhMAc1KWB7X5rjF9
xXz1Zvma40NBu5q40hCiE4XMfSCHFkxohCrhYKAz7bdPkUQNe9wcgh/pWJnyTzblZkWosnHQxT16
Q1H3LdkVOnfL7wz1Lq5c6l2V5uInO1soY/HVo3BVobvbC1DdQ/UAv1V/RnRLlhFfG2URXi5EzY2L
m6phMQcZA6kNRw5rRxVe0BwzfYS1YKCHuG+sz+a79OAqTScIChf9WbBsiwHN3fAwTQ7fBM58vb2N
AeY2suXlFCWk9Kp2eqgvTe70V55v3hbb8D7yfWY3B+G+XBzQq+ZtrJn82/hxV8wSaElBM1VH9PKN
Vs1Wwx7u+RSs6blhkoZE4Qef7rn7ykomLDavqTMqaJ3tS6TiGShNscIgF8Tm18hiED/gdYO/ttBB
7pck6FQ2X5spDsTh8aosh+osPykvZedAnW2h72Q2Vhz9BbkxwoDmIQrpu2j/Kk+hPY99nXvz2pg7
2ProIVKIr6V7G28/6Hc4eg8v1afxVD1bXnHKSBqdPWNkePvGOMsgbtPBZ8QCOYoCPExGwzVZkaYv
Q3as/MkMqP0JkT/TYJQ39MAlJvpOeGX0yIfhslU/1J/l8QalH/Sw2Q97k24z9QTZnWS3+K57n4FH
FgXZF4GxogIa55ZHWWGl2KnP+WGGX8dM/5LXD9Nd+7yc5XdkVh08GPA3h4ttujObe07q+EcvQupy
3OCt3uOC0gpf3hxg3tY4DDcmixO/dwcv3Yu6Vz/q6DA4Ew78T5SDUulJ3nABAN7+WGHhTDSgvtl7
zH9D/Y/1lTwqh/5H/VZC7SP9ti6sO2vv6Q+xB4SpUWJvTxFK1smWZ8rjQ3PulWAZHOkFIUXrWKG2
AulAg7DVU7WL9phKVR6kY3oNnIX7D/kDqQBetCRUbKXfpKTltr0/d3bjfk/HUXGnY0Pt+ELIQgrD
xp+Olqt7ckmurpK7RmFHr/Q8mVcc58bBW6U9DC4e7cdhO6REjw4QcXbmn2rz12dx83CvUYbXXnlj
7YhWimB70b/V0r1RpYh4YPx8J2Z7+YNcHUZm3FJsufw57DkIZezeqDSVXfY9xIHuwA9Afn+VYKH3
Hl7pj3CTPusfqG5kSpi7VfcZy08sUaCUr+uTdkfAK8viHMSeup/9hc8Pbf8pfSNfePYR4JGj+T5l
/rZvzrhKARV0UcC5THo3iu5Fcd88RqEUBdWwK87CFxgQ53cWPE499171uCAz5E7EJjm2l7vxGTeI
pXPFFdsL1xJ8k89R2zg29IUtLAdtdOQcP7I9N2SEPc1jxkXZubHgQXwjldayQUgSAkuHQMx2TON0
AmNBB47ZZwLx9wtTyijUTgbA1ab8mHLu0/8lwKDLaz2BUR5zKbAehNZdBJ8/w0wlG9Fb3xnCe7/i
SLD4dX/XfUkPw2t0tCDSrURk2jjmxM8ITMv6WdPpZ7odEGuuEqgSDNLzeiPwXPrlZIh/kpGPjwwL
djoXsxepB73wyuKnzOAsu4pky5fllRg2mhk+tvGwPUTTu9yT7AyAAlWLlGXMGrmFiDXuwUNuQGt5
5m+osWWLsI9Gn8XixuzMaNaRnDHNhN3BmaEhfk+mF3VyyyyMFrv+Q0L1nlkQzOfF44Ox/oME+HqY
fBFzKNmPgqde4uI1Z5CChRTGB852nPdORA40MFHK1ncQW78Q7BovmPiLsA88kLCaqgaXsXzFV1vu
NlJbak9KznV3EFKoXPDAAt7eLe0XS15iwesjtIjtxJuVxj0jW3uM7ae22uNlk7GMuWp/MfIF8ugh
f8NWJ8yu+mHdqffKaTtFT2bIFY2q6yC8GrdBMRe3tNmi07zyFjBq6PqTkLoJgcjKfdOTsYVNaLSb
0ns6R9lCIMSE24muuOU+1j5KF99ie9hDGUkbr0qf0+E+X4jEOZKHTCaEl/vPjK05g9q3lHypiR/J
u0WAtoQdtYt8DOjPhr9sE0u8pQf9Cv6VgieITvs53GLYK2AFisjdojk5zEQG72ClMdsnQTuPW+2P
2lFC+Ky6ZnHEkop/LzdeXFwqwtYRmQkOsGBzZSF6uv2p2S5PCcMDqlvb2kPJJ9T9STjDMZZ0bIdg
xDicpagkcTzNLzJNMXykxa7WYMi9BgJS78ytp41urgd44+et14LuwwHKnyFsyjLjcBsrgvQLVPxo
vZXw2S48u3ZBdEgOi3BvUmk45gvR0rylq3wAEl7vMB35VF9qV7wrriuS8ttyOvwRcOi6j6297ncB
Ni9TILu0iF71PlyEYLpsXnwWpHDc96f5oLy1uws+59VP977cD5tnnpic8//JQd0RaYSkCaOY+Vi6
+auIZgGaoSNKjnngO2oZoZMJDZ3kYaodfNdkylWLXmFPzPqUPytnnG0ASemVq9xFi94F4qf1hi1I
/3Kbhj1NuTtdSr/ACOxhPVAr8S4CanZtDUY9ADUuwuJYkTp0UQ/FZX2ZX7onvn9eLB0PzUXQbfJ+
SwdyklPv+8f5ES43V2zjbo0/LM5W3Feh8Sw9bT/J4inpriTq5qkLaQPQeA3cg+AnX+MZbSF0crZW
kGSuIRcaSx7ZeHEn13EfPwiPxjcXDtq1J3F4QfmjPUtKIC1U2w5NhC7Cx3wYKEp4Jx+QWKXngj/W
2O2w66brnGBnGjB7bQ+Ggm+Dk+d+NNl3ncNFipxwBWes3rPLAGAe+f3oFbtR9OvRE/MrSMk4BfrN
ucufSywefOUD0K9WbOnD69tT/c0+baFdJIX3uQPEDurvzROC4X4c9nCJ5OiJrqo9DU/iZwlO/WpC
cvLzypduBFOgzSN+DRHq7pnq9jxdu2snH6XUma5KHVj5Pn9LZwyKuerb8yqTaOW3D/kXH75VvPnE
CzCJhWpgpSFAK9K9BXKuB2YKFUsWXSEN0c73J8gX/NMa+pS0q67qsC8MfGU9UyQd2M7e196J7vMT
ZoOLc4tM2VKnik9THUyVmw0+bZP1R6M8F0I+S8MAcA669MFoPpdyN363lV/PrwX6fMUdkWD5VBPS
ad7znZfQo5HjKr1bDTeOS2JWzBWVTXVpy8wQ+YEZwl+FgDTus1oyyf/gYCSVFQqAvKbZvUdKMYVT
Yo3hNo5/Pfp97veAGdsUoqamwoDVhLSk7g/NqDNiizK362WIKwo4pQP3rQ6TX2LU7dEswUX6fa4U
BN5XdvtJofZZkBfTYUGZK3q/P140FBu7//G3VVBpV9Nn6khtZ2RMrHPhFSeeyZMrKkWtrxtX+CWS
3F5QNm/NpsJXjTNkADEwrKZi2Knb6vZR1YVW1bLt/z5UGvr8tShnRz7rLLcQf+oXhOE/qXzIuf2P
tGg9y6OTIrLtAo1BZOzgC5AaNjTChVflTka/BnHwx9xXh26nqPsJb1DmvJ8w4s07Op5ssIV7hki4
44lvGjuFI2PeLPv47ptAz2FOSiEMGsRxvqWjk3NV/X48TrbhyA/6g3JcUT3hu4fImTGYaGNBWv5U
L+tZ8AZqUYuAX2p9r3nBIji6g+h3HN/kNxokSBNBeZ+58JYgSe7IsL6siTv66huDi3e6znj2TNVN
NpepbWl61GMw4qaXFgHGG6PLs/SuPwyfqKXinwFuLePjtzowZh9qFOcetLHQPIBW+Wf6zs40qU1x
1T6htF4WGq1tlydXGBd0b5+VX+0pPJjPNXfDnYpsnLvwjyA7wyu28z+JL70jrZvfjAupXHx1pr3e
Z98UxXR6s+5Eb/1P/d7i8Ns72eAkRiAd+PLaH4rLhF+LwT6mWzMlP3cPU4QEw07wjGF1vVM+Zfa/
Sx9wRgbq4WPpzStVbOJzuhE2r2eG/9VOuwxhfJzxfL1fJaAiiIq2ApDL3PN7hsWVoYCmZB+y3XLg
1fSMJc+1GOvDAqVNIk7jijDyNfKbyBlqd5BxHWTYWDgZAn0/vuOqxB+l+rxllMze9ILIQoTT8yJ4
X4uzsI6ld9Gj4aROvtdxVLfzY+RjyITuLFR20GkZB43B8ClzCr75q62CnM7BivOAG6L1WUm28DAk
Xsnv73jiKlyxCcyPKtGRBvv7lf5ZOYCjSIiV6AmzU6za4OcaSrDZIx1afeux5L6K0OshIBM//93s
ipcuosOnpoLJSB4zjCkPJ3TVllw1jA+qF1+qCCUZNXx7BTlvUp/LyERshB52dpRAgeWjONZR3MM9
XnbjE9FJtWu8tKF0MJegONXvqKGhD9Xu+m04yoV4VCNz4ic41fHscF4wJfhcelKA7eRlnWkt9dST
vxHAYGEHmE6Hz+dAOlVSUj/I+263vHA2ALT95hQBCL3Jqp0/NZJXHulexlsRuEvf1QZN8or0CNDZ
F5S9dKU4v5A718cupx1bO3gdreZE4Pc3HliV71QJvAtDH39BIKheR+AnNs7SATATpMs4OtFDnXjZ
h3GkHSjNP+DYinDUur1A7/5F8Ud7qgfN/gaWSTCA4XxgtuXO7S9iAEaA+9Kz+MfE6PSOPhLO3/y+
3UXTRxLhiOOk7BM9byKAtVtTlrKV9v74oX2WO5jFG6AH6CSqN/iz8UNVPGovvvi87JtTCsy0UMTs
cEZIRFT1DmyVhXscHOyleoNjBvWcSQ80tK31lk+pcaXDSowUeAvclvfbVfRu/oAiqAAwXBhM77kN
AYA44eMFVEB4pfnWPrlIklcIVYvgtO8MM7XPfr2UxX2S+TBGstfxhyUueUM9rOfQSajVDtO5vxf+
g6jzWG4bW8LwE6EKOWyJxBxEkaK0QSki54ynvx89i7uZ8si2TAEndP+pZWoqZ3hDmZqgszvyuQAn
NrBABCMKXnIeP8g6BsrASQqONWtvaQUyCdvpir9Z47Yfc+X1PLTxkDzHGzIeElmzbf614F8ZKeqr
/ANtMBQOkVjAPoQXjweLZtpw2q/A9ESW+gG3Qn5HWOMnJ6NbJRgl3vIP62Vm/ElKPpojSXaWXbIU
u8mqeGMqRZTaQ+OH46GdnjALR6ieHKeAuxdwKNwHgidfkUtgtHshr/HZOAA6PEcxgqHul7fhXG4Z
TnidnY7XWa6WC7CWzVhL3m7zk17YJKFyNTQuzsNC2rHpIRjOiWmKiXBeKU57k126F5C0NZql+ZZf
iGqvD9V4B/XiJgq0MxwbG5srp/kyXAIG6Kt2yht7txNX86E66ef5XFrETqKttwussbjdV/pW8YgA
oR3l213i6oX3WI+b+fY8KWBxrrx5tpzw1h8y80I42ooT1mQzfnFrtLOfoM9UIOUY8gBJf0sP49n4
gEWy7Azh2e+kruHH+nQnfPWakyqeGK3naEvigwkSGnuTgYNghXQnoIpBs4hjZ9iUwu+/582LYfrl
ZeAQMN8dUbSjzkehpuF2WAV+dWorTyPqAq8dPCXpthQh5TovYflc1K06M5HqeSvOPhCW+ctVi9sI
TbaQwentuKE4RVlY8XgwJFrNVfc6vsikdtnDle2m63Y+ukDiYHeJgHvOCzRHHl3+QVV1kFfivkWU
hwOCwz46lkiusN6s2p5tvSo+I6ydMAEPJnnnj/ljPLDTOLBhsZKe77qKpUOW3ERtlyl2tmk2ilPN
2BdZTuWGDpVnJSg3qoXRcJc1uxbdYeKrwsvwPOgV+ls+O89bvbbjmn2hl/usA51UPrTJNQqH0cIE
7dW9nZp+PXlmfiJxzPyJXdpjpHqeFLqoi5g+pM+uwaBqjXvPhYvDLsEJcn3+zJwstQvWyXJcscQi
/metfWXUKQynk+xgOEQVgpRzGm/njqVAV8m1TU4t5HBgxyWyP5uYgFi3nwtFBU5hRPOl44BBWNiP
B66NpnZj+uTA1gvPOnL8rlBD3AdOLWoopoRbiErs8VdqrxaGzoHu8ijeuBQBBYkmG37KSxtuSj/B
I37mpShv6i28hDf1R6P8Pw67oQPaxB1qU7UhpjtJT+zXkb6Tc0iQqj2Umzz12aPIdVl4CEDqVaCv
xBvGaRyCaIK6t/GX2gvFeQc5xGxzHr4a2s1J+poHF2By+SJrhUunvHSvGmnz9xnyHxOlE1xaDpIn
HJ3SLZabpHK88aW96dv8M30RXXSEJfPVPJr75h+g348b6U3zxj+rWYeLLXmRDa1TbITpuyrXrR+u
zU+OX+SUT033alE98cqDDfrn3m1/qcUZLYYDtkFTVB2ET670dNva6tY8VA+JSNY/3CyItxfzRt7I
KlHQWfsgNox9Q825TQHC+JL6BFZxSVk9mE5+pOf/MDDmRFR7MrGXBMuT0nIb3fCeswMo8EYuPi+H
H9bsnJTElf4XcQJbK3JGkHGAkVKpoTVClbKd9vIfp65IfMBiC6cQXnnFGJMf1SX4hqHcEythVe3n
S2e4wS8iBE5wHSsfOBBOc8iP8Vdx5m1yrl/CNav1mw+JmKDt9oClVXXiJdfbYKNSuvkaQTK07R/m
vT6q7rSL/cwr+lWLvFhmeQLq9H9cy1ZmZ6/yjdLrGZzrQifspZO2kHBi87uoxByK8xfOqEZZy5KX
QZCVzqQ9y4xA2oXmHvl0RDShZIvlntZu+LK+2JxYtYY3Fov8I3cOz2/VHsZ7sC1O7N72Nr3N+IVX
kcPj+/nIXpd9c21vHIoJ+An4zWtMmeDKG/V9+bLeltafbylZHx/cS4ywRXIUzd9cNJT/wV75CGon
0nfmN9WJEJEi5aO1jV5yyodX7VIB6FxTmY+8ylhue/kVo0b2Nqz7XwaO0ZSd0sN0ER9PTekmw3iw
L3aqwSxZuBNiZrHPYtKBb1kh8XatQ3jGQhKtJ1c9Qd6PdDXJXfYUl72zxwa5RuNxtnbTenoZH5Jv
7huOJJql49w9K4fuBCQOURF5vA0U3zKFlEt1gQVO+mII2nDljGT8h4rk/UtCojisKd8J6hOfmLOJ
8IFujJOParJym9pnhauFHe9RGPjABCP2QYdmWuxcQH2FYQGLZ4Lw9nY57ZieIbipxfQ13Jyeee37
VbHDIK4XZMISuESQDmnujnxiYN+6N7azcqs4WFOwKNAGnAqkAKwzyaVArNzxW9o22+5jZIyDp42O
/Jhs3eGlUzH3sqfRHJ7o+ihMX0rFlj4Ybrcpb3R8OwiBDY2FQd7CyjpkxyraZKINzrewR7DQvJO2
EnLoh+uSJrdzhM9gPT6mP4ZEjOVKONQPofP67+6OBsMa19kF7wc+D/IftLu5EzED40521Tdh20h+
9DLdx8bVOg/oovxJqJD4VKD5Og2ZuO4U1CpesqwwpALEgw+VsYsTqSdkp8KdihgTMY0t75F9qqRm
TR9aZGOB5Ya+zuheXPRG1/oRgihBQVGMG7NL1gYRIN2Lmn4M/ETkTD7i8aqpHh4iDBcR2PweJP17
3QpgXt0Lrw0xpT1kAG+rp+gafw8QOcfIGn++8IM+70+5Q3qQjJ3jVIdiwwd2VhbyB5yWZWGHvV2b
NwyaVestrHzaYDSXCUMM+Txc0I7gq+sxtcVihQZ+hlr1zW8G8djhIwMfQ/QIMi0/n3/cOCli7Rdp
dpgLRKvGLqCHX15IkTl2OLTYMGfze2zW/GH6gqfVLXPTA6d2RrdDv/czeyqbGm7xXB/DnYF6zZW9
apuzeSiVuUjCg+ZWXvnZ37Wvbp8QSpU74SeJRVnzPH7Tv3Je5X/du4nAKHTg+nS/3ba76ADHGv4p
rwypeG23oz3Q8M8f6h+eecgOBh3TMUd2H61xZLHThk36EgjnhbafIY8oloJtI56XhaAwVLXb6REU
u0leQUhiSeGwTnpfCLZmusWyQsQhUf+QdBgbiAKQFg9iM37eWTfpS1zswlxLFvPX6M/8wHDG3BFM
f2kfGBfqBdLNhiYiBbv3CbaTn3UEnKhpI2VEylO/qBTl2vNftR7EkcGa5qHHLIKWYE+wGdLIPymO
gyOhqdgktM24pSCAL6Txc8iHE76L9xxsTXA4LQvrwvSNOLtr6+YqEVVjUsCsku+IGQtcWU66zj+x
4SO1z0QnhQ3OThAcI0I8BfZzTeNSuwF78Zh46JnFQ/ghc45R3bsy40zXvD0q4JRBv84iPT/BYq7y
i+zycAjgjXKP68ztD9Ep0Q4tmRVuw4Vo2ANIjM+RfeTHpTJOHlTLebUvGFOwlGtqNOvTuOWKXdxT
kqhdljp2eZuRBe8gAQYiZFovYCaMUfvwCH3avSaDbRpI0vzhlR4eQtF6bxBkApgkb3V6ZEuPJT+B
K/yO3+Y7l5ysOc8LacA9sM0/luB5fXPDIWPkcB2u41H9zS81Jc7G+CZFunbTyJvlTcBQVZoDX3so
Dmui4IZlJ6UeXP80e3Hhdg2OHY9F+zyrefmUva8O5hTYZPgyg/kMq+6bC5SIjJ/5VpqugNw05ZHm
qSPeR5c5gxxHMswUEV5JPa4sxU0wfihOSR/GTmNdC6voFnvtNTVXouSm7c5kAsIHyd31ubphvzaE
NeQCjAPpmx2jToeNlJzn8Y65+mmuwTUeUmzwUbz+KwXn8XXgHfI8Qa5oJdrDfCg2aDTXQEesBSo7
otBu4LJz7JAFl14JM+AsPclbrkf1TgiL174pTEEV1iUj6m6yRNwYuO0+BjROgaUGrJ6r5Rrel6uk
rHrlIzY9Am46aAiorLUJTp67Rmcnmh0L5ZOpMogIiLylIUN3q0Qf+lF3223Kk0rs5hEjNkhuzD1U
3fhzyuyAWHM7UJg34Q/zGcIcwmjsPd1wgCwpN5Cau+oe8nS5g1y40FiPHpryJp2FTX5iYNULl7rF
/KQdEW2+8gNhRG5Z3KyUDYRDbHMWX0VGS2/Hk96t+Ley3+BNfJvpfSm8N/V74Sdb2VlcUB3lE7Ab
TzkyrC3O5F6y5V3zUbiBK2y6W3zlx1GJCHRhOZRNRPiHA+TGzx0dwtN0KHwSNeBTkidDx4QJFg21
XfbavLI1p1cWGQeeXHvaVXngXxAISlgRJNlh5tkP5bsIhHHXAWM6HMfuVHjZBCeLFpwYpFX1Wyg7
Ui9NMCG4Mq5onj3lDsLRmUgJO+vgXDzEhRrHCyGYKZ4aMvM3Btay0ImMTV/5keH2qr9McBkeKrI8
8PSU1b/CewT/MMm+yfCNwrXStwx7SGcQZnOUDlwszbyF+uLpGf/4OCKFRea04BikS3pvfuNr/jUV
dvELIXzh27Nini9hS1yIMXLU2fFbu2t+G5ElwpW+MvbJrVJX5ouJObtzlOEfswS0Va+gAMkLHUD9
Xnk7/Ix4UxbKsDd5RzjUQT8hE7LFnfkCdzg1rvGjJa4TgEM0tgFRiJ0h2em74RPvmcQeXCV/8Byb
7thMK+x8U+KPZGf0R0nBh0WWp1tcwgdOAEbVXYyD4YtwI+RLsf3QdC69o/QO5UYOZ9fRza7mr/iN
piLI/SZyUEK0kCduv9XYp0h6vogZC+3oUt2yfBV7wobTQfSUBN/c3io9MhzJ2JJctkHt1KjhX9Vz
+Cu9zPDN32Zm43D1+Ku/Augt4ZeEc77x7w0ePzuY1aF9E9fKDUpRcMqr8K6/TO8If6WNrPmdLX+3
lCg/vcNNARB3E8JNZ1s+3OLNmH2OjPbabKNppb6FVw4FXXwK0TTVrZg7eQqP5mFcwzNUum1hW5Vs
0hLPkj9+p+cO8k049wT8o7q7Ke8qJE98zVSnuplfM2HrgD+7/hXyZKmfz7PxzXg1v/I9uktzEb/U
XXp6Kv8bpLAOFR56lOm+fDQ+g6ShWluABnDRKyQzvorARf0mP2Qnv0YfLLvwKgI22+YJyqcisGb/
+UlbnYIwrCcfA3/3a5BFfqsBheyIf4jPGF9VDrxrcluuaAMKqlpO8HJV4JMbiDVb1V8Wf8fa/2U8
UGuf+aEdcnCiXYAbveb4xpNXiFt0U272O191L7q0u2eFPHHxIgRYISG5AVjuumN+0o8C42Jgv7BH
9LvYa16qi7XRzqlTn0mI+lIgDPFa2clOXmtnkyyKB+monBbb2Cku2ZG07o7Qh50Yu+hegOUpOy+O
tCn8eLAJTEHSYazR4QGzAMy/KBwe1fOH6N+6j+Go89NC3/48IVtmO+5hKRcn2gkalmg49RUzk4qb
us5e9NDda391tGN/6QREg9VteM8/YDFRSIio32sYITGA2yxfhDegDpCIxna5KPJGP1Fipozd2Iq7
nOOTq6fesy6rbXYrY8f41L/4Wi+tlF+OCBaK9J4gp6Gyf2sOzCGgYoupiJxaPo8YNWBq5hUe454s
TGBRPEihr9DZ1oTsEM/+XCLia3NB9ylAudFR56Dln1TvlfKK8+lpSJd9pnpbRId+13u+E2JZU7HF
3m7u41VH+cJGwKWKAXLHACMCEj771/w12bE+Ia9L5smBbCPEvHYHYZu+9htUVPo/lp+u8YVhtbMz
bp6T+zj6+IjcmDSI0dp8g8KuSUA7SO/gur8TVdU+vBf7p0QsdMzpI5g31qn+jDZsrQU89YEmBN6G
eVf9iiwsrnvkc6RPnAIUsejh7s2jpQUfHazCnNvTo4bdBZ3ahncUHcJev4AKYOcNPrjpXtN0a14Q
ll2QuV669/pNdBrq6MyrPjmxBRTk9qCwfJQTNwg3jb5FNaQSNYLPYbEpNKWauCSbAG1C784ScQfk
lVIeN5f5tb1q53HX+Fm6iVXboLK9Nz4HzKlXPWFnvWbhRj+KCEi4mYE/lm8h9kMHUcwumWxOPjJF
YhuYhap3xipi+rNvOZwEj8Zwpjtcd3NP7taNphQ/Wsxlcwtpgyi/3NDpt48sOBSRY1DXghjzVWtF
fQKlOv/Flm09klcaho4XicePpsmtz80xoeagrSEd4Bl7QqXs5j/dJ51qPPjJ0fp4TvhZcSSKzYYo
40hc1zSX8SoYd0V1TMS1/q1/pwSs8ah4iHvsuVqKDWgVP+ip+oc6Q4e4OsSVeDIodnM7PY8/IrN9
r8m6OCpsTGxLn8KZmy5XTnn4XqNhUVhcmO2TcS3O+25cW8VLnF1GZR1EXg3VSmH6W8P/vVFDxNyv
H1IJjOXUYCu38HsixyoA5rDZPpzUeEqYGoplpCb0jjGLzRuBafTqXE01cJqEWpYAIsBt0GV4V8Ar
uCYMkgiiDuWu8+3sg+81U1bxdY6WwdX1rfGOaYz0v6+42LRMKVzrOw3vGDmCg6sUUAnPA3kRnhVN
mLs5l3X0vIDD67zufidf3hElVRJtzTim1/YtRaIarqNyj5VFA/14Rsyuy4zQoaeMipNPgNZHxGfQ
tNnS97wlZgwsY3mWsHQ34Ja4pWs34q6qEcokgObjfepOxsaENh3WioIMdc89DS3thRw4uIlmsjAd
ZdoSzRkTdEKEU/H8wHn2kAIko7jNBQpRYiRKR+JSgYygtpafj7+W3fRUjZtc2A3TpStf4vQk54e8
WisMbpiw1TuLcCf3aRzOxbw1YbvgIEuIie00HJTsa9a3qolY7D6bwDVMeSF1y+BRPYsEldcLGELJ
Ttktu2bscVbyOhb8PdPeEvwAUR1BLDM5Mg5RrcjusgcJC2fkST02Hgb/QFgzRJccDfgooqLLz1Dd
tNNem9Bw3DmYY30z3PSv4fyP2O+fbP//ef5//8ssbMQvuST8pwX49+ciM3yiIw16OP7CpIepaDOQ
fvQ1Odr8+9oc6AQNd8Z5CHJrw6QZF4MlKriWnVAJgHL6EnTbOBx7oBR+ZVQo6sdZwgjV7DGZ0yv+
+9K/35SXAsFmB7T972vSUvDb1vNv/Pt/q1E9s64ZvaKiq88TuXXFKf6RxqfW/t/Xmudv1ClS+3//
mVusB/9+9f/f+Pfn/vsrJrNWOc3jgVg7FXrr3x/KM1PhxHt+o39/tCMQ3I4TOd0OWtacwmEzYa5t
1RmhSk90KR9W0mPTb4hW8oKwY+xSbssJQ4imUSdAuHAxf/bzoQnnC+O4Oic0eWtlrmgnvSAoM4s+
CUx+wd/+KYtD56mZqtoW9AbTWzYx0xga9msfnKZiYuwrySmgvY9AIMPRSLLJy9DTpURw+EvXhl6e
lDR5IAgWaYZahix2VhLRMQSJlsY0aJN7dKKZkhwF0q7zoRw3Q0x9iuOEq0/n3tT7GOKq7ad1zqT4
LB4/GQor79QAWRQh0rNJyl6hbpKCZ6SJg9dKpsYaBBodzwyrkXaWBvuAY+KHiTYAAopXGfCTacuQ
+PkDV0i7yohu8fsB0y4RXgRMUhhlRKIyYggGGLUFYQWhO/fIGskj5dBqAZtHJpxmZfQYEnlbok59
GkkC6IHeqqq1qJHWEBPIxgN5hnaEBZLvGuGlheFXixF5LWqCmG4YDqEu/7YicmY9QuHfSt6ywJdX
TCux5cX4SXLts7DAM4hYDbBEp45moEyYTLQvDfBNgppCNaD2BoVcG0lwOfAEsTJXujAS+NKc8gix
HYLAGdv3VCQkVMO9xS8V/UOLWqzBpgYZFjqTuozYzJ5/PbKyXRzd42YgF7VMETxF8kUSuTg0RZv3
BgnGfpGTWiG2WU4W9Nc0rzH1bxeBM3AmTczhkbvthMRdirPFjfP+EYhRtanyPzFB+RA0CNaNifiM
JdW2RNrWA6aHmBRHQnni5EiAutt3z7MmKz7jGreFdEyqGpECURbYkzs68tT4iAyj8+VA/7Ki5TDL
GaCUKaE8FjVvjpHXpvxEoQq2KUf6dMw1ch6zMlhrkUnRy1bbGErvkrc6rbt5Qc0dWeDBcIqKXt6J
OhldaZTAIesNjijEkSmHWWJmf81I6mBlzqdlARMx45kDumB/BCNTMbVFheTJqF2JLxjd6k/Nw59E
b4DWSJvxUgmIiqQLlwx9T64F0gDMeWssCrskoRpQE+IKTO6CCgSt7iCIGlUXXLnXOQzk7FOrc6Cu
JnkYMXn4XYDW2aiuYkpLMAj4J/sBVlUEN/yXkpgo1rUnjo8Rw6mGozZ3kirXThLdvzyeAxaSEwyA
EXJoOnUVos7NUH8Xf6QJ93sp5eQmUsxhmhAVeZzHPuHd2paRtUj/w8kPFgJ0a0S3payiMxQL1POZ
6C92QJgM12pWerOm70hp/hlq0MO8Z5kNCyh4OEbq2pSR+C9NwrAmCpW8peorqvQyhp9xO20lFd2X
iMiAIzZcY661ZxUaIk7HnzwjwjCNw0dUQimXRiatSjn1iZ3Cltikiy/3auG1Jr7vCaVqODD66LtZ
1JgGOH3DMXxX0/NUQU11cIhTOiN+7lnBEWkvmQCIRawv8x4Eh1BR8WKoeXcqZVqYdPoWDfF9YnAz
dDaJC8Kcusiyv9qS3n4bPNPU5Vk5mSqQo6DeC13irv4nAZohXBImNY55gQZXa16mXFDfU+BGWYGr
NMCCw2jwMnIQRooIedK5cFqz26ZD/JH1ZuJiotspjIlFFbnAWg8QpFOILSFAJRLP9cWSupXZJ9mu
VKCJk5rKoZMU0RnqssHSPp/kbnYZbh86qRnQ9jTKNevxNcsamCGResyfZSqD1y8N9huDgAEplI+i
3D8aub9h+HTLfiF7fxJp4w3wiShso2Ne0YBqkPaLJhIokgK2080ZIwk4ssb5hqn9BV87PEWNZRUt
Yt2RUq9RXyQWJLm1DzgiS/MhpsCUQZ5A4ONQkJK5W7cM/2AY0M1i0Pgq1fuPzoyCjWhQDo/6V6Yz
nIvUGF+bRpIqRTD43I10Q3ZIhaB0lPPIwf4mnfoSqbkllQSEqfRLZBL5shzq/hL2l/iZR21F1l0t
xQykGZyCbYZSrp0QipiLw8ypp9LPxhOsP1UhY5Hom4wI3BC9YSG2BRMaxrvYv8xje2/Ll+dH3AZG
xKKKdMFXZqJWEkVjnWT32FIihhFq0laO4WiaYmZEy4LGQ7JARsyOrZiVc0eqBsV0AfEx6EKPBFq0
W2kW7CUKA28YtFMaUI0amorlmFEJvRRVRBFkl5ykunUBzTOarW+o8uKI0YKwYRkz6Io5QGifgTEa
ROPlaYtBhG8y0eH0iSPlzakIWfIGSdIM26OtaCnE1Zh3aold/oxSb1dC9RyJArhMLh4ZHDPY1zMG
MmHc8lsmAhrk5n7phMVVa9QTJS55lEvLuqqGZFtOOCm1MHPLghLSyrH2JSEof6UFPfPXTMJ66MJS
IY5h0GhhEJ6MSBZCE9RQmZvUM5qLIlWCG2mkcCoTjX2ignq0Or3fwA27MiCeIsMiS1nO4DAFtNgo
R+p5YD7MM9Y1LJDwGbp2nCcw43JL+BFcLEm8qENVW+bo96IGo0xKDpQTGlqyjiHapYmpyAEC+SaS
3yQTdFlgfbsdgFqZzDFNonCzstZ0AjOH5CRdtWY+yFUukrtQh2tp4kAO+3YEh6cZEQvZ6UNML0VL
jkTHZZI3BgEtmnzP1eOsNBoXebUWegBMUn1xbHXlD0+clt203nRTGx9zb34HWX6dyB855v3Q7kZy
iCb4AMzi4057xl3pDOqyhxwUiujxvVXkn1pAPvAgwuKXyXmKTGOrLP1tZgWyWClrqO4qomlwtgK9
wjQSvW3YObUXOq4F7w38U66rjzyHyGKYmp0QceIxhQN0WcwIdKqlHyXV7mVTS85ETuA0znvM6onD
dI3KIXg5cypJ9YsU6ULUviwGIdN6zawARA2yVPtmHQIVhnh+lFD/UNqxpvtiMmM8AWIJxbHCua83
C4YxyIMqJ0lfkAiT5fM7HdmBR9LtjoEQvRNMEK2JGuNDz0muXtROXIczaFIuW4tfG4M7NOh/xBZm
WxUzf5raZBPEy1Ztx3OdlbFfKJHPMBPuwQgVf5nU2JDiHrPiswUSmswl0F1qB67p2DqGozRvCCHM
Vk1SOqkwWJ5YQdJnUeIU6kEXsNPrIfSqpmNkFKU/bey+GarDHwvPyKDnHfUdD6y6BTkx+fXemjr1
usg6vluJ9EEsaQvFib/cmW6qejjAl7UlbasYMkcNWLXSou3HSINMqYUV40Iq/EHNJtZA6cnrIzR0
OVdhjuGWpC/C1pkk3M1oa/OI+boGuqvxMFncEiPcT8vEI5tYkL9p7O+KQl4FU3TOCBEmucFwiaC+
lnjVcTcprig0boHbl5i72tjMRr1TJzV8qRICnEiKahukiqai6p5adx+GVY373LJ2s0W7YmmVP0wf
hXaQicVusQq7gmFCAc1kKsbGWyRp144cAtJqzY7HlKAmzIOUAjJ9nUPzK9YGba3MiuW1RfdC/l24
z1WOsmJO37VU+E07HqgGTmoRSE8+4XtTIzEW8vaRyzG8hlge46DWEAFP25Gd6+R6s5q7jqcQawJN
SYalSbmKueiQg3wKK7A9ya9DU/TMcmB6L5VTXTBNS4t+jDEPcDl+BSnITpDOmksxRlxGNR8VQ2KS
u0BYGmNZFU+VKiTHFaBaT9fL4W/VF9GCUWFwdetXT2VvUpPObtRExyrovzBsassAiBFSe7Y4RGpt
vqtTjlnRjDvMx63kWlq9q8XcLVvznZGMRKxkAiPNwY7KIkUp1AK+zbNwbrAWvIqQZmPcMoMjae1I
GdFNjqnhawjz050+yLTQMqE+CvdHFzFqxShyfkVqGbSIwjyoGH2aRkpjHCPVaGLGtgzf4kLEMCO5
+UkvpHve5BFLWSTNoatrmEPHIUamOIeMjwlo9RYlvQaRznSvHq6Wt1HavZa6Qya2LuHrYOI1yaOT
mToxbcdGEfSzZNTgXa2XioSBoZuYcughE5JCoUtFwpwvLpcWOQPjhp1svbTVvsm8aO6fiBtaQTYP
GqeKYJBo3Cil7EdBA608R90FTOEmkKtTMbltrQS8QGKVwECm/iPti5TwcZNpbJFA4pO4D2bYWlHL
UUECN86IpTX9Qqx1tJW0yyhCiCXzPQn7tZWSM2JEUuYxwoUHxmaXTTcZ3zRJUO0okJDVWk+/bHvH
3D3t5Aq91UktCmunlcu6zlSSuWMt8hV9ugyDROfdUMwESgIUWptHsvmew5DJHQ6exbLE4qQuRZDT
Evk95I5JqiIx/F9m0zegUclOEoZzEsoHfvCF4FQaNmFs8bAP9dEQk49USRnpqPGE+pzDr2TqDZlf
L/KEenxQOqQlM89XfL73AD2pIgU7ObCyN1EPgBmFbpd0T59iPsBAzkQY5TU5gp0G1yfCu0wW2DSv
Uu0gNrS0yQ7TE+drK+HYRF/9pG2buUt3ltmyOkwVWqcJcfkgaTVpK8JZgbQmR34cFWMTJS9lhowh
jLpvAnX+lAZwoO5oeix49YkhAKKBt79gug/apWesVY9gp4shvIWS5kKvcW3N89SsuQUwQDcKOl30
iHqtj4eoNLzK0sYnlIHHW0YUF5Mo6eoT48CCRS42fYO+rmf4Lt22ao8KanKRDEG/R+PSIHzUSlXH
VNX8zRy9mhXN+7zPFpZFQ7Rqi/potLTAUYNgPLZptB6G5bCIcrorTHR/01LtrL5rGRcQoB0MYldL
gkvaIL4WFnmnPOkdTeVgUvP2zkxkKDjR0ce3JQzFLYEg94HhHG41MEibD6WveJ/RWhUWVDGE4jOf
OifwqMco1aGdnmfWdS54ioavYb4rmY4VlSwbO6lQVrVcByGrnlkdojcVUeDQBb8hzajERv5e6msk
x5L7PPUNXigGU7uNj4TL4Q1W4kuJsKOSURhWc71u08ypJSG4ig0OkQVemB8sk7K3TFe8YdkoLd4K
QYl3lIUXEJMFscXoF6L8x0H5EzHc0DZIKYbnGkkII107aFVh1TAxS03kjDExTADXY4uG1rRei1lj
E+osVAOycKSHP8kcNpizjO8ljtGEIHzvW5FuRx/fcVB1vMSm2c8aP2yEorquiskT6gSeQ+iiy0w0
ZPiCxaECk1qFFnOljFH+EDvIlPHJHs0PgwmsXqa3H7JIW1d5baA+ghJvKRasrdih88j66LMTAYUS
MgOSMnFieaSsSiAp27p+sOUAmBi+QRGlvjdKT06TgvBU1IlYUnrxS9HH69LAaXT6MW1KpACtiZxP
QkA2pj+RETNIA6m+XEKVkZlIOCMtnEQNV43hXsA4YY5AIKSH7YMlNq9aAyEyQl7NgF+hEktHo5Qc
srTAtAakmmk1FVeiq77IH4y+6G1+NAKjckl/LRhA4YpK+8P99p7rYC9aF1Jlncq6Z0BGvdWmcPLC
On5XCZTFIt6PXKixipm37YHVOBr2OQoXhjpMZic7sZLXvhZSxBhkNRDe6HF1QU2o5dYgecoupOEr
kJPKllGKlwHVCQmzAa7rYR2pmeRNJsdbQVJfFli3Yknwr2T/DivIp2A6xlP2bkrt6C963u7rSTXh
uwQmL8UMQrGs+nMYVf/ZZthloy3urKvLzmLCX59QtxDWW3iDFBw46JKdyYDaVVgVgBum9FpZNb1h
PglIPTHFaf2Dyyu+pFM325ppXcmCs9xgCVD91+3NLApHn2vVmcoaW2qpXNWO84+ZMI2TMbfBEETB
R6MqV9ifSIjPuefAeKbnTKJJbEgdGXTGcKjbpiz0tYHyQMmM3g8In41MnJxKUHAK5SJ+BKokMS7x
ydPqDSRo8pTVjaD2sU1Yq/0/7s5j2XVsy66/8iLbhSd4U6FUgyAAevJ400EcC+89vl4DvFl5slKv
oqSuGpeX5tAB4Mbea805ZpLH1kZhbkGOpPoRZYJ1juLyMouYOgdZGV2QUiUjMI6XLGcir+ogAzUX
srHbT2AOVStvT8r7gPAkY+C3WRFWaHuTdWY0dB38J6jojjkriPRhnw5h/FaXhXExKUezaphWem88
WojvMqx+eF5UoutL4TtXO2/QTZ2Vm3A2uvozoPDmFDVaiaEk2dlCiTGXFOsrn2n3UrUn+LdwA0NJ
VkMYGJvBn07mOCor36BHCvWSiVzF5MAQUBT7AhqESWbEkKhfBTMJTWE4CrbRdS9BIDzGBfBBcKy0
l8v8WZ6glclasvfJtLCnAfuh0i0iy7ZdZxM+fsJ3EqeQKDYrzaUWTFAMQUadIwg1t3nthG5fNxPd
pHnA1KHX8AoaSOKMpARiS3h5xByKnEZ0PSwvyhEjZzg7lqx0E8ui4VQyW1UYxQ+9026VJtNeLAGN
lRmXr7E+vomtcJJrnQyE6DKwZx9LX9uNopLaYd6gWGn4DWap6sbE2LEq3vg1HBkBNUNObC1G/hjp
ezYw+LfYsjiRjCvWI5yf9epjCZW3I9LUqf4v5J1/fTWc6puhXQxVC1p+tLQiPl//PKgMc6JRvSwi
+oEszuU1fv3R8pc/N7NKh4lwvf3r6vXp//Lxn6fPfc3n+rltmHQYB08Shm/eMsQjofCJl4vrtesF
uXz5ru5xs/7cvF673nd99OeP/3bf325e/86HNlP2H1LtO1OCVdjKxmxHzAjfZlq+4q+r13uvt2dl
5CEhg/YhW8Ud65M/8P4cXThuf24Ls/8ft6+pBPhoomcjI1MDILRtCWIj2yqlzF0KR5hvKbRb1c8A
e0/mxh8VaDkm3VOii7VdKIbabg59c22ZTGmuN9tq/uOBZPkTQyf0jINq8/OE659dbwoUhTx9CPfX
uyJNVXejbOJk68QEILMCt+f6d9dHrhdFVvPmLDpv40jBuK3nGLri5WNcH25lTdsW8gfJDRqCYavH
3aqjFYigiO2ZOCyAT2hFRkUz3085F1cl3V81bu/amAZNX0+1rRd6u7teyGOLIAJe4Yy+cUYhAnXG
KNrPUUBrkZsa1c9YivYJJ3C1pmMWNg3tQkGAFxjKm2ihSsULKCq/HuDLzet9WTYg3e6Mut7URAgU
Uo+94fpIH+TS7Phl/pUOVOV/npc2ISfUqdN3xI2nXnJ9hetrl4GwkEeEfs/Xibyf9/v1LteX/fU3
14dGcnkgzOa4Qv/8UMmfn+z619cH/vLa/+XDP69QmnHjWV2z/fnbv7xnEZmbiHyKVGICDDOL4c/M
ACloxJmEgXU3qAgXZQmfnUH+IgGZLTgp6Bm9SYZhJhB4lr+RK1xtjMqnK0C0nEGw41YP4/ogdANd
pYQ+fhtsoOE6MfEvQoBupSpAeYFYWfuW8NbX4jfsyWzXk8O2qlOm+jUzF1acGqtsSAWCrlMTo2cp
+6w8rVwZIcDAIOqtxvPpfQg6pYCGcHM3se6ZgBWnZGBIsyoR6awoOkFLrF4Z9IB6G5r1fV4j/DRZ
i6gjUIMGhkeeffVBJDh1iQaKucC6S6ZLR4lujV0edZFe3Lc6DYQqhAwioaToqZKtmXTT727xK0ZE
s26rUbqTjfzM9JZYFzIlmIjGm5RTMNRyqV61OQweiXWZ6JPnW5n4uYrukkK1tavI706jRGOpo4Mp
KbTpukUNngbWri8gL/pEeGFcQ0uszeXMTwsojoFWGe7HhFDSLIX6UtBb9ONz6MOJz8D9b02p/dSC
xHTmGEazbEn7Ihw65Kc+YvTG3wVky65Ew3pKkFW29EHWQRDhIOpQ9OQNxXvhresIUKrz5l003CRN
WxqNGh39JLk0FYvtWCvRUIf4dX3UoDLNtb2qvRqa8iYnHebZhmKaOkkbTUc7HhYIA4pznyA3NNLq
CZcBFHQTzkndBsGqMqmTSkmkcQokZrhPGB8EtRi3lcHaIaAHm7RRvTcGIOGYl/r2vhKZF0usTNsc
hsnUQL/txtOQSIeBhGv0Yx0QTLM4Ci35p4PmnwVZfc+rpW7LxxE4hCmOyMKKaAqQgTnGGFLovg3i
IFN/wDgeVMIxzKmhcTqDKRQJbJNUPgVQRhSxr+26oRxQIYGZykC280R6FlvlS0+EzQKSFXnqkXIA
P5hwviyRFb1ejxdqj3LAZC3RUIDpmmFtDHg0FcWQnaCKE66pJNlKJqug3BL2hn+XqL1206bytybj
4o/SB2iuKMj0HN2u+tI3IriUdn4KN8REsEyY5XijJouuV28/aAYuC79BcMyKtV5bYOJTutQpY0Y1
JZNmmivMWZWcljYS2CY3ROIkLWJCEuMj6OvwsaC85ftWuQ6HyK0GwG0+dV3Xz/ydmERbipkPcqX6
24otJFiKQKmz0B6koj2kmYUGzmQQVbMBW52qbXolNDdt6R+bMKp3qpozjhTZjpLAUcSENTakiqT1
q1jyCbISEWzm35SFdGnCkaUf27sXnF5jKqh0IG4TXTjWET4BuaGERzo6ahp0WEmEDDzW4PJHiKrn
XISpE2ZMOvEAt6F/LGYCusQlDqPxhQ+WaygqRADKGHyDbq+isBsw9jQ1SCWGc1cZoPGVAszsMc6q
90ynbNBASFwrOvA9FX2bRGkP8UvSuMasDndZW6MyjBHKsG0RMLehcGJOD8BPQnQ7LVHqUXAxOs7J
AW0hVSVGdFSkVzO2RNQwOfpLOSF0JOq8JmEZLoWGRk6x/9FSQuskDSSGjLyL6DmYFV18idoSfOCs
4J71O37dY98ji5lWFlE2rhYgmuoH39XmUXZKox3uu2KgbTncV00joi0Nv2SlU+yKYoHbamh+R4Lv
mcPzonSJ0bh0ixNxsCwSpBM7bbIW3kksO0J/5iPKa7kBS11Dt2c0hUObw6ikjY8SdpwK0u6GFnQe
alKEHN4sCMDXY0wV0IBIZmlXeqMBhFYAC2lCeC5SZqLhuJAQ6N65fmy225aUvWpGF0az6qEjspqK
xs3QNLMtm9Q+plLCXigG6m4wu48YUiqFtvxzjEESDnWYM0sTHwURIHlr1HiQNEiZVTvtRc3E2NYZ
LumnlPALhQKPYiwY0ByzRTXeja2MHlyNqBYL61ku532LuCbVgoxIUVAOzPKLPjok5UyMX5YdqJOe
BfEqQI9Up4jhdU+VUXtdi/5/GOdkN9XsaGtuTmpAsmJHmBJlBHIxEzQg6TieE+r2u6GksZKZ2LjG
WME0XFhbcUxeBgSvxji+pDrNdFGPjx15k4hKsVroMhYmsVYg/COFn/rp0NUxoejuNGQ3aSkxpubW
W5k3FPNbLL56/ZiYYoRmprzTaWrlcwRFVOfMnAnGp778VHWZFk6SHeqBHxA1O2Z78/jui9VpEKcS
aA7fPsbxLolYss0MC3IV3hPVqklIda1qiy4nqxAiQAHl5bLdoAO3o82MDWq57/rAbMLGqwz1vmja
YG+F2nOUQjaMa7HbdQvBZlguiJbETBHkD6EQhqRX1Ra5X+NzKACqaHJl2knM9pCXcFELWuBoGXKC
GB3UPqlyCYA1QalL9dBvZG9c1gCiwbqgYh1pNoXkiQvk83oh/3ntevPXR1ye0EQRjTnnekffykzn
xuWTm4N0T7YgkB9jEMmYGhx0kU/Z2O7LfMo9po8zBacpaXembHKVRjqZVjr5MZIlACCpLZJg001W
v5DVyGqUeDzOqkzprxeqyaEgLxfXm6FgUkFnwbZW27rbJf5roHbj/OtDKU0zzE47NTfhcoQnKueD
Nk5IkuXXwuKSpmYlgy4plovrtb/d15sW500dgxE4bYqTy8pJEEqmtIHSob5MtFPQdSzo8mVf/lw0
yxy1W1KhRTrOtlrR7NxIC5T1ikgNEtjZjL7e2LSwEpaL2NCQMl1vRwuUda6oxlipstGFPrkmV5co
XiCzZvVt35rSVjcgFpnLxZwi5BXaKrUHcVhIVcBid12J66wutGNoFAwQS/DZ1BXK7nqtFglDKwe9
oJhBKTZYGLGVoixzMY0lB7eun+F6TWepu9ZVJFxhdCg1AovbxpR26Nj7UPe3WgXNRE4Q/QYlgb+U
KwnmCJVb2iLFLpfMygtjEyhb8zIPzPNY62U2bYOKXViIaz8QsOwYjbIrZUnZNUpcr0nCwV6loz4w
ZIbKBZ0M69IycmgBEG/IJNykJYLSkm7d1KgyVHrWMvQxL6VPWrmUGRxOFktep42E72FZx1wvuuWa
NPiI6WfioP4k5Bp5ZK7rlIJIXZv5Pu8l7EsCJzSoXqWFEJeQh+sF9dVt0c6SN9IfJRCci+v2v95U
KCmmZAxv2NwBAL1lHzBz++PCGmGoEKTY2LMloMBNWRDJoYKodPCKDsVLxYTXWkDCPwfg9eYU4ykv
ppno68a8U5ThpSzx1PXzopWM57hxQ3F8V7DHM+4b22Es9/+WqUTHq60wnmRghLO1pbgDfDPgzEvN
Gvhk4hWJkzgG7jDxdf4MWUDElAkd5NXwHB3rvnoX7os9rSkRkSpK7WUuCHM5ZkJs42gyDuHD/AJe
7HM807HwH8L7DK0HkaUQTu3sG4ji8qMcPcqedBBLfEm0AqaVojo0QaBbE9KKSqB9JjTEikCQuAzq
8x086XoA9Op2ogfVMew34u18bj8KbhIdWKxUxBAgjugBvsj8fCXCOdbtM2+l04tD/lWvxFvMaDQJ
M9zgCG/0Q/ROmgTi5ZIoEI5Ayk+bQtjjnWpjh5lzPXo4QmTVDbUPxDDgbUtAo/fSyw0AKye6dLTj
VtiMEVrcC1RKBRfbebyApszD9BFc5APqNMAFDv5YiAQprdfPktNZaut3+qd2ku+EV2VHKAFUAmrG
2LFI22CLhQfmDAwr8kv8NJ39zxFv+NMAA5vA6oMUbVUM/J09MGjrLCRdtVoLdLGQkx+Az84li+5V
8cxxgAN+pjtB1+iQ7uN3HJelnfuOpLpBjaMARyx6C4y9AB46MhAjWlg28jhAUcOFmRjjBpJ46+aA
2sIb34Nqpd1+Wa3bTkjlDxM+b7PiZLhRq41l3Amp9xdc+4UZSVDk/8i77EIiWNv8/ptswnNnXrjc
v/38/TeEJ6ImMp3QDBNpqqRpOo9/vN1GSGd+/036t7IahzhVJIya4q4UkKw4ybewLzbJOznCt1BO
U3QLruhfImM9ZR5lReNgHucPjhDmtWj00oXtMulrySUWPWNXkJbH8RV4obklNRtm51DCUF0rAtE0
hEGYzBsg/dvdM0QTlIGP8zd0P5fw5hcoHEc8oJvysb+Jb7P78pGsAqx/6/or3kGsfU7fVAwuXn9K
d5z70WGKHLAY6zeKN9GR8IwbBjO0BhtkM9ipkU/j21cwNk2ePNjqml+HDeYNZems4o5qH40jGOaR
avZBJ8O5c7/q/lO/zw7geMNvjAkYGoxvHFDabOt7VmlrgGkv8TtiSPGTujXy1+GOxsJ9xU7HagOr
mEf4VcNrEJD1IyXbYpj1D9oNh2xL+/EWsVn1hMTCPBXuCaMEXl1qwynbb4ck6sWImGRv0ne0+q5w
ozxCwXQtJ/ia33WM3YoX3acLp1F+Nkn+OHRbcRN66glfqPpKcC/2KQfrfXsDBhDBc/ZUQBbB9YKy
yUHujDmS36mBG+A9duxom2vgWskwXk3nBQFwr4j2F2CyyHCYHaxbO1pvgFkC+6SDHWIg3HeL8WKP
TwGcuiPd0qyUQmY6B0rk0MUXegOHLTK+07RmlrEWiHRZC1u+YuAqF+kzy7bVZnxjCc5H5QTuabvq
ZdpbL6wrPWZuLnPzjYBjaL2AFk4v2itKQhSizi72TOe/OfLFf3Xg67IoqbqhW5as/ucDH5B9g6JL
Hk6y2Z/wLIXrZYzh8HowrGd5UZiuImhdr9hmUDZhNHrAkdQsxO9Fq/zffBiCEP6PX6GkqiieRZXs
g7//CrW4HfXa6odTJFMr5F8rbsPcmdhEINpw2HD+WOOzi6Fj0Ac7l+05oIGLzfIB/0h0vn6c/39j
KkyTaIf/8b/+58f475AT12/t2z++8jZqp9Nb9vX7b9v8M3rL3/5zUMX1OX8EVZjqPwmbUDSmMxZ7
QDfN3/4xfDXt778hWv7nkkahqiL6e+3XQ/8RVSH909AsQxQNQ+MoUk0OoT+iKhTjnwYPWJauWKYl
M7r+v0RVKJa6HI1/GaaZUiuSycuhQJcJOZH5gH8dpjuZmsRML2iLQ22mCUU/mmEmjrKzP4WYEi3R
TsPOODXxiIkxHgnKm0x+jhKrLFrPqA9VT03zAQ8WjWX0LzqckdTLOhJnmvqtbTJKAIn8rhtUC9Rc
uql1Wd31SfRWGWHoDgRj2IVqtvui6MgNzzrqfRmlwUEPxUMDIHkuAPsSptVs2/G5RSRzEKlIlp3S
76choBcgg7zIAHAQa8tQnWHFTXPki1N/6BFZuWLBNCs1xSMBICD7ZeQsVRW/0/+vbIG1u92QAJiT
JWOTk3MrcK6pydpeGVGvUyXSMPNS4mkVBaC+zEQnRAUwacZrIYwAB4jyDUqyLyrETfxJ5RXB4JFf
CHaxh+MsgR+oF3yiSvtY117iFFp7Jpbg9cvv/skSJVdD173vipihSU2stRxqjhVnhjcJqFx0AY0/
PUI28QiDiCYt6X6Sk1qDwnQLlkRRZlsR1F5nfVHSWFWyccjSBG+/dBaDVPYqVPMUZ6pHrcrXZZmg
xmvDoy+N7Qk7zaHuUI5HUXihsZo6cqG+B2rYnkMVi6GR6NWmCMQ74S4Ll1DKBk6Ngg7qmrhhhhLY
h9w6Wf4o3lTdd9yeLZTETwNOjHXG+nWtGPJHpxqEXOsdXN0lCsGK5pOadV42G7dTVAJOJl/iXKU3
Cb5xoweHoCfp4JCUFFyatDW2WSvcCgq1iapIPvUKNUM/dzXmUKuyY2EIvMjIbou+wOgqSfOGPFqF
RgzdI8lQbhoTVVVKO3jdl+mHT+g0S7HS03PmctIwECxhCA3CVuEhYmJl5bVyE4bA27s+AxUxBfme
1E2QgxBBmscCVelWTqfbljXJWkHQu/UN8i5kvTxIGNWtxqcyoWBnGRsQa9o07CdxCE45uiSn86cO
max+NyRF+YQ/d2oQYKf4asg8U11f5KTVB3D/8zZt1zM969kAqU3PGHdHN2xaIXpMyuIOHTIJgSMK
L6KaXCE1GlsWNX2jW3B/pSTH1k0Eo4bNL1eEjsKBmrqEi550zox0NO67HrmxDy9vDuRpGyPVNDtB
XE+y4DVo6zAkVmfDVHt7zJdSfAbxXjaMA3Jxl5o2ve4sHUhcyMJDJDZv0azDiJ5EsNtADKzuVY77
czzBvzIXwl7SlreCGWiHtLqhO2GekjjEAhpDrNF6ZPO9AQM1irektlJc7WVPUqFoCG3wLhBlkzRT
6Flz9iEkySlUBEzuyJVk9jfmD4Iil3aXojHRhcsSQZtOkpIACwQf6LIImxonlRrRQC1O6yAGEny+
KdSC3gnyEXeI7KE1kOFU7XNMGGLcIZRNGzDm5vyR44SB1q4fWSICskOPCsmovem07isRA7oycquy
6JnWhiaMpOQguW5Vg4mWod5WR4XNpaICoNtCiuGs0GhpD7LcnAJJJIV+OrUVaPw80fBYQpk1aFOG
xcyCrWQAUomPcyRU4n0bHwUF8aiil6GDvWNHP4e0DglkhZCxUuuGg8TRscVytokDVGdCQNQvUXc3
YU7KYo9+YgG/jp2mHNWUoR25vcDCKFz3knIrlsYLRVOwMlm2H4SnVO7wM+IFIcZ+yYsMcdKTPmbP
iXojWLiWWmUKnhPwQdZYNgC1c8YIekOhaD2Hw6g5SFSgecu96Y119RZU8qmPQlixSfFoTqWxaXqq
iWGSbxDTf0lFMdxYVg5EZzbvs17wXVVozbsCS3sQZYPHevviz93tiKSRBogILb9uh53FOC51OfE4
9PWJZ4FCY34HUuRT4+keyhaFsxZ9me3YepTzVuWggW4XRs2LCfac0Sc0s06+XnzE3XCLvuC2FatP
1WSWGvVZ6xqDefBTTnnR1LW7aTxT5nNNCaNiUI5YUISyd8gJBenYecEsJm6MlKIUT0MTQW2TSB4J
pfmI0gZCcBnidoA7IqrUFyThoCQsdZJifhuruPRmKfwiWHs8xMa3NAdYKKwtjpRqberKlsquk8dS
d2Mo8DEqImz8eL7F3LfEPPgOyeS4mrt4ItERHzWagcKLBu0cW9APNYNaIxJ0yv81C41GWylUzOxx
NO6CYdrKKOUgpOBjHjVgCGnHHLoTKP6Ic3VozPnNV/NF+JQ86oY4nKxS2wZlBke2HMvbbIw2SWKm
nqoyGugA/M0o0BBa5jcDdjI7a1gaIX3AQF7T5mnE8qu0cvFQJ7DLFASESPK7N73W690EkdPM5PhY
+cCIyavsCL9maZeivohbn26TpmCt961ir4jD+6xoJ5Hu+qNCFGinWu+9EYxOW5maZ8Qy5X+0/au8
yC+Cpu+kgPMtkdGfSd+9x2j5vQYLGdrIfNozKO3iALoHbhi0htrdFFvjWvBpaiAOQoA7SwM60epe
TJjiECsIq1GZnVKi5zqGRrUmO50FWSLgxSPGPeNcKBC1TJyD6ANJvw/p3yAaZzhry5GgPMBHsS7o
hHfg4wvjcLLLZJly4+Zbj9K3PNYl8nP9aCy6/M7Q1xP0nXBGLJZQUT2xMJ+laZMoAIXzEnywroiG
h8GEql5IjHHaws0QcHlK03NTB9maVi2U8iCh/xii5A7F/WRgfJtgYMlzz2KuTxHo9/KbX7Ga1I3O
OAY9QlCVmFSPKjqyLrX9lAJtPFTZQExWSqiFxjfBoF+R/ygV9edoAB4upOJBV6vXlkLkJmk4jQSq
ssQF7qaiTe+itga+pN6a0mCuaSE9hVGFA7mHTzWlhPr1OZReyvsrNHZY+YT5PWpCLNpxfqKqiRRH
g/wkReqj3EqyizKe+ZvbW/VjeRF9wStMKlJRi0tWwkbhmi39TCKqnC5YMDHF/BEOsYzVivVMWnR7
fMHBujQQgRLbS8kgqbwSOwlpN3Ae0JkyiasZ2BIkfCjGWJnLAZUrcv5a8s98qMKzRCujoEhTdL14
TkcCPgrFBM2hd9teiwa4nzIjrQjcTGAOUszxo6lU4jkm3kyw7qKkFbYKGW9rUmxxA2FAmpt9Fpvz
rp2invxvbLAjQARrepwZ6EcInKNVDOjXcFZJEtxjIZbduoiJfimYBRojvJu6kretj1Y3K0/Uvl+v
3HoCTxkE0GFgB9KjCTiGVnmjAAvGyO9kAwTUmJtIcpWaqrQxUXG2ZBGDChLhxhmz8DMTpGKn48sE
debfR2p4H/loyKa+BixIZZuikVpTfCvAs5l+hGF8udAWcYoriNTor7evF8yxSdetb5Wr9fsv5u4i
jB0cRTSiiwgbt4bQwsHYRCM8YazNo1Z0tY7mV6eWBEaHuMOXa//q5r+6b+yplVgJgoHrc4kQru2S
no/9X77K9e/8SiJmSR/B7jEjwuHx53tqSYYD/ec22ZnwJkyIVH955C9Xfz5UoIMnqkzkbz/PFgT6
7kFQIIYwmUz9et3/228pBUAm6WrrNj+B16nSITn+uZV+fYPrSyUlwLJMEaxfb3y9j3xTHWlgYtqN
Sg/A0lhTtdActOuhUC/BC9cHiuUIuF7DmA/Wz+d09vNAXTPcUPSAG4j8ig4wHnpdmjmkwqvYv16a
LdcLP873BZN5T1pS9Zah7i8X1/ssBaBZkFMLwwM6e22XbuSlcN8typ8kHaFH0Mlmji4jHSemGKlC
lj7Iyw6lIVbY7dKHuUrNxEV6dr32t/tUEmXFuO+8yWDespcrLfeQb+7UCfHmoJXTLwWavvQzfinS
aCgaJL3JIHwgMPdLyCmCYiTyi9Dt5+IqbiuWvtDPfYVOpooxa56/9NSu2rpgBgTuD8nhKsv7ub/v
R0h/BerpJTGwM0pW3BnveX2SFeq3oZQXrqWpSLKCoKIldX1EMeBVyX29uX7gctnW12t/uylPU+fO
6p4j+qBZcHyWT5A2CLGEqql3iRzXu+s1k5/sr5thiYfLxFa11huSNmpOdrtaLavd9eav+zju1tgT
vWR7mdx5R2F4dYnhJGQtAg73SbRWXjowyQpvocK5yQET4vFp3FFU2k4uAQNrDfqb06BU7aCEuZd5
9zS4HrY2yvCwWIBRTPHBosA9b/07r0922QHxswfoxdFuqIi6B8r1NqoFu51W3rwj0mVVOy/Lmx0Y
nJH0XJJ6/RSb9mEkiuApN9ZPpuDq5+mDO7o1b4gv6Q4G1Vx8EpUmJODmV152ePLxWFE+gKnU2aFp
oy/cMgu+4bNJHlOAG4/XxtT2TdN4hU1vR2zyGjcncCdyBut1ad3h/bdDtsWk2Hw7cKHVUc3PbJY5
82AjFNoHm2dKRIcgcUt7hpgxvo7TObcGZ45a+CWIQ512yY11RcGlPdBnjjUhALjopE4GzjhvRVln
knPivf1j2gZOykx9uAwuuwQT1oCSIT6kyaavV/13jjncguuJhgKAPkEdT3yO5NCZHh+D/kM9LQDV
wdU5KWzjga+FHplGOU4hM3C4wk1LdWFvk9QARgiiDwAC9RzShB/2UFDhpLITmBLo1tFkwfyBM0Sm
gQJFVt9Ir7T4uRcPQjnQBlzXyd3QEoeIVwGnLWDl/MTkf3mz8QQBlb1QPEOCxiyUdDbvXjQ4ndeI
bAI4qnTz1uJ55rx27AIHGCuHBYIVOwffUzE+Yf9qHPPOPFegTc4p7QSyu/iPvCVH9hjv5Bt6rFq1
9nFmtl7yOE129KicwWdCNgdUuFJv86MMHPMY7nDcrmDArIZ7VpgSqR7mu/ghdhvqoYPpYQO4wL5k
g/VfBFfnr2ydbHr0bxkVSVwnLuStc2Y3vCdjJbGn901zL7rOyMh6KLZRfWwFBLNfZDTIcA1t5RZZ
yXtODtuAsD15xCxXByMkrqN4S/LCOlpjN/5G/pKtNfbXbJ9KMpDBkuUPaXkQtt8qP5xqeOm3I0By
eWOQrbbVGDGI8QBGyBHdQ6pdwtMzRVkzxdHSnfI9fit8cnpK8dvSZtDowBhbFUFU7HR3/Sn7LLHw
PEoxcaUeTagS+h10g0e9vLHgDyTlvUR6bHXT5C88nbo84Fy2h3omeY22FHsduzIH7zi+CrhcpzPH
I7uss5/mnfjhLV7mZ2olr7Bte7tn8Q4Wu3E4kNJ5k39bRD9Tkb6VoH/nZ947njgg1+k3u79EdreQ
ZrBD3KjlkYMLrFuIKZgDjT1r3uXzMXzky/GS/CBCdqzR3OLxr/CXAKXFNSG4HPjzfMxV6FlY/nDT
1G4z7FXBZTCY5G+hZy3fvXEkN/UWNZAlHEDxclCmxlopbQjA3NlNOH0Wc9AuvW6lPEFc/VCV91b5
0SmfYWUTSk3u2raotyLEYQpbtctLRvFBqN+RH6q8gEbDt3YzqJBM7nvsC7nkScO0kbo3xb/0uLn4
yWfVTTJBQhtfq/xFJMYqLS5yeTTvZgkxD2oh9shA75Tft0TaSxxve9bioeTxEmHx+YSxsnhsGieo
mYhBMGLg4jvX/CYTFzIpxEi6zbb6YcI9dJN6280X69U8s4fR1rBde/sN2vK5XZ0i0nC86YNfsE7C
zFIyZEEEEn3TUnXdZNZ5UJ035YZey4r+KEN5ckAfJHlcY3cYXr/Da8wYzBj7wqHEe3gkm30wro4s
iiaHJ827/FvjhsNHOeSP1JkmF2MTNi++aYCSJyRRSPhCec7Rw26LVtOH6JZQuxH8qwlz8hPg4jto
dkd0qhwn6MjgfTLQKzsOQj7JuJueW0IO2AbU3ahieLP63GGECRz/PLkDGI57Rs7owI4DN8DWMroH
PgIoRFbWNpBUDl5zdCcXaPL0wejDUDryWyMtzuS06G+kHbQVzhwqWA8nsrEB0Hd+ZLDs1izuAdOx
Pgs5a/kLdTo66Gcz4UzKUS88qK2XfwuvBSd3we137CzKOPJZJ7AGaDReWOaltPJfX9Q74fg1+o74
wabr1nyKCaowEzI8m7x8/EQlhWFXi7azzy/f5lGG6uvbKwSJGHZxoEn2Zrw6bH3hwbhpV8MzVJFX
44bTH/vR8NhA4dvwwRUPXky9nEXoNCOIhVLJeZgTu8iOXs6ES0IGbVHhAW0bhB16XPmllDkiz7Gx
5mQ238zsUQ4tPmu+iuzswMKew4EWPrtDYXMxlSQ2iK9six9vHHmcLgD5r9pddeD8ZZ7ZSxZ+OHvm
TAwb2yZu9ybj9TgfeE/GK8uwA94qO6SBimygJLpHPAtH4YEgTAbNafUUP472BxtBvxtt9gubSTuy
xbnK9+drcfAv0IXd8jvV9qWDUgfL5Q2nF/rzWvGYPsp37MbiwOnZvzOOLYxnW2GMwpLDkMW2Mo6c
/bQbfmXZgZeN38KcHMEdDV3Yi9OGd5w9TmUmPkA+NEqAZXrC98SefmSopM7qMoo2zy88mTkKmRcg
IfYMlcE2nzfRgR3P4JM+MgxK5FDzbVEEoBDfVc+c3LXjC99CIYiB4tmKcyhbFsKs0wgub2W8vtTN
IeKE+soFFc/JZkAN7jnssy26SuMGMubEz4j9kiPicMO3XNs3nCe3rUM2DHMFwIVoe0p2G1s4g0lw
w/jPs8blINVHl8Ms/eZjcfLnLViKzxtscKV/aT74Wfu4qhmz5y2nbCwjfDDe2jrCjwWrvm6FA8+c
dHzcd8tRqqIxglYDsE8RybHYUjQemSyo7nBJv6nFm8z2gltsMLM3zeMd9YOQwmv3wHmzZUytXlEf
QTUfLmwCYP6XeLKRWnW9nW3JiAicfO93aPRX4OFWrUVflj252DYzA6VBdxRuyd2NNiObGC5JaTUH
ih89tRJMFPxdTfxYr5O5Em1mhSX8tsUoi82HbE1sUARr6Pcl7YN0MTmDsD++mXcs0qF6rBgaxmWQ
k3Hi28N4CowHooafSWJf8pNeB3a8SDUAM7MC9oPcRMIw23YLV+awbHwpv07RXCj0T2lGZdFl2lSC
cbPNfk9qp3TQszNDlEFZYvgYd2g/rGgpApQ2HZEXTqcDLzNEMWbRflVzVhuhhoPuO5bEsx51a1ey
E2mISJ7vI4M5EeCu9sthgIq8xF/AOz0EOKVn8xTW7jRdmJmLgycTu83hyoxY3atrUSH9l8U2eGFk
KUDiSZb+39yd13Lr2JZlvwg3NsyGeaX3orx5QcjCe4+vrwHkuVdZGd0dUf1YkRk8BEVREglss9ac
YyZHP/lGCqA8MbVajyE7Sk5gb61znXorWj+saaYT7FQwjrDW/+ScZTpnnc25m+x6Z4WYxdhUry0K
HVb+6FqAZshNAfpjL/YuHiwiw3ehsemNDXNgmh59+1JzSAj6RRXklmCXWJn6ervdMsjV5Z3yWJYb
zrTshfGKM6CHUUVNu980zhk9Dr9WkJ/xBKDf2KIbHxkFGFaGJdIcVdvTFGSHwWqlX4ovO9jqAv/x
Q9ce+YXZcXBuYZvG8Mi+dU/EAaHiJNY8ADmi7sginRmjanbqBYgJawMIND4L4Y4JaqmfgYZp3io5
VZ999ZPAHlRu6e4hpRjvannQHtS3YsVFaW1hQUa43cojNAWbpTEDsgG2eiQ9SVnFor8WVKRr19hZ
H06psuH3XwvNJOJr8piylQmc+zg8yPopgoxz8NiiboLkbiyPvBX2PnnLs31vHQy5CgkOxkEEjASn
x3EEDHyrrFlbriUn146FbbnmBKwhcSbBSbAg0c/VK9lxnNdMpKxa6zsTTRY9uGWjLOELXwACf3LJ
ZeGaizi04Onw2hJZ7cSKxJdK+uUqTSemEKLZZ+pNA/V4rPZUhz7rH6Yp6+jAcGeuOzOY8OH6Bsmt
Z9zEHtJBQM7n7kzxkWZndSvIFEjeaO4WBzotdE/8jaCAyNIlgR+EnAbxl7kmgqBcm7TEOsq15h50
Pc5jBfQ0jdqLrV/FK0YITqGeSxnZfvNlg8y84uz3jU2iUI79sn3MDcBznjo63fIQKi8Rpw30av2s
FEceGdh5P2W41i9E7mGHNRj5wZv2L73UlgiWcNs068r5Nk1GoddGLtV8G2aHyXJE9ygkG2MjEEs2
t7V/44h3Gur8KWawzdOdx+rZXFl4v/GdLe2HOzStG/8yL0xg6rI5enMuXDjWnSO3ybf3OFyZ8IC+
2MHREMeQyi5B9UhWWwoBzLo4m0jMOIU6y5AtHpsvjyL9XQPs7ZgyDS7SZ6XBILtwH9DT4KxtNo1P
Bl4GxUeEVkH/v6PZcyvvMCdjgAqLLXHqYJHBSxdvBORRNG7BLtQeOyd/xfIeUY5TLuWdC4NioX+R
I5U8uW+GwpCB0hIu0r13pr4r7xyQuTlmbBpr+5xwYJqR98ST6e2KYUx9c0/OXQ1JNattEpnWLUnC
HbMiH7PR7oOtrZ3cmvGlPzD+cCpYWIemmAJEuIV1kuDDabSXx6G9JYTJ6x5G4J3tOvOHre+/6vwC
VHShKi8SowC3gejgpAIEvYk/R/JMb9PX7o2MexIsmIEZJY/IFlEaDVB/F86hIgQacQ3pC4vyg3/9
m/hGe6yvNGIqcmaTBcVos71x2guyBxexczflNnnhWjknuMPJcKbShvDgnRGjQn6GELHDSbZEupBq
62opT6TObQdg/0skwgv3bSTVQZ58Rrd1ffJURsIWIusUb7A9e7vxAYEo/BMHGZDHO9LuK2s1cYZs
oOVEWVmHXZizVma/B2XrvVLsq7C4pvK9sczenI26YcxkMl8XT1Dy0P8+UmRZa5SGxdmQ7DAORCbW
zzVGBjKm6bRTuKOPCuUHaiX7qx3oV9Yo7sqEXwBLFo3aJjp6LOidG+V4HJI9bQzz1jsWW+9Ra3Yk
ekbbKFxJCnM3jKZg4s6knk/57WQJ6Tt9ldw58Cb9k89wBhR2oRzljbqi4s2oEPG0/pSRzeS9Y40U
nD4kFKT7lObPyn0ttoKoO/zvqPsP+dZA+IaFqLjeuxe58k/WjUJJYWHdEGx/JHexvw92DdgtVqHa
Kfnp2d7dFP2qf4DlsDG7pTe+kD761jzWmJyJQloVj8D6GH3OfFjheBLoEfB3gss758/qHTlJ2XmI
LnjfCJooq3s+aKC9jB4LqFLQgEnNw/+t7MoMJQaLrW12xj4zjYnZ0mHMv+Q1QkBrXb2Ez4yi4pUO
mbcl/bvW90HI+E22GjqMRdGum+ItDx4AznAVq3eFcR1yGElgN7HL/UyMsBJ1/kKUe2R+KavuBCEt
1VCxeGXrxPTHCkFpp01MkiH6KOHA0RKe/p3sdwqLolV4stfpgdjqZFntcYlFjJlI+gjuOCj8Lt4+
MXW285hfIeE3p+7FQoLAmtZ+Tk7BNoFo2JBrVz6jUcg8EkpAdE3RsMqRZha7Klo6tNpshEEkSC6a
W8NeDWfNWWLpx09nkHgGw73ep81Og+JpbdHl0hh8ZLnJDn14IT9qktM2i3xtOddRvaXUj/1p2rOj
JFkH/BCIjOQ2divlPGzeOQvI2GLZm2xp2wzhG/lk0LrX/sXfgVwELPfCsBBZ9E0W3iOZWsa9tSZ3
2gTr5yyCJzw24AiNM/Ger9PoTTQoraGFvulfop/gmWAPqjCU31fqp6R6snJ20QBtdQlkXFSnaHir
fuKcUEIUE4zjzlnhzwFhdUsCGjpGrLqU6BbpSS3w+yxoQGkV/Cj6fLvUX4Nl2NNmQh9E+QAFECsE
RnkUHTnUjJf8HkNTte3oYOzsPYt8EqsO1TK5CzgzwBPl79ltSbBDjhjniP6J4pBz8W8MgBzpLn62
mau6JT5Dx1q4X2FKwMk+sZtTpUuYB+SBNav+ELw2YKa2nj7tXvynVt022gqta3hHvFfL9tkpXvMn
SqqfdXjLSkvZJsa1gbxrXJzsoIIX7HPaTOOOoSM6OIRvgx1s991FfbZfkTtviy3b+xOXJPSU+/rZ
fPUZRWmJbzJPonBtZL/zwmvUoF4j54Gd+zfvALtA4uC07FsCmqyNk04o2tF5tKBOtOfoXWPf661H
ThGSLzdA3jB0rWkSZLSXn0mK/Mg+nTOYHnb21DVukAugFtCL+5gLmnhIEmbWLFW+Q2eqj3TB1bno
R86OYEeekL2VN31+i6w5ONR4b37IqfkIHvNnwuxZld24D6m+8xBfEt5HbngfrUz3u4DnNLn2sCt0
D8RMptqjDe/qm0Rc5Lc770hpwEIcvIYywuC2YAXAALwLtu0HQTSLlsuHV/XBJBNnVhP/y7Zkeh93
jCTeLcvbs3OB4fEAVuQSWS8jZbSNMIjia4kwbO/vYLq90a/yLfqqr+KeGtvTOw0gcxptn/xnllAE
NONPXVoZI519JeoQ2iqBggz77bN1IQ2UuviNzkgeEYjLuiEkxWtdbZOzfO6/cAtkb/pd9ujuG2iL
z8Ghf+BM/C7Ca5sS+RQ+Gd7BunswyMBbfBbL4BEI6AXD5IgI+RIdlEvDjMyp4F7jVU3g5xZ+Y7b0
3hIki4ubiSykrTXxMh7NpXlgcUZ1I9Ju64503G5f45nOlFOteFdvagB5Sc/ef74L0QgaQYm3CIkm
8Y0d0n5REzrdTZ2moVFwFcuW1kc3ubzm7lMRHHN0PGSD08LyJzsKEgkKMhr0N0b+bsB//++vwK+e
Olz/PjS8Ft2DeKgFBJN66s7N3z/fzE+tjZBXGiJSd/UeA80/vj/SSnWPGyUQNHZqxSz+uvGmw/kx
N+9Yovu2fHfQDK1NtsNW4//tqf/4zvk1ZEav6PfVstLNNnFU3UtpH/Cb+msatTu3oFs033jF9DPm
u5KGvbqe70LSAM1mCZwVVe8ff5/e/ufX/H3M8ZTiz0vMD87PSeIy2DHVwF/594+aH/89/Ouej+d0
+Y+vRIaPJr5iavr9gq1jplrMxxn+hIWa4zeaX+JvP37+s1GEkmugDFxWlccCkms6yZ12jTKK4tdU
ww0Ikmpz3L5lkezDtthJafkAviFlanpx9pIJchJSuxqxnUQK69HuvlKdXZOz/YsIW1faWhJNwj7K
lBMvEwCXb98FnvJhR/W5MrQ3B6DzkKKjrMHLlwrRf43+7OsljB9aFg7OY3ZA1H8GBQYdWl6omk44
Umu2t22iTgFIrQEmVd2JEllB5GK71iUyWZ8EoI5sB4yo+3oo0eCJB9xHaH2iFnuP0T/qQGKJOAvv
8WAeE5flmSD7tR1WZNdpobMGMnbyiugaJi+45zcGVY6OzRvgn71S9SwVMVn5XVxuHFhhuR/c+FUC
+c9i7NK96/gubONgNVhUZKgcjKR8zAPlXZjjLX50IO0fXYtxE0qoh0bAdIg0LAkVQKMCazWT2tps
6rPVqBRAR4o6rvXWIxeF9JNekZoBxylzyeYIdSQ7ALqvzCLSAXWDWC83KOhkXYvHnYAW14Kb24PJ
zbUvlCRn4VkvXoSEVWtG8pY+VfXgdfFn2pUQBdORRYBPTF/S/Pip/UEbOT02Qm+3mRgnUmYwZWyN
BdJEKdlO1xoy3Tp9tgaA3bV6KAnyRUwCWIg+y+ie+kC7q8qWoE4iTboSdVR6GCI6QiWR1KLeJMT4
lp3JWozh3i1RNRraY+NsW/sBShMZxqRmN3LcqiZEJWqetXzjbfqoEP1B07lRtfDDYLUVT4DmEQqy
Bqwtp+qR8J7pofqdh81H5QkcW6PBao85vkTkwjs2mNaptvD0KaUEhDJiFqlVjC1IZ4E16uYq728L
Lzc+R3JBSlfeJfXwkuQldVCnoZqqx+iM0m/VwzHrN8oR8P6qN7J0FxXWtk8og0mwjxDH6VOzsAxD
BWNhEX5luKk1vPhe0j3mNrPrUEv48m3V72FynXr0QKtKTkl7ZU5KVpxfgkq8jjlEjUKzSW3R2U8m
2lPfqNm+Ssa3yBwZUjQVrUwFA9DqlRXawFf2+nSfvKUao7wMSuJRdeObM2mtqqRSdvZ7PZg3Ll3p
0UKqMYr+se/bY4sLuzQLlLttQgCvwBHt3WO7PiQqcakFQJkzrvk7slUSCjqx02pwzqp1rtXa0guM
R72x4SFJ7b34FLrzU0QJEYcZb1cPT9y34J9K1d10BS/uDAOTV+seaxkQiVrgegUnA4X1Mgp3g8LX
vSB+PTph/a12jrZy2TxAD31ETV4ixER9OxRwEVv5bqbIF/qMdTQdsRHe/lopBV2LgSxN2L2Dqzc3
kchsvM4XxM83aoGRSC0HZ2N47o+rd+Gpa16kyjBXiP4gY9NcqzrdbX9QbdTo5NTFyU9pucva6ZjF
bfu2hHU7RZ6LtP0xqvEetXOAjoFtISZObIoZCV5m9Rw07C4SrYPTjaKXjjXNjtguonX+FKsJoVdy
vOSK8uRzbfLu4pQ2HXIzFCoygdjb3kCvEh5I04RvQ6c+gwrAPg5SYysUdsyBLzEnQKesIyJr3Ark
ZWWepa0ezUDDGjUIQJ0xK9XOu2bfbZl/uTV9HkkDMjno/ihWhRFYS9/ylpbmLhucrKT+QXW0pDYt
Cem4AMI8OHbzlo10P6VC2VNh7NmVsUvFrA+ufly8ybx6LNLuwnt+AbsF1NJd9U1I11QRz55N0Qt2
C0jlazKOWyXPr4EBdg1yPXh6C7yPmwQ/Rn+vZz3kNTiYROj4V83QI6TBMRV5EUEUUuEdozBdKrJF
0WWSA2wQOCLa+FPJbAxHY/1jmJS3irjYe0b0ETF4L2vdh4xJ2ijS4B7gBlt+xu+4wGGbAz1DFE44
VX1fNcFPHWjDVa05+0cPtbrhdJQgmAWRPWSbxG4DyoMwR8KqeIn6vMNwn97oV51KiEKulZd8y0TT
ll+mQbug8F/j+sP0Ry51gV8xGwRZELBLEeoftORWccuL1xfVBXX1pCqloK5mAzsbt9y5HWh7t06e
FL/5kJqeYyOeWl1TrQ6MXJvE+KSzFDfk0D0GJpAxhd4ksk+NRGyfLWxEvR4BOxSHOD8ovWVtRWbQ
Bo4UkhSomOc1RRAbbW+fZ1c9pfeFFDeFLtw9ix68aGDY+zJzJyQdySaBI59FKVixi5SztqkphJTR
AyiSz6z111nVHOBy9R7F2pxAPnJEbDIdIxQEgylP+KE3Q83u06cits7IBVm2btzuUyNTl1211PWD
0pws3aXdJGgzeK6D1qSPd2ok3bNHydFJEH1a+vCJl7xYiIqSUZJQom0p6Ec2POyMuKG2cfht6ZOk
aQ9Pp1AptOfpXVMRN90aJLmbFSUAWzsId2RADPp+FbjKwiyJMQkQh62rJv+EObL7X+0EwxdlOv8v
J9jl+6N8r6L/ZgX7801/rGCO/Jc+OfFQbUmTEXp6vT9WMFUY/xISc55u2RhT7MmE9W8rmP4vIXQN
KpPuTEYwnS/9sYIZ4n9i/VI1ix/4d+sXKywp8JdBTBW6CcfsH0ZFiDiKGFy/PaWtUfeMkrAFzzPo
wJ14Fb/Ig//Px7xJ3ebYAaX+39f6P710afgKG3fwuNTv9IQaxPTzs2Ki5M3f2RqERLVWYAx0REo3
vnXjLjvGDmlqjABbRJa4Tbrywe+eMjvT6Jt24F8g1dDeVV8TRdvzWgRWkrdzSNPyOTngS9qQoFIv
DFhPSrqmNNNLwK262bRbQdVq1Fva307+4Nr+S97gjyyB6dSK/lgzWSVV0Vxlbuvkc8HB6spsOLhp
e47D9slOS2jhpXl2whLagRNKeAwWuJcSF62L3j7PBI4GLjIxeNNa58lyzPeuK6gSudRFG+K8c1Zg
Byk6GliaAmSUuSWpHRXFBnGMjf6l4sVIunZBhgpZ17oWbYwem5zw2NIr0BSjzKASbFvNjcjcFjg9
U4lJOIsxhOnEmZIrqD2hjRIvoqJd5+mTFhJHb8pmbyjtT2eQ9eV16X2EfJIGmwP+KALJSanPJzRn
kevxk8cHtbbsQ2S4MLb1zt71aRut1B0thFwqEjUYrds2dhC79esUDOk2Hb5cv3M2oDdw/IeYk0bp
nSxpPzle4iwz0wa0XD6kpvlVe7SGDEQv5yFgudJl8bX0Cx+uDJq6tFuXuvPchur9aGZyYxj5trKS
2zG3X9usqJaGEuGl8mBz4XCjk1QCM1Paat9HytkO9b1eRM5Cd/TPNiiGdddzHgSq8RY62NbcjoZw
bD4JaHebLBXmwhAlBSSrC1ikAaokIkKxCBZI1Ytb4lGMCWoPDWz4Ue6MSypuUQg0KU9BZDnvrUnn
N81JKHOJDi/z2mXhyPTQEiIk3xXLrzaxICOOtQ2J01Fxslv0xQYXJOZgtgFNHPHpZflNDlZqldqh
wintU6Y3jZuxx2yZyOZo6UnC+aFDoIHl0XbwEYB1PaUZ8QmNlhebpm27TR4rezPR11WBlg95NnFK
8q5nFYedIFtqsY+FUQ5cAn15yIuSoCkLGhhkEW/JTFIsE1OEa6GRcuKNyA9iZaeaIVJFA7aEWlgf
cZl8+EWzygyWs61h3YG9+xYCtgJM/gYHw9qUA9Ou8Z5arMqtisT1VhtOTif31TB+hS2yFr2+NVpd
o0zFjoEaya1Kk0/z4reI7FGh9h9j3L7Svi53MgLpnNfpu52zvapq6PK6/mhDA6WjymelIPeFvHdU
nI9ehfnD+LqwB4N2WEkEYpuenaKjKtaYS9vVWGN3hsBi5ubH2g1+zIi8Lyr9o+NhUm88gBGo6gHy
QUr2Ebh0a6PRH7Q0fwD9SCtM0LD/RW9alMAS4zlIBoJdAu0aluYtLgBnFbrIw2TFNlJtbHEwtW3o
KsHVitptZzgYe0xxHAOHqEsP6mTGNWGFlAJLzCqQn8+hHj3UCbwnri6I1hsGAF2qdwp7CJ28TfZV
Bk7UtT4Gz3JkvUfgGAG5OA6AqcRH5NPlKjh4o9ZspN4hvgsJpqA2teVv+Rq91jjrSX/pA5dTQyt2
TWEsvZpuckzPzPJQ7lqJHrAHfxxYqC48K9dXLIHOnmV/WIXoTqVExxGFO+FWFs4X+w7IYrzBhsrW
ubDWshnZ7es3Iujp67UmnYLIJjRIulxiYzXcBm2X3hBHQK0NY1VBB1wLXw2nPSS5TglUGYaFSKpF
WA/Is428I2LFJdYIJLw6fueJ3Jlt01FoslJ2usZb7vYAfs4lMsJi6l8ZEQG4A8spP5FXgz6nWoI8
KVUYNx2hGFUkk4teBncqVqtisHUUVyWr8FH5aAwyb8dcpVtrsJWJ3YB8orYJVgSRXFMXR7/iHWJY
yfRdsMxYRr9QFTIi/D4ZCQe1KL6JjTb6sCoaQGtD6OI2q9h1Y+OLpTmso/BLS5AzSPDGI7Y/1UyR
y2XKd9G1LwxIPBq2ROGopwxhXw7JjMngVHo2PAyfQRcO9K0j4hpYwskJCYQsu59Ao76aJuW3b/o0
hNyOqbL+GXCiHoCuP4R1le9agooz1Rs3tVn/hH1NV8e2V7VtGadA5i+k86wjK6DtoQRUWkyVs5wA
t7Xi2j9jneiL1KfqE7XeviKskmQ2GihUdEjw4d2N5Y2wFJN9qiTitffRihjqR9drd+VAeiZxg3sf
nOSpdTfAdGgDa/GTWhvqIY0oqNSpw1Ab0K5208dCsKZ3Q4drJ0TfMxJ7N5ARsjDpJw7ooWvET8DA
uZC7lR6RzZDV4N/c5NsJ0moVTQ18i3KZQKaCzweGqd2/1h3xK6Q+YYZykWXw2p7V/OQO5BjNQANY
m+NprILbIXmyNU89MAFZBnmklog9kh7NHxn31sZmk4N2HgOrTxRQLa07XnJbgNGk+CWA1AmIi6rm
gR4ulFPb+Ecgf6hbEt9BtIjphRgGngwRsSiGo13fdTmrDEqvKwqL0NFjhy4V1xNGERwzQdZecKOD
xlfV76Klom6QgNCZ+UtSyGDZhkhoWwQfnSi2NUs6mrEEETkThbSqYEwkLabkIFiK0ioWBoB+Vhcl
ID8FN2CFpMguKsKjGNi8JDgGXoZolZwCCp20d32HAM32yjqywhPmo49J0VnqDMcwFHEo2/27W4MV
srPK2rR69+0dsJJg/UxxtWej8kpRAhBNZTVH1gowS2Ijn/JnHP4YvV7BJac3GhUfajwt8ex65ypm
dFJEciTR42aowayMeuKsGk+sLRN+eZMYKLgIshm8pN7pfbIdCCJaVnxYizYCHWMb+UoMIeR53Wf+
ln4I5Kv4bhoGDIBYNjEeUK8ZywiIHVT/Ukgssm1BM8fQlXBbW0l2rn26pGpqEYRFTLjoQ5/iVvJt
DXpE9Y7eXA0RJvhKJ/vSSF3AGJJubw2QLbsY0qLdu8Opo3u+saVHdUHRuIwUbT0UA0rAkZk19yzK
X2gvpiaS040Gwvaq2BAeR6WrS+lrGETHSTz2SqXT/C78elNCVd22oX+X5mV0kkqubUhoYylrNmfO
AdYg8b7AobouPJfTM22/rCr6GkPxUZUWqSOQbXODZm/UNG8Fxb01MUq0tcKUsELm97WUwyOkuXAH
8K4/l67+4IxdvsqygYQQSndu+2X0zppkAKTpDQSRNuamxK/NHNZBfwWAqDefWu3JG8cK1omjY8nN
lYcksfNbzJ+BK/fwT+napuDlPcc+F1mQUVlmIh+9vF2huBB83B5dRaufgO50gyoLUHwR0GoGJ+tj
NbmRhFjhW8RDOnR+siwJUgJSpbQPmH5vsrK8gDwmdUo3sp2IDbqlzGuCNobv01uv3Tq4hBmQv5HU
vKUFR/MA1RMdao58zoflv4x8Vja66dMgTqGFqfhsTiL02k0bFd/CiYpjFerFcb7XaN2NLgVp7UrP
stHqAEFadH060t2WXtY9KwNqoS4aToZs5MW3uLAl1o8BjypoLxq6JCnCnxItvbwhvPRJpO8te1q2
Ww7bcZ2lnJbR4wAucR7Upl+FbS6hu4aL0BjcHRPFqaysGoTrEOwqd7wdwtbd9ZT8F52wDr1VIy3s
C0yHrXUXt3AEHIATezcsxFOCzmlK8ujVoaZD5vlrLSQISy0W7SD0YzO5WcHcnRMGEiqrpyobxbXH
AqGrg39qdPOVuCC6gSR67KI+A7E52sckL+4lANVRpNZOS+4qYY/XUYzBuhiTYmOnCVJuh+TMQDPJ
RBautensMTw0pnIvsJ8uXXYWm5R4ay0W6nOtrVtWbuRzJt0FNml2k3YnD14tCaYsTjP4m4dkuhk7
/8/NPx6zo/gz8FhxuMJqD7ndMi16jYvITCkjor+mR3HGowNgPMMS2SO4cLuDiFM0Or/HbRJgTdGm
/YMmaCUlA32R1PsJxch2bQS3D5iRmyzxKFvprXb0Cv09qHXCbKD8I12bXFiOQyTKQgEh+JcXy6nx
zQP6J7yOPhfdIrpUBnPtjvybVTn5sX6tWIEOM6wlYKcxer89MpDLnQzpwvZkIS7jCTGYGKRnLua7
1KptRLfVsz/B/4yp7fh70018wvlwUJTbwpAQ2ipXLJuJhE/gb3aYX2O+EQzsbECs7e9Df/2AEgmN
2vrKqp/6nvOruZBfI6Bu/LDfBx2DPDtNDNt2su6JqW/KWssFmT/dLR0PlbB6SrKYq2F2xjkzeHK+
O5vniogItMFXbmZwPBsP4vXqqje3PfWDqMKF6jRuwtsFnAtrMvJPlSg1dvyC/Qb9ivqQuRLNTuM3
K1/lrZ9vlOkNM09RIX0SpEdWjK5wNrNNzvmPYa5P9FFdBwpMrd77y+KoT9662eyYC9lCguytl4YR
fK1PlkdT2vkhywmJJJGXpB7XETvmBUKddK04RGnMBzwfaxMxkfXJuNMVKLReRtu1kOVhvgfzHvcR
vr9G7YiDnm7me3DVEXdp/Ws7PdUF+F0nPnkF+p+Tb74X2AF/d9sDVlehbhCDy58MEMBRMYlwlw9p
OhFzHyWmTqjYZAysp1OtcWSf77okBvComjTv/eIw38gWK24+GQM7jCyd8NLt/BD5aWSJsA1dROmj
nKmWpGDkB3s6g9Tp3nyYGnm57vXmS9p0t5yhvi3qyXkaTmcmYWT03/+6Ox0Pkx0xchJ1MTtCac9y
WlSTOXQ+nm/mw5GS8UKWqZOemoRt+Gy2FGNzYhPnIkKb3JhsGda+m7z4YCtot05/wfwHzX9Lf9dk
agQlM8SRO6Q+in0NtzrQVG5Cjea12ZiHohgR9StWhQDEiTHIGCFDiXYnjU7FSTUxT8OsrtkHcBNx
oaywbKuLGUg/33BN/8HuD+akUvw9nr8s5gedNuqw/rFHnq6R+YY0TzH+xd2vGy1BvTZ96fe7x0pP
9pX47vMpcrmYYrH/umsUTswojnByfhAAMS7HMmCc/31mi8330E838735iW3PPEz1Bj264JTQwmad
SzPZzUcwrTiJpscdvXwpmtpaz0dlRKltLTySOrsxl/j+02AVZvhK9UlJMD9n1hT845BM2C3pZOi1
bDapi9+X13WCCyKDBsL83s5vq2Pz9s+H880Mmv09/MdT4KrIXZsyoqNZgLA63eiZSlC74pVEyFDw
ZJttJDc40iPmvqKjfuZxDlZTTIUlG87M+W4xaOfACs2N01+zgSQ9eyLkuvPg5Eynlz3fpYwLwBE4
+6LObpX502ymT+pvd8dpoLNLdtIwVgiPnAZJpnBuMyc1UMyGy6jhs9DN1qZjJ56Z+vLD768/HwbT
M+Z7842fF9AvG32tTeORkgMabRm8OIf/c+x2g9jaDZCf6S8rppv5Xsr42bdasKNMXCJpmQSm//mi
rMqeTlCZrjpvYIc3UPubxhcuIL/czXd7QM1Lato406bBNyGbgvwV7s2HvVeyA02CsDnU8bvfqe2+
NWAEzDcQQUzGpum4Uwl0wZPxj5NwOjS9Bv//dEZL6m8btTOufzu/57t1QCk06kx7OR/muh9tY1U9
/u1585ktavWiSgX93e/JPz/n92cUao6OO8FpNj8W+B7XU9qzgqXv8+cXnL+lMqc06h6kGaJXENXh
nIQxx1PMaRWzdOcfh/MX9Ihc4f/VjRRVE4I+w/8dqbf9zkov+G99lD/f82+knviXDTPPMSxBPeuv
jsifPoot/wVo29Dg5pm6aakTbe9PH0WX/+mb6OJfAPnov3DdWKq0tf9JG0WzZkLe3wl6DuV5/pPC
pL2jSZOf9HeCnqNlqe1mdryrkvyb5MpkgYRQjMUPfaBDDy4KLE70GCTFSehkk/kA72zacod4VM9w
wBaWzx7as1GlJH2EXpGNCR1x4e06BfFQQiQtXHlqgxXNxKpTb7mQL3ZX6QtCtLAe2fpPOUxcfsP6
HhF/CVNxjqHeBpvYx5aXhcZFYUZeVUbbIizEO9lbSrqhmn7Ro7BaUxbM153E40YNzl8jUrgk2ktH
+6+WMYXVMMRonMkrrXgQORHhzKZenZVksDelwvqC7yTPkB4rznR9H7fYE/xI+0p7iRcOeXwV7UAD
duiBtUuaGZg3B0J5s1Hlq+ZmCMW7EftXNwaLWVVoKRyMaWNXU2lqGAMz+6atAVFGJvYmlWCtoaOQ
BTZxGxhGsQp9/75N2tvCzXCHOagPy8D+dMgr1ShSrEXLcrCuELewTkIHG8q7MALUL/PHhoim0xgd
sxRPvtHBYJk8XmMy6Os4N5J1MHTG0vEazM2jz3A+fBuxcgo9hP1SJ+yGtPp03Aa9uumg+y38OEdh
gKiF/7UBoJ0p9nIs9sUUNsF7dQVM82T7TnhwWd/DKC+XqgcbtawpmHUC00yBfaUpQaBapk9zh5EV
YVJP4Kz9lbTBpYyUHwQhWOYOmSC6QvO3cpSfjubu4jR9Tj3K+BlrtUZ+RpbXAQ3Pbwb+LHcsr1ZT
P7uJcaL0tAxqrIdmxIAb2lWJFt1cZUFzO5LJvQoT+66rDbA49F7KbKsbJ61uvnJrgrk1z40bngZt
NDA62Tuz0sEpT4EVlXEyqJ6vi7xfEDu2RTL3XcfDxrboKPhRdEej/sttHchRwbql9IX4AkxOlhzq
FHl738f4/EEHHjsi5G1bdVY1M8zGpl/TFp53NGNUh65KN2iAM/A9NPSbetBjU517oXoGyjiXdx1k
fLCxVHRzLOr2FPpp+nfxObczRKcNXoQkldqmkjRa7Gy4C/0wgWno+udGhHsjGpp78m/tOiLSR7WT
2644sr6uj3XQP/StF+8UzIQsSerl4EnY6I77MpKjt7QHlOk9XZwCZADtGYOUvP7ctrqE5Ex9JKww
91lhTEQaZeEsYAth+9pRKOw8F3yYhetb24oW21o0nL6DWz1UduPvfb+Addt0bypxf166jgBeLYmx
Z7gws3MVibdU8Zz9MKiPYU8VMrDMTamHh6IbxxOJOSd4mh2YKRN5WDu++i2mdL8tT+l/cXcmW61r
6ZZ+lTtuOxVDWqqWGrfj2hjbYMAUHQ3YgOq6WtLT5ydOZJw4J2Kcmzeb2WGDt8G2ilX8/5zfbK2R
dEakfxrlidayzkUiEVAMAxJd1e2Q6Ghr0J/hpnOb+15G+s741MbS27dJQKiCUDQcIzo8BcY9b0yc
Q97OH7pUdzKHQG6MZITxhF2QVTRGHITPaeihxje0lQ7ofCnCIVhaSYVNzCCK1ww5NF74QcoMuZGq
elCjTKAJI+0OATbWrl3euwYZRqUymxWlssPQ2hoyGL/aOO5LonnGyQa9jHxkw47MpgsR/GrIWN36
hbgOdYQDbeDAhl0FgiJAaMxdQS3TQkomm0FuMhPWfFZgw+2rAWcS2j8lyte0c+cmi9UdSF5X9SwD
U7/o8kWPNh2ZyajjtTNgalQGOljonNUabRGY5sy9HbQZHT2RhlQG6HC05KC5h74qIVFPn75b1+vK
gC1W9t4xphrDb8/SqJg9xaCTOQGSi8HSubaWSTGCgaavBBAeeryqDetLEaD2TXBo6iXcAG8gKoW5
8EAuUbrUyrA6I93YNUH+ZLIq2Yyeu0U2VByKsdlbYfTGBEr7b/Iv0YA50XDVvV61q3AyUeE7GDEH
i+bNNNEK16Y8u7Z5/u7q6hgrazgb1EyW0vN/ZXD11joOD3rd4dEIP7Q4b5Y9eEp6fOS2sxV4Ek18
zWoWXE0eHToufurETbT19CFdg0A9Sy4D4eDmGgh99ehj7ZC6jQhWZlMTMtKNGLuDVEG66Xy/3WiV
jtE7fNWkEHdjLBFJ69bG6wFugt7FatCo1xA42clwgytBjTeDFxGfRGN+VcYyXNqGxPsitIs94aqr
iVcxvOpCug9wfqcZXizRwCat3Utf2BQtIAltDSKKF6YLwNlAKIV+LJqeCk2/k1WmDiohmxmhUral
60tg9RQSLtWT0VGSjkOs+w7ld3Qzlnd5MbELSywa44BJD5TXN41AYJCQWryVfd6cw2IvfBREWZMQ
j+EXp5TWcAeTEV8FWDOzrV/toY7JN4QhaY6cP6Leb7ugCc8+REkRlJRB7L5DGll8MNc4z5NrPY3i
MW17RQRblK9z4T30OZZJIevnZEp/9abv3YSRj/Ur8XakkmBfWnliYp3rob2rdfezgRlFTdl5iUn/
QjQUnwaP3chw47RTvw1N9FAjjfbbAKZdUY7ToezW5qD1l7yPIZ+n3lnCFVqZnoq3nlGx8WEyBvCb
nGRsYRyusMaVFmSzcDzpuSdRQtfao84NTap0+xq75LpYtH62dZEQaCzHGWUZBMzHNmloqUvA2RSS
YZmAeegQTKxtkklXJJiHN10cNkxZ+zG2xVHVw9YpSCzjqtrXE3Ngr6XRyUnTXdXXVMo9lhlMJ0K6
zoHuJ6uT16wIqf8W5avupd1JzF9GvXqXaKuRaKIOK1e9SMq1zU1bZoBsHYtoWko5NAlm9eMoS+r0
RcaR8QR9mJJaSmoQMa31DCRsoZiXUo1MFdrPNHrwsSVhfROjrdT8idFS1/UtnwGPRX3twu+mfRu9
tljpXtNvad48Bq7w6K8TIEPIr6oxKRUFCwkBqHdNTGKzHMa03ZVOkJwtGiOOK/fUKFnIKZoIPksR
XW9OJBxhBRgVaS60OgyrxPPgtvWBTco7sSvd0gjnc5yk5aGKH6I6PfhBouOZdtRe0HtE2A+s0inT
L5ZDHpEYpLvqifQXSc3BmGKDSXMSz7WAYN+a9kzqxz3attwqFuj9GllsC2OyLKIb+F79t7ByuL30
qvLwxcqUAcYzwqvZT6yxCidCPdprrL56tWZd6e8ii3U2kVDlBo0DDOi8+UWIC5mkpU2tvKM4no27
aMD91tnDMR1O0nBIQPIzeT9fMmWS2veqv9CYA9cyQUhho46wPJ/wxvvjjcfFRmMwcpBU1kzMfXqh
0o0BjNUtpJ7gqFyW+kL5WzTVRBMYhOJBOEAkImcsQJ7f1TnWRYmJxG2bu0zUxXku+0xGZ+/IrXqU
ZvdIoB0mg7Gkim1UAGBDV5Elg2PPRsa/KNLWWxu0j2jAOrRQHHwoRNa4XALlB2k/yUE5KGmGiKfZ
ptCJpEOHmAtx9py3LGzdlV+KlLY9vfSwUS9BUd6OmXi12Ycu2oGYqJi4OW6UbCl1rEnayCTdg8Gk
k5pbYAGZCpROlVaqc5HlcJRH9w2oNgblLNmSd38OsGz3BkUeu0bJ6OV7xdJFQxiUR94lyft3p2j2
WoiioBv9o0aIpJ5Zu6q6okP8cGt9AbMba5jYJ4P88IfiK2wV/cZXZLXnMRp3U89241p7dr8s3vvI
Jkax3aoAd6PtHVmbnjXd2vu+g3SyPSs17GriZVEm8PGQ+pgsIjogfBL5AG4eSsfDto2oFGjNVpvq
Tau1W/q8V5sgAa0AZq6bIbJlepLGNO0sc46f9auFdN0P+lzkybe3qikfeCJZFH24KQUsm8x5ZKZF
QBR9ASYlPGJsiFEzN3UXtrBifSKZICXQU+eIJ1ijOuOIDsGurvOTRJk8SdvbERp208YDvkz/VmZ2
tMot46Ew6kMjLPq+dNRxHzPTmh7tL+e+GCXCZfe7s4lwCGZaRLkpyehZ9ORa9HqH1ieiIQkcsy4f
2iJ4Hur7wCNkucoe2+DOjvWNZpCPOOGynZXv1l1jEhYxv2BlNjsDzZTysDHz/3aP1SW20mtlJbv5
ddlQk2bQHAeXOR5nDnqfh5ou6rI38s2gUUOXVEYWOp3sBerVhSbh0AxOvcwrfb5BwE2QYu8OpEFH
B5deSlF4bIhJAxvLaEejd8XWYx+YCkm9jhR2srytTY1nEtExsxoyYyxKvLMgJvGuvRLrNjdeVdO8
DJBOMKRTyHvHVPGkLbsmubi+IVCRl5vRVr80b9xP8g3t37MPx31RZo95F13ypHlrLHVCZr8AOXwb
1jiBFWkhTfGBTvyuF+Lo1CxY8FxKEj6pDo8PucKEMeYmtHfx4gJddUZzF5PxnfUPuCHWHUscFvRk
rNkmcfAYaElss/P00e7TXXguQSkuJr/caJk5rrQaY4WW79mRpQhdNJp6BYXPqMQwQITDxq/vNJHd
NT5XSok+pNZJ42tdu1o0yjtnNzZrSrfouJ269mAFBgE0+HLhEWiXvpxvSHFXdeLGMXDUMkR0RQIk
aSbbUnCtggt5FRyMVj1kcnwk5usWbdaNk3SbuBXAOO3TkLc31lSe9Wo818LFX1dotPyrU4WQAP7j
wkER42j2LaWB5x6ntuaIRTjY0GAscqka7KCJfk/X1SU3YOVSIST2/eJo3UuT9AcGoWXfN1+6CUZE
Q5iFqj+e1IlPemsxS89wVN2AeOmaJ22UJ9uqvhL1WBvZXaVDHGwEoqanVm+2c6A767uFJeVnGVQr
0zTuPCd4omq/p4K78jLvpui40nqYUoBc48znCDCnpll2Vyu5C0x0jznUON8aX/sw/hkyc9Kkm7R5
bTT94siQBGrMmdkutrtfRRCtke4+ZEVDGkHxoZv2ZtTmmM7mUYptmKRnTwYw1nwou2y3CCqRVnRf
5ACrqvCJ9/pNsuE9XbA3dOSeVG9ui6+eAW5KHGQszmOdIoYMdWzTQj71mfWkG82n12ofQTve5LRd
Cro/hefdxkYB8PxXILKtjkSKlEdvF9jxaxGX761k8RZaJzSCCAXDFxu7aUP4iKnX27q39gqziFWU
h7IfQF8MHuRym9t+zJp7ULeg8MZvMXDLIfN6zhX1KUQ2rICLVekaL20rn7LEhjjknRSLiby0XwZa
lIxpmLNRrCQmdEdcu/E7kkyib5OHriBOxtNvR6vA2uvl205TNEPZo9vdAwNGMKN0yUVSaw9mr+ao
Oyepl1kWbhuz2untuI3ZWGBhosjtP8RxuI8tYwvT/kg+xDF0IJR0dwqhTT7xFqeFi2mtgcHGsLhz
+woDf0UNQWsOmvXmEpwkzlKwGqE41jP7DCGduWtUzYbptAOy0oWftQg2VW+do4S4Xza8wJGVjT2J
ATPtd4aErmp1yYXE37ssa9qlDQp61NRnlsbXMqzjbSA9Y5HEOTWS4X7MUZRWifZYM23i8SiPYw0D
UjdBK7vXqeSqRum8zSN9g6xiXxjOqfXuyxggnA0+pSnz1wZ1qhsTquTQVbcsDCCwf0b9MhBEWEEI
ipz62VPFfWXWs2wqZ2dqoddJMU5ZYwQkYRh2MFOoyE3siBk4qE4g9sXEXA7tVmubN6NwUF8uJ3Su
eZSesxYyg6ZvjXY45712zmZZFwEXRsLWSFUrO3myhuIpd0qw0z2qgBgyGcbWJn/xxukxzowHq0T5
V43HcsI1PPgCtFGFuz2L2RIV9npUEOLmhV7lT9uCbaDl7JBULZzYhytZbCnnrAIc1oRcVFn7Eppb
pWr2YNbFNsEEuflLmJ01LHmxxYzL7k/3MLUMya4GMdKZL0basUy2Dg3XiKk7m8r2b+KwftH7+BEK
em1tA8aIXrlHSo8nqLbc9kVzbVme11HzJp3gyAKYlRa5TSio8965t2v4ivPfyonDDalS5KOjloTT
3QvSvdzisw66dWz+XPjugBilzDgr6DAH20Ibi4rS774b4dLpM1cIWmnijM+JMdz3fDqIuIBgDwrL
tNSrryDB+T8K/Cj29Ax3/aiQC6STzxKnv3Mcl+M2a5kcBTsiDFADqNv5fFVd8do7/dUT7Rt2GgII
bLh86bYr1kStX0QZz+gOamrOiPp//Eyt4DtC7t7q6TsJFwgfaytZeWZ38ZM5y2iiLes3yLFYI9JX
NldhzrPxDq0dq2NFb/rnQHMf8sG/NwQ5kDGYnxjhCSssEuDrh8lf2u1oLFJNYyLt8pVQDZ2vHGML
4ZZUssl0Q9Jj00rf5CXlyTrFFxtT3ZyqDQWVaFnZHREmg772cqKT2aA/xNZbYw9ndq4smGYiojve
p9Pe9fKHopnZdf30Us9URbcoAU8FsN3ys66hWxEFyZawuUcz+yRy4kZ1X8jG5wH8mvbExJuphvls
TLeDCYVAGdRNqzlgUourQ+1TV+gkua01u3oS69CjOeLUzaSEti/uiqY/FlzLN6nNBh3xzZJQGXlj
2QCGsghaCvrdqCoQoFe0Iyeq20XBGitmfWRK+Z3CrAe+JHaNN8HvgFN/OzF+IiiHdUZONUYx7661
4B54pCmQbgC/oWILv0nKAO6M7Qs6p8g4UPXs2QEQftW3nsvOuZU0E5oHVQhwahK1j90Eu84BK9WE
wSM7go8JU/GmamKYkD0l8wC0jFuHtHJlGB1FCIDEqKzH2PHufKMSaJfNO2ewzk1Nw8wztSuNZ5vT
GDxOmrqz/Pzq20AH7TZpcLB3REG0lQVlJlHbNCW7JRUG6+YcbAbGRcP1wjUKNxyJQ3Mlh9tDxec+
i8I3N1Gu9jXzVm05L/TyWP6w1YtYyy38OkA4VV1sTUc9XcYtBl4wgwGRg1kAsa9u2E9JZEOYuElv
w4GwraqGIxSNG8rs7Wnhly4UjrDCX9KbT0X6iybDez3AUpqWneU+1SWhbORJ7vKZjYV4SReahuiD
MN5ka0a2c+u56F6duYcTeGzGcy9aUjRAlxMS2BIUgAFL5Mtj1u1tw4S25JbWPkkR1RIbuzfTSgKx
0sEAF6iyx87lbJBN4TVyoDjov9kDy1PwBNFSa2p7G7rsORWXkplYgojV3mINhdPGRoooeic72EXy
kHbpV9xPuzL1mo3n8PZqByBd6tyFtfrOpGS6e86Kgh1AgXLIfNJi61qEQodAp2H940qua9oirSRX
ZjRmeFgh8RzLdqECpHPYIyZYK5sw4WKrJzTlPtNT1sFFxtemsjUG8Ls4Nh+VUVzDcR1Yd/VUHtwS
umsu14nBJWv3Nn12f3jFifA5WVuHOFUnDSuQ+0iD4NNMRfrV6VR4cTx3hscRtMmES1R+LQdUZ5o9
7jthHcqWlGprPOrDqJaGzg7XqhFZB019LAyCw81fIBuFdTfJ8iMTzaqTGgjLnoFJovFP/ObC/hrC
V5teO5ShZJ6Cl/JCj2QHuFQl/TB0pFhbNPLxWCTYu1SW6zxzV3qoba3AXLScgowbOPPEXtF0sDQE
f8p97K3+1W8wQkfk7pTJ3nJs0MbGkx+RSyo0Y8+UbWOrjk6D7ICoiXYnWrAxg/pkW0XrqkvfnSRf
JQWuBhyQMzAqfzU8dAjTnMZjEJcXfeoDEvmxeghi80PU4zH2E9ZaufqlK3uXyOFqRmxKXBeFU/Ok
D8w+Xo099NnsrXDvM/M2rYNxhjuZkrS2aCnYgfRfh4iH+bALQ7K7qBKwccyKsW86i1hoxBXqN01c
XlDfLCmCLMJenWhyPTtUCyGXqK8wrO8jqn6DvNBDWVWzeVkDCDBO9UOg0keRdWfD91l5hPdFlx7s
1i9vBzLqqDD37BJBblGvRs8ftMuSdNWxULRCnHpPcfqThAbkhgFSPoWWF6+Ph5e4cMSx6tP3gPX9
0vLt+yEZtqqvNoE+8MeMvXKGr9RJCMBpX3TdPrda3a3DLH0IomXixJ9j/kXONyMs60arpZzu2gc3
M46aB+XKRABmYpBXY3eqDQ/PzgThs1bvhqWrRTO68K6Qypd6TExoLx+aCM+VW76biq2WpxPLPCeb
9xMa43o4BgNYw6xuDgSBqW1Wll9aRDwKPUVcACerCO+j1n31eu/Jx+w72SQnIU4EXTuwGKmJbNCy
O6lZNaqe9hoQ1mTE/bZ6gmQCf7WXS68OCcRFztSp4ivNq72h4COANo2Mlq6sFSzc1oB96AFI1hIA
F5ZDcsiPEPLni/cPXeTPjz8yyT899qcf//Rrvwsr/ajZJqNJ6ykjgiBzHqK4MDbE0XvQM3qQr7OO
xpt1NTm9AlrM0yXHPvibhPAnF+BHTPj7l/+LxxTNE9z/lEXwbgE0naUtYwjQEVkA5I9/CNR+V6l5
rgt1c3qq9a5vD/EsDEx/ZGlSkUdrh5lY6H4Ji/tHY/YD5bcUseXrn2/LzP0/qP6pNc6+BSzY/7E/
/p4SoM3Oxp8ftcbnYvWJGEUpvtVL+OU/kqOft/nbtz+Wop+fS9Q3FOxAkSH5Xv6uD/wRA/58+Xns
57sf4aArg57z/g/B4I900E2xIjNfkLhpyQKV5/zfeP8s1bd0NJEP/WgaW0swseF/W/yukftdA/j7
Y5g9tL3XAeXr73xt+EwRK+1BKa5CXya3MqAc55rRx0T75mS6WCLsNmwxUgX5Cq0TQTmLjOJbqjPE
yYZalRi+klYO7FL5Itn3EMlVHZBjjyvP09bjxDAJvcQnLgXaKgnp/j6Q+bmPSmLQLeDZtc7gOvan
pIYe5dquIk/NfVV2ucLjsivZLS8KhWe7H9Obnk1APNnFyc1Qu4mmB/ZQeMmWOCYtTb51ZJCmglHi
dcN4kmq6yHhIboTlt4cQFps+Vh91HFa7PvcT9taLGLX+qanKDvpo5TGiOge6DACua3ddoBlzq94H
2QdLbBJFwe3GySwAe+CPcmLWpC5TldSaUzFmICoaUMKp0PfaoN+bg9Gcers+GgWqkYkYulJMxZ51
+OLJ8dMUZgmkp7w1T70wzdPYBtz9pkLe6Zwns/x2syQCQjF1p8xOVlluHesocrZc2HdRq+TeNUz/
NiGgycfQ5WvqzfAoo8hSfDWizY64CGH60nzpQpYs/BvjaqBaMHJUE0jKfVgzUnvNO4xZYHVmQfAB
DrfzFH0XnW0v+pqAG0l1Me6xJLQOZ8VufJa4ejutE9JVEMOD2tS1R7pL6mhPuO7DMqWlQrktnwy1
6Y0aD2Ar3GNKRfpIjXQfRPlFBJjKKLGNt86O8M1vkxLBRIsNLw1YnFxMwYpKXrsamZhYqmYTTiC2
EtQBQJOXbDfDbDwZcBXG3Btvo/md0HuC/S5Y3hi6m5OXIrutcgLOSqdaQryzmpnIS09JL16Y7/Qd
ZbpHFiAwoTmJdJRQmtBQgTE2PyvMubKSCvjsz2O//ffP/9iZSx53V3Bg8Pvtcvy02HmzZzI/PzuM
RwXJe4sgLh4sNHixVZ/80AEs6oMhWTaaencq80vv4scxA0+fjSgqqsOgjMeoRc2Oh+paQLBaaF75
hj2a8s1EVbaaLsPUd4cshUCq6UAvWSkaznBb0IDZAQavqvSmNKPbBgIBrsFNF0LRisyaYGZS7CK9
t5eF2z9bhdj1SdtAmhUQzn3w/SEWCcdnnepq3qUKUqCAUYiTRQK2soz+0WOu0pS8H6KAftIw3lVG
U1LQQn8NdFrhvZatfR384SjH5HUgSxOLC8Ahp7kzMqQzRk1IM61tliX4TvzZ1DTEsNFsszxnILlp
o/bmqvcEvZQkeigjf5V2lK16F2OvmUNcoPj9a6hYhLmZ/taV5TZzM28N16tfEaksJTA+fzK/bfZ2
i8qwcDoH6uJHTB2jKqj0BQ3UM2NvOHd+HxAwZEcbTRTqMCSTXKqsf+kc82JNlynksgnr4K7TRHqL
Yw1WsMJgKIhl6IsD+RJoKrWTnrWKgRBm0wTIs+q1Zx/cDe27nN5uUuxqmzA2n9sp6euLNKz1EF9s
+4Q2/NFryWqP3fxprLOVNpq3FUYaKEDOPb7gfdnGvyzjbujxZkWSnkUh27ccxUdSOOMGngcyB/WV
l4W3r+mQ3Gnkmq1KPNLsZsTBKDamE5S7KfCTlc0+Dw1IfJ4mmHDZwGFIxy3IWjwwrCgbse9ohKnc
QDTaevAzcgDJAJiIYAWvEhlclMWENEPHrRMNxyI4uKziYITD+0izpFpToIC/nVVfbmB9uC7x8R29
Sr0zqUnG3gPQGLUD4gIGFh/ioQre+9AQz51NwcVubjLXDfZRp8zVmGjPSEgr1mdlgQLFqqvPtDIY
pnsE+OG3YTDuu3rBAjG9w8le9th9uzFAK6ZFEOV8HRM/G2gNLGJas2IIG6D8LCUbkwQ1m5adcCMI
u3VnLGtFJQKezXssWyr1Zc51Y7Mt8+iQB5+ycfKDm+dI1dj8EF1oFmc1u9DFKHeuM1U7drv5pW7K
JxRTH70Vf8EPNi3b3mCEhog6BTvGXesu42BlNkW9XCDXY8dPP0A9yZLUydQbcfT4bbt51yF5bSrK
yy00KDxlOCbbVp2NUHXryqH5WPnoApPEtG/t91Azp43NjpLTfS4Dw371bUyE4XR2okzsc6eGWj4j
ZenQL+rQI6tm0Lm3W2qFDgAlRdEjHMuAjmanYTYHVBuaJen0IbDhwW/UKpu4uhzg8Clbz7UmYIPm
Pv2Z2h3Xntb8En2+DbR0etSAzjAihTeBkcMIJJgo0I2H0GbNLLJ8BgTNxOKu2oWtxfotzb+UlgyL
BmMriRZmQknXOcY2Ep3Cv4VycbKCEuUbsb8LRMsWvTO0X3Yo166o37pR9zCf1feUZYGfSeMc0ZQC
a3VJE1jQJp2KtacHF3rWOypDEjY77u2mLfV9HJbTAmFYtsMj0a6lDamtSGFUNWq4Mc3u26mmazbk
PX/bubEdcYuZJb4CUQqt5jNQ/WOF9gAjB27OQffX+Eq2XQwYPwzkpgoqqs8w3xltLOKORurAgfFR
awpfszHvFirnq6ACDPPaHdZKtBule596iyaz77SB9Y/+y6+ALczWMCu3JJl4aByzlPKEz5Y6cip9
U+X7hE+2rFuvXo/S8A9a8JU3JJIw5uGJxjt4iJh3N3B7cCSEmjyGUpfHMdVWxmC5eGZ9UOlZlKAR
d0daxaa2092mWwUS10+LA+/GzanVlJxEtzmCIVJkLPYnqi/p1u7Q6egDEQJVlXykgDbIDMDt3VhI
ufqpTPNN5sT1ym1594kWxUgPAoiKxbPS7Ojw2yPzw1ONkUiEj6bJJ8z1rlv6iMMOTl0xVQVlA7y9
rp5/+xHNyba2jGE3+gOwogh/fzgv/saAjkUSHn6+cygi73o7Xo926JNJ5CHh/Pl2qik4ZylgHTM3
rvnktnQOecrPF7fHPRjn3Qs/zcbPEI2Gnh6aAGlEOH8XSbYuGKMJ0xYrbsF8r5ew1soG/lmk1VgQ
YTHRm3acikHFKYmyHWFm2fSFXTW9jRnREVgP8wOD+4EkVxjQpbgt+fSHev5Saf6wCW3t+eehJJQE
GGXpHOUG8Wk/NFm0rzQbD5nwdjJoNqiZiT2bv/QDri5VYhckqHcnHLwVbu0weuWxfjOkQJBSyiCr
VAlKVT3AUwyqAWccPaCGDCvnCXGcDWA2g/JAIG1xQFtSLTqGQK7r7IPcTY2pi4DpSJ66Gl5ZmSm0
IlUMO1xPmgNyR33V1UgFsojLx9ZR4kWBig5mUES8x/gX21auB1Skh4HtCdAiGhcxCPCUSMQ99W3a
U/BfDtQWYDToHYqOksxgnLwsJWYzZg8zYEV1waPy2FUHoYhsKtrgtp1Nml0W1IfcbohJbgCiuV1A
I+TnQTcmXUEHDCgjj4xsWNdrmWMoxx9ySKRFbefnBSMqbpV9UyizOPTzQQgUDQMMHscq8Lp9Hemr
n/ceU346/HzXRsytXcwiqhnrcw7J677uudOM+pcIdILA6PmmIqq3Re/u24IEAr0aDqGFU7UqWc9o
U3duM94AAJQXQQt+BefmlqhGYjx0cgiYtt8qhwpYU4FMJDsKbp9w3jnQG/wg6ZG2drmSclOgEwog
ky1dSTXJUaDr/AAT9zAopBKkdtQ6/MZ76+IPrPUg826jEBx431zjDCG0RgxuBtCF5O2cq7ahYO7G
8ff/1y4GoduW+VcuhuN707z/Crvmq22b//yPrxwbyrj//K///Ptv/t3L4Hh/84QjMSpYrsMEgXXg
71YG1/ybrTvYem3XFJb4ZyuDJf4mJZoT6UjHFuYfkFDG34QpPU93pel41Jyc/4m3wf0jH4omueHq
uPZsw7akoXviT8YGc3S0hClip1MGLywdyiCDVViaGxBDPutLEn//6SDd/Waa+I+8ywgHzNvmv/7z
373ibBAxdQwcgiL4H18xzZnHJmgtu2Hd+CYAE1k+CQdNaj+wxkCS99cv5/ybD8gLeaZuuRBB5J+c
G0GL2K4ukxLJ1cZKi3ypueO1nBL2V9P1f/xSErCXxSw5x/SKP7G2ejc1vILa9w7Hx3dCgQHuy3dk
rmUSfPz1K81v+p/tKJw1XsmWsFS5Bv7lrLWg9Zpw9m9SkoEQIZE9NyECtQRewX9z/Ayu+X95LQcr
jnQ9G3SZMR/gX++XKA84ucb/CmhUU6XkU7H3Fsve1K+yAlIn0VHqZJCyAkEnLvcGew1Af9XG7d2T
GVSUQPLjX3/qP7HM5mtVOkJ4grNpONiC/vhO3D6TGgDKckelaKMn/tHpxssYqCsgliuWr0uDPcYn
SuSvX/bnE/75aOM1YvqRwvFw9PzxdTXDLkzXKLiEtGQf6+0e5yiLdZRcrbrUHcuzPLiFyXAFPUHB
R4vea6tGHojgJrKQiSvp0EdLHv9f3hYCNdhuOJ2cP9+6FOE6gE55uWutploEKWwcZITgaVD567L9
7PQjKyYeiOHh6FCN2iK9H5MMSnzXP0iiW8YJhoUTYNT6h5fr39zg//Y02XiokKTrOsPLHw/X1MXd
GBVZudM6EE7sxEDVdHRfcfUsBos7wm1nTM1rKZDs//VLGwZ/+19O1T+99vz//3SxSulZvdalJXoi
8zzotBq7ANZpoOhD1+rK6ppDEavd4DgfUfSU09r/b66WfzPeMGT//un/NLwNScaeNOcdsPuZd5Xq
6qj4fSpQE+LP/v7rzyvwxP3LJwboLSEXYlGzBAvKP37iwidUISvKbFewwncr9+AUyfegE8Ay6r2B
uBp4er4Ca4sbiu03znqcnHKgnWPuWpzIi04HSsPvjOl48IiRZbvk3aAP2pSNfi1pmHhJfwr07mIh
D6DlRXb1s2KA86L43TGwqDW9uk7pxsuL2zLYdk6Wgdvg78zP7xz6yFCexVBsi9F8GEdWswUxzI28
DfLpUFHlWiQJT7Jbmk9md8onhLi0ZblWqEX5PUFC3FCqHy6W5ex74SxDg5jvuasYmlBvdS8/umGU
LTULcVQ1vg+NuiOLHIiGeeMXal/Q+QBW7yynJL9rXbZeephrCI1Q5ThhQts8YBuBOiWerm2Fz6P5
TDqSM139QCw76YneBogGHdWhR7kRf2d2+l2I+Hu+nsTsRjNyPkOU31Ox+CXnoXg+MnoyiGUomk05
kASkxC+NjQVxRCERZ9FWuO4RK5q/GPhchnJ2AxvJtO3Wtt0gS1DXn8GjddQhxDwGu6JEsjVm7wav
adUcIESZVyRc/IFxvBgR/Wm9ex/mfaWcupWI8SMiE6W4yXUwtF67LIgbWGQup2XuruGFuel8BrD5
8Pt2/D0kyVoU2qNNcRH4NrDfjGZyHX63bnAUJmg9C7YJmhP94PflLy+ERKP4qNrA0GNP+rWP+lPs
fSlZmgubTiRkJJhKE2Ybj3Gx9G6q0DiX2JUWvsU78eV0r0zJBTtdPdlfPG/aZSg7wqTn973GW98n
8yrUKYN3ouIrNlXVKo8+K8wOFqKV+SUAQOLtmC80UDzz60Vj9dbA5fO09N2c9AOKyYrGl3tSpXNy
E/2qIS7SLO07KZJ3I87ee5c9tKmucJn+N3fn0eU2sqbpv9Kn96hBBHyf7rtIeibT+9zgUFImvPf4
9fMEpKpSqXru7d7OQhSTFgTCfOY1WIhBLiyCO6NAsHaqxX3s4qepA8ivAqtd+UF3l2TgGDyjARPl
MT5Jc7NNWpz6XKdm4YaXpp3SjiW8mDmiVY6KT4Xg+aqp4nNM2r1id7yxg/7DhXd4IQ0uVm17067C
HOYjExtxazktEssI/jGvTsvROwm/bxT9vdp346rBuu4swazNVXUeMubIZJ68FpgAvcccXW0DJxb9
WQ3lQW3OoJauNTTQQKGCZRRcm4g9dmdW0HL8/tmo43ILoKM5JPH0JKK8Ppkjx9alYccNDmTJp+3X
5Zae7sj4ANAQGPHNMhwrCzkUNXHnjHFQa+mrIYM7p80lfoB89bKUYET/Odjjs5cyV4o9yy29etrU
IfuU0FiLKx9EhDZP26DwqUF54bntiSMwSGBy0qmZpodmJiZclq1ebfUh+KNhZAiVASIHY0qTup2e
hbpQqyKgXIInRuTc6fNIa8zp7qGzhp9AgvBL0Vn62hpDRADZTp2cNQAqVdS+W9Gxn5gDPcNFBMnZ
1bDc0fURSQi2LG8gBB5dWvKwCIzd8gKvwyCX6mHn9M8IkgGk0jis0ebQDYOvEnwLOXW6hht13biV
ohBejlN7othU0HOuHRPf6Hq81OsIAQTPv9I7zo2HqAy8kL2FBQE9JbnODcRQhpR1W/MQ4Lfq8Yqu
YbGeRvlsp2p22UXJBwGeajt6byUzfayVTpLAeapshYeFg78GoJSu/SuEOK1TonFiSlAhG8QD3cIc
juViKRCqcld1oFmMtV2ptsliBNit87U2fRvmVrSLMfFEQwZ+X9tcVZOGSQ3VbEqk5kPYg+nTxtLb
pGX8NAaw5qyczNJTWIZU6JtYY16lIecKWelnHbQAWlAMyCV4sbv4U20HepZ+WoG913RODUtc25KO
Ivn1jSrnQwyXodfF3eB7l1MXb9OhL9a+jTLB90s0tS+dl+3GLEC1hBHYUc9eu0ckHt0LLWJA5XF+
FiKZNiIFw9RMyXaqhnwFq+IiHHvsn6buo4PEurEK+6GiYXQY/PggPCPHOw+VpnQq8azp/GZrBPVT
hbEBjLRoC1Xs1Hr4hdSV+GJ3oAb9GQqN8GA0Na3EnScGiUqJzLgwAm1X2UXEBcSw0pLaxkVvEQz4
LOE+YixYG8HRGTh4S2Me0ohcA6kwLrp4pqYLIUnCqo3plzE8EXurBF2sOfcOUZ5jEtFiU0XTCYFn
JmENgxQ9Tpp8PWG7O31UbkvFjnVrYs+88PsPWwd0kVWcpD7BDwfkC0C3sdxSf+MhFvOKogoVE+zR
E3osy7UrUuZQj9Z4bj43dQcdg+HSZjXeyZ48J+HkUgmC/trP1RrZOXQYUy6744gzb7yWKCvucmfY
m2aAVYuKiUw5fkU9lyTJiz2E2uwLLzHAgSggUGGFATVe8otwoJ+VtcD9VSzrd8i8dR+wVhCNdQEo
8aNis7jPW/s5H5kCod89zPlwJ9Vabtno6aOcZzVM0WAwXp28pWOkliCrww0jprUSliAsHbmK2NvK
xnoeHfcjHZm2hqs/OQNuBXOOGrwBape2l9evqEvRWo+plyOKd6pID3DHQN+o5JobZiBXSTBs2647
Ba601m2QP7Z2GW0cv0UcLqbFaLIvrufJLmjEIIAmwQR5BAZwxtnnqtE6dTlwLPzNWrd/yCubE1VQ
ep3dr6jP3QnHHb7EsHnCBC+qYLLfA8gIzrZpteExLswTvTL4UcJAnmWIXt2m1y8zLx5OmmtdJlHq
7wwE+mUFksQvo6ugGvU1iPxy1UqAGVAboUGHxdfImyq2mjjZ5dpGjwQSvizSU+St5Jg+RWyla8pK
VDWrw1Rhr4g85U6v4FYxoDFfGvNoBxSkuKhqTV/byPCuJzltisQ+1KFxpTcSBClK9s77kpODrcZ+
g/Zx5+zcBjI3xUIsFoxTjsw71Xx5a40olYiiuElsGgqW5tIwLPFR6HMsfXEpjSb3WURTAY25XFdJ
iyRT1tFa7HkxJAYQYcGlmVXohnS0Pm0K8HY79Rt4iQHN0PabNtjXXQ4pTlXiIyPydmMJyM4zKyZF
cu+ljCKkIgcasKUKGYAgEL3qjYbsPH2DsLA3md+7gH/CT8v52o5sH3o3iC2sIAzGi5vaECffMWHo
a3UBkgfGI/FWP5qvAMnAaAes5FqQEGhher+qDPTcOpv5P3nmvs9Af48FBngw1FfAyTyQZhY+3VAY
aS11IxwxF7YXXtWIFln0YxlfnrtDqRA0EYCloE6ozrbFQM5n0XGLdWsfjvV2cKYKJ8HmWExBx45E
oX2CLuF69U0yQNuwIH6uoZSvARRhQ+dMqMr2/VsTMdPmGXxr2iMgabhYurpRAv4u36sq5Npx0JAZ
+njTYGBQNQMM4KCOdgPUOGB/PgSXYly3oT+t7VJH2VeD4B4Q+QnN/9I3YPs8TurKVN9ut5C4rCra
WHb4adTOkTmY7padLjfw0y7NaAW0Taz8MQBMWGPSFFAnYDnzdn4OjKAy5W5W6lluYOw7D0Azu8Ju
1PBJHmUIGwV1XT94Sn0QcVPffEmpwm8RncQxTibvC0fPSF+p9iPoLXvquw1BURsFO5NGkguFAxek
aEv2ZtON6OEJNU+ei9r/lPXQ0iPsYjFfWNNMZz517h7KMwFiTpguoNTlgkEwq5DSFbLfoeZ/aZE+
oHVBd0ImPpLGhOkaYbIVKW3wEqwgG+b36lI7g5rGu5v4Jy4YPsx1E5U+GDoSJB3dclsFBYkzIwwy
a5eFVrG/S+IsJKfA5ECFGwBPx1HoYZVO2JqExiZQUCTRvKQtMrM+2Uzct+W2zgb4FgAIdcfbaWLk
SA0u0KApaR78rtU5mQ33sciLW9akF0TTr5dQt4X8Ay4X1l8Txc/SJXhLgvYeSHUhP4CJM5Hg3UJd
U5Fy4cvnPFUM1BJ1ulzvKY1Do4q0Nzw5iEFJmkallTAbFg7N1n4hbiY1JoN15xPExzhepv6NhhHD
hZfzUDkgA5pV3VYS2kHX/AwUREZULoAIRCjr+kQX0SQx3eJphZ8ypve92fH5RBcu0JOLzEcsIcyY
uA0NZFFtUo3LCDueQFnVWjp1FkK3htwcOU8wg7/Mhf5sxbWGsRGOcybnf4Cum2XkaZqNPEjFFWvj
NAYfP6Q7mXNyi/TWAVg5OxYELfvao3KIxAXLUrvp4WAVvppiFjRG9mkacUj6xhBKp656UEAb5M2T
xxKC7R5NwXQr3GZe201xafT5SXOAOgSVO278KH+bzGtLkl86wD0TEDpq5Q1cUlMkuwj3Em6+h1Rt
fufAGihzkq+p0qeLsvFX3syGqtJSu/XewbBqSCw3kSm+j9AAMh4AzfkSjbU1It1YNKJ2sxx259ol
1MMAAiHZQq+ne2noNzZIorXtkr7Y0aTj/eg80KbbJyU7tcj6e7RgaZSGAsrWcG8M0yVtjL2FStQS
2ZOgbdFp/NQ8hBLirr9PKuIe+nrYvMFALDCOs5r+cpbyebkGXQSg28BufZGJ6NW6misK+KTyYz2c
XsCVnTscNS6ww0alxPcADhhQpJYs2VB+0A6wDotQy9YpVtPbPIs+ZXCpg6BpsvZUapvb2ZUKpjhP
BOIqWS3j+bKznpwYzpVWwOiS8mRXzInGmu4qLT85znSJtMmNpAwxifmoAVtawawlY+ejVf3DCvov
EG9MKJZlp1RcGCO5Ed56lPQMifxF576XPdjvUownMRPsTk4EIpWTjfF4ovsvS/ltOXih9pzSZLzK
jEJFzCYlIvnZ2qiAFbxTSzLqvPS7qDyrfBdEc8OATyL72s+opYjx0s3E3SjQjwiN8cqI2TE160br
cf7OcPpjwUAK/jXF2EBntXFGvGvAGDFIOT1aRaLjps2JQIMgmFyvg3SGw+JSTaZjjt2C9a65NsUz
SXqZmNOl2pdRmr1o5/yj7pnTKqnvC0L2Dscqxym8E54c7AAwYxW0Hg0QrFZRL9i0ZMKMYN4RGIjU
4puqj9CEmLW01wR5bfqtbFtrtYx5lx5i+X2ibd0RkGrzDgId6xc1GV/yqP8GjPVeLSXqqoZzt0cz
6Tym4TkWX+M8WQWNDbwkzVlmtJvJkFe6hzTFHPGzVQmib5g9wTjeW85j0oVfK7FFfkMjVJcBu/rB
71gyZnVOev9unMdX9TNtFCUu1KJYtva1RUMfABbXXhUuuwZSAFErG8mTZHbQKGSlMc0Ev1J2rqU3
YLQVFp7tyK/wEUHRxPwMM/pzLNN7sCQ0EUf4EEx/fBFJ7kPI3RVm3qqBEYsJqBW8y1in6NXnr5Md
I4CZkneogo8VhJ8Tnh4re+Cow0Y70OrZCYJEUJC0D9VNVKviFHxbxOsrPQKFPAFWTm0ohAzBpqLB
RMMCjZXx1rHTCdcq6lzhY4qFAIZebrOqBgZeEJGAt16G1AoDXEzbQgJ3VpFA1wlBZEadPaHqgfT9
94qH4WXnvO6u+1SCK+zvkSsht2ZUSgSkG83eRQ3FuXEpn8U7rJGQInX9qwGBpgnYx4XHyYklP5Of
CLjjC8XDTVUPmxTh0YtOEPhlIntte3G1zAdgMlzCmsw+IqGaNBdsp/0NcX5yoUq5QyftNqANa7kv
hi33bjszxJfp1ziPht+TG6pU2wcHPxrpUVBj7AtytmnE6giyla/Se/Z7hJI+7YCF20rnTTeQFtlu
cqiH7j4dxt1UYkSnUfxXHI4AwyFAaCqitqjCLplWoEpl6cjKkGNtipYoxs5qf6ThcrHUSDONXTei
6JZb3+Vt4pDVwA6I3nIP5gmMoxVa2ayqKUMSKWwWUip3GTC0MCr3pKcaEO8BTsYYwkhDBKP2AI1V
U/TQANfcxYcB6v22ThTuhARZN4q70CaazNse6ffmWirh94rltY+fUD5Ac7phiUmt9Fte9+J6yT3z
2d7gfBiu04ZT1DrZU90ivx2D+5/8Dhv6NhMrGq5nR2REDNeQfa+Bb38uVRpN40fXabSuFJHB1l2E
iyJ9ZYVsbcgwfd/sCBVR1YbbE1mkxp4lvY2SR9Mm55sTuqjxqJJc5ptKv9b9cBNS3jqD61gCkFwq
2WVJNbo2OHdAZyk7ESPDE7rFLNHZqqVkUnlv6dFDAhr5gqzQZwdA1UPZjFK3s46M8DMubxEpA3A8
U1Gai9dmbm9KjdTbLxKSKPwELpCZpZwwaRckeSjekzPnBqN62dsgEbL0OTbmsjhSqmL1rEpTUvmZ
5kYC76W4ocpwQbM6u7BBatSBt9UaAhJpxexZXXauMfxypy1goe5qmcuNJslRy/lmieaWH0rohfCO
ZbI2k+RRmc08ddEN3KdtIA19IKO7QFT3yPZ/8Wgw7tLqSkw6oDTCbcDKFFXTdwcC/NoIcW/E6uV7
TcA2iSSH6lDkARIMjPoR0m0CfFNzU2ZlhdFoPr1pPrFK6UTXs3c3OAjClyG4bcivCnsjUZC9athL
WUpxZIvyDDZ6jCXQeNDdkqSgxqbGcF40My+xJkDiNoACZnoTthBe9lpW7TFAywkPz350GVqQ+tEW
61dh9RWLFRt8zo3fFwdNL9/mwHVWk0Ou67f4M4NTO+SJo2GkGPdra0ovBxkhUKP33cOkZ7Co8SHJ
rHEPTN8qNQ97nPG+9EINMDsC5JGOeVA3lRicFFr93MzbeQSR4jcuAvtGdRJGGt/4EFwzag/diM2H
3lfXfZLCN0TxG0nj3t3anQsdO+gshfdFtkwQNsTdeNNEhn5C6xYOTzhvdZfOXIngyj6Ih8e6MzCt
jFCVIdwmPTrnAzx538VuMNlaWXPhNKX23haeqpEG8X7GF2NT6slLViWmSuqSk/AHuTOt/DYf3AB9
EQsqfYWZT47G2jFTmqGLfjOSdtUhBn8UyNE5Lje+4F73VuS9ODIW7B83VuGgmDER/usexKAgN7Ad
mMo7dJXt43Jjp6j2WsycIQhwg1Tyz1aa36SRHWymXtsodgUy0AP1g5B6sR2y0ix60YPOaucn2Cra
BeCXJk2/Nromj12mv+UlDYU0jsQGrFaIjygOwMsNxPA3D9vEjTSACY1u+PPN8lhcEnmEAOEioKhT
WkwHzqZ5bLPBPC73fvnTCDsDDBYmvgoRZprduMEAkUqqgmz9eVMOQFaFV8Zo6/mUcKoxag5xXhMY
oE+k9R260gnyZWE1VOCfWQXAeCcBmgVD6G4HD8UMYwT/G0YndCvkcbnpwsQ41o2aVxT8N38+Eft8
UZpQ0RCaIY7LDeV++f1eB9gU+Uv1jDOo2qQuTWZrVN16GlKVRanfN4nQ74sqDrZJTmkw9O1DCGIW
AkL0ZNh1dTLbtiZxjLK9luoBRnbGPSiuFWiy8kG36xNPj9e2wITLSNL44AFGoxCZRyvbRdoJQTLj
zhKavItCHTWyOIxQmc/zdSssKLNEBCw6WGjQ/HVxZF3+pNBe3Q58x/LXOOB6QoVfWw9e7u66jsMJ
hqm8n42svJ9M06E0Tp1iecxROhxeZ9+a2g3Ez+Jurq4pik1bZ47eTL1Ib6L1SGpoA/APe6r7s5mY
bESc56bTbMrf6q6Vh9/EGCA+5DQGKYAwjsu9Xl2Fnx7TbTz7AvPVHbDySga/Ww/SedN0QIqjQsCZ
uRNc4sIyetF47NXNcm/swwcKZzO6AQq81ejjMbDTz5hGOxTMejwuDy03usJvLvfKugUrmJbphkUv
RaDMwlx+YkKF7xzgXdIzymXRYmqRmtfTndf6Pd0mbtxp+sp2hNaUM/sPk9wVQ/1gadiRocW2R891
I9UsdtTsbCcPSKwZw+dvAoafv3GxvtxScT9ZiAecMhlAOq4sWLHjtdPV+NEblMMNReiPWGrWIawa
KDabqRWosqsp3kQ1dgltidVtBGIfsY1FgbhPbFfHIYnVZhEnLvxiFyV46RpAFMUqSPxwjd6IjcNQ
KHbAIK9DN97QSpR7xOdKJ3G3UFvRwRI2AV3vXSTqo2wd6HacuTdd3IIWTAXMsHnEyHHWkIG2869V
FXfHaWd2evdd97hQcsiBTIgxlrvAl9E9BXoJGcFVgOkIW2QA98fl3nLjm/WPP/HkkdvMc9k5u8Pk
lNMOUl9/DCHeo3OA7cFyb3nMCp6GwIcCLzF87P2R8ngYKfviEk6S9N12IzUA5o1o3ifBaY0ctuip
v8Wp+RXyLfaTSCuEZQ2rKmifZOJw5TGGnibUNhnMFB6G4ORH7lF2BlqSirZZeogUBXZwMEl58jRO
1lGpf/FdcxcjTxjr+7AY372qfJ6t9gXepr8SSOYMxKVkvjI+TpIQPpiMJyse6M9F0B9mLbzRQU6i
LaJR9zDfdVlTJ+ibbxVBeVsj6IAFQbn5NEo84pF3Xg/IlBzCSWJSCyx6EEgUghxdFwka8Z7TvMZW
9qWx3S8kJheWgHQF5+7LWPnnyaxXo9Pc5wFqMyiH0w8Zt4EGN5YfgFHpjrjMZUqMCDPMqHph4klw
27kQXUFePLbhAHYUFmwfbCMW5DoeWdsqpLIM5xobkm1S2+9RarzVMx9Sz+GnO7LNDR3eqSGlRmFl
L0EJrxnc+qP0gi+G034Bgkzd6w7x2xEvByI45MORj0MCfkB3bzaOcyVpxkn6vTZEd2vOSWanVuKh
EL2yCl0leghVFtWf1KnKney6W1mViH2NHdJaaXuBPqO5MXo4U0PEBjcXCO9osCPquzG3hg3RbH2a
bSrgtKI+Y9mP36s8Jgo3eaFfqp8RqkQgjR97B4dsAIlE1OnSr/M9FFXiYp/59Z3Q+0PnkD4tFb3Y
Cz5VKWhcEiqdCoub5atW+kd0ihGvsIbn2kNH3kILIgZuobc+CaSxAk7+KTXyFjOuKJA49S3SWhvD
Ts5A2B8MgkVqh+TMbtauIng4bk9dAA1oSkhACToavmmUnmXlahd7OHrHf463Wewy/4Iv8nSyAmBN
Hl1BQ5i/4Isa1LTMrqF8ZRTWPkcaioKLHm4EtmAjPRKnzL4Q6fmkMQjLZXB2lnKXR0Otg+TihTES
OkTdFCgiZdFNZrCcyoAyo+muUwNgtiSdJeRRZeHmeozh8ncWyWXnk28rA/Z++rQNBkEXExPqzj4q
sM+GRX0uYltsm+rNduV5RHB+pQ2qdIABI8s1IX+8zjrtZANj+ecnRShA199OChhS4ZiWwj/+issL
ZDAh553u60w8d8CJ6oSUVR0SLnBXwrmckaHB2HYcO3f9z79b/jffLXRAgaYpAEB5OmrgPwO+GrO3
Mkr9UMdUxzvzqRjxRSJ8xsT6WpPWdSGnexu0CIzrZ9eRB2/ABoYsjLbove/BVavh8xFH0FJur+rU
O4wmJZ9/fpT230BhkLt1x/JcV/cMg6bhX48yr8c8Me2EYeNylGFLgug2zXDBMkwyOanyWo4MT2l3
UIw8cFVAxqoh+VRgjijiKmY53ZEuBehNRgzW4GyoXM5NQX86RX6O6+ycUipkTGxNSVAWxOF70aDX
Bf9TQRADuMfIRlAORJXjunqNJwfZv4CkcMFpkCZ80gi21w5IdtmTyEsUIXcxG24wj5eJOkrXCOWq
wdKPvTi9GmNzP0xWusqs/h5Ow0eUDzdvnp3eq4SNOs/Zrof7tMZszBxfpCoyRnZ1sHLi2/CMzAsE
DmN6SJFg++fnWijV91+Ho7CENCzbcXT7b4DVcowKzaX0sY/sxFp5urkBo0r2q/AmtVrJ8Cun05iV
iHeDgUhy2LhxiqiL6M2tPeoF2wEVZVfJDWiwURE/xiyo6bUdpoCmEhtS/qSpkx1DrIUoePf3JiI6
2xLXpLnxsm2vz5/ZrKG7ASpla1fTdik2ByEVCyPAWDY8B40GEE5Qr464dKqhmEcUyeKBtb8mR9HB
qECyI+qSFESNWO4R6J5XlBmKmnKbzRaK7+XtEKIKiZQQ+kpF+urMZMT0tM+ZRBwxmrsViq2AL33n
PUXg6GJ5PkxVnZ+qf9lpH2mMsiY1B0205QZvsK8Zlkd0GbJMEimgkj5AidDzcycpN2YGBhNhS8tL
h8EY9PoqNhzVGomC7ZDrTwR61Kuo+JiU5hJZn1AtcMEw8Kstr71fau2lVlybTnIIS+0DS66U2mUg
kDez3kRPuOebM42RhARLB1fWwMisaffirzLs0LfDnT6uyi3tEqSt4vJQnqURT8cB2NQKoc9niyfp
EByx4vpiDmFNcIaReXdllM6hVCABO2KfqD3o+LX2HuAktRwqfulF+KENWMQkRX8DlRjtHNTRo74b
nw0f+7ixKulxtTBUi+bpXwxXtTj+sngKS9pChwlgeZayM/h5AUN83o9NrUn2hvrJajdweIwYzvum
tZfQg0haMbECkYM4aqGad6phpoS/L0yFYajw3fgXh/Q3xLdneGwSFouWpCK5mCH8BKJtJ3sArCCi
fWoFb2UW3xI+H1TpOx0msIjTwVeIs2LonxX0Cv3is69XL4Zr/Ytz898s7gayRpwdwzGBRP4KPe+i
rvftHOZyG44lyBtmFa4LcYOseAmeGaT415pUrUcjH6mMYh0AOW9UfcNW+DHwFCs8Z/N15ruPehc9
IrMJM584dhWV479A4np/P2lY2RsKIe8J7OZ+xeESYJu0wYdwPyZImWl00UFWrPUeoWC8Z1Uzm7R+
Tm0EIrlsl7l+GUqcxxzdhG/OGylQn6YkGjaQq7IN+AlnhTj2qorwK3INM1pTZzXQMQSYV3TeM2o6
AB70ISN5zAsN5rHXHIZkfELpAA1hFJCvZIYIEgZra0+zvGePXEjq97J+0JK0VhLeYPG0iN2nnvcS
niCVPm/TDxTW0pcSGad9ikbWpuyiEGJxv2pBVj7ZmdzamXdtoyx55fXzRYRe40EzhnVglrDXa6aN
UZX5SgoxbyNPe6nLJl1HwHcZwfrrlALW1QyMBbr1AhXNqam5nvaIet6nzh4BY/S2t1mQ5zx/8EKw
UYGRTevMQIRCt27RDfm0Cr3b2cZ+EVPHN5KCdjHG2wpNaNzMqlPlleV9OuUkp5j77bKpHfeIIXy0
A/aDy0z5P1/H/wg+0O5Kp6DIm3/8J39/BWZQR0HY/vLnP/AyuT5nH81/qnf98ap//PVP3vTjQ9fn
9vyXPzYLbeiu+6AX8tF0abt8HV+vXvk/ffIH+ehxKj/+69/P37Ioh2Pd1tHX9mdekicMAo8/oPzq
C368Uf2C//r339/zb8Xnv62KtMu+/NWj5fv7f9CaHPs3iCe2Ap9D4wGYwDb8O6/J+Q2+tethOf87
Q+kPixb3Nyq9iLXD4FgIUURKP6zuDfc3FR1JnrQtR0qCqN9PxV+uxJ9X5meWkfr6v6yrBOqWbhqs
rQSltqF++c/r6iTyRIRA3fYaROGyvMgYObRhA4Q6kQgQYGd1M6aP6q598WE1EPj6h05HhHT+JjVy
aLi8EWy7IIv3w3ALmESPbtrqVZiEUNHtT6f5x8H/5WAXFtLPu4A6WhgmZDicHumJX3aBwsK63nUD
jnbUj0K1GTCauYVjNIOXfp288tT0CVrooCqdvZbp944LAna+ntx+X2ntF0mBtjflfs5QTB+SjZn6
V1FB6Y+iLuWsi2HAMw37lI56pnfjGB9NCdEX/nro3/AxVY6UOpCcIC9v1cdNdrby1WO8Iqmh21fF
V/WaHggSuy+NY2D5SBoPng97mLScr2oDivoG3ubd8pB6ifrIqhQ7dQRuOZAfgz2yyiPmFxu9/Epf
5o+DqtAFV8ekDnA54GrYFjo0VydbqQOP+LigmlDMshG85rWseT79dGrrK3W/4n4z+CufopTMkm2D
iCPktRv1mjCzN6ipVSFv5Wkzh7ZPLaFSL8XrxY/ptcGRcNsb7HoPEpftqucfklHq3Wbk7fXMf7eb
ijoZn0Fpd12FJVkEpmu8t4I3GwDj5qiGzLtSHyfjy65vUJfut+oVLOv0+TECbieQUHwt6lefqPSj
vdPhUnFjNZdmsW14R5LzAXzHclx8eSUA9f34qer7EAaB3Ct2LUJdeb9XTyERuPw/7i39S0MrXlZI
A6gfwOeYZafa1zt1etRvV1++PK7FmwqBWnVfnUKsCcAzUStCHc0DSZQ86hzaZKAbhOaVrMMGsX+2
Wkitu8wILjp0pajcU/NEgaO4jeWjb2eAARkOLeAs/4JWNIhBn6CRgwavykK9n/T6QqeqXKX0mPC6
7ug1dR1EaB6HpHfRY30Tz+8R36E+F9lgvIkBQvBx6iMk98G6o64dAavguyUmAj/eCrpoBQ2ZKC3e
RAjKE1NBieD8qY/dlCa/jE9LzAgNb9E+6Gm/xUkdpByniZcO6db23oRBw8D2972K2D02kLgvzhld
Kc82VibmRNgZMPxPEoFS3QjX536k0Yci7Kj5j3gXgpE1yvekgRUA4sGbjFs/S5+H0o5RtAds4kK3
biiTTejb1IhegwEj2EVHQl519MGBz3UCrM1uaFuc3Vz3MclfperKIShV4ZXkwtjSh6+5GRAMoBCC
jAfxmAhvU2FsMHVjnCl3hvYOjSZyyQbhHDbhxLhhEftBivv/desDTaTyxP/33nf90Z+/ESj/xOL9
/pYf250Q5m9qO3NsYcK2w4Hsj+0O67I/LMjg7VIgYtcDb+LqUHQpEP2+v1k8ZVGBptxLTG0Rzf4v
9jfoub8QaUltHTzQaM+zadjS+ZWWGLZIeuV1aVyFAXTEvrY2DuZA1A/QWw7CLgVkCro9znQ6o2cc
sTH7SkK8c6oB8xdZP5FN5Bc9IjhbW/N3eYtSKFZNJchUxEaocrd1pbzLa3TzBeJ3Yb8N/YFB1YGz
HFAUnvWmOPTavE87VOGLEflM6i8bL0aFwBP5rY/e7064xzoJmqt+si9kYTnruS6nVT5HzDp9PjZG
6O7ruH0wurHC1sfEMSEQoAcoyCP1xTwbesyzZX/QW42dsbSKLcbIzXMb1I9AG55rJK6QVBq2Rj5e
e67fHBDzqtdGP4wrXYuLo2tWN6EjqalZdbqxAvEVASPYGX5OGjA44tKXJgJw8Jk1l9aZoMbryc69
7Gw6aUj83Wl0+tskq9e51F8QV9zGYr70rHRf+EH5VhQNBvDT1VyG4XroK9Sq8+GI+xMSMnWAfJ8+
3yUDQoQYiTMkGiSaBiqxs7j3AoLi5R12QA3Ttb15JV0MNR2r89Z2yCLpNKjutiPE3hrVZsySb605
KndtkWHLtSXt34kMjEtRmZzsUsFhjjXR8YooFtXhKAeOmftbz/xmY/UN5c5fpbRlEDTy/OuoWNni
cp4aC55kqySJbsyqBaeTT+Pa9IZPpxmQVcuAFPrBJogjVGVzhAS60cGhKcKwWKkeRHnaHJAP2VpA
vWB8oBGJpct8YZExhIOkDYYV7arQWbZNGsENLDMA7ce+ywDeOAEQhlYPWfSNbt1r4rasB2SbJ3yX
3Nq7AhKkU6pAWjwNPIuWwNG/DbC9ukqRTFqrc1PMsfYIwaVkBQQ7kJWKFMI8cCcIOgiwl2sHrNBt
WUFbQ4Tm5Dy4Mgn2Adsc0mOfVt37V5UovuQw/HaIFvVbGXtATlzYMH6pvwRmQ0HOxfgsT/zLGTjX
oRxQqNGwWenB2F8bGFoNSnYC7gwN+sF4SUqX5gBl2drCukOA/3A8A68+dpqc8sZamCj+mlHw5FGJ
BcZtMGxbJHz8TMchc2x2YSOzDQ3x/qrmKuJd5O3CSNarXkvGNXy9dK8b6cEeLPrXTY1yFnEAtGnm
/JAieNYHoHyS/IXOU3NyCwjvjfFoQOh6q7r8IQ3yJ13X+nXRwxemewhIHJX3fggua6FhqRai9DpE
vovs9zA/I/mP7W5Qa2fNiK7E0AwognnNphSsIS7IAaFphwSq/3UddcPOnzVn60bZi3RAYGYSm62y
QG7ccWKL4lloXLuZewpNme3VcpVXhAc15haz9qan4qrV3e6j6sri5Oj+aXYLduwYkeFQ+OFlQ1to
NUmQ1NC4iqtIc/Vd6Bdv0ip93LejEXhhE8DySKojrS+ASxPSzmgTp8SASQM3OvIPUWmmV0aK0FCX
o50ZUJ5cW60Gw6VpJLZUhRJVCiUiCLmz0fqxR0wUG8K694hMMsysHN+HlGTGj11WrIrKxZREYrab
ZLaLZR/mq0Ez3/I72wmogiupu0c9MTzYn1MIauf7TRrHVzn+co1DMJZzyTX4fheCbf/GM8YP/GSt
hySIEOQC/cse3192+YjBbVseK91+RzDW3IHhvGTtLwAs+zWwPg9MVZ41GDFzY6ibLmxosf3593Iv
N2wkI30X7/Lvz0+TMolWfy/P//nn91cuDzqIriKSpl75093lqdH6v9ydyXLjyLZl/6XmSEPj6AY1
KLHv1EaEIjSBScoI9H2Pr6/lrryXynh569mb1gQGkgAIkiAAP2fvvYgcayfjXm1CLaKe/22LPTCa
o5WaX71X0yOCsjem8uhDIKNjLmG2H7Nayax6rObUQmpyXSd1OSJoJbKg18asfn3pus71ObW2esEl
t+8m6O0AqU6G1Ec9+c97oKn9Ugt8vJ3ayqfZj9XUu3zMWn5y4u8OSlt+mN83rR6rbfzjZ/3YxG+f
U60zNUFJv5Jop+t2r8u1zfBESnKx/fQp1GofH1AteH3r63fy++JqwU+fTq3zaU+v7/ix5qfNq426
YYvR5rqHVYWi0W5JaG9o5JGrLX9rNRFO3QJmlj/ep51QL113tPLFocrsZscp8EdoD+bHCh9LTQIO
cDAQTUZCmJN2BboeVAuXBA8Y7k8UPoSXk5c2VQ+5ZgB4nmGTJzD0IPliTiGAUT57famDXrxzAu3j
qevzas6WK6stXNf62AphUGzr0xaDCENABTh5qpFokFqPZhZNz+ChtFSzWg0R9OPxHEurECHj609P
EjA6HNLy+WMR9YJaL4hmg0yw8S5IsbyckJMANc/90tgU88KpP0rXmeef6hRoG2htQMpyrhEeMa+9
RdYzUWKM1o8pMX0My5CJyn+x+otW6lRQmaj3THRPRnmiX8vlKuU34x5Ygmr8VdsOP932J2dyiKDF
/IL1ISAY3rWK4yIns0zzVROnl8m7//DwupxajV+DYvpAF911+/00VbSIW/cgKjwe+vRWRH6zbZqW
qqe/oKgU1vgjIEq4DLjMx04L08vkeMKrBkxJhv2qhzXJncLpiv087pR+zJPKEyUa892kxRZEnBi1
n/GoJqTWc49W0ki+yfMh3IsSZu/cD0ffzQZiX5lTD6tuMXaDh84Pb+ZJTcYy9cng5mpeDoZW3nAF
Lk5tRso3t24e1jlCzNTEXawbWrkkkFGCPk7/nvSx9qsyaLyjlKK14QdWvHMm574Z2/g0S+ULSJGa
GC9kxFmg7TOpmafrfxDCdwlG0xhJ9mQ8kK3GzWZnEa1WSzGRK2VFWqgRFD0mOrl9Zk091sy5g8b/
7Qz1D6NyLg13JFzO+N6S6TE3xEwnBuX3hsBgmygXSuNj5AQH3drY82IcfS1C/yVOrpApBobHrZ/N
mVyFJqs5nGTrhnguQhx5HopFJM2+5aZg3HLMw14CTxAdqDmftIUdY4LLUFnDUf0GHNl1tyfJC4VD
Zswr9f278kcYO8841Nmjym3W3aE6uggHZFKgtdcxk+3UPsxtVx5T1ybDc5Sz6nG2FNwacJvXazWJ
cvIXsVHN5XvDb9DuxFZIMRtmu59Pf8U0q7lwjjxsj/TcRq0wtq4tfL55eUDbsxcvSDDmYZ9E/krI
Y+96AKq5356bO7zf0RQSeirPhr5bMogPty13gdh4BlEdTfmRPj12yLDYMD4jSyaWJxdn4eTz8XFU
QrWcqI/sV2OCcmAMYO9wYKmPpw64fJn5a378DvIVL4AF6uoH5EtQeOUHVnPXiXqOgFATQIT1XYVz
R8RxfyR0a51JhRHXe3FUT05NNdwMXVuv1b9OHUJq7jpR34F6yNWE21U6xNe86RDb81FNVPy0mpsz
/Qe6TZqAs35Pj9Ve0Ixy5vqYtcSEqsmzxWpG63w0G40DWh3VcvLbw5JsaUpNwe4akY3VueG0xmTW
Im535FxoejUcovrojRY2eEx2Pzt9bjaFFXRHNYmittpMAb9XW8O2FYI8y7b/VcWpQKDE8aS+P4Tp
f82p564Pu6w4tmZjHAJbOLvedrZDWnAYLZa5nke3AQ0KNWuqkgpjrllnN6FttDvsnQf1gQR/abs0
WhL/CT4pWgaBqG3NbE3eh8k/Cx2fqZHNL0ib1AEa4SVdmwO6rXgGELHMZr/GCZGdJis5h3HyZRy7
eBO2CPyMhgh5tbN96oVIr+UJ3cM5pD7Px18Bk+5QDBWK9bZbjxLLjJ4HjOqs7dXRAVgKPm2Ufblm
lqu568Hg1tCJBdy0olg1MgwQM35zEtkrNnHr6BPyenLlhFDMrVZ30lvaNkfAh1zV/DE+ZnT2Qt8/
Otxa72M92g5R/62viHsifjFc15mF8YAwakm1tc9xn027JRqTUydADCJQfqhTrVmJxdX4n8PetG1B
WELdo3DXAYRoHmeQAcHEpl1MhSzfG1V7oL1OV60YfbrInCw60ieI19Q1zEfysRGUoBtSLrXYRINj
gSeRxGOvXgEwbI+6vNee1L2xaTFS7bVvFvScwhxus1wMG7f1770EZ4rXNF9GZ2cx7IVZILcuSp4m
oRSfiHyfEdvWqtbPeQGw1UVBk2NFNLqOOx2nBF2OGQsHL2eNsalIVS61bdwZZ/RHpO+q59SrSwJe
vGm7L1HPuQa90tcA7vo2wVBxasXbIrT5iA/aOOVIP2M2hzRlPAJ7/mpr+InoiiMtytCv6UAkNmrH
Ci9pdwQBn0sfCzN1gY2+uNyF/4paNoo88zt5ixjmxm4ToGDbDgD00KdK5w5nSjUpNA3BXKv/FC3/
RY808aXVn7ygjvcgUcsOxaacqLl+Trsj5jukl6J3Du5w53pTsgEDj2fWjwFyNMjaPhbg33tInVd3
aICOJiNJ5DpGAviPexCtxLLKzxZVsAd0kiJvakeedOVkyAsmFFkIkeY0My/P5dx8o4S7MNheqM26
Bl+Pk37riFWD7AsGyXJjiBtdgVuhcldex9VBfTs51lF+y9gUSBnBHOZSLs5gMz+qOU/BAa5P+vIV
rZ1P2G2inXrelGdZNXedqMWc67rqsdpqGhfRrjL4AeUbfVpOzeqmA73KcX59rKuey5ORhAhp47Hf
Uz3vN2VGUM2I4notZjz8rZ08FXlKR3cx0se5CciYGB+Thjx+i3Ri0kpkCU2bt5Ykv4SU3u3ZfwvH
/NtSzeZmkVke/TQ4NKSQriwLaQWTUz2HfbHLPWNDyULgxkPT1xRIfWu0iHjRSQDFsPUeTO1yM1b+
S0mXnvw4akrBULsr0SJwoJDakE2ZTscRte3jYkbvRrKbaIe/tIisAHmPwR3knQZUFFTeIo3nV7eJ
z8hzna8mta89JaZ+awz2AJX3pF4frWzcOMYIHSBogqfa6L86eO1eRdRGKxyi7m0dVu1t0YIQlCWX
18gkWcIEzBRKjFHVAijtltHeqBdbcj6mPn1t/RSG9eJUhyQkt7uJllu1Vb41DvXYFhc/Lsc7m7ow
6Zy8XedpP6JE5E9j1SAOFwFo6Jlmjd5zX18iV4qBc/6o8UVsi8Lu9zWAKFoJEd4SPuTcwfBD32Wd
q7Y27hn98Ifgfv3ec4j3bOcCrYjeBA8o1I1TP0Uz1TU+ykJNYfGd9HuuNcvOnTpjBy8tAhVIwVHu
VT9HSFoTxzyNbuY92KknYUfy26EzTvZwbN0P4WycCwsmqNrk7JJMQGD4txk3O+zQ0t+mbTf+yKPq
Y82oRGPdtZZ1bG0XKuAwvagt6lls05QNpjtzzq0LsowRpRhvZUTlrZfp9Vcqg1g6pibfGhohdfb4
8QOLmsMpblrCwIh5+RKny6Pa4FgBqxtsUk6IsHZuyxJwl9pF2yu+mnrUMixMs03b9+nRsJPp4wfU
W/jK5viCArbDPANy2ETI93Uh2V1tlbB3/GTyEOsDJ7hTh53aqqj1d6rR5qPQYZxGXgoYTO4+Zn5k
rm75LS4dTMwkvs41DKgIk+pDElJgpS9UvBe9OIokMp8nD+IZA2WEdkkzPYQTDT61RB8WB9vRku9a
LOAMzU19rDghPbSaDddSz0nnmMQusOP5ex8X/iay6oVbNaqjMP32Pmqcj+3kM+YPEj1+cLdlbpLQ
8nAYBu393HmUNuV2bILPE5jePzKcJBvNtXPuH4rovmkIf1NL4Opdh8haf7S+W23SKh9PDAyMO8rE
tOTk52lIFW/LuXsJZ5OfOzC50Ht5facHEc4K+S44BRi2297LUsPgmmAtnYuSOnQWLcPHEv1AL3FZ
2levtS0UeaI753Os39pBS0NBvsvEOcBPvFcAVdO6mDTr3DpRdevCyvrYhD8gLbGys1pAr/qW2Okm
vnSd61+4RNDglrviIkZBAPk2kFXHNd1tLymmTA5BAjnGoc3eSX2Xy/WlAcFBjNbFEmN5yXivNS1s
44265sf+1Lq36jUtug20JjjHMekusHazt1w7qS0YS4WOl0vbbTU0OtHhkIuDJTNfB/GsFmjnaSYI
A01mZ8zVWUDNIS2m04FR8PMMdHEp3Td/0tKhFDl29P3DCClCsLTgpYvhcfEw+A2GU//ZZv5N5vTi
tbaQR2cx26g5Pk8Qeb3NkMTaN60LwbHKrfnRUwWz9hv5GiQQIa4+uYYmbjmYfI51L3j1+LHUoqkF
ZTTv4/rRLsWwR2Ivpc+l/QjCEf+g3FpRYmmgOPsq3DFZV2nd3JqGGE+p3WIDGar6Wc/qe7Uo/54v
vd503yitpNuOv8SxhkZ/N5b4S6HAt28W5F0ht2oxqMXi4WgPoGEwzaJ63C2OlTy5ISXporabP3OO
St0ftJcEF986XGdaG8IZmcSpC0k7iHP+XmIRt+rrcUzv24AJ6Jtou3o7hZNxNMk7u5sAvq5MUck7
o2e15NIHgvQ8A4c7WVCIXDsiaYbmNPV1/zS6pEarxeYw25QYBl9QIhJ03nf2ZdTDCDoxifp94Ebf
lz69qM/iV/537H/WVzfSBizfHkY44O930MTHFaCB7N0gMkR+6pqR3E24LM3D0I7pIY6Gedelof0U
DwtjQrlI4IRbj3bVS6BzrvZMf7y4plaeAwFb0I7b7ruRGye1KJW61zgquE6ShHVygyzfGdpUHhwC
bx6cJce3W1nivZfEE7/RfqQ9LsyxK9szMIbo1k7SeM1NZPcGTZ2EfJv/HyFzg+9qd1aum8eqFtE2
AFjz3IzzRW0rQtigJWHyhf6Cu2unftr3C5duNI0l1za2MSCnmObA+O7bEA8XJ5pOyVKEd3kLrOhj
G3Kn1MM+9LVbT+dgwvZBJJpcTa6vFiMp6/9rNRf39WgQ/3NH+/9kr2+v+d9a2h+r/NXR9sQfHuot
HQmXCp92rwIuz/tDuGg/qeigTGWKHKkomy763//Lkl1s/NPAdixCZ12frvS/Gtz6H+jwETBxe+nY
uuUb/6MGN53yvwu46JWjo6S7blqmDgzz7wIuwuFM0VoCBnXe+VtSY5KVtfjgVaCUVOHWyKti39Yh
tOs2z2+mzI1XywDT5NN39g/SrP+SKMunIfnYclHEWjhifxfDLkbbzAP3tfuagh2WTtM7dUH/hn/u
T7/o1iH6npsYa+yGcbW76ug5ryNzsvb/zW78FzmbTdY38jAiHH3XQdL292+DJOik9QduT/RG0CzM
BKMSHJAHZOQW0fLjWH5HunLvxP73bMb3FJWEqBmwzBBS0payhuF2jIt689/slhC/WxsIhUZ+YNi6
ITx8Trr8GT+Jhae0tREpNdxqD3Nxk+t9ucO6c2eUkXfOsUTcTJOY1mUUacdmMQn7woixnhJOuTd1
y5hgGJySAQvVkqAPj0NFlocBPJdMlF06Bd4ZPe9CHSm/H0tTnEk0+muSVS7mNXuEFDJ786YYSyzT
fjTdLXU8H2NtfibLieJyAF3JirXyQhmD7MFS/6nRtjuKBzt8xNTar/xp3M3UjinSjNohNIpffoBL
T1jcddQB6VVdu3frjCFG1m4cdD+roUm7i563fw4MHe2FYCs+dnHRk+XJK5tgq83vASxDq03K7dRt
3PAYDPCWMSmV63QeTmF6MLxNGdPS75zc2tZafesmf/pzei+SMSIKJvN3fk2yk1UTyluY45cgHJKt
1/fOpvVJRsRAZZrFOdOFsyUvAmmBSw/Yg/MUp0i1o2LtcB8D18QT8CHQ12cHjxidjBtQepW/ZpDq
B60CUGFF/s9O/iBFNF3G+Dmnn7ebuh4BbkgFykkIj1mozo4tlDTPAu3TebtxMIIdsQ4/CS8Bk+iS
eubXv9yCgYsf3te4uGhKUuUa6gcGlln9Nrp5g3WkwIVe+mtyq7u7tJ0J0IlJ1hz8dRva88q2KnKh
m+EcwkpptQiHZ7+gbyIp02rM+yVo9m4BRMPw7ScDLeXONJLDQBTgLhwa7ugY5Nj5+NUzMf1r1Hw2
2hQCu5rqN8T328C9Nxb3JXQXCOF4u260KIDSHGdrEnNAtVn6Qzd1pMRmP6mKg//OkdI0+eLSPsfT
hgwlWhcuNfSn2Mi5RS/m+C7R30Jq2avUXrveQqxwTjCEPuk7Kx1/TiXVrQohV9ui14MhChwNJPMW
3Ngqh9l56QFrb72wt+5FDsI8ayKOijki1QxqRZI773MINnZODMJ75/EXBhX6zAZ5IpSYMCg4TrBu
e9KdjSzsthaSg3UiKvtSBM2Z9DCaJXVrcwowm72fWceyt+y1so5iCe2Pgtt8KjhylgCgz5O8i+w1
xG4y4+QLml2/zTGBI8pWW00RCbatDYkCG656agjpoVEk5LGadH3x1fDN7NMi6nnlpVVrXNdVz10f
qrnGnhbI7/a+lzVWymiU3seJ22VkkRv1HCNk0h3kq8JcXKK7smegWgb4ZVmfHWNRQiKRL6sFjZGG
cdm43FfLl9Wk9I0IfZN8zCFDIYevtKG1YhRk6rDix5MfU7VU7CN8Rd0hPlaiFP3XltSri0PeApIC
ueqnPZl1PdoHs8Hol9IdpV0GRnLF6755IRXJm4/3Uc/OaufV5l21Y2q2VrvLKQQ1FzgjYob1G5t8
zp6hhlSEEv0QGm+jxAuZEjREXjGDCthDnYQQDZJGBJVolHgiEgbXjQQWYb/+Eov2T9isgwQaOZCN
CghHhUQdyVRmAfuog4FUSRiSL7FIgQQkZRKVZC0UbfhfwC7kxC7zILzbrGn2AYwlIWFLdsx9/OAm
jwkF28SxaF/q/n6uuwcz9PzdUPQvWYZ1rY/QabTgnCD94AUNQTwZsJ6A6gXnongxoBTRCEvXXYLo
hvM36dF+9bODtEDMVrMnHndcBSYQqtgGLBXpxpNf6PGuHKpbbQqi4xJlB0ED7otpgZbX2nfSCzdU
QQBWFQjEcgmxokT0UEis1SQBV1UkesKqgF6Rl2njryRhJZZIrJm8DYzWeF+AZekSm9VKgFYpUVop
o9+G8MmNKzFbFH/uGKT/rPn/Irq5cySQK5Zoru7P1A2dsxM71RowD51ZifHq4XktEuzVS8RXA+vL
o0ixrUnq1jus4LNLIhFUsBQ82Cw5YZYkhg143G64wLVTZN+7QMVGSRdDDG9v4/7PZsx/imV5Y8hD
XbcpHrXBrfdY4PY+XXOkQnF1R8peToRMS3G0T8qT+MX9HsGwDPjKTioDo5l85nR4bSUPzZVkNEqg
MNIcrqN6Y5LV3XMy1o9Tyz8M+cMKKy6Do4WYmCXH3UrsLcV6hElkGLTZvSfpbKbktFUA22LAbXlt
kNFd/2lIbfhMcEZV39VT9D2GALGGFhQB1OyPudtvYLtazw6ZJEMMwc4jtSbO6mmvldqTIVlyA1A5
S+aRFYaDFr7+6UjuHDF59WZeiNvE+tety+pkONMl8zCZgcK+JcIiulls7OFS8D/S4QINQFyTzhFg
1gTCY20xwODN4PBSsHjcYux1bPtrDuw7x4Scp0uGnpA0PRNZInA9Uo+mDY1Ed91K8h4dXv8wTD8X
l8MrDcJlmwTLNuzGl7iEEyzCDF9u9JDF+Tt/8cMA4C9O3RwbsX1eQP+llBIDyQKMgAI6eFmHR0/Y
G2/qHvOgp6XYmAT1VHtilWD4VNAFYy/6jkkakKGXrvRimTZ+dUdM7cQvQRygyQUKVGEqmYWDRo0L
jeK9HuGjtpfHwbFwcg7fx8Dy4AhNhM8HyVaTLETTuefO75DaOPIoru41SU10wCc2BuGChLxwyQWt
6EvGYmiephLmYuFCXxyqaueBY5xqTBcRgEYhSY2MovGl93jOazCOLTjHUXIdfRR1656A4IsD9HFK
WlKXbDiQVOg3RthrN4T35N3RBBfpufV9K/mREyBJbpx+TMF4gQDzrUk5Nfk5x6F2rD2aWcs4308x
Pl88yg8BkErbGL6UklpZSX4lLMBp5YG0dAOPs0uE5ABX52YijOcmaeZ2TYkP7+XwnOiwMclwuEkk
LXOIKFSn9baTHM2asBXHoehPmqgzxISqgiuV5E0bBGcBinOSTM5meTRhQmw8E1pnGFQvlZUC1wLk
SW+GcHFhfXGXkxcDVYR2f6Ff9WVOnJ/epL8CO08Bg2oAQlNAoTa3tBHg0NDPEc4n81mAFC3G/Lms
iCDR473Mx4Y76hAGvbYkpVSqn3R4X1BLsxpWaSyppeoV9dzHy4bkm4bOvCFQ9kstyacZCFS1VFBR
I6gkH3WWpFRNMlOpkxY3dIkBb1J93yaSrUoW9Xw2SbNaJHfVBMDaSRIrUT3kByo860IoRtxAbAUC
Ea5dSXHVJc9VAHYNALyil5C0VwAy7iaK4SgCgs2r1r1YFFUvSBnwPkperAs4NlYEWcmShYE4XQxS
yl0os5ncEyHJs45k0PaSRpsOcGll0NsoSbVVb5NhG/8KCRS8A/bFZCKJQgzDK7bRAfMzzFtb0m9T
ycHtXYi4KBtSScgtS5dPDTPXB55L9SVaaeB0NbC6GSJjhkjBOekg7uagd1GoObsCGG9B4mgt6bye
5PTqAHs1wL2pa03HBZTvSOeQix50XwMpN4Wa7PKmg/5llfKgAwM2JRV4tJuLkJzgcNIfbEkOdnMY
whVuuUhShY2QqItI/ojVB3MY+rAuOcRza9Cdk2ziCkjxDKw4zEkIQc9y6slIOHSSaJxKtvEEdFWy
jltJPTbmmhij8GhJHjLh0enRB5Ec9LCSxeSJowE+OczTX5HDPpLVb7XwlT1JWk4XmMujnV4MSWGu
Jvu5llxmu9X3holOtnN/eDa/ClB14oscaM5mox+GVN9zXZqPEcDnTJKfwcPRzZU0aJpKNtd+bVNT
DqQXCjPaBx5dSIp0Jic+YOlREqZznQPdWb7B0MQsRSMLEjW5kN0G2/G80iWn2rPiNz+EXI3ONT27
wKxzSbUOzOVPr5zubf/NIdHHKukfyskgJ1rpzsZKzba9QYdQvWSFvcdFihFdRHleVHwhci6JHALm
r4/Vk6JqUIOp2Ui9zkD+r+X/8clW+OvUWnA/9+VI8B7fttOiIlNzsYm+7D8+VIs0cg01d11XrXZ9
qOaum/LEzLkqo8Kptqw2wPmbXB/vEGh6c9R0KRaVc9fJf3wOniAIiX9aD5wpYQBImNBDE/T47+25
BADqq+vjnMSgj3f62Nb1rWLT/9eSIjqRuS0O2OQ73U0+lv/0OnkdvgGMgZ1OPSV+/ff7qe31ff/S
eLQxuVXqSHeX75nWNidqNZsN7YH4ma/ZonNXECR3kVZk3Hha2bNj50jxQ+Nu1FCJd+nc4vuqMjqA
LWF8KRX7wvWCdU03fYPU7D5KwocYxjzJMBzVfdbfRA4l7EaU+WXuXZxmHdAVQm+yi5e3zRbVSnuj
Hg6hkaF4jnJGrTZAiGoUZ6O1viW6LXaLxVA6swMT0x/mOsQCPXl3SFAAzFlnlwi7RW+e3PlmjESy
7zEpnwnMys5VhGFWt7iGGRFwnLEdDl6jgxX3icdf7Lk54wKEvKmb0Xb29263lOd5OH5lIL7APNGW
s5rzGpObhNLnSitfMOSkoMnUcvNwaOv4r8XCxVjOljM3ZGcb4U1h4ZdjTxb7R5w7xSWRuZPLzJig
lUaCikI0LRkyukjsavCoH4csgPIoJwa1C7zI9iGBigwZQDjr7Jb49IvJSIWMuNo6meF9xoWN74gN
Mpzn8rKU05mz6XS2w/xLbdou52WWaEJtBImB83hOyeZCyEcdiBQXhukZFYYp/uaaTXVZPC/j3o0+
PxDR9wjL+jboq5vWb+u9F8kwPh1Ry9Dtg5oBHi5vrAl+kiPsi1+DesJQk8TfCR4AGOGV+lnPPNrJ
ck5NSDbWz76NjMPMUF8kgKep/Wj4IM7DkhLSp5aqZr8AKYCow/B8IuDywiEpy9hDZnXXs+G+Y/MW
Z9dummMRdhtNPurlkcL4gjqlcAauVP96LnIprUy4TOEPVQV3vcmSi7M6sNSchyNgm9j41nvDnLlx
7M792Dt7O1+sM9xka5cmyfPik9K9DldTahtnV76kXndG6QPt9o2UL0XI36nZjptQL5eDXTGinMvu
BOED5ritudxqecHZ1HPtrOay0PMYgMXFxs+rS5yf3S5u93Fva/XasrVig3bheUFY2DjjsjFrIgns
dEjPjpmlZwKVfjTWjhxmA0cKz4ba3KwdC7G+Rh/67P57SbW4mrjeKXH6L8K3U4LvkZ5YQ04vd+ZK
HMufKMoF4UXyO+zkQa8mRo99ZjEMGRhbMRC0wddKHZKaaHE4kJksH3/MalqC5cNhhNtryzf1Qi9X
KZOersinBdWs2pp6XT10dTgQVmoZH29zfeH6ruq560O/q6Fl9NzyXp+7vmkFv+g4988WdGsk2lGc
ftr1KnQYAggfLvy/9+/6jtfdI/GMPc8GKmcBvYCVemXk4PJFon9Isq7v/dvu/fZQrfrbbqh11XJI
ed6zvr40CBN3oSBSesIZqtlV+pT27tkbo36dN123Fnji70sKznursr6XmdBuUb8WWDwoT3KXHq9S
4hovfpTCO2iX26D0T5Y+veuNVkEG8/k3NDYWTDszjmUmA7r75T60FwcJCUzsbrkLk+fW1XfoJWhr
Num7yX3uBteWz0mKka4oPULU+XeKkHpspVu6HFtGL16xi8sMt8zSeptxnJYjUiFMtJg5GhysO+Kv
fwQIIIEZZt8jxjU7qhsMR60pJlTeNQ/sREegH7eDNr3vLS6pcJnDyxIUL7k+e89D9Fp10bZC2nvn
EgTTDM1ea4YHsjTJLeyI9Cdlr18tBB5t0CL+iEh7ZFS0jGeUFPrN2FvvvWjf0z4TB1npoFncSXhH
ctsJKA+Bd5/burPVxCqMYPwmxjPjNPuUzdlm4TcifsYINkFpUFL1aDPW3rjS+sh/CmzdXJWgKFTq
bhlNsLHgM3PfT/CEAyoAfyC2bfFG7CnmXX08FPwFH80ytamgE4COxQ+ahF7a62ps76aGp4qyw+lH
vccQkGSWnrhts9Xfxrp96XQbBsvMwGIR1jauvi+JHT7lbbrzfNPZcpBcxhHvSymS+6E2wZY00502
BLfDTEGHvzIuwP0yiZQhmHbTd07zQGrZpkkRnPWDVuxR0Y0ne0GtFN9pndPuEj040rh2zpM3L+uy
NCMK0H11270kxImfR5JKv3R+fOwoXx7KAcNjXwTtiuKXTa6ukayMqnTuiPwUN2UOm5pYou0wVPaj
QXBm0XQOzmrnMmojOdN6sEsqsj6yAicQTirvVMfjT7PAd87E2nCfPe+nbuw31M5I+sFfsQtyUyMm
pMe2b4fYtAby0gNyZlOGxBs91ztYIZqxjQSICmpk2kM1R7e9NxL8XuRUOXoHNlJfmah6kl8Chcud
Lkr/xuOIotKGQjwmMA9kyNbXBojVGVDqPhvfGPXdJJOzbFLPNg917h1Sw+n+/07eIO7Ep3H2n5u1
l/idmKTX4m8G5I+V/tWuNf8Qhum7hvAd26MhSqPtr7wNX/9D6OTO2FyjSKMUDozIv9q1wvuDuwHd
JKjDojdlywidv9q1wvjD4abCciVFlu4m/d//iR9Zvsnnfi24T9metGhO0pEXuiUbhZ8agTXKpY60
YeOkBcYT3uHyEiwD0cWWvS1H/20ypuZIdzAiY6yjbmrGy11Tw99GdEhIG4+woHjHPPMf5qwRD3mU
f69xVJ7UI3vKKCsaEVqwKnwXuf6zMNuHUtPEOSINlmtxla1TojSP5kibgNMHYzLHRsRNsp4mUY+z
nRt7qy7qx2kaflRZ6pxcZ3hsmza8M4nb+xrgQmVMrLdo8z2wkWN+x3d9D1JpeixcBwyaE5BJ7usN
mK4+D04dHFHGCe2dMInmp8JOkmn4YNiKdVpQRbZbEgGWkSi0rt7nmCy3VjToxEkZxVOdJgRdBJ65
iadCHMDgUHl0LfHAOCPGZujcD4GpPeWJTdRbqz9Mg2hOsa2x0/W7U4bjk5uLcbckWY8zkeTw2pxf
Qh3jv9/HnAASe7gRudNshTmdOpNuWpa1zmamjPWUU7AECOKfPaSBcL3S/BBIHzc/H8HwFmGW3jx0
EMRpINF3js6eGO4qAAtN0c0HA78k8qRpW4mw+DkbXIb7sfWfvMVZ9aZZ7oaBhPE2TfS70gyc9ShP
3PEAYDKM24HCmPPk6FGwo1WRkFJgFHdFCbnYzTmRdvMeVSPnzhb8QmTR0bWJsy5Z/DZxERyGzT2k
imIxNLCkibDRxWNy4tOR6h0692haglNkhw/eqKeX3EUfFejuo03zdXbM7hbu4bTRLJAd2mjbD7Dp
doONGTPqtJdsXujPdH59CmaaMln9Lcy78mSgSON0Vz2OtT+ubLfsbmZSUE4TrhMoWFyfBy9s93Qd
N15ipisx68Z9S095NQ6Jt3OpptzMFsc2N76fThD/pEz4LXHKRLsBz5pTArIE2yap6+9/OJoEkAEZ
S55Ghxi2ISC+j5Hw2eqmkvyy+NLqfXSwrfiJNpBxKOL2hwiSds0oEOBHCAvl/70/pmHKd/yUYsMe
CZ3kH3oMhAJJmcLf90gj+7TS+jI8+WE0HqjDJVvbJkwwq0ay1XJx0Mn+5D/Zpiuvd15yQ9cegso+
NYPBnYDVPJcJ2uGgpmWWUeStMyzxSHLDl1GMZ4ehEaz68YfL70b3KQm/+O/k0c5rofnzaZBZHgbI
7BthpFTdEi/YJK3NlXzQ6EywRllGWMqddV36MwMpVuQ2ZFjjNyCIxWzHg1XZ/Y3gmnjT2f1y587J
BaP6vppn91APcL2K6s7IhHOKBmAiutGB9G3CiVrjobOC/E0jiGytB5q7c7To0ogl+RL23Xk2Ihf1
leutPH2gFJAa1kEYziXVjPBCb5p7mAqqXU977ZI3IN9m7WUkmfLRa7jINvq31EzEucRd6GD+uF+a
AOOzEa2I0PW2vj/QHavML4inyhQEaEJXzgjHx6kykz3xgBFZkNzZiWg6GJqL8Xr8lQdWt+MW/qvR
OPy5YwPQhoUnvPWj21mScntXL0+EvJ+dJPE3Vv4jz7twE4+FTY3BZyCUG68+AZY3JTiGXdr3z65D
lDBKOfjYY72ucj87aFiBbv4vZWfWGyeXbuFfhMQGNsNtQc3lcnlM4huUxAnzsJnh158H98Xpzzn6
oqOWrHQ6HZMybN5hrWc5NQ183MWBVrQLu5jibLWE77oRoV1NZlKlst1B4nHkkjCRzVWzJVGBwIWW
cleN02Wi1duG0PUJrVb9IXUALIjh3fHGyk9Soko6NrlMFKytUTjM9zTnQutSnRlzHFynbdlSuUE7
SCQXkhsE0Pc3oB06lmvgzXmEjMCKe0xN3aL5kgUjs2H+0nR9RhqpHRid8H8PZ6pstAqkhO66wSLw
G9Yhpa7lFZC/DTzFsMZzZH6sehFVWLFlnY1lfubfdL844RO9NyESFsFgrbCv+ULmKbYDcc0tQKA9
o8JVbgXkrgPN61nJzgjJSRPGKyAaUm14Onx9Dh0qVt23QXb7RuV151jXD5VrehcZOg+xnWa7dGTA
7eaFs1GhR76yTO4bjOGbzn1RknuAkWgKSy78Lr2ZSYTHaKUW8R6OxOqqfdJ6xEQ5U8M7C8BiX3jZ
oyz92CZZrPQqFCnTUJNICrmm791hP1lqW9Xtc9uJ6dF1WBFqvAHCVpvvZlDXpTWVR82ye9xO8smc
hHVP2ngtFvPYmsQhK6P2p4V/Z5aEz+jAXisJl0kzy31DqtRWpRXjJnLmBcV+q6ZbbpEHM2fltSZY
KwgN3duGZfJqCEi5g13zOMRGBplinrZODN+znUkSZuS6qzpSUOOWNa02JOV+zcidXRB1nYsGtSiz
2G95SynavydMRg04LeL1iFWiJmm3pWDf5yWKNIGZLZTbVi/RMP8Aq9RAd4puKRDjTafYOSfN/DiB
qN+j4XwDYz1wr3HyACB6i3W32g6xtrKdm9eh9F5axhkbUS+klZaaFYzr51A18qyn2sSetzyk+WLs
Zfjs9IyNhtSX4oa0zFtJLKR39FFHVAz5Mp7dbVHrH/pRTy5VjKRjLcP3Y239rBOY7ebPYjGQfqJz
7gFqWVL8HhPWcimBJzSn7wkBK1tvfRjLMLzFrNRFSaMJPSXZA/7zP864OrN4GCyKDDail3oauvPc
AYecyMcshFQna2zeqnFMAZP5NgaJfaN3b3VRqaBxWY8tqnTh0xj7bE4JLpyleUzXJ9ewZnjgNAo4
GgEVjuVOFo+SVI4dEloQNZO8dmPp7D6eyMKkHZ6xBjhOc6rR8B6a1mnASPTXaqnqh6FB3G0tDesQ
oEiqmxVRjJENAar7BYiivRas1IXTY2Uz6mvYCPdGuhWGCXcmUiuCycJqha2h2V9mRNxcG0iqFa6o
QHrPzHPc0Mwe7Vk7W/XcnvOIErZK4mPngbNxiFvaKG0gtcz2nrGo2oeSGSKRYc4FYidhMkbgpCgD
y6g07pBbgKNaYkDmsQZR3k2Phbvo2FNGuWMQ/Hscef7iLmND7Cb6eSjNX/YauZERRbK1xESOhRc5
O7RvS0BVEqIKkeWJwZn0zT56z7ysxAgHYDqsqm96aKWnxuwfKieDJ8phcm1yaZyTHm6bVuMgo3s4
5taErUUnFK6FKMv8ECwsoVtVeSXOlTkupG5mG6eWHdd2tOYKxx26LNvMv2tLP+8s22SVuTjRzYm8
O0T7FGS53V5W+jntaMfL6B6F2RwAN3GDWSc5V/U4juHTYGkuZrJ3RX0d9VjdMbW2/DYav/edZQRk
LLbboeuQlEQEgSVud7E503bMJ1NwM9no68M87lqiV4LCjXlBWBNoNLi05EnyMFqakkcICnj/UjYE
ZUjqgJaOD1oFz+bjv42Zhk3eqZM9rxoiJHjFPuVGfKDT1w9KEh1alpgGi2jacI9lED05y0U0HVOg
uA/sw6WO4Mt1wy9FTZbjPJAg2U36PQJvIuJS0oMWiWPBwYM50Cxvm5m2ZFiRCWVkvczNWw1EfYuz
ztsn61HbRymRFovE8sCjdBT9/NUslvhigFshY1bsxtbAppe22AJVzyu+Iaw1jh+7zv2VAUM6Z4Ym
nluCVHqPqimnpKVuad5FWvuu64hrbYpnLic94CT6NUV6B3BTHk32VizabaZskXppa0FKltWt8Oaw
2zNfWYJh/bEnhNlcCQ17zcYeuA7bAYilUSG9a6e04xpwbpnZ74QN5yGO573OvQouGNR8HF/J9ORl
sIifBFMQcIkT12TLovGQ8RAGXOgEvYYPd07JdnZK7ZFXl2XPgrAz/aZz7B6sBZhoMZGUymjZOaIK
/ebkqmEWYj8ssSof6ybjDTj11rYqekXdWdOFedNjohvtVoAnvZp5T64DGqWNGzU7IPzmC+m7W68B
beRV3Y3IWbb7dprs4jWR5eNLX+rvVZryx1ElYmCN5nPMRD0binPaAyaa+Rt8YwF/3ylYLJMVrkEg
eAcmNcl918I47WxZoRFYG8gmcZZH4oSSREIGXKdudQLXUS1LHyRUgwFhCC1UVtNiWlNMh3hB85W6
RnQYwu4emWC5q0HFBBCi641RI4sukK9Cfsx/haHt+dowjPzRjHiwKGakx+JmMxkdfNm+/vZxVxak
c96GMb5kurz3alXfYrXmsU2y3hly+hHTIflpBwesanSD+Bgq79qa613tqC8G3R2xGynhCC0oRzep
WIuWtvWdK+PyuhoWLDV9wGyu2KfDTNBaPseQqGDdrkd/57YkdPbgyIk2PVbeaNOG1pjlx5D3llmd
q9JcAqesu30YV+udvhw8rfgRwh26MmftIbRdG/c465kCW0BpDpP80dQSmFFafo407+fUG/rJapJf
pJn9oMW1QEwoh9UzfcPgutu0JlqAhX8ejNlo77zYzN5G8Gj5LGECoWvgJcejzO/b+6YjAtUOAfOV
xHxuFGyubWQczWEQl6E3foiZKieyPN+cDWPb18SEQ0JfcPETMotfUwVDbBH7qVNbSeAkQWXbSBgG
Y2VJIkix2AdaI7HlbTuEF/lGMPt4HUvxCA76pOEy3uRhCbO0co+5rKpXWSUTtEbQhkvjmOgWiOHM
t+ZD1dkAFot+2VfkmhCdgutfA8+E63sWhYKLTfnBu8I8/XTEpF/zIYoDy1N2ULLyMo1+OSY6xTX2
km/M7JqnrDOeOncmG0fllwjv+gVVq72lwTcCIwUyFa35Q06UEl9hWb/5qSQnVWciKCrQiFFztBYB
wrMnIsFoAcXJuHjoVfoarr44YyBzMbXXp8CzUWMhfA28Qv0Is5YdUj/jYbScs8jS+dodhrJ07/KR
XVIVe9AfGq29CGncVX2Ynbmw7+G0OA8sQAvis9cQAEPqaIFs6FGK2jqybh3QDkT6TbyVisfbLBLr
lSr3CfnVwH7vOJUYtMCmXlw5ksbe3s/CjMn4ymYQK4jckH+fCIdFGlSmuAHLmv4/v5NFU59H6WVB
4U1nCQb0TmB6+k81h2OUGKY0ustDR99Jm84BsF6HdKTytoUO9MOZW++ik/U8pq44f3xZkm1DfON9
GAt926QGMX9d5btOpR/skqY2Ncb3zOBJGgcKRoPaapKx9jiiEDiPDZnN7Tp2S+p18LV4ObUCwxuv
Qb9FwYNWE+15U1kuQpuMhdjKNEmmNDl//EqJIgiHJD95VmevWfN4CNxKXajQ3IOJ2S9J9PSR+WR5
D2KeDo2DwI9SwjYNfi9wpv67GabZjWclu016DIOvp3msjWznEN9yr9AkX0KjY08wiIlaVIvzM6V+
doaLqfsNHnNf6Et4anLh+aPRtS4levpzsZE1k4dVPDIAFYhSegFDTot8RBGJIlLPKsNvYd8VF6za
PFmlzfKuT91TL2kjUD0i5cdf+TzCRKPS7UkEmolxLIiX45b0c68Ktwp55b0oFlhkIP5J9lHFOWP2
EJkkz2lVNZNCnpk+6oeJJD9xBu9X3I/r0EubzCsugInRvh3tkz5KniNiVU5E0aPKhWDwzCm9YFuI
3i+jlThPunKcp1gBxkdtTCwWVEK/cTpjz2s8fajgwyaGOZz1KqdTaTgb55S1p1BvpL8hDJNyYGY2
VHuys4xb74ZPuC50Eq+89ADjjeTOqWLUn7nHj390ama7KiIya26MO7KOxd3HvdIJcaQbfhiphW91
ncPxXoeQNd7x88IoI0C+j9FsSDbUyflBhcP9gnZYL8cb3RcGtQxcWMoCNxndmXrZwfdnAUeDUXAX
q5fFQQPQMA24azT7MXSo0hSmVavS9J1g43NRODJ/pUtcXZKRY8lBrMVwz+DF28AFbCi9ApkkzrmS
sM1m79hLL7ob2KgxJUSwY6QIutws9LGXsX52yaCpI/5JIplQ5lf8pFq3fS4pKA7NlHWHtsGN7SDK
iFnh3MGQD33LUMlVa5fWz4lNvDN1gBx666qgXMbC2iTk4GEmesT56F4yy2oOOQc6b1t92seLwPjg
obwdcyAvCW1SPggN+4oZlKlXnPOpCxm7zmipiF04f3yxKqPbL+P4BNDKOWNcNikpp/7wUYC4WnNC
xVYELSS1kyk6vvkijpUhI78t9TyAncJ5AaUHGC1SqPFX7ZWPE7qjsdRMnxP1e2SCv0+YjW8N3lA7
r8NlAAGnZeiBrM10j5pk9qOnk8PdPSQ7y5QKgvq1b7P2lZTKl6bW70CkeC9lcWfYMdkVbKGuRSnE
ndRINp80lHlRzJJv5gRVWeveFthS1LvuQ8+6CcbNkl1ANhHGk5hn1dT3TYz9FOHnV7MWPN8YFT/y
Fz4i2qXFHlRWzyFEkY9GsmoL+saeWFWXgU7b0txqRXVwLUTvUcY/v10pC6DDvift8gtzUbPz2i/a
BIYUl9rRBE8Ib0TtZmQjmyKfFj9N7WW/VJrtz+xsD0t1+kiX54es+eY0HGtNNy+VNjx0ZZzcAVL7
GgNMpfL0vsu1xStyP19L6alE+BkmBRuFdNvgukD5sZyAPsmRmUJKr24pg3lTyE1bRLZPy8swj1XN
joOG8EWO8Q2ldHS2EvIuHGkoCAbK2MEGowPEgNtTKb+k6A/JHYtxKJn6cyTJnGvrEll5XekwCfkA
KN1mMn0Xz7et+gtik3LvGgutUI41SNgNdbP5ShJLdz8X+XVgCnrxHJfuPjIuS856YZ4TawsLzbyb
SxeK6mjtNSjHNBUMMptMMjMhwp3UDnKbeVfeE5YwZiiG+RzNI5XgdGuRrMOHrYnPZKNX2PPv0bDV
HRDXTdu7SKCZdBL7SdRVrI/yVEzl1nIBqDNLwhU3chA2vcNRabqbvimbQJPQNBp3gKIYMqisE/PZ
Hmlnptopg1SLYz/qHeVHLspKI97TJowb1WBvllnaHJKZi8MX0GMCPrVhyacQMcWk0klOW1Po0XEc
zK9upi/XxrIfIVw0zPOiVxlLyY/W6zemxnSvg4NxsNrwPUtRhq7DolovmsNE7A6+BzVtwpIx14Zh
uwaD2eG9azNecpkMY3kS6qLlkQbWYNzZFcmQH8OUPlRfWXs81lOGxXXIB8zaC56eNdQX2f+peCUa
3DpGfEobs6G0suzq3WwSqGMGWGyT7gJginOSqisCgeHbQ3a+TkHJV4tCcpwqcZuVF6PwdSn/E4sw
O2TPjs3YxraY7zB/77eFitsABVC51ey3bAQPhsXW3IyGUz4Mo9pFtTxReVm7PEyHrT4Uo/9x9SmI
0i2BjmRHfY+7YXzzOvkM3tdfShZRaQigdSgfdOS72F7AWWXKo80U9TeUzaRxQ4ndlrlIgmGIKKaM
564W3jGyugQLdUsO9bjYJ+7Tr5jntIQp6MfkHmsn7wGlrmaXPLY2jba3FLeqo8312Kz7cRJ6r4Pn
XptsoXcIaw7QZtTOfQXb72Mi0Zuc4U5KteWm5GoZ+dgcRvZfUfQlTVp0HMB8Ny7ZxBd3qXFrOV5y
GCwzPHnohAgzoKkkuOaJPBoX352Jlhu+78Y2+/ipna3KH0cPo6Koa8zyfCFN747syo5EcYoWLJ8P
TtVqOy93orPBrdMJdxmYGnXFLhJtynW76pzWyXadCZCR7NkZaqhkSzxBcfHWL6Wtvdof8uImjnzh
jVAA1IcURx26jjhGkcVBa/52SdM7lM7wZkaNyzQDP2isnGU7dgZCwDZyzoxJb+FogZ3LaoWDksRD
hB2nJbXfdC1S+6qC4W+rKXxo8fzx/v9Rqc57yji52JcoJwCnVB2yxWp9pjb5s72QHN6lkEzSch0f
eca+Zm+KTI8LbZzB/BIv3c+spfmmKsJZn9qgZZpi2k9ZP269CWOo27vwH0TLe9wutlYzqyCdquJ5
0YuTMtzi2GkEYHdTz/43ZMWa1ZV8oQQ6DHCdtiNseEAzeniX9g3zGSM58TebOD7d5Rmw8aZIPdYG
njMciANyb11avDW4SmJXN56V9d66OuFWkaPfllQhYEvyHRqQgmQTEKrWyBTMXLoXG6kx8pKaYYcY
zbMwqhfd5Xb2zIWNZg+gJpqWryjowS/Lr2aVgc9KsX86YSG3YsRyUswUKN5Q7AuWgSedpJqUuSb+
5sCuOtaRbGkvqOZu0SoQznN9+kJG2+8wW2gHmbqRnjDtdI7Sr2VtPEYps5usrOPtMvJi4Uek7ZM6
aW8DeZKMDy48HQLpJEl9yJqzHS4QdVwSt8fPZpDlELuPU+TZvjfo0Y48w3qXThBp0zT+qnUzkfNE
dQUizwkea00NiaWDCW49Jb2OCtOGZ7ibQlV/qwkeO3vhMgYf/yvvTPaiOtZEq7zYGjreiuWjX+Pl
P2OdASY33/cFTVqKF1jJ+Rb28XAkZtG4G3BNpPY83ngOkz2Pus9aTPctV/YvYfxdaTOpPiK0jqHL
0ISeCIsvE9Y7S87MqT1qefIhiCIO2/SLrN7nOErZtVUMwUNr5IxQ8TnqY8W7v4BqPNIxYvZ9oH1j
CMsKcGlm0uaLBUG+3YGKxjtBjJ7G0+joTgBp5jKT48PKBiddsqQUJKpp78eiMC+6+G14uO3WtXaW
UuF7Wf+MF6x5cscvBNTd7D5htckxEsyJ+3PIO6bfyeJuCPvpniZbeWeGOTdtXt7Hvuwe0ewwwPcC
aSkSE8HN0BWlvycOqqBR5ndY4892hB1L6l62A0KCQ2T2NOXP0QxfZjLvEUDtOvLh9kka3aeyf7KA
pKc0H9uhX3Mwuc1tW3sPoxZ3nSaAdva0EkrSk2vtXUdvy2fZ7oR2IJnKwcTF44Os50x/k/Cx4b6t
CH52oZvtnfHQhLgCs7RDApByJUPxLnQRsXvw11UKtPhxJ0qgLABv3jqN0pzlu+tP6cxDnwysD7S8
YCaOZpaGJMlrDBOJwSND6WJlflpLb2OP6qIXWXiHOt7DXs2voki74EvAoWCD1QjM3BwO6Du+jpFL
8ilTAmnCmrdVHLHa58vHrz6+aODFToOhHbAQRNeoLGLUUfE73mSC5+Gkxtc6HI9tNcwIVNbf69ff
QwPd7aE7oxLDvO3bBLYQ2erU+sakArt+fIFWEO169Dj/+b1wAdDadGxIHAvJnB656ZXSfzlGKL6z
qUyv//v7H7+CjmlTEzQ2eZs7HWO6wTvaTU/SrlYfDx1ahX1tTDhilTOvNWSG6bTUgnSYdBxnQAai
oYfCwkA4UCEJI1Wf6SdiZd6M2ePpEZnyMQ8doBSllF9lFRiLarbCIxNeT+Zlq7ngY3XCp54yRpOX
IakDoXuPtr1E/mwl6QElLTkqzPuYxd8KPllf4xBs3fwKmdr1zdB+G+m8NnWVvFR6/bsck1eT5Cs6
/xPz5I6lxEzzrBjlwMHeN2bC+L2xzmJitVKY3catupNTFaynx/ey/Gbbw3eQtJs+asRhVHtDYBTP
nS+5kKzVADc1mCaxeyDJz0yqNhvvT1xGjy171Ew6PZEHKl0Fjuga6OIcj4gsG52G5g3wMGO/yvTv
5eRhjnnrxQ+HfRGdlEWk9+TAIEelKIao2HppdjWN0vWtwcZC0oMPNFKQUl4KiWYaDpZVTfdWQ9Cq
ZX9bRH6aHQIDFlEgqXCdhxxOHK9i3FnLsKNtJbps0+jM1qywYB3taccQAy3FKpPoWPYPISNxZMUh
nPy8v2qHiSjEL6asHXQr1AcpRSMBy8zxuvzixPyFaBi+lTgn9LlsOXYVOj7iapNFbtyWv1PP166Q
BBltxhxb/cgHOSIlNytAsXAqtNBG7rflOmRgiowUGWxx3o9s8gjDqeK1kK7ILBE22Q5exthmx9aK
erhwgE8iITTY59HkmO+QR1+o8xZiIuWTVztBsiTvE6weZ30uGj32CQfApFw7P5dEIW2EZrCP3fEx
r7MrkLcHdsfKNzpQEIDd1M5uwjMkEp6CCPG/5c4+8pt5q5R8dlkTeU7HiIcEd8BE8peXvSP7ZWva
RutAzyT/tSdlTUK8KiJzDsyw3Nt1iU1tbKut3ncn/vTTOKgWTao6G+nsbdqybei7rKeY4Bt89CCp
63RgBKpbjNOaLwhQ95McE593xy/p6AfK9p2R4ZUdu+zICc8wPt6RMsdPoIS5Uyzq0Wik2hWL3Lmk
vO1NzXnwnJGNQkQs8QA5LRqiGhXymgBu3vqG6aMVlgGQLUJyZIfwKvnlWIIfJCkwLCvdnTOlQe+1
UdCF6DRDp9kbsrxvGfCYwILZ0hcELmX6G0vJb3yuuHnNSeMGJyvQr0hYQJPMgr7XtmytecdUjFFq
7JQEDFPVa/x8QiQRYIpKVgNZe4xhXNBzAhCK1giBmqF9NqzskPFQaSTIjnN6a+21J0Xp79fK8wIm
aLxwjGokp7JtnpAyu7gJdmVqddshqdgbWm0ARa8KFphWBcDBZsSpR1dOxsjEqyJy1AWOdkYiRrrJ
8PlvIHQWyhbwU1qym9p+m7q1L7TsAem+5YcyX/xFwzWesNaZ+1WQPJTsykrmW0SXXVmHktslFqJn
iS/cjJ7+o8sB6QlFaZ8R/lGEhDdr9TsJeaZf1AztF6Ar0BheKs845AWzlEY0UcDC/akXWKCbXVGB
IooQBhfzd5RN3zNONGwLBKPECGrytrF3Y6i/qZmRDxOMjZrM137Ewuk8F70gJ5QEStA1B8fp7qpi
zaeyGcRZM1JmUYH0p960RtkdE3sgep0iXnfHbD/Ubw2SF3/sYpePp32axyTC9o2Ssiqik4QNGNho
sq02O9LYfUnT7AfBJTjsOIzLhgyWZIz3uus9z9NZmeE37HXwD1hH7dzJetQZ18cuw2XLpfNNsq/E
scYEDRg/6yp67XnqUs9AxEv61xaj9FvhFb+coa33dXUOB/cY1c23At53sJgDq4blUjVrjENsMIxo
pqAH84Y9fbiJtiDbQwuTO52fRRGmXYANFdFIWl2Yl76jDniLqmE82p37e1i8X6HkhatybTc20B3/
XZ62Kl0/idMcx+Q/Ys0JNoni/ac4TVWF6aZ5HZ76jNRyhPO1DXAEzSjggDEy9wYuasYSYDzLPgR8
ClYh0yDDDX3Qw1HcWpndIpa0431EdfSXi/uU5WO4luNIia7XRuTrWJ7xz4uzQjiDMbuEU0qg4RF8
K/RvL+l2TmxtGdEzz8+9O8/sEb1XWu4PbuzslsQvbBazSMk7f1xCWpRCXLoeJaoxP/7lAj/RmD4u
0Ha4PLxNHIX6J2nfEFd233pReLJo84gFaqgmSpIhl0TbKy7cj9txAqHAxlFfeaC57ROgXV3//TL+
0BjzMTk64nLCpk3Xsz79DAXZ21qE9PCEmoYlxZL55CEHVSHfKpuiE/cUr8QYMQmE07/IG9e/+p/a
RlcHl+Whc9YBnX9OW1IR6EPUwfYJE5u4tqwL0yRxt3Ik9PaDgBrZuMhap/prxPX6s//0nYXk/OTO
1SE/fQ6PFm5FvEFeSFZQCSBWXcdRoAUwHMWhi5L9DIOxEe30XC7u78pZmsC1bvNHtYfFnolh8ruY
8iyYyeu8NOVksoPvz3naDHdSkm9mU8SjdfibPPVzDDN3zArM0l3HMC1umc/y1Llg5ONRGZ/MvmG+
oi2ncVUQVCwd8LVaw81cMbtNc0CgZy2mAuSx5BcEuBjB1TDvUCWmo1Fdooydu4Ynsenb+ZAZzUPd
1d251/FlNOj3HFPbszdGRL68FyPG9LFNWTiwmtgUCC4utRGjlXNg0qo2RT2RGntW03cU3uL5/3t3
uhLwGVo9h/xKdB//fIir0lI6n7R96pkbb1oe4I1uKrL4+q+tSSVIJFDuCyf90tiZvvv37/3n6cb3
doT06EmkgST4n987Dw2M23SPJ6HbW7gP7Q6RJvGtTgibiLHpv3+3P48r/NkeoA2oZB7H1qfvZncg
2FFLwh03tF9jVQO8Lf6TrpyJ4vdUh7/+/fsZ6/Hy6RmQHjlCYEu5rZgJ/POfl6lCMfmo5IlISWeb
aKlPSbwXLbaZql+HHeuKIKkY+0faY1032HVguUI5dxkCrutR1TjW0Yzqxw/RaFF7qV+adFWAkrRK
WruMAwsrvryPWnWihvb+cnwYfx6gri05vvjALJNfffrIygTMzpjb1spodXAjMr5P2+YmoGCcJseb
DkJoX00WYbbH5SKoghRbwJCoVzni6KIQqcs9bp5kk1vYcResQa5WvxpJHT0vYEKkWvb//qH/edji
jCKnVfCx877//JnjqE/0pZbGiVEDA368Tex2VHlAAXiEiS6Ccghm1F1EEennf//W4v8487iTHdtk
AO1Y9uf3ocPwlu9dGKcP25cqcasKF+UO6LWzMNnmh80w34nOrTdW2rHrWjW1zQSaGo3f8Je7Xax3
16e7D4MMfDtLh20IHeyfd9+gJ6UZA8E75bbivFrVQ8uq+blx/8X7pX6hK+eBoz7UHK36y5P9kRz9
z+/u4dKRCOqgLbIL/3Tvr7sul6QX/VTr+jdmgjXKEXP+Kl2SOPPHJWEFbcqCEWi4rnB06JvU+SxJ
YvvNSQx8a5r40QjnsPSVvB/ME5N7PxENCKIFNUNkk8SZsLi8nyxxW2JKjDq0wPH34pwNajhJuWx6
Y9D3nSztTRezcqvR1F6jJNqazFk2GEbkrlCQOdrZ9ra4Hb0AsvXjYHaHXnnlmaVEQmC4nA3c/pxg
B6tGNSvmiMDm2ED61VKme43gXSbKtxSIlLG47S71Ius4ivAAtA5SpAgg50+XKDXs/TiRyB7V2kWY
w/w2jeZBS1ElaUX22Kw8LIpaAnPHhb2Yx7KzpaNKe33ZWO7gXkonf+qi7Na3saA7K8Vfbhfjz5sX
RhAtK5gigwbi4zD7LydUmdA9zlooT9Foueclk3uUBj/SuHUfhk4/uxEyjGxGMwDjcjO3stuUafnc
T6E86kvDcpkRbKTQFRt9vvcEiBEXLSPLkro59kq+kAZDtEG/GH+5cPnnE+/pDqcs5TEwP/dzhnmU
D8hWqAFPHzJRicZk0ebfRObIH0XRvLnafMpz6dxlyxJifcrZSZf9rcP0yw+D1ykSmoL6izMr0S9h
Dj2a5FTUgxg2WXaaxywir9ZOXyO2VduBLd+e8DIsRzW7hpa1lvC+mpCok43QCutMTpvp28jUT2Kq
bx+VVUfffyluiBU4GL3J2OZGwgyZ3fLZKswHYEA1IL2fDYHrZ0gWCZtCjsyDYoLXjLO3095cs8aU
UiQmnAS2ZYB5GIeM8X0RTsWmwQ12qDp0XtIYv/3lSPvTruPpvKM5RYTJQ/wRdv9fd4WuWkjXUJdP
uQuRb4qvrdOpLXI2/EVeTtB5R9C5WFWjWWVVp1wBHp9iRBGZV0d7rLB/uZ4/Xqk23E4eGyxEnG3W
5+tRScvispmXEz/e8ei0SCoc3PiV3lwJ0EX2/wAprPKdGt3jpNe7eEGpXjos3pK4ai89oKLgL5f0
x4PDJeFqMnVAY7wtP5907mKgyWZ4eDLixERmShIj84pwZN+QxYLxjIG8zrGJ22TePx/tvIO8ORhn
k2Qp/y/X8ke9v14LWmOhm2vxKtdr/a8fV4E7pwabN5+IDMUXiDvh2HZqn7AGxDPNDy00DKSv7D2D
ztZE4PRcmzbW91GGfXtWxY29Phl/XW+BAOHkzJAonpdpefvLhf75drIpKNamBHMTDcLn1iw342Sy
awdGTWPAAG+wIxWRfkEd69GnZe6BAezIEdOG92HokYe+VxWPtgcg+6Ilj+aCCWV05EscNc2xGeB6
N41bXPJ5vIt3E0Lfx1pNhc9xd+28rn7ihCjObCwxHI311ug5hqusrYMZhtN2qTzs7N0vfUH+Wc0m
NFS9K9BZ1aUXxCWCcJlaDBdXYXWswmJHwg/KQuzUJkp9q3XkUZKJuWnmwtl2hmo3NWahsyR3yUCZ
trN619n3bb6qyJzywLDARB5ke7ulIjq1T5f5nme6ZCpJqMkiQ+SNmutXQISA2rMW/vhSd3O3G+YK
eMragFQs9FC/mt1lwS2JO6S075cZCcKwLXrHeBEz5XyaRS+FUX/LW1rcKMm3mtWJIw7O342OHmQw
F9dn9nIXxbIjW7T37j8O0ZSh4Vl3hyeIpN8gYOCN0LYjSqtLIrTH1ugw4oCWKBwruovqLyz8UzwH
awROMx8+OukkbH5PRJ5gDYLIWvMmID43EleRJ7zjivDQWjBh/v2m+vPml4JOH7+xJ01wz2u38V83
f1LikEHN1Z5Ij6Zba/yPGroet/CtTJJ7WCCM8///6ZeCx554ZZYUjvm53uwi3eiGKW5ObpYRD1RZ
d3k/eOcU4M4xHUAyLa65B2jAlAZVVoGZ5z96Bdnjtv/3f7/xqcGxKNMd1+BNiBlM6n88UyXWD6GI
I2Y1rT0rxy0vPES8gtdUc2S/+/+h7MyW28iyLPsrZfnu2T4PZZ314APmGSAp6sWNlCif59m/vpdD
WdmRkW2d3RZmCICSAIJ03HvuOXuvjX1D3eqhfxTUbnIXv8ZscCVqhWG9xomwCuuBUZk5HKMo/6QQ
oXEsC+C34FcIGbWTxSh/Dq8K4z+3QJntzEUNsaTxCsCF/26lN6V/eTus8SBxFd6LrHBG/RM9Wk2Z
VKqItsF+VpFrLqluM1SHXdbE9LWfj7EsSrvnvSRPnaacou1g+PMubnFCQ+zjrukjebJTM0tXkyK8
jmMy7543EVU8EveRwrPW3OeXNKGgeUjrwg4AGe/kkXz5qm03CkI4hiAQSpIEA8W5m7Z1NTNMiXVl
B8VTgBhTjv+4K6JMEQIazzjHFbhakJ41vfkFFFPYRcU8sr83nVNnja852VhASvGBkA2pkm1ULdnE
QslcGxrxLkWu7ZMtNmejCbZuuQtep2QgscuXm+c9q4k4UIq5uNAYyEfy+XBcc63FLFPH99ZXcUv7
VbDhLJpuRl1dy6aIzGYM71XHpsUqhmKuemTEKWsVTElGVsSshC9hFmhro8LOxiwBvbigR7Zch4+n
M/O3/Qq9IJY7OB3aiB+omxjLlKlaXYToQ2rhbSlZdZrVkAK8jsaVgk3LFpsi2GR+kjojWhKZ4cYt
lnrpkcNEgamqE2OWMCpIGbBKk1rvLTxBABt4OGWmCa8HSsyg+atSlVbP8mwaSgDU5DSVQWKuyN8I
Ny1Gsed3yQz8mDN733bE0zmiQURtm8iRayVcDRxfmMwjESKyUGgPglJ0hxjxE4eLEsm9DHCzbuk1
tXl/8f1KfMSBaBHQPCG5sfw7nn8nqfgMiUIFvCeCpu6G8JJR+6nHIA/ScxUjmC0SFFj6oOvbp12H
bUsAZMroCtoJYoo2x94+YZfHrUWuJE1KoNaIVxUhX4fAPeHEc5y2tKBYNc0PvLObVhmkx6AmCiTH
QMADSkt+KrTsgMplUTtpgJRRngX4KNYtItc1zi2JFBzOT1bVMHv09QeCMVJVUNesiww/ZAIWpwUg
wvwneKVHdMZqRRtKUjdmGkpbOVM3AYd9NOqzTExKvZsg2DL6SPJK+pZn2quaZ9/MJkBY2oVLVm2m
b+UOFli/kG1I7TL0oNjqIhb/EnqYW/fyG8JZauecVJyhVqNNE3oDLxp39Xjh27RbHXv87w6lmCA7
NOtbUaFSx0h2expTp0WWO1bWQ0bfxRCG7q1G6XfIx+5cSDOhW0Kce+aAvKpPozeUsDBqTC6jp7vY
R2F7UXsmTEKkRz/q8EMMZn1tNVK6HkL0fZOYyk4ehwW2Vo7ruAy4Xmf5OqOMeQxoxO0kSkH1Lg/T
qjti5JFYbUUd3QjdBaMbELWEyniJaqp+pY+bVRaZ8aYhKg0ucb5RiNhjXox5ccTw5xFwFuLC9pUb
egFefq7vk5warqgRyyokmL10k1RWdl7HTBh5Flt10ss7ZAaQoDXccCtSU6IGmLDm6aI/wnrrtnzy
RSynCAjSjRoQ86UOwbL1TgFiWxEJZB0eaJaEWzVmFWpEPhC50gmrWkkat0U14vYMsI66TF64aVA/
DSYbvsGE2ioUFHo4C/Zw6JOvMkEqiravPIhRtChTMJykCCsPVn7lpNICNRtTjwak5VRGrKxIZjWc
VCiCrdk3VJl6UD2oa50CZt6VignLitUc87aTTpYixHgibhh3MuCmHWtM04A17luLhoo6Dnvef7jT
c9mJRHO8xFo+XVBQhVwBs90PRrXS1NC8CEEjnUs+TBXHWSdAjLmDI4stRabo6ivhEJsL7ZYhWSd+
K8qRnlw+PBKZEO0BM73blgH8d9O8J1CURqiPGcEwuzbj1MNJsgpkbJuIedV1i8mi93uEUBdrlJoH
bXlpJVYTyPUwT3djGuyzcTclkYG1pP1Ip7xeR8RAOkGZEPmHLGlPDNStEUd4adZH2AVbC5/MLrEQ
wU2I3+EEYWvVU0hJZMFnL1ny0jWKM+K22keoyTd9X+6YMkLy0tjiaov86DAv0TUaKmVlyZJyE5Jg
VZLCY0iFdS5a0ViNtUh8cRJf1ZxWX1vywS/KXHUFEU9ah8J8G2W5uA2m7IUtn4UKjSo/bZFGn9V0
GJLQtznUxBYWpLF3U4bB66DT7TEohuc0NS5REalms4duz2mZhHihKvk0i9rJipVfSaC7kxIyj5WZ
0vjaqHkRqqk8YN6NcLbYTxnlcuW7eq5+9yuSJaEhyKvW1Kib0+SM6p5fQ1yKbgPpgQnwgPNLWAcp
RgHcYvOJkSSNNnG2XAk38SrEtuzhiskIgK/wSlhSsq/Fo9yJyoljC1o1+DTnoVZw8iNrRZskK55J
z56kgdotDNk8IKAjlk4rwhXSLZHITX70bTqtiioZt5pS4TlfnpqhcORIC60F6Y7Jh2O8D6xCnsES
arIG3Ss5WMC2xM4IrEqaot0rlsrMaPLLPBX5euiJGZtrHcNJn2Dx8TuTkAdR8vhJxp5mkEMQTs1i
GYkObTSgypvH+EO0XvXkpEad8a7D22i0KsWvRYJmPA79HZWa89T+FknEmCXUPjJDR1UYp+HWElqv
8gX1mOXq5NV9feFI+VOOwAb21ryVRBfmJrtdPv5EzoH7MGuuhkEavFhI2kbtDGi2wUmmx32Wm+l9
UkvfTYP0IDfw1OU6E50Z7rUbYE90umCQCAQbvC4CW0bQrm8btC7pxXHqCCGg6RNthrbpQ07N+jZL
KsktKvX+HMt0rZJsdaHW+b7z74qIgqPtdWh31V5dxNZjgG4Hwl4Rq/VWTjrGyT6EOVYAFWHeMG4U
XoVMlmGv58U6CkLpoPX6fjbTn1UbWycfWZBCg2fdzvWlGonvTgN/cgp/7naR5LvhvM8nqzyhL0NS
rJbClskzkBextryEH0cEpIFWEASBKb4VlhkeNewT0iSZh6rWXXMm3qD2h4+ns7yN0BhVWejVc3Oo
TODbGkljMWBLuNYMQ9pSAfHVw+StJLIvkLZ6Y0SPqKAR7THPR9MKjiyJy9A1M+la0h2Jux+itqoQ
I6i1b20jNCV26JfQ+0UM9yrcOFsvsb4Pi4URhyg+4VphUBd+Ii0eN2WrXFC05u4Ugxn3lxxRDnno
5LFGO1Jl1gcfe+Y6krWPyFeUozY3i1Ep3spi+s0fB3XFPBTaZYZ5wcDrE4l5uwdtd7eITE3UWNj5
WVWh2eMEmpTDPVcaEbhv4DJEnZx2UoliVJqNhO1XpjS/0dt7ZJMs7tMZvcrgJ9s0SjXG233vTYYS
npCTrIYZezOAEuMgdS3Gk6GPdvQfJQ9TRrokaWccmLWLLkSvLOP1bqB5dJ7ZjBXkrVvFJOwMDPqp
mzXrTOtEjxBQRkwEEVhy6q6a/jvdv/KqX5+AkyAxxsuzDkU0vUotJYRTaios40i6CYslCZJPvivU
s4i6MEBT2HFxzqqrqm23ReTRuIFi9lfBGrbiGIjHthMalPAalCFNT9Z5aJDYodZrIUsxzcwI72AW
IFRpok+jT+btOHQ4Vq3sVksJG1om3MVALdexAt3VUGPEJ9qAGTzyt9ZYlbd8BpQgCfqycwYbv+S1
xj5565XmXmXjqy4N/o1uEXqoMpHPPSZr2kMAZqa4QcyXkEfdJJxa8DZhzevnfdSI81nuAA/U2SB8
n5T0jBOp0wXjl0+aQo226oPzsODWwDjJP3TiaqYL2ibStk6IjBVVro10MVXhAGtKnEe93gwHBX/o
Rq/MT+gAMs6xfdUyJZv9aQmFr0pP1SwF4wZ0p98i4AY4AeJRxqmYi2y9moYdHJ+XSpO90CrzK2rs
gmAyc2QU0F1NJTM+Bj5g1owtqEubfBcgjryVOpobVpNtFJCMMo5djEHdX/YMjlpjFu5i9ZteCdSD
eYMkuWxKyW2RrO2asoq2YTZdgmouVqo6+9/0ELXNqNtDEfeXoFf5zMWNcjJmduUa6fcUhfLFV9Sz
pY14QAby/ya81FaUWg9TweOIvO/YVeq+HKb6qjVlc+17FJF9OavEnaNZX67bAU24M9QwXJoO5W9n
KONtHGrpFHeK9cruY3nahB4eo89qKgES9Ohj3RoOuWsN03YWOOdxwn4lE1HdC9C/HUGU8zW/mbex
zjVmdKy2fiw6pYU6NK+z4LogZcA2ck5MRhVAkzLesxZowZAQY5hi7KZtaN5T+JCzBgBFsu4D+JXf
XBE+1kTqzBHb+jIu6GRsT1xtmBcLnzEi+ctho5ZenCe1TeMMzVU+wiSH7GjWKoiavgd7j06s6KgH
0koBcJEm89pKB+gGaUHIEpwL+BAyAqQy/0Urw/KYqshOU2edI8jjtCURCvznqCmrGJHeUSmUFWKe
ZJ8xbNq2RgsIHhb2yJDF1OoLT4f4N56QMCdJuW4tpBrkWwjrepradeGL95wZwH6iIf1sb81N+CMn
8MqxcL4SFuDHByzWLM2y/mAE/xjy6VQLuLpUKrgpb2IcjzD7hSakoVfj9ZTWQio2TruwjJpYe40i
PDhVQ4iTv7iasOo357Lqm3UeWPisJHPPQtKv8VebK5nmlxt1zYfcdgpIsn5mmoByx+6h6WPwnoQX
wjSlQONkoE+im5ryiWHZ+J4SBRRPqyxNdUrb0dP9AXl7UOact/LmNLRtspNaf5e1abE3q+QzaCth
nQYEhuUqU7BCYR72RCS16Gc9ZFshZGnLiWhBnWDirHKtqa9KTCHpx/XnFFoTpTa6LDPqYT1meD9l
5i56NKYugJR23wetsssijYZZoXU7yuEISO++9OfgOFbhsMIEYNk1oxIk4GBOdIasWsjPMEdF5dC3
wG42Dlvw1Dq49PEUILjcjLL8y6gn7ZiJ5mEy8UU0Kp6UaoqHTYgs0xUF5buK4tjTOVFwaOpnp+fn
tzHq18FkaZAVtvVuGG5PEBS1kcgH37IlyGxPzARSc+nkT5HdV2F9FLTuUaFadJq2zrzS1H0O7FHn
PbHYtJD9Aa7zoI07kzPErgQBBt8/91D8JlC19HpvxPJZgg5/43zO5bkYZLPo1JvZjthW9Ywvd1+Q
JY7oVg0u9O/dPrYqgmEIMG8NZJUEyFeHGko+xPrqLJXd9Nat0JTbpRjU5wYhuoprzejn5mR02j7o
Q37z4CFWvlZ8H2r+4tN6qA1z7o5dDvi/aFwpQH1Z4aqwSR99rTrl0WNDxmYEi5zQeyP2wYTBIHJY
+QkUDfGgpXJ1HHjNrTVorzC3v1Or2JVqpmtstZS5NDXWaZ1joEnjY0XixvOUWefT70ZpWurKNjek
VSMxep019i5x6VpafXqq5JCCt0vvvvIlAePCHl5NlFXaRqwK+Y1MUCiKn8GIZ4acT98L5RR/pMSx
f5QVwswEdJt+0wYrnG2bAHdMMiuNp/awY0IrPOIc/Kl2FHIGjQFblypo/i2OIATTuNXkR6LQEpOk
Tv85O3r+nTCR4FgQYzZnpvSwUt1uAv1dIcf5LEfpthaNdB9X2S2oOXipigr3xR+vw6QCPDUE8joT
3XSaqDS3USvvG1jIXjMo2kcvRZonTNpWT3LlzFn0wCVf6M24RQ8gu0KEx/hZwZEG7kgR04sI1TFv
yULQBoTR6HM0JW2wnkXjVyjRj8KVidG7QxYwTHxWGxSrocH5tRhYdqxG+dZwrdthMLVbZe5HnFUg
rC1x8lgmIgLch708MQLtper0GwS5CMiAP41u7IsKBge6EmOskj2k0Xn3J67NHn4ssn7sLKStiFl8
t/TFXtkgHETtuzYrIr3Rv5WOIvgtlbOvY5iJj7jGBqI65hz0DhaheR6/DB043yzGFh3BMVy8gsuC
3vws44gwp+VZ+eR+Cmu4PDh+rNMgd8NOH+QBCnPYE2vCGAmqAOykEdl+IMM0HmSatU/RJIPiZKfT
vLQTDaCLFoxr1YBo7nOsM/OyWasDZbeVcpxiC9J79Lw5xnK77RNPDop817fJBxze6EgpX9m1rrB3
UTdtw6K9Dq2lbJXGYEuZxGfTlE7e8jWxng4EoAauouX9Khj690Gt29XQklyaJPCCJ8OoPcscOOiN
i0WlHRDahCRTPHf8roUkURT9qua0VSn4wrgmsaECtRvTbPimN/I2UnE9G+IJE62ojSUpFYzMJoBD
QFcc4KbjBYmnQWISk1Kx9sZOVrY+i2xn6s1+FsXrbCbSaagBhHS1gGN7GPjscBA1l8NO2vqf9QA1
waw7ruYKyIapQUoWrSHeqaC/nNnU1+kyTCQAlvx6vjeAcNWa+YmyLbEH2TPEjI0/Y6yS/Oo7f4b5
Re68NoqkQzNUJ3kY9S0ReRv0ts3F2hVnB2KLTreopDuF02UbJ2LjNlJpurLe3MtUbm5pHatbUOi0
EoXsUp/0QVMJCA8OtVn8EM2U9KZerdYm4gQaFWa3ouMrPSq2qm3O1KOoi0uqwXIb4CkPPhsCBvMt
kubpFpE0oxNVuOg3omN8SytT20PDllyWj4uhT+AChiogXIEleg4n/UAl2k9nesiuUsPwiKGdXtGs
MqSr9MnW9KHh05hMZwWXG8ZhYjfwQSpXwWSxVeXG3PhAZpyyw9HIWVljFLFcuRVUGKy+3Rr4KYAu
LQ8YhDeqU7Dl4sMeQi8bZYP8go59TZBpV1uR/j5MP80Qd5ZQ+hwx5TE9iXX24Vv5906jaTKljyaT
5Re5n3Gbon8E61HuZa3/yZk/dDFNkcGF+vfMbuWqOqGODaCSlYJr26atDVMhUG+1pnkzC+e9YDGa
QnOnUTStwlH9LIlhfEVv8M2USg/Mb/2l0e8MkhczN5VD14nhUWVBltCUHeSO8YFJu2Wj5fPXEBUh
1oaUyZXSq6++/86J6JHRMboVQaK4UZic2y4VmWRE02oOQwymQ5RsKOgPQ047XYj96V6XxGJY7URc
X1Z1tu8PGsg7elIhOUFXPF6vMiXQUSkPghyJaymf8m43kRzGNKh6TTQSuqukrt7NxYrgD+V4rqpC
vA5S/g0/XXmZiuZX3kEjk4c4XSeDYLzNk7wQ6mbhVEx4P5JhJuOSo9em6ayYAooknGC8dFCQirWR
+q5iEA1X0mJzIJCwVhFEnmBMqpJDjXp650dEXaeTvJuxyODnQSa7RclJo8uCjh7K+X2Ixze/EEYQ
12lz8KVhryytEWJreqptDnNZUU8ndHQkHrGUucI40tXtppekC9TLQtb2bZVvraoGqt20ZQjdVf09
xLK50XuRD8fycCr97i5a2yXd75wW4bowCuklCAfPkMXsvWa6sk7BVKzqQmpfjCrbUvi7vY7b3fZ8
vMpcjxBqQEUKH1I5vQ9AT15DCxs4KcBen7la2iaHbEZGZmXa1mihT3GKN/V2X4TdEntm4UfOE3sZ
SZMBMYGvI250feO/r69Lb/c2/nf+Y7/20Fqu4YXstZN8MR9EofykGywTiDHYg4LBH5ILYyO3pYKI
3MhRseh4FqswdIBpA964PgzmORru6NhLWMW1i2p2rbqed/JO7yecZfYHEZeOb4/e6MkrbVdto0t0
6V/Nb8ovsDdUvaUOWJB2joNHlIfxrWq9TmP04SXZyvwcGVdtxG26ny7DRX407zWidXwmeKIM2E8E
9YKqdHGCCe2qG9b08nGvogTBQSKewikjj7QMH2FXrhqAaLilGFR2pVluACH2az/uVKz4teXEyiRs
TaKTsN0VJ7ML34ciG/mg6h5za+UzoRCwKWcF0KCJsQny4pAm/fBRlMAAupFc2gnJ3aUbxNc5yFcN
iPo37sQokwoo8FmUvtFJdrQaCUKihRXeclV9U3qdjllMuRnnewXDR843cX+rPd3GYzOtLu3g4sjc
XRLAVf79YlxxU1bloLvaEiH0vKlU4ocqcJ+/HxphTB+xxPUTL9lCxjMlp2rq3fOhv9xLGi6NLssI
6K3LHZOvgxAeMjq3q0oei51V6gXzcu796WHNdGQza70bm0q+I6QBkkcYVNxKzMtWY2renn8y+0RJ
RFpNh1jK8p0fE1/DgHD1/ENyxvNd1QfFbvkOhkEmcmx5uufXy9ygCYcHJx+kbPe8CUiM4MPNzf/+
2vMeWJtl2WfPTnEtS8trNjn7tT/71ew8v3UtKjlXMtN1AqnEhtOVO78JivXUpnWzF0u5Wxfg3WZN
+/uzN0v05/PZ//S1uALgJNVpTexu+jLnVbiqDRkjUxNGrcuGBhFqyQTl5JPvGmydaR7Pa3SMMkvP
EiigMaiWSaf6w83za4FRp7T0ij0xvsXuecM8lt4pUaXcjjpZbaGAREIRWfV7jRRV6qBilywvNDDe
/60d/B8/xv8MvorLbz1q8wTE/yjKqaaD2/7p4X+tv4rTR/bV/M/lX/3jb/3XPz/kH/39Sd2P9uOf
Hng5jdnp2n3V0+2LN9v+N49++Zv/r3/4H1/PZ3lM5dff/vLxk9gPN+JcGP1o/4mtv0g7/qAJWV7h
7/9yeQt/+8vpa/iPzQfJcmFUI1b//aTbn3/7y1MUwhc+mvZvfxEM8a+6JJkSsitd1v5B5Dfkv/Jb
QEGmLboL448B6qr2V2aXCPWhuUsqIwiE4v9N5JcXIr9hWgouJbxAovL/Q+R/ijr+oBtWkevxTItu
WRRN+AZ/Upyrgj4GlWmAzwsaKLv6UaEjbkKceKkO6QZDxIwOy9gRHAWptXu0H+qP4NG+srzm9Kkt
pt0rOoWG8NaW+85fS7ot5evSYi3C17DhcJAJLvtF+EKiY5VvS//GFenKq/yD6GRFgbeIJNkNX6Sf
1d5yjS1GxPjfKFb/rH37/R4RDWFCUAz+9yeVHkLPSZKhpxLMabx2knQLIeBVpnKJB/VHV3fk7HFC
LJPoXYuk2x8uiL9f8f+Rd1BGorxt/vYX3Nf/rAt/vrrKbwpxtmiI/6ILRzfC1ChQ5o35ggJV/FXc
6rMKNfc7sa2/SN+Dm9j9Mu7qrQCptUfCltyFlXm07pi45/PSfL1K9VE6VDv5IzvN2+TK2LI5RbU9
XLvSwQV5mj5oZyxO9zv6gzl2kTb8KF7Dg3IR16X5FaBXByEyvyZfyeDpF/WdyT79MKi7/JtjS0Fj
2MQD29336iV76fHBolICf2Z4BtXzbBNhJMESBLIT282BhXUl/oR0qmxaImvAYRkuaa9I6+8VO5wj
7Zu1uVPc7HvxghE6/BE/eDur8S3/xaqFFn0VHdlJScSlVfYRmJvh0J1jTI2r+GvaACF258kDLAO5
8pe8x5XbWoEdA4vFWfpJcQ4diHLqE/rvyLh0W38Hup4R1vtClZyqNoRFGZ75o6ACePGbdRpfpwsR
3UzSdQhTj+KafAXIRKnGj8VDW883tD75WzY8OKQX1CN4nQ/Tt/wD1yYWdxDjv2JqiCOSEnipSeDl
sRMEGyIHhmGpXyhqFMNOVFufvvXU6coR37edSl4uXlURVq9tXOvvjLw+i4t/bouTfKf8MUHTFNTJ
6CMc68YJ+ZTthlOw4wQQXPR9TyAjOhmHOXP5ke4qWEihHV4LV/kVe8FK7siq4VhvD5+MpZJ+RYM6
Zt92/G/YYsviEj3a8EizcnKNwclxdXutl+/ntboKPYAtVky6p629Sz/9Yynb+nH+BqnFcrMz/rjv
4RH7acCPFr2mkBObYWd0YmATrY0DJm7qjmlvvlGsMq4GfJl+1VcOXeOJkls9i+9y72m3YEtWXWjY
EJkL2Rkkx3r0/CQorhivATxubXkTf3Tb2snO8g2Ju/kSfOqgxvYtWcpv/ot5ZXTCpV3iaXc7zVa2
+gme3lZsPUgbxrVRPSH1yk3+OaxyCCqbapN+Y9Yc29Ym7Jz4aF2sV2y+wPwMIOIeKmA+HXb61Z9A
bXbYvB9x4VRnhDLnJl3hkOeQkkWUYbvhm7z80rAm4xKRbdw/qdd+0Np0SSiVPIu2mLfgv1fWFfk+
CX1HEC4cC1BIM/aKbP0HTurlDeqr3DO2yFkDDJi5LQ3r+DgxBdqohs1p8YTktduGR0o3Cf7Gi9Ki
g3EYrjFcZHbaB8Sh2dLP9CX0QDm806RP17JNhM8lYZC4nsCZb+OX9vvkbqZN+AKSS2BUgrDhbECe
bW3t4X80v4RmBwoBrAqpnm/lbvRUy7auFPNw8Dh61lvGuDB4oMiBuz0r3Yt17Y/tO9MXWkLv0018
E13CQ1VbvEln/Bv/9/WR7e+PrhnVNCUZnxNISElim/uziJQqx9QGXa42TQDPyprXcma8mVHzb3Sj
/7IILy+jWbKBS0ZH5/gne0xdC1Mn+lK10aThsbyENY3bKSB1uYHIMmWtI84VW/w/wnn+D0s/Sq0/
yfmXd4dmHjsaglVsoeLi9/qDRFYJKlXnzM5MVcjelCnyPQ3aB+aooLZzXRG+SxoNWytd+eVrHFiq
K5kfhTLkro/YuDcEVGzl9Ch8v9/MJhl/aVrMq05Dm0gT8pB043lEnu8wGgbSopADEIng28xRNle1
LBGfNRd0jqvm1NLbWaXIeKxC3YtKGp9z3JQHdZhMV4mNXaKvqN6bV7nsNEc3gCz1YmfhlS0ETzHn
G+psvOtAjIRg2sCeRP9cvLRgNe6B1shHgtn3aEF6N0uAaiPBKtHQNGT1MaiaFhoJ2bvvVl+QU3bG
dmTQ6fuBEsGpIGisajgVnHaRz2dIOdodVBdprYjz1kAGs9KZsNsqmh0BaCizN0DsFsEuw8DBW0Iq
uMiQXX7thBmmJuBNwjFrSdgVYlY5Zmi9ySVJALU1wy+po19dzaxZHurGjgrxnui+eox6ABREVPQs
VJxOC03YJea0AQJ71dOIgGyEMHDeQht5+KLxN3/Jj5ATgRODvXK55BD/pTC5nxYAWZjVtQobdzWK
+UqQE8SmsWgc28Y4IrEAgSrSSkwM9TzVygSWSP0crFE9QfdWUzkjBd0AygKTxhZbrdkmjeSNQ3xR
CuEH7jthl2vzQ5M/Ar5fuzCzn5BaMdmUOvvZLJ/jvj2GAjiSttC1lRzpr12kzZ6asVH4oCZTojXB
ilOjkTtiz7p+1+bgLpaQVGg2ima4oe19kcafIKlvcykoazWY3vANvJZj+hGe6RRlXjM2tzHM77Ef
PJg8/IzNsSLWs3yd6d0jtX1b7quDRxPP9HB+L04axYWJJbnIIHiLiboBgj/ktB2IzlMcGYS7Kmc0
IeIYuAJEybDUXiJ5PgqIoRx1abGY8g6Ds8C0ThU2NQEgcT80yJ9EUNnd8IqsyAGKUAAFDEi/G78m
LnVRSB8w5X/6xrQbUH2x8BEsIyZrIekmuNddzUahX0TDDJi3ow099fwGJj+gipjJZDpKZDuXJcCS
4V6q5aLR4vtIXEhXCHLCdS52xDnzjL7A8fTLSoOVoXaOEmouiQTISlKnNauNegE2wg6KL9GA515U
TplUSEZoSEs+Y2VQITi20MtmDGZ96btGIIRRgzGl8Mq1rzj8mMf73ENkGfsXk2E9ooetidxB5dRp
JDMUX0IcKdH6MdL3GTO4PY1BFY1bdkZnFJPO6oMFNY1l06g75eALS2s/ME6z4oLmHbZau8DIS87e
E6zCrazn0ybOukV6AFVXk8Zun1f1Dfmgv1aLIHBHxD50PNGCB80skWmMU69UzMY1ewjktLx2tD9V
Zo7EyJcAQ0xJBFtYEKfXCPLueaNPsrxLIzwkTJ7bcF215sVvmZzkAnTkWGoYl00KXeBQTPajSq60
oX/EiU/R+vxSZL7lPef/IsrS/fMruD+S3/d6GBW6io9GyzXHCGgzZZXae0ENiDBsU5ZPJgrg+Dr5
Cx2hsJLhiniXCLS3jTTl1iD+goZMPuOGWJdjcUUCGRG46FAyQsl4mTfyO/j9xq2P6XE8Sh+MZJs9
Y0SgwtZlRg+BTep9uvPZrw5j6Iy/MCF7PRXCQTmZ73ZxRXUnvgsj1VL40RzU1XjsRNs/FZ/ZnpJd
tNEJyd/4HenfzH1zDzeqi9nKMFjnz0a5JsCblT4Doq3yg3JwAw8qc1zHOIkXBnxkBgZoDvQd5Szh
OiE8Q2MrXUGlIpBX7fodz/yEWoc1QXUNCkQH2Ir2aV7Mn+a2+or693B2k9gl0FRFMnPtfzFj1l4H
WsNOzrTfcnIITrhpAXWcrLXxWqDatIOLaY+vxtpYi+doDSMOZwzdWuuq/Eq/z/E6d8zP+XsMf3Jd
YWCQlz4bIquELQ+V2L7dSBVHlVW/l8cdceJpzwJqOXCyDMKPtbUO/JpsMHk1DRtG78jM8FUpzV5S
YRTzdrya9HHfEY81XdXW05Bp0Z0nI7giOg130FKfY6nRL5BpRt7etWJt2mfeAEOGnEXbGFgQ2E/w
Y4AAcOF6weIJ3tJ2XboIBswTAhVDoQhFgF5/k8u1ItFGcoA+m8SAaY4A0vYsA7rfcnPMeXuNTUdX
M1cmgiuXmRCV7+KEXre4DJUNoaMmUWYdLWuHjLcMQRURPK0dedG14KdFdfmFjFSp9/VnUS2/nspu
Rk8ESc8yfrZ04qdtTiF6fhv67Wi9CyeWMOukaTv9XSi9fsNlwaCfHzHs+Cy4Gyf1Z8+gL/E4ki2x
okTVt7AVqBnNh3FigAR+0oz2+k9mn9f51T9zfqIhSuZAfmsfY+3+L+7OZLltLN26TwQHDroDTAkC
7ERKVC9NEJJsoe97PP2/oKyq/1beuIOa1iAdttOWKRI4+Jq91+bfDt8pfV+Lm+ow/KYngzxr/CFG
82Kd84++dFlFdi/jE+z5GJ7ghduGJSt43pFtrVs+MZV+gJ5SILt74w7QP1EuacmW4KK+5kOj3XTr
J0J0jK15SZ+IDeCD0sTJSjyn8oJt8zIQJTHuK14/3lPK9TPrFe5JSijFY0Ym1c1jk7oo3GS9q5/g
68zhgW+TLz0Md6V4JeWekBlcDaG5BSmUMKjmz9JIXjAvmTeCbf4pONp0oCjCSz4pn69RkxcUbQrE
4s99+hwuu9xyEYpl/Un5BIEa34di37OowjBHIXZxAOt6mIjz6TwdBsB0Gya0XLkGEeabetec+tSf
jt0xPSfhlsom+w2PLXlVoaPeBAX7xY0VuGwW1OJQfjYwTOnmNhG1SbiRr1xXMNMmFA/YWcqNstc4
M/pPCG77gpjmm2hfwOzCc/Ca7TrLpRigARu96TlmBXpLVkLuKiNcDRhMhIS72prGitKcS8QNLW+8
qWnIWaefHa4aWlTmAl723hBCxC7XdKMrHXlxTNPHYUeVh27KcfuX1U4z7QC+HUCzvwpf21lP2Y5h
zltOuC2PjwOp5L7+VDBX8OTNCVfY8jDm3nSHebm+y670M2+dnxzw6BpnlPdE6VZbAjPkbwhU4T6/
GHzd4dXY2e98D1c6XbvYR8dhNywYivmus3y7eM6hLLfTbSigmOM88YvSVy/BfQctlDnuhhZwhGK5
6e7bW+WtPpkP5Nt2r/bVKTfv0aE9BQxSKBMgrnlOT7PtTmh22UHvYCqg5fOdT83Ln3mEdndFtBE3
k19ewkvzRRzkLOmuUmSot7ChDMqtp+qz35pnTljjUb/ET+kJgpJ2DPUj8t4AFv68mdU9OtmqO1Tq
nXU1zvKhfM6RabENLggA2oK2Tcx985vWIGKg0hzEq2yPyy0t3YUnDKMQesT4syNSXts4oRetuUtb
ifbEcPN8C8CI9z3fGq/1aU1FM7zmVQCTxMRya1/wHjbCZ+84BPsIqJzw+ZyCNX4D+8xVnW5K46Al
5N0wEnYDRCxnxipjSbFwQ1cpfrf1J1WFgymtuzGu0aOygdUsfPuq7ZwHDL81aER2DKqLggpFMXkF
uEUPkQbsfzPdxATPe7ZzqS8AXFXjQpif4K78HggDOHDZhS/LV375OeYMLzzm70xXRsJ33/NwT1nk
ePMdptFjeg1jMOifEUFs9jXERPc+Unhlp6U5YsRIupNdMb23zhz++K7C9BSMj73gSle+UQztbOmV
yR3njzMDxHUe0yPrNS/6Ei+Ks6UjGM/Z2yrefBW3DECICRO32WHx66vo4Hlv8mv4znOJw0DXPxx4
zOfhtrxHaWd+dT6K2PyFnZ29ErhchzeAjRKPMs7HkFYwRNviZU/TioSgCnfx/js8W0qfh4rgtHtL
3jvpprcadel1eg1IXcP8QwF6gFR9TbSt2Wx7b2GT+h6io2AhjTT9s34q38vgxniu4vvkzq5Ojrk3
98nbWngqfvxB4KOBhiTeNiyJjsntou8XHhQvYl/5xo4AaEx1DET2MBwOtKf9GZ161OyAkPd/bHPb
FRuOTbZcKrFvb/YDwOzgodhLL3jr/3Rs46gCHhHKEG6tN1tulPCC7e1JskK7K69g2O4rFotu+kHs
ff2t+/07HPrwez7mH5p+zWOUOPCpeNuH0zhySW+yB5558RXZyR1cCTM+dMfYm98NgreeONV16Gh8
VWZjF4wED1gweIroe/vZYkyJqOmWgdKH7qt/+AWIyDE8TMyZGbFOLObQAHgZq8NHjenlybyvGJYg
9M+u+R9yZVA85n9MuSnS6+KcUuErng2fV15Q0g53g3UIeCzO6rvBuCUzPgfWpWUC8TF8XVa3FaBQ
9O5l62M23sQ0tqPBSTeuOT7sMCmB6rihUfdkBQwjCRiroRk0zjMN+iuSzODc6N8tfIJo29zxPc08
owY3OIR/qGGK24Yi4QrTMAgx9LjlUXZeg1YFPO9b0lPjbow/bKzYFpkgQbn0n2DvcR1Hj0A8f8uv
8R2lT4o+5BOAKCLedos6K/huLX/iQYNKxD4ySzZfSLLimQUKT+zkcTnP2/wGXjHV5RbD/XhBtPPW
VOT37UrFFyAgT92wQZ3kLSpRMr7xG+dK78LGzV2Y9ud6z8CP46X2wkv2VhwSzHZu+9lXnmSs+Vif
SjIWxg1Pilt7V19s+6Tupj/DH/vCVUmMBwToc3QuvpzH8LY7Y7o0PpHXPyMU4ioINvXzNPtz8S2W
u9nc4Eyl9UIWX5Qoyf3pS9q7ijUFmkWxCW0udKXdolEjEtAONdeYZvW0aAbv81SbALDpYiOQjqcx
zMRp+vkfQu3OQ44OVUXHR+4oT9t+/b8/P/z8uZ+f/fw1OYYc5Ck23agEj+JMsAX/+tNwt9gRzndZ
2O3HPImurSq2oTnpW3zOABM4Z7oaEi8SH42FPu9XpSOIyitkc8mUU8vbrjST2zCauLHzdoBPiK8D
CdU1dqKTZdq8Nqdjckv2sT8oPEEWqeLaKmoDexk+BOJYcuZHGoeHVfqxxpo7VGSHZEz1WmmjwmpU
hlEQ7TciiEKvS7o3glIjr+7b8UGsGkU8hGxymbCrDgV3x2ILwGxC3rjWPLRYtNAv2x9aZPDgUsjd
mAk4ysAlkppIJJCDrGpEJLSdNCSZejxFKG59UnEMFzaL8OOwg2GqBw3e/5ggpYJHYVmX3T3xQgEy
7a3jYBtrppBmbUIEr7YwPXqe61W6MEixx1OUZFdl3dEOqoAS3OpvlrEMqJ2qY9Kn0aGYmWQaSnJf
leMR/zpJXZyjrMxJDtmKBVgEdg/0fWVwzeLg3cCZd+xY+A/lRPuccP61EDyz1B8JRCQEuoRXcqK/
vusqMjgwsTIS1/LUm+OcTmSmqMg7UACjg79XrtjT3o8G+9jK8CaoplckhoQDj6T+5R1exuQj6xuM
vI74Y1SobszBnjwCRZOdGuDRYQCCpiB7M2yaFcK7YFPalbLJl9X3EEz3S3jNi8J8zWGJKSWaEbV7
K3oodALMaBI81ua3UCqyjcLseSAcjfs9nZipOd91QZJSS1iLogRMTgpeA4ZUr57wi2q2Quu7vCgg
Q/dQpQFYqtH3EpADiAWssVcf6jisZF+ujH55qqVh7/uExDy0+8y+0QLSXI0v8/qPYVoLUzHDaSBf
Z5qwkzSL41kR0AZSSElrBfnaRtperRhPx7qzWwDOA2CEj9pop355GWvlZSiii8UzdMCsiACqfOk6
mrGfv0sW9re6psmjMKwwqbbM02KJfB4BwS3yTDSCs/rYqcZrMaWQhzwLobpBeV/z1JkX55lTOUKF
F/IK5Bfp1i+lOR6jnIa4KihR9bJ7KmroioWhU2uTWQ7MUsTBp2FRGsdDf5LlmtoJB0vCtXWMN4KI
X1HntrSgLLDwiyExmm/KoSdbgZZBI892m9QxwLIMiW6Th4f7yGSpVM50dATu7UoR08zgutVqeXVm
+Uw2IW2TbKin1TeMPJ/JxJPGLoLd7DAPyruDGXfHRkNi4ySDCfzqiXAQ7Kw6R0qm0i1HLbDzKF68
LtfB6M5at7fj2to4RWwdB8EDQIawhoxoJ/XdQF+adANCQQV1K4+ptnWQ/saPOE4+TEOsPFWZenbX
HTQikHZ6C3qV6AzizgbmFkqoQ0WBSIS2vl5PVk8nlmLTBP1W1dm3hX11a+NbjcfmSdSwdwcJEHxG
ARyJ7t4Z25brbXxCVZjgEbToZORsERfG2iLo3AQlzVZTZbivZkawluJXorzCcOMEw0aPEoeS1myM
djOk/UtSZtQjGbsYznASFepn3aZFwyj/JjtIfAZytQvuajcJ7cdhTG4WqyVG9odxrpKIQC89DSCm
TUWZsefM2m3FHlBR0YLCkIJEA2KGTCjS2tLpIbExt4rM+agzOtcyyp8mjN/xwGelk2O9mSfyHY20
vlSMGTC+/IksAy1t/1KtRj3iJBI0Z0niVauWTTWmYzscoTi/k4L32Ffdm2qdUJ5c2GvsK1lzAXTt
H2dicY8tQW1rCvziDFyF2Uwent370jYP2L+Qj9mXqWp2w2ixaevwsOVN87si02tWP7Br8TgtEJXa
sO0xSmQMm2T2Bq0CDyp3uxmdM4LpGI9mFDy0OPPbhzU7KKFqCvsWrH4xMCfVFQ3IKFORRll7VXu8
jwGmYO2Ir2oTumZm5nu9Zu07lSvWwiFVN8n9rEd616fVHsfxobMG1D2NeiobpXQTNbsnVPZtqJJ6
U+cL5YkW0ixTE+XFcC0V5WMaem+O9FusuKRvmLfjRHhx6vQtCZu0kvglbUVOPmwW/Ismv7RynNtB
qu7gCOgszkLcWSkm8NLJn0p4YRsiMVHWj8Mpi8InVU5bDKVu2ppiV6+xTnIcmf4OgD44zTYWRBKv
G/SLWLTnbJjXbEyyLMFW4DNYPhYzPolwUQ6JKq65TQ1KDOLTOIE16K3uYdKZ4AajvOI4pBY3OOA1
Z6cbRJvYfUbfxK41NGir8PhD+KuwaOvbIK72OmTLuGLQp2OpdWNRHPSsOg12/KDw/T+jmwUVlb6m
EpiIzGBJNzzIyENO2baN6sEY1JPqkG6g6Tkj5ETnnAIQ4EcVjb1sGxrMAMk68RHlgXTLbb8gF1JD
oi+DYhhuU4RcQ2LDdBjDgY8EfM8yCl9nr0MmFw1wrNEaWvOHkQJTHCfyksoqPSyq2OekFa5YPhIZ
BTFyAHcZjltba5ngLWJwWTN+0gUrfKvy+VvB4usRfZlAxIKtRbmbjS5HjGgkhAORv9fnpV+XEmDi
qH2P9cAYN0Oo/DgoqunZFskYc0Lr0PbnFnAUm10CM4xiTxTUQ5vbzDW75oC+ep9J3BSyMa9jziO3
WvoDIOVLylvkxgGhj1agbCvYeAlLqyyLH+q55Y5pzReNCGtXTfO3NFCfRpLadjBWWNQ5L1LFkqoR
2mFionRjp80PQ2i9GvbC1CFRtiawQpY0hdwIQ/p83MQvCO2VaHRzY1nMBOx1Zm1qcPwU5RRVy0OT
soHgYDcNT1TcxrkxPqL2N0lBEr/7vG/ORtISzoGbKkLB5xMKeh+2hzKTnxYS221bWMcwn7+TMox8
28IlHfAOlYbh9RPzNaFQscVGpLlWO7ugS9A/1F+yrnmyWVwSESYiSNHEUKS+wCLsakMh3EITT4Ha
h0Re0igYqCPKoB/cLIkfMAf2PgsaZMBkmMMYodIckEAsfpwFzhajAJNK5hohFjGQnCgwRHWW6gTu
xLkGQVviTl2WXVwMsAl9xdbYy0e9vluawji2+Wgcf372t19OWTljBKBxxUMVsxnyhF6bx9GO/ucP
P79nN8A8YzV8/1EE/vxQD9wBHFjCyyuqtkBobz98mdYqvsxSbX0ndbTtoCrgMOqwO5rRwIQvCmlK
BY3sqjvcToPiIapippnRuYVVdxxC0BwGUycT4SxD3OwfP/RzdSXlFmCzo1jHNpmbYqNBCoJyplt/
/VAU6E+6N0dM8rhGfP/1Q4y8wFjM+pC0VnfM1h9ybeLl1D1kaFO9B3fLVAynw50ajNpu6M30JqtT
4y+A0H+ttk8YK0/0X/v8/6XtO8dF8actu49/0/X99bf+oeuznV9wZgFXmgYE1FXd9y9tnyN/4WgC
xWxbqm4ia+DfKsqmi1aF2C/dNnRTGqams7SVaBX+qe3TfxlgxzHz6ogGHL7yf6TtE38TV6iOAIKr
SRvOB1Fm2o8w7n/KD6LUofsoSA3nCI3q3q0khvNTaQyG7s0twRIn8Ob6H2ImUI1Vtsy4JynMIvlY
J1oefkuhj+ZvxKGl8mQEVm0/j1XTtd/hbGTlxyL1QfnN8U+UTLKg/V30hYSxqRrAKdS2bdH4okin
uSkrK2sfGlPOGogVdAaxVuDgSdoq6vdTjc5+FUoLFDV2NgRfZtSjR8ksLdROVTRkt6li69U2GBWI
5kOpINEyVDJ7b3rifjArU5iLDevrGbBeT9zJzspsU9tpxGtAH0i0MN6qfVa8o4CEyt7JMCVAJyNM
xXUsiMIUPKGB8QAskfijzRND6LZV5gmyYphzgtYTw/QhgCuOZ7JvrZs569OBdXgBCY6tUpch8eBf
S2aVlITQJKUkTzK0hB85tXN0iERKo6S2mSqZA6VpchijfIT+ERn3xgjzmcK8xmJWStGtEcEVRJgy
SD+1duxRHLAAj85dOOQx+jYZULOohpExjVkieiRIXk7wRgIPUT9q0DLJbU2d2cYci/kIc0GnVUDL
vwaSyNm562HIj0/6aNf6w7RYAnWeUaLpdMbsSwU82O5a9CJMn5umIjvIRJvqzqbevVv4MQJPJx34
kjvolTUt0B8LQXJKLHDBeHUC/x4zMiHERAhP2jE1NONaWJk+4+iu17W3KIvUbetAPvWSZB2fSrGb
rk6vMYqLlCRJtpo2q+LYNHyrqBF16F9b0WpYlI2ls6o7iNUmGzJ2x8Qu1G21Ekw0RmRByx7bB4a0
tDOlylDckVap2N+mHKlnUD6ObC4mLLLMbSnu6NviRjIXHOIwVk7kMZIKkiMaCl2jqmip4QEOkr2B
047MwDX62V1ij9gRqyxTTORZbU5eUNXPaNhinDu+hQNKvVTVIB6Id9ES3NnmWJ+zDl/AWZnCST4X
JiFuezof2z4GnCi6AYvD6peUx07Fp4KukRQjHFM9ZoYZzojFVvqYLqHyWhn5/DBIXb8XBKrR6ceo
0VNjRLowhzQxJfCCzjTxnKpMaKYui39nhpY+Kk077saCUERIpfFnPZA+OymaecKRW2FYNgI8bnmx
06qp8yRYVA/XWFltFvp/L8o6/WQ0oj7HYQ1BpMALqaQLTPlYmR6zxtJ2CDxKBAc1qkC29DsnGPNt
KKR1DGojPzRmOD5YdcjmroOYQippsg97XTuoQWg+q3MdMPpzYhNMvv7HyMf5A2JjczGUwbiW/Rhc
x2HBfSJEca0KtHCW1kY48Yf2apdh/zlkojr0aqw/RKhAmI/3EsVjNvEHyV7btdMoXvOijWkzEqAl
M7cKCZ+przsxqXU24zPi5groTHGYgrvEHkEObXgTlkFsb2AXYjHjhLwFf1y8F5ORMAJzUGZaDWTJ
Jgk8aTI3i4k/85Z5aoiP1VpQLLAPHKA8UIi75qxzKe4GAmR9A77v3WAEyocWzxNfqqyeh7jq7uye
wqgplNnPZEKALmC1g0Wvw9lgdcRzx8adanZM28zIyC8piN9tlCTqd64mxUPT5+1FTKicWCjwdIKk
lGsHo12UF2iT5HcNci2B55ncEDVKSXDXMyYIA6O3eZ7CLSW/BIfhMO4eQBokJeMrDIp66+kqu2IN
qp9LPglzJavufSuAxW+hI2K8PVfIGEPNdjVQALs0t0H1tCbVYV4j6waBA2cZj99XL7SEK4RckUYl
IhH4jnVpJrMlszAqvYDPZ6/FlXkg4XU6aFWn+HBkaOEjXT/WsZj2acZSx6agOSuJlvG0mgk07cKe
v+vIbRGY8qsZDYqspY5vVH111TcVnCFNr3ajTTuhxw4zbcy2F7vpgHnMVYQoOJvPUQ8mUNPUxIfe
M+26RGHzQvzH0bRRA0YIjVw5gWzNsxhPamwQ5JjP9rMN+IFo1sQ8AbnGc5iym4BoNV2DHCYu74Hk
SC4Y2KVjWe4cdUXrVMLCagjLzQlsDcUl049SWyofW268LRoj8pWQvq3WSti+VtBd5Mzqyszm/hil
9ONRRiBbx7npTaHEN18OYo9eLSCLNxygLAIZ54FgE3hkkBQTLsGuripMuoaanjtCnX9j/yRyKmnh
SkgTyqtd5juIXTFKpAQJdU7CsW2P00FJUQ8mSw9UIiGTQJc9n/g8D4cIKMm+yHu2ILqOoweh+yGH
yvYiZW49pY2t3SqB7Lc8MOVudJLMzztCHQKFFBVubw7Rbg68rONpUZnR7NeGbn9HhhqeRKymvrIo
zT3BrVjNTZK7k5EhOJBCYD45GqV0sdkAzBaAByJij/1CekUy9OOtrWSVp/T5cBGcHLuFZHEvk+zP
l2kId4mhZ14RS8KX1KX3TYWgdZx/8YTqWh/cuAiT4wDn41w5WbzNhd6vOc3ZdnICBvLlwuXQQ5Kn
gR+XU1ha+BaWiJhdyHyk2g5rzKe1HPoEn7u1iMmVJB0jREww8wrujNwoZj/JG1YNhcM1HDeN3yUJ
OXgFsvIqUftdNObrA2SEtcXzDq+/aiJgE1ylOeKAbAoYJiULYynCfxIUbyrPUObzN/Hc9/eKkgCu
zpdiv4jSOnQzQTCKOfGx17SVYcMx0+qOssdLb3qQjSYU31bPONUaHKRVaftRNhXxmupg7Ipy0sl9
mvqR0IG6iq6DlVWHzLaxJwR227xUPbpTfVyqi5ElY+aTdq3JbRKOo8ZcqG2D8xRDut2qcZgx4BaW
bbJWnsblBlcMy5ipXixEJMZSYW0KEGFuDbyyZx7qWenqYnWOW8aM/iqvtT72E8MRaBFg485mUG2a
sFdm9aZHYvsZLoOhoaP8Ke3/W5sX214NQf9377L9k32MH/9uSfrr7/zTkWT+UulZaFosU9VpU2hP
xj9/mZXMXzQM7IqA0vPMWP1K/2hcdOeXrfMbGIYM9l/62j/9o3HR7V+GgYBb5euRfaOp/5EpyZB/
R9E6KiFOpAqrAt8pL+9vcm1ClqNELE69H1LOcJvlzSKGmkmFfRzNKDjGudmiqYH9oW8MJ66OyoB+
JSZ3Qgwjt2ctiVNraxYoIg9dVhEIPA1zUwqSxuZUov9I0H/4qmQeVgGkOLFRwIBSDiySBu4/+LOn
Nm/cLKXHaFlxKuG7bVVAGk1agday+lNsh6GrKx1boxqcJdEQu1Zal9Gc80NMNlpMSs+JSoBMBsbp
HGFePJd/0jLHhNHCOrD5Fl1WON5QtK/GZF7Kim9L0H/1GZtlMqdpOHYTzRGqMUAVTiSfZ10NvTQK
LrbeKB5ex9RrmH17ROFW0JpQaBUmIh/TfCiT7AR2ZKVOoPYYAshpFmGuBerkCnX3uRFm4M22g8hn
OtikHuyl2tVrVtidFobvVpCJBztmXJ2C3eMUO+ZEWCKFfuzLANsAg0TITsiT0IbXwOB43k81Pc4S
qm8LmlxmUeymNPOBA6LyJiNNH4JQvsVIwLKz3ljVYexAkDaG+LMUOFQSWYGq1nCJoIZixdButZw6
o2nj97704lABn5pyFpc5By0nXedZo0cbUvl5jsyInFauoe/1kevqlQkYPOkeqrDSqYv47H2Y0c+5
xp6KBgJu6RKeIsZdbH9/k0+DuCugbBaRdm0GDVoBbZ6zopdHEmkZ15cb/zZKNbKZCetTw/SbwTy4
xeMyqDrz/TI/9zEmNsN6DAKkQbJFgNA284nc5sUHkvVblKa5MetZblPLqlwzye8i/iFLn1j6yu7c
lTV2aE27FihDeJrfBEN/FsABAFoVD0MMgzQOVMCSkOmmlSKdpQUCfOZ5qR1eNSjs5ZzfmOpnU+V3
VZ0eJ8yiiH4DGuw1MT6dw3fHCg5zZV1WlEcJx03Xr+mcvkNYTzayLB/6NPegB2XP6RC4ABTyjjQG
PYoQIqkAiaWy79WZhybD3ypYm+zbSQ8IG8cjsgJuecXIHClU3bZHN5sL4eeDhkKtph/tGX+6Mw6W
EGEidAS3ofzF1RMiFuEeR1Mx7csRep1Vy30P68V1FIqRQU15/pfInya92OkFrBJZMxWr1PlAnO2j
JewJMSEKr0jNvxP7HhnxqaWx9UpH3AaGcuxCNHd9I63zbD+wgRtvrQYZg0oc1FI9WOQI37Pt9B0o
fYVoome9ylDbx988gYM8Lw7UnvvAXhAnQQK4Jappn8wP80x9nE0CwX5qP/bRWQKV9TKCxcoJ0kmX
oepQHcqvNk9uiCiXXrhGxwKsLHj9NYoglNFtylGTNkN8qD4ZRAR35kVnNn9kn3mRHDrgljnblJiR
aIlpfxuIlxkAmR+qw30eS4X8R6Q8kpRdelAbPWQLqkIAzMM4UlZbQxlbxK71tZ6zidBqFIMawoBN
DerCi3S6uyKujF1ehpiSYGGQPn9v146xz2OVEfbc+kEKB0b2Ha1LpN4SCuagCmBdjMoziKMHhklI
AzEBtF1Ub5Iu/86SQIBtxJ0+R+JLxkeqSnEcH2jNgePqKEkY3TPgdcSdrAU+lHm8DPNV05NTR0Am
tjm2MhVWUDtQv5IYmVKumc8LZIU4RL8HHlq6Zh9Y1AmsqpNpEIfCmj3wTCF7VEQ2GZukU6UtuT/y
AsgJaABya80JJgRrGWX5PaQT+h+IBfP0nODX5GxIUhRu9k4PYY7PfXyVUzuRpVIOq4iB58aqpdc0
MzxU5BjK/LlZD35t1cOrpI145aoDyVW1I2gpPhkxY4w0gJPzw40wQR+JcI4oo+CFpaO56ymxOXQ4
R2cnXnDiFCRpB4yyc7391iQkJoBbygnvvXKKs9bchYN2pxSmeSroFd2UfF9iYOv8RBYsnIqEf06x
ZLIvxuXSJaLYK0151lc1iy1yk0DffDuG6OgisE83stBfHKQArJSkc5qHms2RY53RLZHhWMyJFzUG
bWtnWH+9imZ9KT+vp16+I4lF6OcXeTdOey60v15lEaXTKe0x/OMezJdKOw5zvRpHf35ax9YBaJXp
lMSHWPpjqRIToPTRfhaW5jeGdp10FPzofoYo1Y+WbPXjz89YJCCVVNgFdompbstl+M5J0/TLGW2v
lrwOGb8bUJBDggYaznxoo87EpRcGugtnYewCqYOtc3EQWej2vZx2o7Kc6wmB8n913YjXm2Hz/103
uiUz768u/ur/zQf/11/7Z+koqA9xspHzSKCIhq/u/5eO+i9JeaiquKwNODIW0UH/HHprv1STPZYk
TAaukW4Y/6odDfUXNR4Fp26aks7IEf/J0Btb9d8dhQzCHE3VyNBhvfG/InRMbbYc8ETDvgEZFAGg
Zc6G0y2WsRstxXp3dq+d8p02+r2t8virygVvbD9hvE4I7yxsxK6x0trcqgWreBytnf1oDzamh6IK
TkP9PfXZDWxzOGWKdSHJigM/PmQqqgJmOOgVe2NCwMjzWw4US3ASd3jUCOSwmJMXy1Ps9HgfxHIR
kXL9MbNVuvxop/RJOto1YzeAvnc8UwPmG3kHWycYu+1KzBI1w4VQ8CKbH7qFz0Tmgxu/cucy3arT
Ew+rxNVikN7z/YCmtWF4oizFY7NE3xGjF8tMPvvR4VEWnccmuJk6NCuMLVKxDIwQczK8egSr1dC8
LlH1GAXl/RDUb2tzPav0k2pHNHcgnw09uutlimQXJ55lVq9ZGX+XQAQ3U8nbLC2qm8o8Naa40Qre
J1jTLYaj5tUovSqOfD3Xdmz1aPQL0mIaTxWou03jMjjJK/P/HQs01JJLq27D4jfzOxSOQNpU3jZW
gWAD+CtJgC1jcAIvRMKy4Znp6dZ81lJcNZa1rsTSvW1gQQKG66o1ryEbKAfVJGN4XmxDDb5OZIGj
QitkTNZ7ILsv0uKYXQ1ULBmtNYEWpxjYvhsFGlKBnytFwVFiLe+0tPCSG3bw0bpdn8KDVVtANVPj
ukiwHZWu4VKwD0RK2KA2fl628tuoXsKZ96HKdHDPk/2S9AjB22SyITNn1zaEsVJPaPoSegcWiGlV
EHMDU2wcJtCJPB5i5sN9QcWkL4UHTa7d6pXFB7+ET2lLXgATGHt9rHy3OpqqLCn2ZQyeSnLp8N+u
Y0SHeb4V2APlS4Oa64Rn7WuNftt0jfPI4w5MBjZ5OJ9txkAj6hGoqmhRojyhEOhsVvkkgiuD+NKa
L5HGyr3WBsjqHfz2PSRwBHo1laZrBkdjYa7TSBnvnYmNK5gzveW1jiZ+6EAeIpxePzdL4DiTq0aD
t9TCwI7yzYqKlmpGEoyGwW1U57Gewpd4yS5pzOcreINU8zrEkHE0EV5rWKh+CstwazDRTeqCb7Py
wwTCwozADkXS10RJiwtt2MKsp0iENRfe48LE8utIqNn56Noo1vuMaOHOi+L8voI8DoRqRw7xtxVY
lMPaeuPV1M0Rwiz6q8s0p9+Tg2pE03hXGq18MaFaZiWc35Q7QX0RAFe4RqEkCGa2RoPVlktEDlS+
TLH4agUGjmUMX0VJS4Jfc+AybR2XdLHXMbHERiGfCTDBAMTNVbjpAL8x1stvAp3LIdYfwXglm6FK
96FYjkv6STqFDy/Y1Wre655XoYrwm/n9th8ZP8eP8TL5IhV3dkSvSLgAjeZQTcCiWcWX+aE2JkQY
eXDqdLRcRIfTO9nJJ6FZKHImx6b2C14LVA37no9QGvJRa3TFtY3e4/9QlTsxYev1BLLb4jzVyRl1
4VJhXYKP7sj2Ff0JJnlJq8NZu4va+cbm9EwpYNyxuisqTqC8tYVfsxmjC88/YYEZbtLVh5wV5aaQ
uePSDECZM72KjcSGIQS9QGTRUor73tbJPgrrfk9aTeVqFY6BsaFjcbT1nu2Rg82xvEwJh2XZNB9a
6XyDYUtdFE5bVEvTFsQ97ocq2JWGcrJbhZFwqN+l0XJsIpj0es035ETPLVMFDzSnRnq8fhOPWAH+
H3dntt220aXtW+kbQBbm4ZSzSJGmKVmWfYIlyxbmecbV/0+VnFBW/CV/91l31gqMiaAIFKp27f0O
OIciUNYg0OC15qaOI2YOZF4NbsTCytxj4B9UJnELj1oFflBQlVAxdGdgqFpSrNQ4eTEQCSHlDGel
D63ToPAEe9NCR5gCEYwcgCHh5H5SO2tXuBoTImtRHdWM2X3RQcRQM+bLnlPQvWWDBZkHGHioImPv
t6awaF/3Wo6zROIWy8H0zpqhb0xqOaTqoajlt3rpPye6A2pBA/Bfxt+7PL0zBp5WYj0OLRCnGZbp
Bi0qKE5T+a1MVH5zY933DL5L2wh59VIBoNHJh5g0F9GXBI3+caoBTQZeeyFbcKfW3fexGz/VdorM
QEvaxLCDs5N8l6189HZtEsLagL7X4txoooidNUyBSqf4EBnRxs0GutscWfnKYNonBywSQdFyRvN0
WSg40PQNs17fI7UbW9E3oy8/jFP7BIecRDOS3XP3BSVrUIFa+l3FW2eZGa23DHTqqKaO90Fv3viN
2sPZUJA4V0P47F51GBt/a43WtqK3n/zuRgmiaYG3Gb5zznFAthexZnpgH0JzFfqI6ltkzQG9+rP6
Q7XbB3cOwN6n08fZyKYF0k5fog6xFZmbUFADgzsF2pjyBLmTvhaV3fSkNB6/K3eJL+LsSR2Sz3Wp
7jUkE6ORcRI9z1JVf2CyES9df/za+vBEEpNI1w6eTNNEb668tYYvYVsg71tbzQLdA4S2R9TMBpvO
xkvsG6/j0w6w2Y3W5LuAed+qhlCtpCCrYcyiklbS+QyOct/0gEYB+Rpw0/WPfQfJrRvHzSw6SHsE
GtY3jMSqoaL02h+qETBUAMfB7/kRQwfKLsY4fTtBJkq1kwEEOktVlG8cXAbkcMjLA+2IiCMV0VcM
U42qy7aP6BCVQLmfp/YRCymSGkWH9icOPxhufVQV3Nk1Ndx4HSNlaBytloRTAvRrqVjlnTLwW0Lv
aDQwrBMwn6uwUhFN1NZ4S4YnEbqQojs6VPkXjq6dpll9lC3HM8gguV6Nl+a0D3PFXlMDKhYgzL2N
mdsJdSazXtRK82Ho/c9RnO1SE6x8cELHKaEhmfnSGhHfGEP/TFUoXLWxw/NXIXloZbguWnTbo/yH
O2gVPlZ2ualU/wlfDWvdg0dDYY9szKKonIcMd8d1ohBm2cmG7D1JGuCvdtnHm1YzL9zyfKfbyPK1
+vhzUU1FewCsCAUJ8JAghdhj70GRQo2nLbUdEfiXsLIZJVDaaJpMBscDxXYPn7Yi/ZyqzI+VRlzt
YoXOUwDVYOOWpQ4BrmYuL6ner9uqMITBpg8YbolWe1ikH+LYHFedod65btfsS5Ikew1Qwr5wsAwJ
kJvptB4iTN3trU7tcCmPu73clItOHEAyPWi6vY0kgpa0iMvBeLOFNJoNNgwSHxbdVBo/mPZkbRKB
c/JcsGh1rNnoFTUHT6+B4rYb2x10eA/RmnLYCcqCtlUjgHhh4oe4AFQwpuMEM5QM3XUhSJ0ucvG3
5NzHPfDET1YN566SB6qEJtdGggApAF5zqwX7qVtHVS+eJzx4L/Hnmwjlf7fDcjjMT1PSqusc2Api
QFpw69jtbdmhRlPjCEbQ3gD6b9NbXMXVrSFwXa4AgWEFvQb6O+5sBZB7nt/5CHiOuX9H5YwAzOuf
i6Lub0NH7W/nj2lIFq8yEvCerrXnWz7Z4dfSDey9ASI/Cvr0Jm1jPElqGozbqJBNe1/RcEVhNXF0
Qhw7fZFbGJQlRPwOAk9zfBdn9rCPtXrcyzXYAVbuBHhJOeUhLkDAoWv6BY8fQJQ01iUMkkcKu7Cc
xGwdhXxm8JQaMkqbf27rY6Cv7Tz8nokJuRqNDqkBuWomyOM6CbGjz/coNZkDTSprpqF3yIYmWhHm
JPR37oxlln5bFb1yqIFW7EHXLOUWiAamU14AtXikQLDq3VQ5yAUg3Z9r/VA+GJHvb+yiddZMVCIy
yO1wIBemrfUByVfVsXvgED1zQ4cgIMmjgaSdoM2iWoOkVnBCDNM6UKawDlWW269rvlk78OMVCE1i
nzwF3NE+RypUs2NzLfeAD0OiNoef5NT4G3WNekSE9egPcf8DC4tDOao1oj5+jvS9SuXAB/fYU3M8
DNVAylLBIgnvOmc2h7uobZRTm5EJGvCerAxojhXF2XulwTBTL8B1yE1rxpMjC2FVDcRm5aDq92kU
o+c7kwZCNBJRKdxXNqnnBisUZIav5RxsnRH+UGLpybJOxi94WWYPZedZ6zQnQEhy5HjRl18aHXcb
0er7N/mF32jkaO9cs1FHM7App65k01gQtSOb8FYhJ/UUfTaLutu1WQMSxUc2I3zB1ARZmpz0ak1U
Y6hMS3qEH8yI0et/8v0moGHddlXHUN9VmrwJTz3qCIhdOCOeyZBSHYJJJoJGlEi90qaB72iHe1/7
N+v0v2kSiZ/u2CS7oLaAun/31QT/ihnNebdLMQhlTHdvms67H9MJlhp+LLOp7tSwCV49a/+vljpJ
GIGq/KeUVVrUT9+LtyjN18/8zFeBe6TWybvmWYZNbOtSOf1Z6tRU7w/qQjx20ICWKINe81XaH6pG
o+STKo7MoqD5V63T/sPDrxs9QYCfaDCq3n8nX8Wf8Wu+SnUd18UmARNRXDdNzxTN5A1IE8hWiYIM
2da0DjOCr65CejMlGfDX2uu+chQUnolOG/V5sS7P+tux0W/nFcrP1dvj4nrydLkAXI6YoBsMm2Dw
zi2jHHpmQ/oxBPS2yYX2Z9KECK82DSZXxOekrsTOaJp/LtDE5/DrSXgxJfNSHpNnpb+e+uZy13Ou
V5JruJ0WQsbnS09UurgefPetAw5GjAl//RVy7d05r39ZgyTnglk2ssLibHlOrjWfVdJzyETBunfq
HhYFNDeM1uq9atooPw8JgzP+GOyVC8duftlOCuvnEXAgFDOoC8hPy5PTHk1Z7V6uX0+8Xux65uvp
4mvffMHvDr/bhyqwC9jCPoaw/0nTlTfXK8k1w3PAzFf2JhTKtLhnwYKUq3JBZF3sr5v6KEiSZodU
rtxJ6IZWstc4r4/y+hTlzXu3mcvnD3l2Xk2EB0zZsPJZ1iYytJNoarHphgL5G63jkNyWmJJWSPqW
IboDJe4s4kS5T669fk42aSSu8BlqEb4Xl5nkPnmYiuKhMsJkK7fSgYJ4F7X24s1n5ao+ILfUOQPl
hT+/Q15Kbr5eVFzZACapKScZe0JRsXmZRAQqF9Gg9Tdd+iTDwimo9XSRiWhThpwyTJSbCL61y0kx
oIVoBLtOkeKHIlfxjUb0owputDDLV62LJkcCGQBVMRZdQ61K5ekT+nTRDqextdwf/XWGmvhbPa/V
bS1Ukn2h3BtLud7rtsGwuE7t/Is+orEsF0T3P9cMIQSsSTVgcTSdJ9TQS3eNM3i5JxRfll5u7kZL
vEy+wkwKqlfYb73a2ZHCz8BEIVMcOC3CNm9WjejjaE28HhPyOEypOBoK8eRMrlJwQjCY7CWyoWc7
8DBBs9Sj/GE5hAb6CvHzXAuW9CLNyLgVnh9DGHH07IOC+ogTx/YuNidPXV//fEeLnZVeqfBuRdst
xe2AE1Ps5aZcmOKAXEuy6ug2octkCThI64DUXRBZoEOgiruQQR/czBPYUXEXAH9U/DWsyW9TgRft
RgqMMvqlOEcIPOfQrfOpoiDsgLs2u3HYB1HFqmW1aIARGFGH1509AAhnWUbQcKe4gdD3+ndpM/Tl
MKaFFpCeUYfhj5LPhKz+svMb5PXFLvnors/KR4gDAevUn4UbQUog1uTB5nUzFX/zBAV4WftC20jF
Mjbyg5tAtD7fsR7wGws2gznfxMTH21lhGiaPyTXIEGvdTNMdT7zeK6oHwVeseYD1U8r0gPcrJn8Q
ZLrvbjtgNtIK0W8jUUiN1mJVbufMEzQ3KTdWTywOVDRP4Siz6schI5ZYc5sM2/g6uE0DvWAOmJd7
zErRCLZnv+BusQjQmF7YaPUvLC94VJWw2WOe0+zl2nXTndH9MQkH5a6uC764/WgLVj1NQs4O3RRV
QiOYAUL+OWEMg1bfRjYKuIn7uTRT+vu/fqybm6B+rtsjU5KFPkJTv/7C159pQJBFxgsV9LLVQCxn
twFM3De/Um7K31vCr9rjlLUZ3drfUgOelqrJfEL+cvlzHaWnGVpyKXeQhyITyiw1FreoG2GVdjpV
6jftVbaOgqw+abKJuV4jBvzXN1g0W69TtlloaFRNxEstFib44CrkzdNrhR7YYIi/LoIZvydH6HvL
p1K41UDqoT/HVlIQGCD5TQov38vNWC3QDJPblgZlmfIrUEgZEHRChVwuVBdihFJV/SaNEO6we8Nb
lXpbrhzR5u3RH/aZk0DbzHo8zrEV28t9fj59FZmMjd5Z8UEubBzFFm2BEgKkCPivs4X1t8boiJFp
vZdrjsusFkmFerypnTsNzcqFk7vw1aqZVEOWQWhk3Gv2nlj0Iyl6Tx0zxFM1xu9Ej2nwooG/bptV
i8CSF/J6B9oK6yleNfn4a/Eg5WLG2B7xgWlwoVyjRBTMjjYvdQcYGkVlehdFReWEQhQ8CHTtxO2T
jVuuXTfbGop6QaUB/TsUiCZyKHIRBNpnq0dffhZq9aroOuXCETr0131ys6Biib2xOCLPkYevm3Kf
EWM9TdUTUAKXMhmwAa2KS7+uyr1vrvO66qLpZLf0ezhUQDdpKip1pGvGiZ5Bb0brRm0+FlgBrsgP
4J6oYfbRKyDeCstDHUG4Sugl7SwVoWQrQyYtp9cwxc5GrsrjdCof/AwmsQpjgKwxQ8sgBpk6UPgr
5arcKRdYYxKsiYVC1MygIZrb9TNys/9odFb0ehF5SO6VF5psMWYlOnIPZWOXhCZiOxIXuV4p9OEP
65GVkzwXL548DNWeeFauhjK8FJ+JxZrcTLKBh3DdlideN18PZzJulmfKD0Ez/uWa8vzrV7wefvdt
8fUzlhejQIanwPWUN3/l64mv1wAUhQIpyHLm74z8BWg7humBQU9uw17vV4Hfog8m9slF99ea3Jxd
hiJ5sly7flZudjN2z+g0yA0zcBhY5apq2TMWBeJSUEfYK1df916vc/0qRkT8PtKU1NFf33f9erl2
PfnNFa/XevcnvvvI9bwxoqdwI0T2eFk18drKxfzX2rtNY6K2xACPoIU4RRfD2NWiQq6ZVlZjkjx9
l1sqzhDp4j9aWVw/++4UeUDuK4qQDHYHMEzuM2S88O5zr9/y2+NdjzhgZQs6tPyL//qh8m+X+xrZ
ScnV6znycG3EdF+vO8VPvZ5jYVZ401c7rxyMHXDapbyDciFv3qC0PHJHG7KNkth3FFWRVUg74FIy
yMv6/hgKdd9GRGmWiM0cGfLJ7evidWedk5z3qkpnYBJx4fW4IT75ekl5EbktD7/ulNsq0DaqtChG
uYjRha4yiISXwkS29va4QlMXUywK7XWEayWismvTqo15XZVgVU2DGk8vhz0w6QjbjA1KmFWz6001
XnUaMmOqCKAltBiummjyMtLG4GjGSwZvg0lTIbB0nrn3ZhWmg1gLq8x6XTOj3tky1d+FYvRpRPzk
yagqzkGAkgVDIJxSC+KLB5wJ8n0mI74R/2KqDikhVyTG70As5E5bQW+810EOwhG86KFXb1I1GJGA
w+dJHdsJWi/Z4FEsOrMocbTzgc3DN47F1EWuZX0Dg5+YoVZzdd+KxeD4876pDVEXsb6ZIjHfi3nQ
dSH32UQIKwN9ae41TCtlrgbkrQyFgWKmIqtgjqJV8eNcu+4aPC7DsStGYrlALQerpOKzShfMMxZ3
QhrLyBsj1+RCHkjLoF+Src6XkchFvy70NNw1s7vxZd8ofVDiWXTXMGropOWq3KvmqMWbsYdEaNjv
PVvzmGtE/F64EIJ+88vJ0kpFfkwekWsWVo0CkAaNt32zyH7dlEflvqjSQLh6o7XK8wqtCm/q9yR/
EV0xQkT3xb7rAbk2ilvljZ4HW41oXj5fuXZd9KINyGcu98nNVhNJn+v269rcfQxn1FioQfx5VB6Q
H5afiwLn1Nom8n5iyO3EwEpsmO+vm4ocIkM52ZP2NJUmBt7rqWEEbhM3co/8uBhN5UmpgbVTRCGh
Z6rqzYXf7MBsI07ipNx4+MgERxrYgsRGx50JBrQ9BxnX3ii7W7noqoHiI2ILUPwhJQUaQYdcQGgb
CCJMHD5VLERlz1P1E+/ftQ/LNKBIZQ8otMvdaZ8aIGQMxJwMMUXTxOK62c0Ymy2u23JNniPPlpul
r6Y7mYL8v5pj1R3bBo/3n5Osl7D4/uO/bhqSHt/fJlp/fvCKDNTA3WlkbD0bHN8bOryj/YGHuCkI
6RAhBGTvDS5Q1zQEq672OH+S4bU/MJRWNfK2GiyUP21+fhYVXm2Frq5Dbz1YKCX8mmNFhx/6C7lc
/gb+Lghxv+ZYKxhEdeZ5xY6aIroKQfiV8q6t3qP+oSOtVZxrsG3ryagpnuewy9Fkt5Hvi28ojmqb
LnVOUOKC7OxW/b1bYMOtY6YXUPw2olu3QUgWZbkmSZ4yPzk6hboZFBMbymOYFTdNcTKs6CMCW6ch
9oD/D+O2x03F86BYVoXrbumEL9EItUUrP7bA4KGZJZiOodun+cEuyNJTCh2TRFIBJ9NIs2WVzGjl
dSqG00endlGHHgEEV4q5T4x0QkkNyItqUEzSrJe2gv2vfC2SECRiqKIdZZ+8vEWEcG5Bz+fYIULW
L3r0S3M9fomncaBq6KBJRP1NHzWsJtJdazrfe/gLtYeoGSg0oQti7jwjO+pBu0x0pm3KAEYCfyCT
744FHCX7AfH0omChPYfBjwnLYwMJSZ9quQWszImUO6qj0Mv0/pj4xSEAk7ig2E5f2n8cVJQA2/SI
xd6uQzF9YYFpr9QbZZjOUe2clEg9ROp8KDz17PnqA5r3OyOfzj7ugjDS6kx7oEa/sZJ63TQT6YD0
WLfg+lE4xDvgs9/gJ+l293poPXYYumTke9HSKlwUOpHbG5MjpgNPmjUfpoGfmeRHUoIXqvg3Oq66
CVJlVEMhWB+7aT6b8XSI7YGUB8YhXrSvY2XRz/ExclVaRXQstSWezTgod5vWbFdR4ewgzW5JIu21
TLilqsvCsR+RkUGwaTqrsw1n87OazsnCM8MXI6MdBHZxGK3wxkcGG271boBvP8VQ5BVTbeHgaLuO
by4aPFpgJoDiLldaazwmffoUWOltMMDz1s5laO3KNtzHRG2aHuzVOjmKJ6z5w0OH+Qcoi2/MHV6s
IHypYP2K21gq80Pl0qjN+V5DvjhRnyeYvMhaLcELbCc0nWpXW6V5ckO1fBkYw8XLIWnUxXCY7ZKJ
CdxleIj7URvO6A3suinagy1LNAhPM86AIXewHA9aaO6CYDpEIbVp4Phk7ZCPHNHvNEFSWTO8W/Tq
K2unIqtqMgEEWvfsguEg5BiT8d4Op8tQmo+hkewRIIIFlBzrKn6S3zF1yGZPxrmJgGoMaLd1VfDi
Ny56Xfm4DbA2YByCWIAVMU8lRLk86dF3o/2107mnBo+rxqPVxS81oo6TIdAr8Z7486iYyd7gPc+m
CLfQBCnN6WGEEAV0cTXG8zmak2MytJsqpq0q9V1SrPt43NaoE5lpd18r2RG62rbHiTCcH7y5uyA6
VQTjReeRgJR6avov3tTu22F+cKr5QTxBeDgHJU2EY+eTuDGiPWrBcHGiYaUU80MzdUhqT4teqO7x
k3x4raOF5p9j7iydRwMn5zw06rnVhy3a1PqY3QQGgkEhFon8nsRz1jEIpmGwHpsRRazZ2kWm+w1x
qZkBH4Bjd9cpmM7RthPg/+JvSwP6sqFv76FsL+NZ38JzPaKMgO6lIJ5ZODr5vOsIE22yJn0Z0RmK
okegKmstGu91rSWahXhR4d2BGaiPgqWePbTcKaN3HkfQDotEnR9U86ZRUAorm01txXslrjeF0dFN
z2enHs+hNd4DDV21+brMxrPSTQ9OPGzRhqKXKaInN0A40As+3pLdOJm1+hzWJcSqYIVnAbp+VOAN
Z3z2LP9TDkfas+KXNp/IUWngDYYDwK91OyFNb5+IlkvljJ/4rQFTxEbuSujnVWCUUtc+mVZ/P1fq
uURWZBSrqPAa88H4ZsfJR7WI921t7Co9PWKFuilGXo8ppElwp23mx/XXxqg/dN188Mr2Hhm0zQxA
At/qA7nso/hfQTCzqPaKQfMabWeD7cihsrrnxh/PI22zNrv7SucVAy2BisC8rh0L9enkGDW8VrPW
oX2Hai7x1L3osE2U3YMi/uAxsrXx/KABOWur6pOO3Hk23hs+EuiROT7r4Y8m8m6C0T6JV1L0CQI+
S4p7I16iRucd0zQEEvvAfewE3lLLGWk8FKiBLTImAhRT2wukSCC3KGYl/Tls46eW78Bk5jB63TEc
HaRlDZtXLXuKvYH3I7ytw5P4rkzH3UC8cdp40nQU5HzF/NoqykmDvLcmQfwBRDAAKcjJYCWNT3AP
EQ9HiQMyHOhRfTJ2SENgEGC1n924eqLm3++sWHuOAzu4Icm3cFq/vDU6A4nKwd7HdLG3STilsDbR
RgUDbCQIWzDcfUqjGXuMvlllId5kKME8ZuN49opkOkxFdmi15ivTSxPDXrddJ7B20F/FfoRxtlWW
wClgX+vaDET0fhQTFS0euj1k0e51Te6b5mjaDug4do79MQpjfTPHtsEsMULoSqzJhWLWPzdNQ/zZ
C1Vk8DyBv5JpPM8JPvfmNBJ4t7dOB21W9SDEpUrqM+UOI2PpCVyXXAxTpe2zmCKJP1ufNZSXmVr4
ex/dYzLPn8MIW7GgJavremVwk/XJsksh5E5q9KA5Gupd2bB2Q4j5XqfuqtbeaK6ynsFc9wic5Ag0
DF1DyY2km/LoNi92bW+SMV1PGHTEE3i5ReVUK4QG11Or3yolhrbAQXC+75TmUApgm1x0gLRA4FQz
+C5sTcN63BAUxYsWjE2IU3oKYC4XyDnirwd34aUWsnvYgTEKrKvQfSLl4CK+0bv7KO++gi7CbSQO
1xoTsk4A9TqbKXWRmg+2APGV5ZAvMwUAXo18jgb1F9Q2DXuO9edUQS88t06uiXR0iDZmUrs7LDEf
O1iTZF/jfQwFVOcVyKfuknkzLvQTUsP1ehJyeiZYvFTN2g8qqXU6G0Dga5fub9QrfwFB+VEwS6xs
AGQ93SOAekptcJU+avRW9BSZO2WoD9Ss92+C+v8vMI7L7Axgg+nqgBscDTzEWyhCFNMM4yEpsCFI
XoC7D1p6Dz333ndHxNrB2k6HijhqdKr1v3yzMML6xYaSbwZUoYKAUEHj2O+wMJ45dND5HBzJA+2M
70u+mFL7Jl3ZGf0LgU4UN8sx9Zlu2ycRKv3L1zPbef/1hmG50I/ALHswmH794UxP0Unyy2KnYycv
+hr0ZjcoISDgcUm04WIb0VNT3KBWFFnZoTbp1Qhsw3h6FVH7xR/17UxF+xsmSPh6usyrCNo88e+v
fwikNS90qebvxMO3xv5iEZmAFXMd9QPl8IueAqd28oVbWUizwONMu4uoUuYao09KwAqJkyn7unQ+
//Mt+jutSvxl0LRUB+1MDcmjX/+yMgmGOZ6wXkBQM6erOQBg/KjgngYneSAIxcsYuctvsnmXDfF5
Oj0TiYEEPxdW/KR647MR0gHI8BAD+HOw1W3lc5nODy1DF9It4DwJQ4jt7GzagsbbihDE9oZtElu7
kBdAROlqy5uSjpcsjHHqUM+zgU0Cz2II3FWKyFQY9pe4q9ea+Zi6KtalgsLbbfNu2tZuc6Gos0OG
ZJmYPjEs0NweO2C73qhof1YG0h1Z8IDF2XMyq59t4cs1GUvHqM+u1l38MnupvI7Lx091AdicKBFa
ag+EuMUERvWJiZn/ZcVIBmXo78Ma6cF/fgq/ax4miCakRTTV0vV37VRPIy9DpQf/C73ZmIV67rx0
n6XfZGQ9PmhoWP7zFwJA/M2rYQKFYtbuolrnvnvu3gDNmoOAxO3p0KQCJ7qxY+MhLoZLw8C3cc3k
aRJAcGFhrnb9PdPdPQJQe4O4Pu2tG22+C5scNfbjnPUXz+uWo55/AFlFY1AJSNFKPSOMyURC/9Do
h6jFawfpSm4iQ8eQ3870hx2hmLjuALkHzWert3cmAaiYFaS0BC8EfKOPBxRNwZXODz2zqsyq114M
DSj7asN5UjDwZn6/NeP0mEf9Jmq+uYKfoqEx5gFiWY3QH3Sn3EWTbq/HAbVcWMLKiorWQjjooGPQ
1WlHK/KPvuvjFeknz1oLmINISsemNeuCD3kyPpBUvcc4etkzBSMCNx71lOi4LtapZXypmY4WafQk
gta2xA/SSk/Z1Hyuu+m51wnH8ogpe3ipavxQmCljYMM9Dqz4mKjZMXTNR72wdkO/z8zpdlTiF0Un
TYYxg4vE6FSmTxrGVo6+ao3zWBq7cLJ2E71237qPdq+dxXSPiOUwrYG2I/LxOk8q7J3eIZ1vhPsq
/zjCbhC/QxmI3+zgRJIManm3cjSQqa767LvmyUHb5V+aNtzQv3XBYGY8AHUuLNK/oSEdpahMxUDO
humbmNKNPHbtwfHLz+Inkzff5f/S2/6u1wdZy2ArXJAtXRx/g7yrdShBqTnR2SZMyBompsW/D6m/
eWXBeOqmKZae7r77kiiskjZV1Xxnuj2MCqshiZPO9/WYbKvAo5hSLz4manVB1QhBjgbxIPXQhNC3
iLKxLTxQT1+jg772cK4i07IDMHtKmPb0uvno0BE6ebqPQz6Dj0MTx99cm6+p+uToEtGB+FiIjjjJ
xocu0B/6mK66rhPEhWd0pbMjogaL0ekuBs+/85Mn3ZsObdseClyaxLzMMeaH0DNPSQlkyCAkb/Kj
5VxmWOAWEx3xR1rEIZVtnybDvi9IWqB22rvlp5IMA/oic4RbqYEb69Ddw9d9DLLx4NrxMa+NY6gj
ZtdMBzFtasPoiD3zKrHqW5rHYQ4+uD6pD0hAe70WdgMm7NK++Kx1DoJ/IQTIkdBL1aMXi+FCmZiT
RMmxH5O9rnuQbhPA9cZO5BXE16k1HU0fW49oIN1nTb1OKueREgg2Ae3FG9Ml7KW1j0OM6MFN5mv/
0o1Kp893AQ5NjJIPsyLkGa13GcgccbMRmQ4EalKGzzzD0amKa/S3mTfVDqx7JUHpGgXKpRbyjJQx
2g5NeROOyp2OD+fKnPtTzTSvZ2rYmRjlmu6+gVxf4EbPDF1M3fr+3GTjJVSC28bVbys3/gKyeVHm
SGTE6ik2os+TmzzFOtd3dG7pkHc3ZuSD4I9fcgsJZZ0+D/2QpOfNJxoVQUVXj5fOt06iV61mqAg+
gopqc4j84dmh50ce7ckxiqOJ5ns5uZSCoedBuMfrVmTvfGW8eG5/0boOE99xkxVfxSTVSWJKEePW
mttNSXKkMbptZhHtkH+xy/GhCtUzE7xxMJcGyTIRjWF3sAqYzOFCc8qx2NG6vVk3F/AlzxOEQhEE
WY1IWRiPXgwJGHV+20errxgebItf3AW8Eob/sSRF17rfEku5ELu3q39+0L/pxQjcxH8aeGJde/eY
h6By0nbo893g5iuoGwAicDhxhmErGrnRjmcTecQy+Jf2BVr5792nS/jMCK3Bof9b94mg2mToZpfv
2tB6yOr0KMY5KGSUZ9eDysNIM5gH7Urkz5BXgl9h7moCnnIi8UKGU+dFMQQ/eNZXOcrBIshOSGvW
qoZsCc/T/maTSAGqvxDxkkui1BnPIruRJ+5j7zWboYr3ossYomOnKNumt7eQHmEiYFjnEYVl03Pg
26dQN/DgwaAZK9KqTI9WpsJ2wpCIRhfnpBBBZtSZBb953cTZcfI6HHWGS0DQQzwB5OdZF4NRztOM
zVuI0uu+TY65wXw8ni+g59EbpN8Q7zDCK0/iNxuz+jBr6kM8q8eq47kk31AwOk4YIXd8NhGlLIxJ
dJvet07RqpgOzqgeWpp9w8wVS4+uSk9tDU/DfyQfyBvbu48iQxH0iCGiktMa5qmcsXMnHQJI7YNQ
WPleVN62xwdOwxxWG17qFO7WkB1tk6gDNevnDLCjT0+UKGjC4acwnmah9CjCOpwrn2aVmsIw4faC
Y49qDsgBVRpqdN6mYbobJ+l+QlkqdNVjmZKJjZ1TNyZP3eScRNZaI18nsk0ToEBlMiG/YElmkr3l
R8ORvNehAldKtFcdsmlxdxEjfMS7MfTWKcCjRmyX+nTAFBtNt33dRcecdDIAPExVKL6GKPBHCOUW
PjLtbWruRO8rMmsF80Wz7T9ow1pOYqfu3p2GZ62I72aSM1qn3il70esiRnJU/fioUzqAf/RkRvFR
yzsmmyE0Rv4qxaKHJvua9RNc7hjSV3CwLOtRZNpQjtzUvL25aj0yhB/ilOGD6LIM7+LKxuCPa6XT
g5maj6Cj1oWvr7Vkfu5DhjqiiT7PQC/G+xA9QbQ/Nzrw5cDZo+m1Ebm2tk1JL2JWhHkhKdGyxO9c
NHiKHiKMjBiGx4H7Se9lkhUw83wtZuNp6Zy8tMW8zl/qGWbgvFO52TKDtE590+Pr9qwq5PVFgxPZ
15hBtRyZOzSVQGKiwFSQXmic/iGdqfCEMyNpRec/oyJakXWmOxZ5wrn0f/xzr4UOx++6DweHbPA5
dCLquyg/nYy40gG57Bpnes4bbuQ83Bj+J/JcJDw6EwFSJqNul92SxqRGg3MnL5LIPYuG1YSeDamX
OUDrkSIuhvSSYmomum15AUf/VsUEuBgwF970HLto51vjicH7DhH1FcQg7L6GpL4lHzSsm4+JgiqO
WkRYHSo64ErGnLxWzLWatgtv7CY0XTH8NbrujPpsuQ3wjFGtkpDZnY95ET1qIotkz7wmo53VGzBq
T7CXw1UQI27vkNSoC3KhbUFuUzXQazrlDOVLO8RmQS+2Q4zPEFnuuJ0eEFsI+/5FrQ1Yxrzgon8J
Z+OmQBVhAMouenXbbA9rnc5J9Dl3gaKe1KpeFDWqcIiGuP3wYKjjZYzNXYsFE6a5yKCuxRieRi39
MAw6u11ViEyKLtDr0qNHixTvX+N4d5px11PXSGP1LK4mwqRAF1NjtIE/KDUmdtQERKvAU/okLuKR
7wezfhSZAYVyQoKhqphpmE1/j5XTziqm5wkwE8TZh2zCi8TTNru6JAoquot6G1WOivzCsO1hddg5
JqhV85K23b1hj2fxQrfOn6H///Jy+XPR5W09XX4EUZH/UvUW4jX/uVj+KY/aH9//6659an80f/vc
z1q5DYkICUXP8UxPB1PBrPuVlKQ5OhrwaDCRgGO68FZDhyI66THnp+oOn/hZKNfcP0AMWYQdmu5o
nqM7/51iuaGJGck1VDVtTOt19ArhSjm2RzLqfV+gxeRJEbD+URHXWblqfBorzLvKcPa2Wm/rnwaz
0lfZjB6APKpi4PF6lPKS8Xo0TZOfR3/3WXkpefLvPqt5T1FQ8Lb2ZXWQCzdNq3Jx3fbGqWKIZvFu
XxzMxKGvO5Xm1s7bcReYc317XaSl93bz/1F2ZsttI0u3fiJEYB5uKY4iKUqUJcu6QVi2G/M84+nP
V0VvUVZ3dP/nBlGZlYAGEkBVZq61IjNT9kWCJoVnfA3KFI1mG9kYRZjVlKurYQgdMlWV+VV32p9J
3g4nutmhC+St4tTxmlr89GqV6N60mve1D1D58GLUfMgLsHCgd9/fA8by93Jkl56/z/3ArhdXO/EB
zPZADpMJekfTgbOeGhEMsO4wI0CXak61poNC20s7tLuTUvgqPAxRvIXWMgcmGhaHVBxCf3QozJag
a/+ckKY82FFdHNCCgxdRDsutFwzJQc6lI3T2QTjGK2qxdLQbs3sXN3UPw5rv3oViBFcy9IqeVSxL
bUMTWPNM17Vy37Lh2oBXLwT7f3HXiwPsvxwceDVAqw+Lth0giVmYGRqJJVvfjdG2d1rQzjCpK+aj
VkTNSu/9YF2PtfUYBvDDUupDzQhSODVU2R3AnE9pI7yBvbQ5d7wMzvwd/Rb2f5rbhU8exL0C10Yc
7KRpz3pw/reT5IVSq9+Cqil2EOaLfoOom0h2UNK5HqSvhAnms48eyqffn7lrIMPck5oa0lNtQJTn
+wpyPaatAXqyw8exAdzZD824FLuwDakBY896Hjy8M/RbV6uiO2uM7VXuzsVZH13jRhBUfkWUiNTB
6PX7Mq8gRIO55CYemvhZjtL3UTMo0cV3HTmGDtAA1PhKSxGZ1xwoQr0QjYcbaQ95D9Fc5gVbisZU
jmf4/JRmCB+dMSEXU9MNGoyqey6bvkZHNIt/huOwIkWVQTwxacvQVCLYF3T/wGrbXPrwPK9harAW
WUkqH+wu/HJ86Yt1merFXTiFxZ3q1AX7SQ6VQ8/t6MGtISdqdwo17htmlLC1SHKXP5xuPFZ++qrH
GZwgpVcpt8KkS4S2MgQVFfq+ilduT/6gdxNVmPoBCSnNmDNU4Fujgg/K1PZxniYgn5MCgpphRipT
OC/zcaO92WUWbp0MiYEiVOybrldid2MpP9CbGI+J4xt3GSxhbgzH03OfsphVq0hw9NCwwMLWKif2
psl0T8WceqA4oNnEGdFHTzC6EDzU8waioOl+hGZpBIG8SZ0A4W8fXXR9qrMf0RBsx7gbv1pNfefk
1YYmP38vDzz1fLhFeY5IM5MPk6vNB3jyZ17rTq3FhxZU4jGsTfSZHGt+CXz1YDe6/RPpt0dEY6Kv
mesNK9Xy40Mx19kxAqZ6Ce3z+RCbWfEfZQRN+3OjatognXXTs2zTs2EY1tVP+TBHy6IutEP3F92B
6S6SyDZdYKEUgXRrgWsA0RHDz/bn0A/234afz22mGaqfFjVD1mjqE/0f58qaxlMWRfFTMdz4WZPd
+IXgKBcfszzA8mXyDMuSQ562F3+mFyEKeiLEFWeMSu2vZNz1tPczrn5LnwMhp/1/+hlVXh8r0t6P
kwvhbdMXw0Ok1/WBsmG8tOy2/B4k/W0wGsFzRjPTznSh8w9qt/ze71u0DL43GdKzbVS4W6A1zbOi
ZLsMosthbh/HYM7v6fm0KJ90x2ByupfJskLI5G2EpOjIfMn7Co6GuglPMCyjtxw42o1WI/OGQEL4
ykIcIQdVHQ89rZePKD/dO8LfuCP0ydns7yqQFV9nutGkv/NiZz21MWxvWRK+au1pmEbnxZ9yZQuT
jAmLP+4A6p02LqOnwHNhH0ErAaWXIHo1EGf+sBC7v6xh/iyvifzLx7WNB/cgTzzw4NSygG5/ys/M
seE2tmpHP2MQLfS88eqCwGd+Nem7uhkmnTVD6RvsTV1e5cX0qqYe7CJB2xyQFjHOIT0kEzfsWhtQ
LpxIFh5qQ00OWVn/Hkmf4mb3ST4jXv6nX8aOVJnhoxbnXqdju7onHcN//B8uJ31qE2/KsHtwLOrb
Y9cNBxVCiAN153iVFXPw0trxyRE3t+Vb95Vtql9lKImd36HIaXwILZzU+Vkoxn0MXe9X25+KlVYi
3l2HbcB2TzGVuczRpxh23JLrITZhzxcjNTVJHwdd+Hv05+znOPKY6xH9ucu519nCbTTyuvCruLmn
HhQYeD4cvFLbxYZd7z75r7GJX6oHadpWcWjHzN9CGjF1ME///XLSZxX5SR9SJCXEqfLC0v/5tIyS
r5Low3IsEpoh0ukLL08UVF2tfrEnMlrUp4a3oGyPcxKAIosTBJmRx4uAY4KEtrz6rEVQhytW/qTF
Y3zSQ1V/erdmLzBQwqTBps/ikyYsMSctnTfVNfL/dN4sfsL7Va4/D6jq5ae/z11/npi7Wu+/mZWn
zi5B6gxumwgplTKAPczSC9ifzeAofXJ0PbDlZCJAKcPWxt9x/xQcjr6//fc7+RNDvMneyTDoGvbg
dEAMgE0PN/qH2s0YkhkIYaD7GcXqYwv04MEFRHxsEh/+L3FHsyT40eWGKwhzomP17nfxw5b829/P
6LEWlT7JeBDr3od46TcC50fqf49qD+7AFNF1bm7t4L9/zS4j4VPnplrFtPIsvLAhbya/Y3JaHuS3
TY5kIG9Hkyy1KWTcxcUuF3c10A8V/AL08rEorlKEi/LeyyHWYlGcFQZilaoRLaWpwlX60GrxxYJ+
2no0/KCENicr9pH1OrcpDGGTtU+rFsYqCG9gM0qyHxUyHDG8hq8Zy+TVNcK2fvrWbdO79g6O1WTR
ajaLrKtdGv+xGrBEO0ORTkGR736ihCY+RbHZhUOZtgv3b33ZKCgVyOUa7k8FNW30YyytAqcsdpGF
tkk7XaEBBiNJtoNVKl9KgL2P0fS9z5w9xNLB0bZrVoXvJq38/MIoclxmvcipH7xgQs9Y2cLtoh8M
aNK2TanqB0uMkN36PZK+62xR+mSw3+PkaIiGM3ij6DA4HnsQUx/XLRycJySafh/kRNF5I5vC//lk
CIALVqdiorTSEcljcZ4mnPIyMloGegn6t/9+p9h/pvbE/5hmDfaHukehU2dP/+edEgA1VdQxNH5a
eRvcNEilHYCv/T7YDbSqC2m3rcnqsAxWRhs1t1dXhXIVQJreWM0RHK1KlFAOBB4dA5I+mpDd3uni
IP1RbML2OMHk+WlCzo4gctpap5Gy85R2V8yUX+9Qs4mXkZ69VAil76zCak5QJDQn0rTNSfgLCL+2
l1jUapKTSf26N3udHr/Cu4dhFNKz0ngy4Ay6F3MVdC7XuUZYpjl8KfhergpdqXbNUMZ7OYqH6fco
fR9dZ6+jYHDifaI39ebfPxvaKP52A7gO/VawM0AzAzzhU0NH6IR+Gk9q/TNp87kxV07pretwUo6p
W92XCoQK0rq4HI0G75pWFkSbXPLCF1tEy/k4iSYgXfVuyl3lCA+U1SMIXXy4jJyQsZFN035bUBfz
yzq+iYtZ+Wbp+bkoay1YkCCZUMkDQUYbgZ5XrwMlq5u0zdVHlcT/Ki8U/1iVarzTo7zauTYMfAkv
zZU2xPUjGKr4ZmrC4FVcMUyQP+WKph8kZ9cI642plMaiHarsh6nCaToO00vUZ/5qVhwAPHS63csI
AMPDHfrHtPfJr6v4eo7g0Q6O/M4OcFEuLJTM1937zDWw0Lt0aaAEfJMPRvPgjcUiRcf00ay88FEf
On0ZeW6zlr73iHaskqU2+udK7B8h08rXuo8IbCNM6YtSJ1tXHms/R+44g3c7Z6f2IAOlT/FQs5u1
uHmQE9drIVbMIyrXQW42SntrVuGqgiLkrgtG9sNiBCdGcVdaOaxjVbD65JcRclKcKUOvJ1nizFqc
+X5ZGSH9MkyPxstlpevT6X9etgEt8+/fdvdvX3ZLp7XQQlrGsnnkf+b6au1Ijackh250ypea5tgw
K87w2c8q23TkHDL03TEry9cWVh3PwErZCCJHx/SnwNgNwXFewmXQKIJk5DVcXlKa8pJuaZ1S3cjW
EZn9u8g0Sh1x47S7K/fSMw/GdJdIt1PGPuRIKpgZXuo67YecIefJ2qLsDt/0Ztai6e4y/fsqGlmk
RS2Kl0WwKmu3a8mYdPVBi4sqAz7PUB4aOnBRHVxJQ4V05vAh+BpGGa8+hKrr0e+/isqSy0nXZQh7
DC8gx/BBRqbFkW7ZaQ1ao1w45N6O0icPKLnDciGH7oB+sTrVOztEvOziuwaGXvv7CtLnlZb3X/2l
5qfNv6NSYDLZfrH/5wllfG7yCbw5tmhsV96SBlEGchdQ0NZutdSKblzKd8T1XeL23njnvkpHlJeE
ynfKlAH4S2ZUomW89MnRDMPxXf+DJ4m4qnhLXa715/UvPzSKnb8cPtJkzJqHTBx6B4CPWd1f1gxi
4cAW/OoJ3Cy5L+OD2en0O/I4oKnHevSUPlg26GduAt+zHvPZjvd2pVcLOYsAlvUoTjB9ngPSRcaV
E6AsTRvBdifWNopHAxr3DL2nwgyABSwRxCy2tMYZT3AI/J6VmffrrMy8y1lVBH86V4Oj9wlm62w3
l+Nf/qQjOaOG+eWgBP3PuUy0nXTJyQ7Z1V2s139l0MHepyrETqOnAz9GLzPv1rEBSkKsHKnmJTeT
PlmnChjQ3oGHlK4LP3htHMFLExov8+wvg6AqNv7YoR5T1qj+Qdz0qCXjygta2CCEa4zGgoVsiciO
FfOO6wbE8Vrk5UIFXgxLK7xTZXruyRGj0grgvkdGbHedGBPPPFYKzS8i7OqXF+navP8wQa5wXhgq
Jf+7yDfnfV9XZDfoKdDisriHC/hHOznjy9QX+ZreV2htKfi++F1xspHsOMNL/B8PQufPLhHTIStG
D5Bq0kdL2cYQ4MuPmxfELd1aRXbwbazJ9KuLfAQlAAOodWSd9lBYmY/WTWv+ZfTQYc6x2j+Stm22
iQNzkjTloS+/2PlM55gI0CO+NwhtQSEkzFDLrWMQWw/S6tBqR0jI/ytBMWOv90p5R27VvOS5pgkp
qWGAf07ktS65qtT1wjXCuwnU6P+LM2QWy0MEFrjEUklBibMIy4AUbJISil257oLX6aOJnBNC4U5J
OVO3jkZaPMrkvjzA8X0f9HWJICQbF5+PYJUaji3ANVQD4tq+xhfwwSMYhKKgGY8QkYhRZo/ul2qq
D4PI00g/qnbA8Vvf/dK65We/Magsh+Kovhk0NfD/ayVniarYx62MhiKGaQMT8miTNclv/vmZupXe
tFNjF28NvDEoU/r1rs26uxim+Gkx5uF4hM9mPMpRkeTNzq6RwTTUxrqVwcLMBj+eaM84p2rqHL0i
yral54UQztA34sQzdMR5Nj7yZoH3Noqy7w7ddElXor5Sp5Di9In+05mmeJGrwGzICR5J4udkuGAZ
M9keL6sZCeSFnU75fe7Qq+fMmy7zdWrcehL90qlsLvMJFsJZvHquBzuMmoMrDldfn8P6rMG149DY
v/JY3rXnord3uV9vM300vhpxiNhaaSJikCrG19ZGSUz3ynOXTsM5RnqaR2DyXDonx5mTA78KIjXv
B3eukX+JezoRm1TbyonaAzCm64G6uWybKTx9SUsIuq8bbbk3v5pyYy333e+x0iUjbNSofKtvd00J
8PB6mHvaPbI022ZZq28NIxA9Ge8hF9sJ+YrakP9a8WCeZntYdjkEZIawpKvlrbNX2/EoLZ4xv/19
oUbrKVaHm6tPhlDDedW6qdkM5HjrtxjS09XQjvbOyG22X+UUfMsMRJ7IXU570Uj4VQPvJP2F7xe7
KYxjGvCD8JtRwNGQQX9wMiGnfdDM9skWfuAPVCu90d/kChDHQp9Cmkz8atToDx4H+zE3iuipLdYy
8WQ2mjRk/sgM3VDMSCMVYeiOXsOCCISjF67+fbloqJS0P91SPBsdoCgAIehLscUt9zHHYww5XHWz
8ZaF3C+OqboHeVCQOaFBjWaQq88M26kH2V3/jsnTVD1w51nvZ8nYT6aMt1TQWYBM+rVTtY+hMk80
o3kkRsVhssCbmqxEri5YDdTFVOk5ML7CvIRB5pysbRXVGOmjR0xbWpVXreF9RUltbLKdNlbel8pW
QJMZJRVdYZbQiW+T1g3ZdmDGU049sKCvVZqweWinXjWP0kKKoPgSWJcTpSez+60fx8594EU/YjXL
95lN0rkzIWGXJbBJbEA++VThS/6Mu/oUi8r1pdb26bzOcKe9NehwSynBN/Tikuem75WVpoe8UqbA
P9qz2i9TK1G/oUiyU7XO/vlnKMKL3d4UoVbV96DWR+CZcG9ReenDO9QXwfqppHNVNYS4Mg3Rq6lQ
95Oz0h7AIbHZM3cKHS7qQvq83grvaiVpb4xwytHveD+vUnSHtkv6AKowTE/G3L7OjkcboM0yzcxI
jkmzLgdzgzpFvpJmA8hiZbiDv7kEp36IynFf76UZKNUL2LnuZCNX/xzSAIes0a8OSVMwXYb1OFkV
kG9be5FvMemiNrdnfxudnMJz4JEzz+ZUUOeUGzINpugFkq/j+rpTu27L5KxekTf6tF9TfLXYjVrk
wj7j8/RpuylGMNmkX1jNFrHuUnKfmr0hDkjYNxQMGaH8Bx9B6SGr9z+XHMkwGSFNeVBbp9n7PuTx
VN2jRRx0LuzMjrEqCqC7dlEgtD5PM/DmwH/2plPo9NGL6lv+fvbzHLYQTN2D0M2x1WwnzaLN9z2k
P+e4jr/5jf090eAUCGx/vPXCIntqw3RfAwZ5lf5I+HVT/Ue/Q079NgIDC66bcuhoe8ioC1PWRGU1
VE5cy6ZXXze323KGTKBRjaOvhohu6PAwSfN68MTs7xAUzazKjDbSREGABg05rCs9Ps7RzgehfIw9
0TA4mvnKmA33OLINB2w+VN9IHMCPC35pT/e9/1R2sJ6PUfXNTBRzg6h1u25mtfxG+90x4s3+6Joo
F8jT0e372+lZp6BiiZ+lkrmyopiOLVf50P5gFChExpljQC9LSwQrAe3UzBqfA9aUO6iKz6wSXfqh
T073FI2+4wI5ZJkQUmxc0nFXA1KngCV9yLRSwXCevK74Iyy3XpKBnc8iLBXvwZzOM8k9cCJeriwT
HcEOy0DvW/UqX0xWovfB7+3Tf7wh/qzmWYLLQ0NShGQ0yXIV+88XBNQ9UH3NVrKd/FqNLZSEb0YK
4EiconEJ1tM5D6Ln1BAl9aFL7vvUrJ+vEWCIZ0ppMKrzJYa6Vtcp5Ywjfwc8T29pVwSHySjCR0vN
oE8Ws9KUh6Ad3iZ7DA6hqYaP1/PzAUrFm0TT3tThv5q8xRLyusQUf66pGoBjbFdoqPH5/vnnslDL
pg688vaSP6UlcZjIJq26VPNg4gDYLfLKMrksU8rS3/Nyy2XWmYf+dBt0PSh21QGxF+jGZiLdEK5Q
5vzDvs4bftqc3Prm3z84TcIdrn8KGX9yL/S22Xx+lm2RDvjzT3EyBXqkvC9fSx/BEhBQsBf2UQ5N
QQR54OIytn20D3uHNks9tM0bS05dAuTU5VBb5SYe4GOjal3RcJ2nlwpCKUyXh8pK7pX9wi43CMWk
K7mTRsD792zcZ8UDKlRr2XgiG1HkqGu6p9rpot3Vf+1hGf43KeNlM8s1zFOHp3huzoWeI/mSRE9J
PK6cPptfdC3lYRhlCrnJenrxBrqo4aoM7xJvuIQps9Mfs1HRb+RKlWWhuvbhWrgUNqVPHuQS9lMp
6hr8aR38ybxemQVGdCk/XS+qj/2hNWL35I3tnSwoZ9HwoCnJ8NWsrWoFsKA9wOnrHQBKhit0yLMX
SAvu4AGdvncys58HbXD2RaO8VqKcSl/x+AjRCfB5/mhQBrQZTzWFHmHKMJ0etEOpgVwqfJjLSW1l
99eHUDBlT2hVqdCeiqeQAUJki4RcBaCH55Q8tGIU2sVTNxTq7dV/jZXXvDztFKu4XC8upugGDrMa
cto0OVNC0JZjY3mrEvqHszzoWfQ6A7bbS8sHDXnvJy/SkOeEjq/vUBJC102c80/XGfNE/Y+1sSVk
uD88C8QNZOg0a0M/pBsin/rpWZCMSZP5YVG+tqGe3ZJQDY+p6QXHsZmym4Rd4xI0TN4spfOfpuVE
W1rfmsYs9zJD0Hqnzg568D6kC5IafTmdZvyNNJWx02jXH8+X7ESSqL+qwgkOfe0CMdSs6MYfR2tY
xh5SqbRnF8uhnuxtFXdfUdEbV0UU0nk1z97JMgfNIfFrfIWPFzoM4bNFnieeFIqofrWR1jyZiLr6
0BAsh77k1VUU0N/lvmc+QDSwkr9UppMyUhM7XMk0h1904QM9Bjd2EQyPMqI24Zss8rTYSbNyoFka
RIZOmpqB1mOVRKBzzDk/lEjYtCxz72xo5GGbaUkQa6E6rNCfb29CF4j6Uk7Brfjqla65nbwA4EAQ
hNtiguwgGEftHDq0+s9k5c5BMvXLUYxi4UNTVj8qcr/lJJrH4iaiByIN7y3QvCdDHAACNCfpZ7d+
L605UpFjiz1Qc4lzPyv9N/noaIpgXvelkm20egj2XRvbuzD3H9p0bI6y17DVIeWBKdBf2OJdLA8I
yT0kidMcpXWNkL2K8qz3a8iIKBinhcEdv7g+F+XDTtea8Nj6Pz+5pen0engkxyiN6yNTPh/lnN/9
vD4s5agyj33j1jboEZQw3Dg5GBRZb9nw08UUW8NRRWd7HQD8JlEbRvxTrfi5C020c9uq+F5l7b2X
mv5fdvvW5xM4BEVDnpfWz59Nq73mtpd/CxI7QIIzNG5hBYmXumI4x0mPnWPstM4xsoD3g3d7QF7L
mJeQ3f2eyN1HO2Tx3quKyJyM8KfnEMZsrjnVMU/Xhdcf+RY8uEFo/ngfpEF88cT/G4ipVnNOCkw6
e1tN3SO81x0cljU54c5SavaQOD2N1tslRMXlOod+/CGKLeu2VJFxDrsWoa3GtIKloibeWq7qePrU
D/F0ShV3U9F4eLg+/xz+G2sW6hlkSmKh1zfnFq7MFdzqwW6IkvQL8S8apD5vXWQLyjCqdKhUNLeO
Whor9LarVwdhRRlRdFq0bIGPHjNYge9s30QjrnL0neIWvHSF3E0p9HBqcZDm9VBX6mZA43p3dXV2
AiR7qiNYZ+qm21CpWJE1De90ysj3I6u+exe6MvbCs7PpHRN4eeHG/RoRK/VGTgMZMmHBCWO2jAEV
6CreuFHqLYze8DZxWqPGk+X5IU1aSNxQNnro0Ue7aSzf+Vo51o8RmNWvEhFHx6P/EvH6aQtf2fiW
KDTB6B3SliCsaNwDr/GIbtjC03X7IW3c6rGIu2ildkkC2otJI2qdk694azkpXYGWK0IXodxJU1HT
YW8FkNLA59WWJNjSpzQ20uNclfmytGikXleNmq2ijDqWVHlGlILilxxKpzwkYvoygiWgANxJ1ewa
I00et/bGRc/xFskr3VmMZh0h8hC/jMXonfwq8069GFV6pKD2XU4rOQHvx7j1IWZesO10ULKOeKy4
4/Si65Q8R+dr2ev+PhhLdAnJzVWZCeZ0zlWVL64en+UhUJ46v/KRCI2Sc2vlEHtN9et13kCHYTWU
ow4YlHN0tfnuFiOUI+AEASKmKP5NQ1B+b63MBpWvFygsqs6dBiDlRq7i/yGihNd7Lbi/DPbV54DE
tcHu8ElasRV8sMQcKw16BURkoSmrqyXmJttOfmVk3/cpwor3Hc2Ol/utArO7GUlhX/ZZsmMckNTe
B6bGTZrdTa2mPFtuc1PXc//FVwBQqRoykGmhPJtw/hwqI9UWg4iKy8HZxBUiTXI2jcNmGTYlbeEl
vR/y0nqRpvdQC3zY1fVDX2xqQHAXXxwYGfqUSQzroGscxlk/d5kzp3wyUbrqbWr0GlytZ3mg0H03
loW1av3mZMmOI+gOkf6MWqouovfo4kwnq9j0OjVwJOd5hdkKm2o9ye9Lo8/pYVaGUxzupOfqvoaG
mpXdy4k000YRqjoKCMgSUMs2KlR9RXGjAR9up1BJrUet8H85mRtR2mnbJytF+2HQuvkwlmh9QOkL
RpRForK8dGGlEZSuc/+kBk59C8fUB78Jd8uxmIu3LMiMMy+fGzU1vC8yRVa4/o0XDeVZWrEPpUDv
+5eEmk72+qbvKlQKRPKtD1o47JU53UgzMux2E0dwKcirwU0yQaygoIrm+s26B89ILtqjyO/X1kE1
KYnVEOosEN0M37j3HnotCZ5MgxdYCRvXWo2K6jiJ0iRpkE2DcPJPJBDR9E3S7tGfA2XThRO8Uuge
ntPZ7RYyJAb0THOh+poOCp9IH9J1qGf9fxQvzH9YTDqq42gum2kbus1PuzGDhtxA88r0NYIL0u6r
7l4zlOactDrgxwaVStrN2rP0lQ5cGkkFEYY05cRsOJ/PQsNxOxVeqzxado/o9Y07ehmo3O46oCkm
ezBUJOJII9LLAT9ks5cHH7X3dWGp32cF+qc8cMZyoTt6s1fFQYZI08xbzpPD68kfzpHXGaf623/s
XmVXTvGhbU13eA8B26KBnYb2v/2/mlptwiEzhm86QNJ1FmjIhYn1hCYOclSGKa/1SG3PdeTEO+mL
xKJiqCwmKOA0G0cxUDsSzi6JXCjODOeQ9Og/+tDyIUynnT6Nej3VL77xffT/Hzfo9bq1gnkjC8wW
ndyL0CQjKrfF0gzMONnrovwszcQc0Wp4N+XsNfh6blv0LkKkfwRfzaCp+UGpAgfbqDkHtyiKkzsl
20y05cgDhRbjJoOFaEPmPHxMZy8/2Y5xY+pq9VYnk7Kgubx9AGCjb8uETSR0KAn7AgOuu7G3fyYw
BPFp/7STTllk6RjflhqPZLtsyoU7pvlLMPHIV8IR2Qxh5qPzRSmc/CHXqaLSVnlnQGn6EqVFsw2V
DoyINOMZOprBn47o9k3PRv4rzub8ZUhzKJBMV3yzuRYQkWhZuGqDeCKzk6kgFpzXdPqqI9sJfgN5
MTWLgGOL3+Bimt6XAlqQh87Lq3MD9DoLQmtlWXG0gxJdW9ajY1GLKv37KBbNzUkVvXFzfIvcwng0
1NjY2ZEWrhsrrl9d501pnfDt04l+p3399++/Ltm4Pn7/DQiDdYcmHktXddOVXW0fCjOzwVMTJq7s
2R5ZizxD6GWumzC2p3WQLru+8/eKbfj7sK8ewiAwN9KSfkqiTr242sCgKJnQv7cdBjPbTfBnL/LQ
LBBCg3lxATVuszN6azxXlV3eFzb8AHU6naUrL8Z+3Ss5AH8RISdM3Xu0645OT+FyQFUdmnB+kpY8
jL5Wgsojq9LTq72KdQBnztw4m6LzSQbG9LiyyESoSkWo06KL5OsY0U7iZtMTLZBQBcYIVgMJtlrR
x4YqCJw2S3kTX255eStHbbExzXofdKj0WLyWNrE3NyeTauXlUCamvjBTK/0wEYoQeYYjzpDBeWm/
aYZvA3wqATb26GjtVS+p9u37qJYz0qZC77o3kN38GEuPTn0RqIzqXava95/yANK8+hA1nmk/PEhP
wevoeE0ZtHpQUR71BddAHt4C3VGeg9h/NXn2n6TVtafULNynTPezB9UJT9QLlWe9C8e9qpqIuFud
8gy6LNrY5MibgbbiM8ip/MyzOn5o+EDCRLUelZhDFQ6Q9JZxtZe+rPQ2RQvBix+X/V7xlW6vFJMQ
rtddBGjebTm6xrgiWpps++5CqgN6r43byyYuJHlxG/rlk+x/kR0vcmSGXbUYCw+IwFSy2QuoAVzj
wE3Dx6DEM8sDzTxpkWXd2DUrKBSczZM8qG1gnXKzfBCt2LdTbUXOooUj/VgjGPspLK7QAr7AGtXZ
N/dJU4cnecjHOrlzp3tpkA2kXkBJ4Lno9FnozWXmQs44kagamhr5dnEqXIfp3m3hHabJ7jw2yC0D
w7+XVmknQsAoEk+j+CwPWUptcgYYx/Lifz6zRNYO3eebLOlDCHqmn43f03xtl6600Ow1nmJl/mBR
LL1YTabrtGn7H+Z60GxLUq/ZMkAd7tYKY/VWjtphnC8j6QNAi3L5ABlbJEjxoSFDZqfQfOqkToe+
1GWsmQBMszjNFw7NCju3mqbdmHXpQXd9gJTK5N91QzavFGrUZ6TmoqUJ/cBTblXOwh8oOI199Avi
gfiHlWt8nccW6EYUL5BqYtPR1PXCSQKIBqe0O2SV4r7ZYfOXDz3+S+4VUHaWWvZUAO9bwoVo/kc2
72+QaxfOP5XNIw9VHqZMf2oDTpCczYeqcZ7C1kfZXrxrh7KrblJEsm5l+hqVquoG3W+YW3sbCLaY
zaLm96yqpb9nr+fKWd0ad51elA//dL68nDwh1GkNt2oYsfZ5NdKQ1Ib54hOUw+7ASrAZ7nUohEXT
gAsDysHUI2TDo254Kmu/vgk8e3gy2bR3dCkrin4ykWj7ijTLfDs6hSilY5IpVFcoik88JDHtwAED
UbXVEYXl4qtlFTfVVKWbzmo9SEdDewtoq9pYvW4/dbN1lhvBqZ1DKCei5jEeLGvbBGq1CVDbfkKU
7ByBcdsGlqC0GatbtSnyb5YCpiJimQu7U67vQw/Nd6+w+2fE/J5llvs9FObR36FO72uXUNcbvxZD
qSyBujpH0wVPvtRSQG9x0SEnHLKm66bAPerUzo9GO7hvejafbW7KN9WofjnhaH8zyqxbeEh9fAVu
CJbVtvun0QE9k3l695jG+bSsoFtC3LztYQMNzVOeK/2aju7wzq9LdTN2ZgvjjQmDuDJ6ML062a2h
FOMOfiF171ZVsZ1sUJxeVEQb6LGcuzK2lJXtQlOu089N7XaALjJGFz6OXOiFa529vJ4Pzzy4jAV8
v9pL5CjIdJSD8urM8wt/Sf2DBcDRQeXul4Xui9kV4W1A0WZbDfw5PRpTp6mYqgeYUd/G2NC+aYGp
LpsAhfOkAcGqpcNC+rOxdTY1TYnrMXDUb2EAqWPqhl+G7jRyc+9mb4q3JRh3IG5IilGNTH6YELpD
oNb9miooQjq7K58iP4W02lKMfVvlwdENrGyV/j/Szms5UiVr21dEBN6clneSSr7VJ0RbvDcJXP3/
kKXdpdHM3v9MfCcEaSmVCshc6zVqFbwmwn4RaGj/UpJ403WWietzrO9G9jTLwki6h6zwjY3Rqf3R
AYbMAzEoN10dlo9NFvO4DI3su1VNG62s22NSROnSSUr3CGLDuRxk0SaNyhrECleyAfFbgY7R3EfN
Yk5lp8upNw832ik/JtGHaWRnN2qxwFCLdK8rHiYZQq1vfTXSD52d65sAuOkTSNWcF46Z/zLCNzGF
04+cF/NyqHP1Xq+mfKfEGMyYSqCflZAUXYCE7vcmQAVuHpO77u9OV4vnMjOTTcdP72ghdYKAcu6A
vQ4HwtG1ymsxRv2+HB4jufqYD8a8SpH1dTc9Atl9r7rWk05+lCXh67BZcIC7zPG3dXISeYWhT79k
BvgOO3KxBFCN4KnrqwZva/eso8X7JKtsqz00oADu1LnK9eoM5mukbmVjbLkZOECSAbLo6SPxOHtr
Oioasc3QIxGa3Rrp1N7ZrdI+ophyDNKEMJbWp7tKswzk6YhqwXmPF73uNXeVYXSPehd86NaNQGQz
7xXR53FXEqbL0K9DEa9y6xM2mO8HWcySkf+fZeX4jdnG2deK4Byjq2T5xCtllSKsr7gMt+91E9qW
K/Ab1Vq2ssoo/3+JYv0TwNSdJQ2B55Ja5ebUtM9yPpWRZ2gQ5/oz+U+SMRueteVBTO7WJu52X80v
8snztvBt30tz27U0t8me7fxax6/mU9u15585m3nOP6U/46JEqbeixqbJ733SKX4nSK94J7XpAbu6
9ngra+RhBM22VeIUDYl/bWjslF2ADBS7bqauvBpjtsSCgjKn3LjBi1ur9neyJA9oOVpbHhT1UrNC
kQAdddHj9NxxG+bI2NuOC3mz8+6cMfIPkRHfR3ns3ckqeaZEpGu6YFJ4Y/zVQHSr3uRZMN7GHkYB
2aSfg3nVOmZVubJxNwIvlFsAb2P1yPohWYyZ/r0mzosovvtrQtnrudZ6sRlzXztofoIGvWmEQL2D
Zl8WwlsTjYJ211oPTpmVj0mZb5PMLl7tXMQnqyM2KIsDQFOeWhZC70Nevo6THi0V7WAXZXerpHm2
IialQ5wobG5zYRW3AQYcWgPWt1GUPUuJdt1nsJe3KJB9s/RCLMakb9dEpt3nrtQfDJKtP7KeFMpQ
wOUB02XvUoNM+n/oQXSzWLW+pm9hYOEyVLYkNfQsu2EPjB5qqWYvvMt+wvDxf+n6W9d2zTmFEo4s
oIOEu26WFtGb1DqLtNAQzI6cNWwZVL9KZRMOVvZDU/Cdkz349OphZguuHZv0VVOazTLMEpbgM1ab
kHq3TGv2ynoJOgmwcKS4AquMeZnih11wisbhNKiY8hIiiBat0kDkbWILyRWh/w4085Ywc/K9hpS9
6MEwv7pllS9ZlCZPYx9pK58/5oz4LvbYYP5vrDDDMLYFgzRGfXj0B6vYFW7h3hBuTDdxjZYD/zHU
NAwSymOQ2c2GNfh0Y1QjpBa9MPaBqoxfkoF3QDl4xMz9+maAOLKQ9abfTCsjHOg2P7iGavjQTU0q
a9HOTzBlzJmttd67JQnc/MT7zas9eTX5ClG/qN8CdCqwCnbDUxtX9W2qJT4mfJ3+XUMyJlDtH5Gq
FsupTUjCBp5+aNo64sPq1WtSZLeZndg/sjT9lSuifnIqZG7/OZZgfBIuNHlUIZVoopSouSB44Cn+
KxKkHRLNAWozPqtW5j3U5otrdDx40TnBT9aD6pEm1VsWxeXCVtrurheVgUSthiYK9ViWrPtRrEII
NGjZDslebkRkMWqsj0XZaqMkX0XlvTe56cnXIrEJ66F8SOukRpTY0t+MbLqPJKDac/el5VS/G7v8
Zoyp+6rAzV1mQsv2JH9+ty0a1whhkrzpyvFr6OQPDVJPj/VcH8KiWAWmMX7tT1XsF3dCJfQud/RF
MmEPNBXBUu73ZVyABNdwE+mltbdTx2y3VqEi4WoZ8RZDLVaWMP7JVbp5/R5Md4S2Auben5w4D1gg
qYOAPkzZDwpxCgYLqxl/iD83yC52aTNEdmy9elhn7vDcmvZZQkAlaLSzh/Q0VymwPe7D0knRBnHF
CjaseuM6bbV21HkzpKol2i3R8LONoByjQfzbcauH2HeVLyhBILEd19p5QmWA579GLO7P8MgH7CeH
881dhttWYP6uo/5hMsbgrjN9sXOiIb9r4INgiGLnX+o6QlrRsbOtggbtl9Cx3zrfFOeomhCRg+8s
q0cvd3eoXqDNNA9CFNTBbaH2T2aotq9RsTMNP/viFaV9JEtcL2VxUMZHiFN38azklNf+rRNb1VMg
2vQoNKNfyfogD+5AQ1ZPRjuucm/ScAgsN2bbsgRnJX8C9f/xcK0DaiXWyGYaSNnS5dogi0B8xRqy
mbPKRTOuBj1L770q99YsN1RelFG/jeKsOgXVWOwTloWHDOTC0eAG3Rlxh2kGLj2ol/eQYOIpW49Z
PDykqecvSzdvnpO2QANP07ov6qzamMWj8U335xxwWfyqMVIZE99HudvCSBgQMUg5XFqSIAoWakES
xnfaH10QPRr9lMe/e8AUe5kxGxryAn6Hn8mcTStc7Hh4vt3LNjI6lzZjVjP40yZzcv8+zkvqcNWL
XL/QPjwzskEDe+FOQmchNRuHogxh1c0ckTZwlI0p0hKMMr/I7tFT8b9OguA3FNN9iMnLG7EQjQfF
kNymXmocVDSJNlmsO49uTRY7QlPnV2wvufudn7VWqYtJz5UHV5vwWmUxgOcwOldBxXoTh5bxraiC
Y4Si402jJsbWIZK3IPAZ/AYrnOWm8Vsp27eC5PKr0yXlqnK7CVnzctxNhl6intiZm0RJw2OCOuUm
DRvtaNSIlqttla4BfSWvhkhfEHDofoFy2XSJGX7D+0FjZziG+EphzBNXebgL6t64d8IkZFusW98d
8ZUlMzyRFHHMm0jyS+yhFMc5PylmoolsABH0fmZq44AwRTEt1NGyz71o3+rSG7707jhunNwk1jgD
sVrNXOGE7j2NqahOENKipdqa0ZeuiIGr8fPYyaI31TddE4iH2m/be1Ekj/rcyyuMdJe1I2pCc5Hg
HZFPJfyBoGN3Sz6Br6KERXYFSWFx4pBpjojl/wFbYSK4UtAKu5NVTu5EuzoNt+QKjGOaDDBlAsfb
mrii3zVqqqwaZIWfEntAH7Xuxdc2KO9jfh3BolTWSZIU4SKPy+No9MH3dtJQZAgi81mdbi8LAyX5
wYMauyHTeMXme9p1WR6uZRFztm6pKNxpl1b+LAxh7Nt/fvnZn+iQLnwhgwAxaueO5qn/Rs3XkJa1
R7tSnoSHEVvuG8ZyRGT5ThVZMjv1+ht4rsWTX7AsMfXM+VmCCwxabuJr3xFC6n5MblkW0D0q86ey
wr+7LAz72j1TkRKTU6cwkw+XvvPU1kwDavxWR91yZuPnE/5AaZoeWyK+v+pWw1O0SL62TW8uozbO
z2ZS67uCfccuKLT4HED3XdpKEXzNoNIHLMrloF44CVFQcBoTuAl9fhKUVhY9OUG80OfsfIhS2VMi
SP7OTxDZ9qc0JtPntnkcKBdn9c//ACBz/wqjm/8DSCbz6gFOhxL8ZzUqwje+CZzQeTJI7a6SbkzK
19TyF0DMki1AseboqgJSrTytZzeadj5cWnITX0xZKdKGTCS+4csgQ+VatacbiXORcBh59gkT86mI
08WI7EdroxHK7bM3u75nAd67j46ms+h0++6oKZVzahO7XzdoojyjMYOF+fyFZ+UJFQ3rpxyUKRGD
nLjb4AD4PqjBu2Othq7x7KQIelrpna6X4c9O4NmjN9wlVVBgvgEYBlrmN6e1py+e1jZLSEjWgzom
8JmTCFu62FR2EEfVfaIm4Y0FXGBjTkI5eKH5EvoE1FJANidCdN4RfGi8UbJJPOWQGXlXivGXDy69
NfmBgMcD79HHzyLxrHXk1e+DCIRHl0FsW6s/g0aJFKjRWKtTPboMiucrzdumy5V8RISfVN8mRQIA
aNubXrbOAXZGL1Mb4OTnaidhJPFhKmOPxS5RxsZnLYt/RbAz5xhkZajFwqpG7xKDRBdsMe83n8vU
WgkV/KaiaPaXsv/dzASFtmsHTIGMcudasTNXV0ZcnAMTLygn89G1g2TdNPor+pP+raySB1n0snRD
4D0+fao3G11fdplAOnp8SDoDodlZuZIMCCzw+ex6kHVJ0Je7JD/xhEJg3QjUxzyZAcepb520OYLs
zE4AupvbJ30OGcvWsVOtU+09BkjG7vUsMV6TyduQpLMf1cEJ7+tQPKYze68wG2+nZYm9UibdWCsd
Qk5FWSNsTvx9Je9azcU6wRvd7lKUrZld7n1t3Fpl+9uat2YDDIsNYRybKopKrN1U4D8f/OKnMTrK
qfFG50YucENtEzlqdXNZ8+qujUml2ev9iuA0y5kEWT6hxsjeNSHoapZq7DKDFToT4amMw+zRmuKP
9RO7viG3sse5v9Vl3pupn9A5JtGO9/FzAuwdzXo+UZSVe5b+7koYvbqzJ2xD8iycFlnbujdtEhbP
Shus5T5zzLtynxEfXopE7x7HISy3pWvEG5ko9BNc17LE9E4JX9lrHp9LVRtfQJ89XUAwYL2M1WQo
6oa1sYOdV6fcuH3L9jJuqy9Wm5yDOdbZxyUWOLn1JpIhBijuRXeVH/l7T2mabRR45kOap/rCBavy
s9U3ZtL8zn3VesuLB4LBBezPv04U5XPNx6Yc9EK8+Ngnr1rnTYWVKVMOYF/mHJFDuHX+OeUNKSM9
0oKNbO3ht1bF+N11FvnIXt3n37mEA9Iia+wkp84qIkTzGuetQ2y4SVvtR1Z0KmrDyXSfskgCCGi7
mzQS3nPW9k+yR51FbFij9Lkt02rbuXm019Kueujm4Jvs4aAYUlr9eDP7Ea3aWSimng9ChQWlhpm2
cjVMT7AejqnEZmmZdk78nA3RraGn1Vm+fApKDCjP8mc8t11LrRF8KP0Z5/v8EP/55eOpzr+//2e4
DZkfHHC1fxexMixsvQN1GJ8mDzsETXT7KAOThGsexmlFbB8lMUKeBZ3PBsiEnLaKG1zcBD7Zmy5H
rwlWEQIKxCaOlTm4ZM/Vp8RJvLXNo2o7mm28sf2cqPAMLZYg43gWJ2oLhKUqmIb4qDZHmyfri2N6
L7mb6HeyhL34wsjjpyQiaqPZuX/guY1XYO5Yb1DlfzoA5e5Lr1Fuk6kfFhnUwNvRU8hKJcN92PYN
rM3up4XE8FtNZA3sQj++xkYXLaM6PSdjIG6LGPmAyHWL29pz/F2siWaPUy/OOiBUx67qHwddnU5p
1H3VJr1/HKtcX8ZtH2xsj6xCybvup2c3C4PvbpdosbKr/Pb7WCPgl5lZyfcRGCuhefU3jbsdCw7n
1RxNfwuPO9/aVdndh3Z5kwLlfUszYyXzSmqLoNQoivDsxNW9UMJ4PwyRffRzuCjywOsThGJRoZM3
E7xmQlz/G9dZFW0uiFnel7DwUUg11BrXrrG9IyXGq7SLxrVhDdWmTnzzrubptBR+5W5cbBOcBXR7
5La6xHlwffXOAAb3TQMwsyhKLKR8p8RIdRo3heq+hlbef3ddTO0rUTfreOrirT2bNPAEEK+ebUeL
2gz7HwE6BnVQiXDRGU99bnq/rV65Z1OMmW/oYrUHY2FM9GXbalh3ZqG7TczWOxZDM+xsVzn4U5Gv
tRH5gbRBix109euUd8OmBxe3KfyOHXje3ukl+L0G0OH3LhFnl2TrL1JOxGwcbxn4obtB56k9pMBi
JE2TDn/xOfNx6qEtpKchCON7eagqVTsqCRC+uSpRlBofeBc7EavQboQzwj8Q5ZfBLc+VnZdPAG+f
tNpL71C/Up8LRXspAs251eOyuRmt+gwRAEh/Fsds4X7Fapef1Ch4wBtk3AdOFpkw6AvzpBCA9rAo
trM3YRM1Lju13siiMtp3bsn20NZ7cdvZ7bAIlDx/M5U4WtWY4B51r8PcoXPBPyP/Jhk0ocdZhdhW
UobBNhvFe71sTAhiEq6Zu8gyMnFfFafIV70/PpMZye+qNH5mddLcjkPMnYQV0kGIpn9RXZ7UQMOz
LUGSn7x3xX3m9sbNMDg7KzXDaIkSGgE9Ewj63KiOvrjvB8c5lJj6kmOkh0DaYu9FCMpdyhFSxosR
uuvCH/J+XRJZfmEZ062B3vNam4uz0/cSU+9unyOsvYm8clyKtlHQ7bGN/Hg5dcyObRIrLncp5tok
4AXl6soyFLelCL1D3oznaoytOzdrt+w+16Zn/CyExgovbr8L0+rPU5uVS71w600dvU01dL2Ync7Y
xc1vYT4K1xHPTRJ6p8rHtdqpUmgVSQeJJOaRjvaiv1NFlC1KbudzpnTlOZ/PHFM7Zzz0j7JKNvZF
k6GdbwRLWQTclN0qWv09ISVcNI71VCdqvxeNXS9l0YmCicgbpjlKbj8hCi0esq5YpnOpLKDaRkHf
rQd1UE7TfABN9n6WJgauDaH97Vp17Xbt60EFJ7XB1f+MdOzmCIr3d+WX7mGomnjvdr4Hl3fIdpGp
BTciipptWBvJLanEcWOURnU3uVgBeBmaLEIEZ483867IcCNFSLo9hNz+uy4qXAxrkWfWR3W6G6q2
WPuAPx46/NWWqSnUpzK9r2sL1IE7ZfcIkse73qzrfRx47d0YdRFxr7R+0/38Rq2405MUbIGWN1/j
ujOWIPWys0HadQeQSt31ZZdgnKtDtyOKutdsZhOWMr8yRLV0HUP7ZrOx0NXa/uWW2aPGGmLZEBU8
CwPPFSsuf5uQykKehW9BzycUYVKcrTzqdvXY3rrcSttEd8V2sMDKqI5LbMEO9VfVar7rdoahkX0D
ShNlDG7ms03u+c0JYUxWvdY8oNPTbaq0LU7uUB+9mJygHygYFTYAVPOGTEBVDMuwqNNfasg2y8tZ
k8DKzDfQC4vjNBnWjQ6OZBV6QvtiivGGGIhLotLTeGRvGtWuvkWhNa3xS6sOhCmdh7wRv+BW8KAk
a8+OuLHvs6aLj0YUIMGIxclt5s3bF8v6HmtlAC2jHXGvarutHbBEQmvqvgOl+8MDJoe1bjY+jJkp
QJjX6qbO++6V8AQJEnpE88LZrYrsXhdNAQ6g2alOkO6dybPx4ouLE//LZDuqrX3nmZW3isSsMzbE
3m7Uo/GUl8Dxh8jznyzTbM5OPRwSKMXCEAujIt0bDC3u7Cgnbskgt2sJ7gr4LnFCjqq9hH51KNKD
FHHb2bJKeWk6d9EhRvukqn3+oPoFIdPWOlp1ny4Nsxf7rtOC9eRq+RtEjF9kXYZz5UHtKIzwZzQ/
c63EW5S9gl+zThx29FR730f9uB36JH8IdOERr+yaH7ZXo8Laab8UUhaVGjnPlQrFV9OSN3esy1WR
G945mw8oI4iFjiHQzrcVXcGVo9FWU+2U69CvvbPs6Hm2ucVkyFtc60plgN9i8WCZZ5HdUmuwz+5l
7stkqa1tA1ANvZheRwX7Gbco8xslIAAIP5D1c2+kJy/2vjqJ4d1EBvvrsHmcDCNa6pOO0rCHPEGN
jx+u7TclBJXlhDA60BPcDLy00fc48Yx35XyIdvmY5Rs2x9GuZKewMu1Of0Wn9ptRD8Nv8nMTSGUW
Kuy2ayXNFk3rYY9L7JvHZRpMByXlQW0q1v3Ac2Snjkq8Sitbe7bjwNn5iZKjrplzv2rpFzAz6Wpy
GxZcajmeJh/0SGZYzia2jQEhp6TYuOronIqq63oksLpHq3Cynay7HrTG/asLLmXE1XCIgoDTICXZ
NK9uI/B6cczopUeNf9VnlnFOvJAtKlgI8Nzb2JigCEBIAN+DgqfQK4HHXHsjaoMtIBGqx4w80wI2
/bCXdVpm2It+aiEVK+4ZEzTnF7ko7CuWrR+4D4HBKjnS1W+qoowHkKfTwVTgiy98RK+jcQ5NVIpg
IZh8wew0fRNqCGAdONAMXHYJgIcHUOk9+nSGvUwGt17bYOitEAPINMiik1oO+T6acu6HUlVWlYO/
lhF6/sPoYGplBzdwowOsdWOFAEvSbX2tLu6Jp0FJVrAYVbQWvr/NqglKbf1sF2N8MxDXIBTS1s9J
Wbi3XmI+8fuxn6YRNg88/r+o/c4s83OlglXs4lYVzktryeyXDXHV+Ldt+UMW7DBU19g3JSvHqadz
gqbZwtDaAWYCZuOXOmRatnrqgr2Yu8gGdguI2yiI91BTijhZqlbOAniWuxs8pzp1Xfp+lhplskbv
00KfTWCEKPtcTnkS8btK1X6D1wGClhZaoQqmPttM8/wbeeBn4O07mFYGojA3Vm3zAsji+7ZSEm5/
HousYJ17bcKfxueb2Vu15dzLutYtDnrSTLsidnWUwWB2dalNFh4TxknNEcOpRhz1fOOsjiMyAn4Y
3Id86u3ojOlOYWtZ6cEEG22cQwh3IFhXvaWavKZBbnqlDhcnNt96SH03Yf8TfQASrd1YbjyXwG0Z
Jc4B61rWYvOZlqB7dKmUZXlonVuyvOOm77CGImxKiqKErSeU9M1PwuQrLhCzlI3SvvC815Zt7AeP
YFGitRnX/p2t8qOIkm9srkjAdzXg/c7i1TIX5UF4OqhayyM6AK+NJn3AzDwXK0Wk+tloHiKzgdio
2mjm+HzBaFkgea16dbr3bV3A39CUaFlOxAPMxEpX0aQY9/JQhVACWW11Gy1Q3+vqtutI2OjVfkhr
89JPaNotCT37lBSWh+XfjBN3NPPQRkRaPMTHn7TQbh5EIxYq6sVPptOvvURV7ueFut812qsBYvVE
gMC/FK0yy5bxKOJNppcYKeY91iUlvg1btLNScrHFD9ePCywfhDhwr0XsmM3h3kICZTl66bS1PN89
JrXyEsZF8iBgSJpd3TwF41g/FaCRSqPVbstAqZ88Q1jLHnFxnrAUsc/xt1pPaMZv/VurAFQFdcu/
zWP7pzZN8WuQxVhRqSEZIS9IXm3YMmtTNNFOtsKIQHQ1NEvQK7TiD4I8caI8qq6pPvD+AMZC9eD0
8BbDwl7YbDSPjjIBGOwtY2cZTbpC/sWGMZU0uwwA0woeuP2cEUrAeMRVV8T1aR1VbVsWvN6VxLEI
sYQIrwITXcuxutcH21Iru/VlbAfojLc9cb65Mys8TKkmkPGyNemJ/ZnjVF2KwLR4YY2DupGdc5GS
3xxMdCjn66pBkq/rjsDYZeww+CuHhPZWdjb6Vl/VoetfWlO7wcrPzqrdZWwkSLz1pITkn5BMobIk
w5pscVHaWY7X3/V4FmyyaCpPbnIEfRI9KQ1Gu6p4UjRseLN6eIFF5d0UZj7sqh7ypmIM4q5r0Q6M
eg/ukBJhtTnXtdq3akII71LVI1Zwa5Js9tUSgeKYHTNA8/DgClfcyf55HaWI1eTR1s2HZebkgiVe
5KyAT6fHIID4DevtR05w6ltZhvoClId1l/lWvMNn/tC2U3burOS5U5PgFT6yfsB7BKlybwhe66Rt
N8Tax41sBTzQLMkRegfZWpj1Y9YU/TmIXOOl+9ZUWbDTw0JdlcKqkXqx61UDb3XbxCQ5MSNB5cMr
sXVZx5bz12k6n5paVunLDx0+nJqZVm6SkfBBYD34kDBfbP68R88Exjt4wYvBr+3eT7HlmEuKJcy7
OBgfZCmecrRrc/FDlmr+aOjbUUW6tQpfphrRJ3cgRydnjdvJ2PggU1axrRh3o6++H0xl7ygiuLtW
s+AvD6kfPMtO1/rU7LR1OJIp/tRQBLG6qDCa3F47yy7EI9jrIEAn/lzO79kwWrWmPcOH30SiHd/c
yfZXUwuoedRy9UbVCXeBnV65iPTAf6/DZTTb18gDhljvZyme2dzeOe9wB+Ma2ar9OUuLzFsPPYSS
Tw2ys2wVnRJ8aIXsg2+OLRqiEsReL7M2jbtImwngXgepmADLOOUHdN7eDzFLhUM6H+TZteHa79rw
qd9/0eU6/QQgHn+/+cLXcbJ47XO90n/R5dNU17F/+yn/9mrXT3Dt8mn6JpiBeZ+aP13pOs31w3ya
5trlf/s+/naaf76SHCY/pdaP1aYLo4frnyDrr8W/vcTfdrk2fPoi/veprn/Gp6muX9j/dLVPn+B/
GvvP38vfTvXPnxR5h5rVIYboCISwtIvm21Ae/qH8oYlUFKPy1H0fdSl3ZlJcZrmULwM+DPuPV5CV
cqqPo/7+E12veu2jknee1teWjzP9X6/PZoattzBjVufXK15mvVznet2Ptf/X616u+PEvkVdv4UBY
leg316teP9Wnumvx8wf92yGy4cNHv04hW9L5X/6pTjb8F3X/RZf/fSow9d1qxJppYcZjc9sNobOu
QcQvZTHsZ8kAM29A7tAKRstaqpXrrxS3KfRt2uDG2NQeK8q5WXYcxgBMHOCVEyT1+qAX7WCuZHPQ
r00z9W7A/MKgk1X95KXHymMVWOqlvtVHw1mZJJWW8P6WpBmAXs4+excXPmnIJ2344OyhxSpPrWHC
Nvlqzqc77wOvVVcPP983YuSpm/SbHzXK3kSre5lnWbIlJ0U8Ss2KB1CZO7PK21vElvIHhejLyfLa
s2yTvSru3I1n18MKWnj+ILvpCeJyIcGWg+yi+ypLpJylKbPKDmlZgOEyY8CC80Vkw395dd3tz46l
+wRR/8OVvRHlJd3/HuQGEbjcFTcTSKxxYaP9cSPLuISGyyH13puvDeafLrap0KUY6FKI92FyrDzI
ft6fWawqCTeFCXlXK2G0GHVMFkCeygNRQtRlr+UPnRLXvQF9OW4/jAF5+lf3D7WoYqbucjBUgb4i
5gvY89m3vRY5t/IsxXSk7/Pu5lM9C6JoxfqU39CnAUMbnvokQK3hrzlkD3ko2d6iAmX322udPAtT
p99Bg/z1qV5OUjbusS4n+yAbZZWTik2mjmJfgbcHM0meEAcui6/IWWKV7l3qZaOsl2fXA/A6+yiL
kxTAk6cuyRS/jt/HymGNGfmryKhbzOqyYQMEoF9G8aR7C/T1mvOi0giS4Eal8KsFQk3Yzh42sVe0
ZxGo7bnWSufg9O6TrLrWI7/1ZGWty16DrvKQAUfe2GbQL8d5pKy7XEPOdK2U13GdYLxcRzao5fQl
K+pmK2m68gwdqPt3vu4n6i4ifF65uLRdziVnV7J30fMF7YCZNoKqITncg9oaRoogfZU1B6VSbM59
Ra3/5bzVjFpdyu5+W/c4eWu6vQiaPls1sfHOnU6UznOJbsCOvh6MskFllWi+rPrQ5TPzWrYHsQsd
+0NXQ/GFHC6J2MgXLCIMGnC8I2ZtGhClG5yij+EMisDaU/2aFagDzRYo1x6hrWmoPYtsqe8/gX6S
DPD5RlY6s80r/FeLAMiq+IMNQtPomNsBmaM5Asid8hCRRUVx9C+BPJT0MwwB2/4imldKIfC5X0s2
7NIPqIVYo3rSIB1XNvezQsEmaut4FaLRj2eJk+TAQbJ4JXyvvi/FWN/LOm2u6yB14xVFjHYjy7L5
0zyDGt81nR/se7sRp161+pMnyBAvZDnGPuDo6rdFVwxYi8sGgk/gAQan+x7iSkTiXu8Rzg7K1XWG
Lo/f5/pUF87z+frtp2pbjZStog/33R971w/vlXf719qflsQQtA9vmMtrhxTg8dJHlj+MvLxkhB+p
ywDQ0xKGH8LGChnTLI1eBbywbT67AcpD+udsBG7foOP9V4ts7kVyGfGpXhbZQfdbkP9fGtG504LA
J6wpDxJzZkbKzfWQ+8170QzaRQdM5CQbZf1lbA8bZxlM9bS+DiOq7q/6stKWF5liE8IhNCiBGKBp
RBEgYK1aK07zZoxdFhza3BGnPM7ZmEZNtY+ntNonRuqqD8IidqAObr6Ufeq5YyKpCqMHMroj60Yc
8lZWuaFeLFmMCuRBGk3Nlp5uIzQ9ONOO15x2B5lVv5NnGQau+hR1N9d6Hc+9U6ZbaBfR1VMB1S60
obS2Dh8bih+V1wNhPf4SUN+rSEF9/NIcmR5SlX+uJns38yWHQiElw9WuHyCs8+bUN+blah/q87QC
HYOhoZj0/ZRGFRofGCZ5XYZQpeLbP3V8WMIuE9/dNhfLGlL/2f/TNzKc6VNf4XypuUxaIYQdaKQA
ugZxtNRrCCflwc5Arwmb9rm5siMikiAd3usKiFXFUGGNNI+4DJYdRTgH9arQXTRzS42OmbaSM9pD
uJNdPg+Z54ZaGyHXzwjZWljVKtUdZ7DvwKzna7dBIZp/nf3TDuGJaEn1LbRjdD2sJr2r6gTTZlwo
NxY8lyfZV8q1/GtftZ8s0jRAHxS9VhaOxitJcgYa7CogwyQUZxixaqCrJlsl20C2Oi5AB9kqxxYd
eUjVM0yvXvrMszTJky/q2QiMeD0R+Ar81LUoW6vZQky2ZgV2QLUJoKnRkGf2uoU5a+D+P9rObLlt
ZOnWT4QIzMMtR1EUJVGyLds3iHa7G/M84+nPh6RalNXe+/9PxDk3CFRmVoGWSQCVuXItiEro4FnO
ro6rLVy8IDi0vR3TrSBxchig0b446N34OVPhm4eBIup1glziw0pyiQm2E6i8WViCr9dOlw8F+qo5
VQt3r2OWW3sCjhfZY/yNPih0fNRvAX8AioURHNFDp32rLA2QVTk9T8VAf56SpFTCA+2bk6sOxU/V
PwXprKJcyRd2mS6r5m1eH0byvf+7Vf1RhxtDURBm4uXxYA2utdf8ns5s8Fkr+MP6u0iPgpewnA9B
Rba/deP5U1EV63EhRqN/rrjXO/S+giWKpkXenW3EgcTrJXrFP4UlxStL0pU33Ik3MtV3S+ZTTqGY
Ndy2+ElJIaXC4BUg6J3uSYUp/tC5ob1Dpcz+oszRvTyHrxEpwM9DGTnWLmws2LJN2KmGVT1b1V7e
k+c4Mo6mk68/vCvTVMkb+KyqxtGKX72vNvFETf3OM408flaXV3UKPjdG0Twni+6mkaaw6JjNbasO
ynD/NqQoGpzkMOfOgebo8mQrCBGyUHHTaG70JAcPgEeZgMWTEdwW+qky26PRmyj3ZFM27rNu6LnJ
MmHm9//kZGm7XoTT9gVUdKj7tOpt2XbOSUIm3R/ubXfeXyfo9pzccAelq14m0MpsrVt47y8xl+vO
yUNZFOFlEQN6x4dwovApn8IBhn8DM7i1klg5gJpON2Cbhp25LD8rbrkekbN4VtKNGiNoU3TN8DwF
tb6OBhSLxTaCuL0DFfXTW/hexVQVJlRBmXpyFtMAOn2X1DZvkcuwZNP3ZFhfxSfhZkwfqZfRstOq
vnk7Zf43uEOGoxcEw3HyR1DocioHbu+KgiDJW8DHqOrNIzEy9Is2qFYyhuos2urW3F/WvMZkRTz5
6+tsWdeqp9fPcVlCxmXmfFKHOth/CLEblSdq4H0OrRoJnM4zb91eicAOziqncriOxS+R4nagynqN
lLF9jby4JJSCxLTWAnhGJEjWkLPrJRGVUIz1b68mkexRQ1gHQSaqejM+OBAMbuJRS7Yy7L0QW2+M
D707O6sBDordB4c/pD9D6i2Hj/ZivA3LTDvWeZ3a6OCwyOg+61M53Ad60AJOypydx87yjBpBvfLr
eTjIUA5J5z6pZh/fyaiKY+3cWeMmR/npoVhGnhkEZxozr1MqWDhOXWfd+FMzR2uva2EZ8LI/NNq/
ozUcLzM/ER2yP5m+XHg0w2HXRBk4papeA+8ZzrWjhs80AoCr9J/lYMR2C4LI8m/TxeY2AFXnWUGV
ZxlSre8e8kC/rUzvdYLeA2GwUIAUE61o2daZe2hjl3iwt/ldXzh/X+NpDQTeZSNLuARUfTWtgz6c
bmQ4t2UHGM2O1jJU3NR4yssvWZK+Xg1WpIr0pe0cjLRNQN0UBkkbdxGcg0s05l8WBxso1ouT2KLC
AkR8HZsHg0Y5VBUI8JdJEiVDORiRHYOjKYLNB8d1iOiOuQstG4zgF0NzETiajACNG5di00LcbwF8
3LRDM++Epd93o/CsRu4qnsrsX16Za6KlJLGp4QbPMp/m/o/zJSJcqP4/XOHt+uK8rgEoGC5fQOge
Gg07K4TDK6nRPlzZNO+cXKXd0pkRQCRgDX/WbRzcxgvGeiXRnR056yk0xkc5tLCmnkq/gda+nR5z
myaPLPazvXwmKKbR0rDqi1JB4lJGaxRrXCXy53jzyqfLfuNNSYm9m9stc4dF9CBXE+uGWnVAh1NK
601S1rfABeGWAgD7NIbrNFoK/oulUGPv1h7zv8V1Car9bptWbrS9zgmGIl1NffC6jjggM/7/uM71
2uP//Hm6flbXhgVDWZVaxl3R6Ps+1q1D6xu8b6V9b9xNFcvw6pUad6ltxLcjLcDoeRp3YhrEe4mR
8IqmnK3WevSSLFMkUtaWoTIi+7GpAgif2qSatmIU9+WKEj7ShLSl+apeRW6UvN6lywmcz6o0jekG
MZOtaqL8siapYd5GVWYB3eae3wY88tAGYezJ/V385HImd1tWbXvz+l7jj9GBLJ9yzw8keHC71N2N
RWvAdfyPTV0cCBfSmVPrF3sO8w4q10sI0vNfe90qDzJfTDJB4+uz4ZsCLcoyXxxDn7l3tj4puzgb
6ecYyjuwEtXdrFnl3e+G4pCQCVZru55prf2fY2WlNAr+cGwY0Wr7uVQMZS1nJqCVy1m+2MpUQbXx
zfvf4xDyVUAFk8x00+0HbiwZ6sB4lTwCMLu8x4lJDnXYB+/001OgBalvQNuWBSfNCWg+o75smhkY
59E0ADDHz8Zi9rMuuZ3YS69laFW03sORpABgnosXXSMJTxYIwtElmDf6yxoz7zSPsRM+BzQrvXBI
+NmavMegcGFnCPXti9J5anwbGdDrkOaQQx9AaLJXGu/iDSArO8e2ad1BET4+ztCkWJPRHSFBmx59
k0MTKbBgV5G+cfqSm9cY28nd7L5OkFlycI30MlVGMn+0knjrAKXZlG6Vkuvspn2hRca5pNFq25Xk
yUzLQgtxsaHT0q7Lwm4uIeKYWGAFM1t+W+rTX11gabekho0zpKa3ahyqJ61r3WhdvEz0ip3bxTV1
rXLS7PGmNRwvQgE9m24TRf/7EmnSrAU63SzWcs3rh0kDuL5jYDElGPaj2NPWa9cVEh/7y1LXDyNu
+YCxk14+yHW54kXzEueQx3oAYQIbu4u6SqT0N0D96dtS2NKvrkZtmsHdyn5RwsF8Ewlp/SXmusTV
cbVdl0GmKV7N/E4VNDC+kEJ7oaFS+dQWk7UvOrO8abM6/QST3w8d4OOfvwaMEYIXdUBaRqiAJpU+
GQMiLyEDVEPb2NhV9n5oLkMJFq8EX4fi/TC3sIGnt2Cs10NnGacsAQ80+u5X8K2afxto0KXTxAPL
V10qE2ma2DyR2zVOEt2M7SapjeFYtH+nhWXehlA8Hekk5b+qUhAYpTO0qCERw4oA/XgkJSTeaQmR
MznUDU1SF8/HsR21xq3d/4kWnU1f9BIny8mYJFJHK3R1G08BdO1B0me0QXMwZi1UbsaKhP3Mc2Td
W1Xu/p2mZnYEDVyS+oyy7NiAiFonjq+tZVLjpt426rqId6vcUcwTItt0rQ8THYCLtP0yhDVqevBC
v0M93nv1Wmpfn2ekAU404L2w6yy+dlk8r7Qi8l+6DjiS1hfTi19F1sprm/zFd9CLLIrAQ0WhUVaK
Rc9uZ9DRRNnAu9WQFb70aZtx7F+GmlA9wFbzbnj1Sl/d/3ZumgbR2hnYkrdL96fRAY8x6kjjXcFz
TvbCdkL5DBT7RM3wOATVVmwjkMt5c3EvU7K+0Lb1soJJQ9fW0/R669ZKeQN9irtNaNv9pifxl4YW
g7PaV/rDkFXpSux51pubTAVG7i2gXtqfeTXTvvpz1SIsCqQOuFbyje62ZtUEnn8PFnB+KpX2LPZA
z6pd6psWiTEuEjXtrjOBE7XwbL5E340wHn8Oc4BcAbe1c1+28w3qJ9WNambBE9tBMPR2bv+Mvust
/CcSCb3ZdLZjaGFe36zhm6TzCTHODRQWKT1QKVkjkXYSI60G6XaanPQEGs95yCtFWSuBxdPs7SzI
SZWKLXo7u3ovZ/FYnLoccqwosM8hb68HvovGvRxoYjfvrdhHbhPJx9UHhwyn2D+XZeYeJPYaAc87
mTALzGmfBk+Q++XPWp3GW18F9l80NI7FSlmurd5J/2zHeD2b0/g9QBZuO9fJ+4hmKZH81wjhiUrj
CDLMEBnYQKHhI4dqcw+7TcavSFHDB18EskPP2VgqnGB22KJ+HcrmxLmKZQf0NyiRdfTgDO023uIQ
r5e6/GjS+jQpZU1TyLKneTdtWZsa8Hhs6lO7aCTrPQlfo/LKpwlg4mFwFX03zqXyhQzWJcKg6WeV
TRAP2TEtUTn1YW3hW0e+/Q9Kz9oRZt32CR7F6R7u8xsj52Ov1WIqdtakDxuJlYOhpn9AYacdZVR1
0UxPZX8Dn3vzyOZy3c81ZUkfFT5ROG4b8nCFQXZkbtrps6PnG2mBhh6V7TByKhvpcnZ1R1u5tq2e
aFBcp6HWK8+RP01bWPcLm04ZaHHlENqqeqtYywGsecZdhFOwtaZOS0H3I+PeSKVg8Uj40tP+n07z
APXOmnZY+l6raTxHy/0asi+LGk5qsa2ncSH/a/bbfHfVYp3B3SLLWCHyODk3Yv8o1yoheWyMx3QK
zdUMC8dGAsVxXUrOgqTZx29LfQhL3AfF07Im2kO5osebNrM2bWvnj1aZIm5nJvG+1tt00+gRO001
pXG+UxGINesfQ5l5O71XZ6QIEBYX0XGxtV4/r0dlbM7i+I82dZlLhx+tqdcYmZLWzbDuplHbSOHx
ShB9KVu+q2OGqBft/GH4LFXLi/vCHf3v80t50zTQErxwTndFZ+/6ovvsRhvIL1eWPqani/hcotDq
6eT/GooCXT6QoUv7di+jt9B26UW+6tQtdllRosQuEW/xYjcXgaRf15FQ77tdQcBULqzVcihK3942
fT2vrjY5W/gzT3rhQWMrMZYLLyH9+q/zWnegKUgih6RCSmtInG1RJe9jriu2EK/tqUb9RC/Bvq0q
6/7y95AhrFe0RQevn1c+JlW2S5jY3dzhfv429TIUzwcbGd8//KCuVpo+qNum5c4m7AJlY/wEUN8/
BECLwbBqK+EgaIIquzNNeEIlSiY5QQ/7wkJl/u9JbZOcXkslWqQh0W7mtLuVyYSGFLraq6S0x5OM
A+Rxdv1EKVFsyhLzPpCu6y13K+cyW9zkhDUqi+TfwF4bEA/Ff5lU3g5KPhmPcpjb3tk4QxNsr7aa
9jpKiGqwynLVZFvcB5thEQmTA9lq+FZrct756MPguAiHhXZioCL+XQLembte20Fnm63Fdl2DnBy4
p8ZxLmuIw85FQ5FXzeVS3dv1QAGlu3k2h48O3jn+pPTaH66LVx4/g9Ls+PJ5+g0MSlDCLGq7kBrW
Z0Mv6LN2zIcmN+szoqD1eQkQkwTIIXbemyR0mQhY2bpM/HWt6/K/rjUV7VcvirVbVw9Xjm01T3KI
tcLcB5rfveratAWkSPrsmYdOTdunvs+8xz4LlxwVWjJDgDCurxJ9GZO4ohafa6/RDu04jwVbmY/R
1+vJDHVZX2yTOXqPI+vLqCu1lygLX8Ykcs7jwOtelRjhQYbSuuPNzpEutOYkPTxZ7AXnWDvKQIJC
mOnpZTQ/RUvfj9iJ9vdJD2qqtmgGW3dI5220hl+OzJAYOpBfL3VdarmUQxIXvXQ+jNYW4dmv6fNb
1lDpvLobuEzmLZUt1c93gRoCsgCn/xhm/X09p9NRTHIoYXXaI2SuQ+ZIGJlHuORj4lQL8ECiONVt
NZqxgwQ0euk3spVI5BEnp3KAw9HftJqmrWSbIjbZlsjZ1Xad8cEmC5hU/VaqW3TbkAZQIEPwhb0j
DaNZ1DnUanq80InR7vpKGFZM9daydCgye8QFdwr9k7t6KZDOSZntaDNIdtVSTb16p0D/c9RA0FDS
i9b0KTnbDzB5GYq3pOR48V5h8gKnp0obXuZ+cFyWWrzJzDcZbUOyW3QRoWn0ZS5h6vI1GP3dXrO+
+J3+HUGm/EGcXauvIMnTP1VZ7T1NOsqwy5wwQ4jPGOjDHfXI/jIWanPI1TLZiNcKGmUbeDF1tCXY
R7T6coHLkqPz4QIUE99dIHIbdweVKahX2lzaOytM1gxJu8gwswD0TZq+TpP+FgJP967zp2jTWFH0
o6KRY9bhP0UIztwNemFDalEkn0elPksAAEoHsovAeLjORB4w/FFpbII93/yazpm1Q9yFr5UFa306
ZvDDLJiVfgG7XA9iyxFegd4231/tXlQPuwqgJHkuxME+TJWhImDKZS59uuhFvS08PcURXyarC+py
1S36FHKwi45ElZzWMRCsdjlc3WKb5iDczAOJIHF8XOKyTllTKCYLvTH0Gh7Ft8PQ9c1tXwJdejMF
oJHujBGivc0/p7Qc9nPzLqZoo3GftN6PPhiLe7iS9VOt7GQANTT63Dav4xd7le3FLhY5a5c5Q9Lo
J95truYAQUk47Siy/rLou/Wu9l8WDRDE6vMmcp21TufUsqeQDYjlu/Z+HJPvYroePuw/aBT+iugX
eNplJvgyfRfFI9niZXiNdZbVqjD6ftkBifeyn+mrYQOgyT3GRlaR0snr5yalgU9VZppRssqBR7hy
Pk02nekQ1vyNhJ37WeP+SQ5P8+/muK6PugEQEv0i45m/+bAKlVb9qbQPovO1zLEq/XWOryn+XRNE
aKonxbTVhmk9ZQW7YjLa31vuz6seEpeHuumh81ADdl9hNn9vHLgf4Iuc1mkDl6MzTMWGikr8APR4
PNjupOx1pynOruZV7HzowzI86JYX8rApGh7HvtG/fpiktbUC26pZnNsa3gN30p2DOXhThuoEL5D0
B9XOLrFy40tSj/fp5KZ/JkZCJyVvb0/wa9b0mBIRKqrxpR76e8mf/S7ibY3/GEETm7vO6QLeuF3y
GV6K7FGADt1Wpbr1xZqamgaw8JMAKopQtW9HOLYuMIesNIB6ooaxM0bYqzr4dvelkffrojCRSV+Q
EHEeXRaV+e1GFp1AS8qigqGgsdO5LNppU7eNES0BWsxriuoMj4Fa5XdoG7ADQZzsMqSHvjkLb6yG
idwJDCuLSeyLqY7V/E6WeFtHTAh6rp1Y0fgzQ99vA3qk8QqSj+ButvXkoVmE9LowzP/sln1663nf
p1n1NykbrUuE1ar9KgSk44G029lNTAPVWz4VOoDmoShTDQcycpPkT69GCx5sZC4VdLNlNkWbaqXD
+bA8kAN7U4wz6bUpyx6yEi5REaTvqngEUPVvR20r7CUWR0BG7TIj6T2+xYsjiEvzTjfgIT6NpKqy
olGb59f8zmA42W6kQC16dxu/n9Q/2uQFpdDsTzJ96jrypvleA990RwM7FGGvAXkfbetUAc+nxO5+
arudpbbO0Z58y9mQLkl2OUSKoIy06OKOFN05Rvx7oB9CrzKl9e6Q6jSxy78MmPXWAP3/0o0wfVzt
cONszTQJX34Tby92PfIKkI0NXGQF9B5pUvMrXXKSMlbdoF5RNrYQtCN34ZXauDLtrEUytjJeGiov
dUsSkuTAfVh35UpYNuFZgdJKge9QhqZt/vdJlWYCzsunE0mqAvrb5aDAUwm8EP2Mdv7Htjji0LRR
hBmAPan2doLduNTc6i5upukcLod8tLZNWcDuvozkAODfjBpeOheLl3XqQ0etWEZQOsLHAbIPSeTg
eDXFY50dh179JiY52J1XHFwV8XgZNlEdHvLa+guJnu4I9ycyRt2Y9IiDFt0aInSLGtNQkm9fjOKR
SDm7hMvYDLK/8lRVwcsk4x1bJm1bzf2wEqylNtB9w3s5HhlLjJzJAZY0eAuSu6sZ+t64W5Vd9zqh
bpDYrmb1IdEdpIyU1nO4Jys6f7mu9rdTFbibODGmT00fkke1vLOuguUKxxL2UFtTjuKcB1WloRKh
dfG60D/dIFrtr8Xr8qg52ZPzB53F0ycLLuhn5ACKuq67dVErD9UAt5hEFhbd2dWUqwdZR6/56TTW
MG3FqzfdcKvR7wobJp8IHEf8GOvlrSwrESAhIexTqicZRTlElGw5qztZjZxVB4l9NUGjZaM3aqKH
Z2k927A51D/7NLNS8IigiUKJ9Gbgi3wwoNE90ZXNrbkOyk8V5BgrdUCZreCP5pPwCZALajZqEI83
XZADuFhyqmyntXUUhRWseAwzvQiNFWiG5MRDCb6W0qTZRjGdTdzG2jr1s18CQwcRAL/KdmpeoQK8
lOCUpQTnL6W5lByQ14/tvZjEaTcQ2KieOewkQhx2B5GTzBfbdRHN6sDoZt292NVGGZCkQTOLfn3t
ru6q/KYM/bM/KybUX0JpFWQ6RFYaHKmzH/+Z8SyHXGXxhI3HKVowyc5GO3glRribCZfTSyjUlfm2
6yhLIU+98byXsGinh2sKYFJM2gL8SLmRxIE4osYcEcJu6g03WONRHKneUPMutBcIMtJbpyhybnye
vjezzrsvW3QNMitCUMGf57VaO/FLO7jFypkz/4/Kre6HgYT8apy/l2z4+KsWLR0kffVXYmZfrCHJ
v3cK/7X0L0+f2Q9kmzBPm3PXFyQETEs7ueE430yB091Wqjegyqv/68rFaL6/srVcWQnL+3IqyLMU
6XeK9u+v3HfJl7jM1HWcm/3DHOU7SMxg455NZW8Wk/KHMfA997pEhwy7drdQ/Ht39Pz3t9TRERUc
YvUxgdBs7TRV+dVqupcFtM38v6E2otI5J38omqK+BL2TbHR+9I9B6it7+rfj2yiJm9PYxvPW8ubi
kxP6EEaHpvYDIY3Xj6HxMRQ/CH50BknADx9jmr1/fYzIdItfPkbNi83J4D153Y38nqsB+QqKENkn
qGCLs9FyW1lGpqdyAMuXO1N+LybetpqN1xjdXoYyPZzBKsmwNcbLdPq6nWa9TKUxgB5zSJGd2Yw2
vRFaz36hZWe2WgATWusZPQHruQ+WJAwiSEex1UGwoH4XritIjp9BGGVn23+djiQY9cTIIptgdupd
15qvh2Y5S4C/20oPunQZ2VE/k1tJDRKniwdyHlR7NPWgwlK5EV0HUyO7QAlkvoMNFk099U8xoy6K
VMwSJTo1EpXP03RXVuqZ9xZ/HZUlfJjTYNZ3/cKyIge97XvejyGDjqB/PFwdSCMQrb5FT2O9LVr/
BrnObm2QPztI8S5N4L6CYcKFDBWctXjhvPYOUvjL9Bk5Xhd6Wdv3txfgwDyE4cr3B3dfRFptbETv
XVuMaCq4exF2F7F4OROvDovbql28VQt2phtaVNchCXuYQ+OTLiy1y2iy1U9CYSu+ZXT1LZHqW+Sv
8xAYvkSWRm3QSAYszB+saZu0cCjJK+DlbVCMY1SiE7K8LEqpXA6XaLM16PIF6n09eJMybaeSt98h
tG9iUzEAKUTTd4BdmzL1kpcpqkta/bALN20SeTBZVOnF7k4Lw5jrT98X+zVe082/eH0buIeRexkX
xnY5tIlOt8jQRaTbsF29wRKXOe0M2EF2i3mahfeBxoOrbQc6LSZn/Op5frAZjUy/leqOUzzO89S8
fIganHipLd6m7ODPCv9pnWFTuHAjx9y4eUiBcxFmHYxmPFcT/6VS1uh19mxSXhsNxTmnpmo8w7Kz
VXjeoJlidXdKyn5NlGr0VON1Tg9pIlp0bJB9yYGmh81RvG1q3U7QVjwFQWjKGmLukRa9CzPWkCUN
8mDgkZJslYVFgoJVFz6XU1VBvwNQqTKi8LmAuB+yFnc9j7DPriujR9PQ951dZdqv3oRttUwV0+/m
LxHidGiw21po0tA7UDttufxTmguBuVOY1R3/lObCWa5aYX0n3nmpjIuX6jjBIfzmV6/8mmQYOvr7
ub8Llt8ad7XkbjjmkTOuc9tTPinB9K+zadRfbcPb2Yc4JUbLfWzqcd/kiXEMRxfSneVLCw7iaSrH
6dnqW+NYdlOKqiFfzhq6b4Pdyzu7fJn9f+KHGC7QuS8GW92WtkOCCBKT49yE+nHSW3uDJLyxEtvV
8bshuQS9Wsm8q9vIZ3vThihkf3Boy/opT9xN6xpIfCla+CCHrEg/0b/qgHj8xyRn8Lp5azjl020h
epliLOMG2hTbhQLt1+goBOye2j+uZmMKousVMqd4vYJjgd1aWOO8tR6E6VZmXINtJXsOhuygKLBs
0r0Ur6psjHctKp9oybn6oZ3V6l5dKr1KmHlHtQNisFR6edI2Tw05J2QWKnRblwhxZI150Oghu0yi
vbjbNIibTdrs3yNH2q6U1Cu/tSXlSEvPwmPm9+ULemQXez2hUoQgkbmtkrr6VvKuqmlF8WTkPmxF
2QTSeLH3y3Q6oILr9ArJ1efA7r4gclFs0N5LngeVdIuciW1YbNNik7P/N3FKQXohV+GaHsdQW3vG
DN3+ckez9nM/tV9NPZyOkwpmWaxJmmnrceCOUoYG+hXbboYE20OER4Egb1c3sbYXoYvZMe4trVCf
kmxMHqNG/ylmiXIjV93npjl9XaJUz9kbGXiYQjGfedfMj5rFTYB6vPUstiIMNyNNjmfDMqznGKHm
jQPqei8RMsGcSHcuArDPYlsm9DbsrZc8gKsHESC+ZAtrd/gCXLo++H2tb8Ml9eVgt1rrvb1gW/R9
if+dfZhT1GcrfxWOYXef5IO7S/S+2BZ5mH2GxtC4QZfSW4d+m30ewpqmZSdwVorHMJ59khIl9JgS
rBnw+fTZcC/OpIznpwQSsoBXpwGdrU0WFPonvRui8+C0w02f2K5KGs5ub0selulq0AL/YBp7zWqa
/qc4lAK6q2Omj+3tJRzZPvRmEKECPVXBwjKX470ZFd1Lu7FHc3hRlaZFcGpMVzIMym5hmFSQgV28
qJKWiCvQyiLDbETBLLCGZyrT3tnt7JOY+evCUBQAci+TmiVdVNAyhGBuxOto03ffnNpdkrK/uz5u
yY6k0yoiQ4IWwLvHsDxtrw9ff9wuTb3vAsQXigILzhmZl8uzWibq5KAjyJDuTNjd2UNqw65fqmxZ
N7ZP0ezv2i4MHsTUqS56x2H9U3xiuk662n6d1I5zddS64afE/99OijrQYrA98NG6xiVP6owPXhwA
9Sibwah+THVwVGLeNp9zvy0+5Yn/t7a8dVVOHa1cXiZP0Akal6H961C812AyVs3pOhwSOs60NKg2
nnLwzaWzeDTc+ZFRIH3G/W9HhpPnqyG1qycgIfraykL97OratENWur6DCK6/HRrEcjzHbR7ILxsb
BcDE57lCSGMqqvqHW4WHRgNvuyqAc8NPgFBoZvxAeSf8auuOvk4ot12W7JWF9tHJX5ccZgBL3WC9
LklL+V3Adzdqm+GrUug91IycTfTgrdA5GL7mDdeUs2Gx/TauMGZoYj0IS9djm4U70QbzSaucbAeK
iwri5K0M665GKBxFTlEKE82wMtOd05tdpMVsEhg8jJOYd8GTmyMbvOLE9Hn+rJDquJy8d/2XGBXA
z20/R8Yu6IxuE86Of4g8b/rqIGfdDUX5pdGK+JTCEL0a0fX4KmFRlCgHOILR2TSdVan33k2c6P4+
pFlxQ2OyuY2Gkv/rMp27jVGk6H7IeGrNDloR09yOiAqhC2rPW0N19mCZfvrWFByEtx7QVfsgZ2/2
q0nss6Vd4oXiXkzWAhgZsfNUDQ5iF5M4/0f7h/X5jr/7PL+uL5/TE0TH29qDbu08utp2mmKbfCH/
OfQQ2U5699DlCbzv1eBSusjjH7Xh+MkWbDv5n7qDZGSZcIkx5hihl9hBFSbmLv3vpa6Wt+Uu02Mo
fe0xQyF8UUMwC2v5FjXl2tPcdCc20U7oYD69H1J1ZfQ6vNg8Sg0z0A6URtULbmxwU3NlNW53cmCZ
/xxVxusDOC5fwy4wsiXMa4vuBGuI/Tn5J2xux3+t9muYTC/8gP9im2+/MbMxRoHpoS0tNOmNyjlH
TWSeQXsO9A/zRS/Uu7SF2UIiG9Nob2zbcOFK1NmULPH1HEF1GNZw3UrMpFj2qm5A0+nUWC4xyxVg
X7beXUHdXMLTwZ/voI14lGhZdvS4bxmX4pDajLejA2rF9JXsJkUH84taUpLwHT84yRCqv32dtdGz
giLdczYZm2npcU1SQ6frqSlWMpxnzbiBjFm9eNMxBAgz5vmNeGXJEMGNkwyXJacUTj5ZModeJ+2C
9mQFPrQoikeyIlzrkjdZDk2dARNHDu5OcildUM5o4kXBToZaEg5HXUWzqK/C/FNA3ejZTC+pFAmo
Kyifr9ObplLXntNttdZApTCIvfNY0aqmL2qh5dBDO+G0AI27HvaHf0cMbnusRx71HyJATpEWX0oe
v1nDYf++GSMDfXjeWTJ9CxKHlIptmBznhXa/j5WdEOlfbBc/pPqQ7Fc1LLBWrmh7qzKpSuiwmlIH
q+4cGVIyuQwFYSOYmnCwLqYrpuZtkqB1JOrNJCMJfZuo045wFwa0Usd68dClyRH5QecZaLDz7Oj6
F9q46hMksQ6S5ZW7Jb89bsXZOop3mkhZtYtTTHme3hdOqsNKy+wksuItLfX1Tqa7aqOxE61/XGYv
k5DS2APvjx7FpLo9L1UQP+/lE4y92x1D9IBX4pU1dGpwuar3ZzENpUIH0eAkN/IRUNeubi3dVgGA
/POJIP1B9Ut5EkurZqg+zT/8OOoPkoBrIMjdz1VXXhJ4Q2S09zxoz+KULxnVWETf4/AsX7AwaWn7
+HV6k5XlJrR16JvzxD1EPAfA7rqH1quyT5Ye558y3pOMMRkfgsrgO27pJsDBsLkRJwjp+caAKGEt
E96mc7/KIHGdnK1rF/G9YTwLaELnIbQB0jvDvgPffVJRVK6HMfoBDe4fdoe+D0Qj3iELUWN00lT7
zkTxy8SpVNyNFQOayTeKGusHa4Hga0o13VAW1xboRXOmLmyt/LJOdy6sBQMySF+7JDJgO02pYKSL
ktQi5bLYQdbq7+y/xlMzPOleHXYHWpdHIKwJSIUl8/chB1g6Ubk2IgoaV8e7ZGEtmUBngFUzj7iH
930Bl8bgn1Hx8s+2RpWF12Nv3yNje4YjgJy/TevX4Hp3EqH7sfY4dn/Mk2XF69QL7YU+/C/fGex4
bS3swPWypMTKGrKkVdVo9i1XqHqd5G2Herff0/S27Oy4L9nI+AXtQYa1rm5CWGE/R+w8eG35d5g8
KnoLBW0va38bVi2rCZD5LWzZx1xWE7tcVOnM5npRWa3rYVTukwHgBMJk+3ZOkiO6YOkx0xRzP4FC
eAiHAhh7obnPnU/qutKt4psehd+icCj/qmL07hJnDFfGCAS6Dou/Oq/6Nilh/i2r8hhpnMR5nnR+
zKUSpg8IVLxepdLG91exzSjeUgeroT/+XhnqK2sMStPDEcyWcMS8M6MNeaGV+Z1NJi0UHG6gIbHh
uduU3NszIjHF7f9h7bqaLNWZ5C8iAm9eD8fb9j3TL8RYvDACJPj1myr6Nn1n59uNjdgXBSqVxGlz
QKrKynSQsoEwj2M/ki3mXzphDw/CwOsgcCA73E7gwlr8IX0FSCPXsUttjfZ+bl6HboJoaWXfOaN0
j5barLrAbmyNfMyQxp74Dcl2CbTrv42zeDwZLeWZbeyj5L7/s8r1sw6Wk+XCc43ZEvxz8S+fKgvG
l7Rr3miPTLtl2iiPA8TmeaQfyC4C/5ZYPrAPxfS1jyE7sIR3KQys7LYJsXPbjbdUeTCKlzqGUgWk
Iox1ijwjJOey6WpFXA/JwQle8q6xw4ShWL3lcRHySY+3U+rYVw2I27kxAjM5B9zeDGWE8BYNkIuA
3FLI8CXbkm1A/d9ad9IYwnQ9vw0CdCGdk8ttxTh+f02lIQDJxyM2jeMXsOd6kKh0tGOvuqa5bQLp
vdYgrzk5PtT7EqUdbZSTF/YcFP6TpzEwYdW/6tHS3tSFn9fvFwb4cXMOQRDHQHaRGYXx0vhdt056
bt+EAW2BvE3LIxIGYHSIpmBTm1BFyIyIhUUN8p1YydMxddX7QHsDyIO+biDpl0nd2PxnH3KkJsvA
dpIo72UxukrKb4x1AY5b1pmOnEOVTHemNp1JhizPzPFOjdEJk8ZaE/8t6nD6MfY/zQMfCljupf3W
QpZhBeKj5DGxIn87+sDYCNAYXswsSDd9w42XSuu/lZWEmnkKHjzs6n6A7tlaSTVJM/+ZBPCtvKCg
JwOzpqa/TFLOkyCrOk9qKwS0ADfRoiE/pY2jhcUkshAxp/wURxIk7TTSRdn4fklDU64jgOKU09GS
SKAxVVZZaSgETw0Ir0MLLD0HERg0tJK3D5qd1WFV8+RtLMXNc1DrtRrEt4H73S+UTP1OfMd/8QoL
PMy+tG+5p+fQfeLJEb/Z+pKPlrnhtu89mhl/TaN4N6n8ETWiGgNgaxLUjVO/sJAuzh15NCgD9cnn
Yzjxk/FIvU6H4nw3BtOOIEGVhE750CKiNyOEFHwIlCx/t3EXDBQkSk3O5Cc/5hLqiNYjv/+4ntNi
j+7n3Rn8GyhP0T1tvURYBlt/Aks6MDcqSMNsgAIrxwVVmUJHq4YmRdB22iy2KQuuhvbW4Nh9TP2g
xilZ1yR+h/F67kpRurdRlBkqd9MA4QIQJ6WqoQEw2UUry2HJ7pM3dsvrdiyGy+LseIrYO68fP7lB
yD3dSKdswQX+CoKY4MKr2rFWHeIBh8CKXmvTjK4jx7llDfj91rXAMza7oOZqWmVppOHpMpZr4Ikg
arA8n6RZ1CCz3tCDqSO7Pfb2lRVduRbKmUaiAhm4lc4BEMz47PzHw49WL03LANkiytIV26Gr6BFj
k6Euky51Ij5chsgojMwGqg/YDDWFNPA++SWDUSVrcnRSA+VBVu1ZB9MWs21ewRrrfQuZNjtZlXUJ
uQnDsO/SfGr2TtoVB2Y5422CECQ04rLmq4Tco6fF2i9fNHu3Mr23zitlSJNKN2v2ojDAPBL0483C
kvOkUncv9ESwWbdHjMidJ0XAtd0F2bgxodC3KlWlgqsqFaipZRMiaBVcLFsYwNWooz24NhLQX6H0
AISM7344NYG5hNcN8OYI+aw+JutVKnbQR4O8MdI5N2CG5a3MRXMxXSjUc7N0Ib4DChQ9bcdjFej3
1HOVia7AW1Lse1eVJ6iptAgNMC3Ot3oN+J0Xtex9laAourXZI5KaGn6UbpiNg6bMTRASLrdCbgmf
BgiaPa0mx2wfZRm/cpAqbHxfpBv6RlXqa6Wn7BFKbuaZem0UdBfW9OD9wxg1QaOLjQvExSargncb
Klfvo0rz5+8iqmrZpZ6sG/nTVxHk8XwTJ6LZLAuJiN9ZkC2+0DoIDoN+Y/QyBJlAqVIr/isjT39z
kXl3zgDxbh6BtZ7s3HW80GgN89TGTD6bWbLrRt/4WggDStasHXfkliOFXhg42LfTYB7/07KTqdUr
V4CGi5YtI8GOFsECW6239qgajDalM3VbYiGjbobY+qduorpEWaa3TbRZRiOBoITOfsd4LTwP0BQ6
8hw/JXXtBNHyyvVRiKBGM0dxRCY1cImqq2fAHnJF009dpAzSS153+dyNR6Ff4lr7Na+EjMc1i9k3
6sXcca5Dp7940zQ9d4x3Nw06YjSWGFZy1xbBlcYkkIt37WiBMwB3BKNGc48N1j4Cwcpzqk0aMEXj
lsbKwTQeXBAG0rze6dvHsUtDGqunOH1yy981/vN2IgPWvY/Y8ChKloOWqxhOriJ3AmzY2memXUNL
B3xRswuqaRrLce6pl7HCBAYwNbbUHQxguFkeXKlHkxg26CsECIYTdWlJz+/vvTx7GhXtSTG0+YOm
orasTuwdNhgD5G6S+iBRu38lFyRlkis0KA7LhK7k+g6FAEBQqEWo6cuUz4vEZTMcLECXV2CYCJDK
rt1V1gRAM9e2ra1MzUkgssWDtd1P0V1dVNEdqiWLfQp5o5VOPo2JMjtW91capYacxyMLYvdudspb
PFxa/A/M6+YBmJJ0J4/3y6TlXkzdxshAYRvkzFmj4AoYkiDWzZODX87HXqAUKdDa1P/09pfpWGx6
D0HwutN3WV8MexfVQo9x4vxMsqn8wfQAmQOvei5Bl/Y3h7z1noOxqmcHvHiHfT3i0KVWKHBYevDA
I7NKXWjaMyOuL16hWa8m305Rmb7WjWyuMo2B01bmnolklwM4vkUyynpdJr13sVvPEMmapuo0vxml
GeA7kiYVyvsgj/Sp6SMA3pJhhMovBlr1bqUryLx7Vxx4UksGa7IEpol9Tl5Vu6hgUMNz7ACyrgXf
ONzMnnmJrWDaxd3PCrEqzbTt3xxprNobs69Oh6BGAXw2Tto9jofYfh+NukWxnZoeQexmnj75evuM
lMewyQrs9luFhXAVPoK3Nl6XXn+lnqeDTWHqch4aowF8hxrtffE+Gscol2+cCogpNfVjfuBLttUD
MJimoLBGLACF8IOqUSks0KrgC/KIvL0PriicBQbP1N968UTjEbjd1qYVTCeaWKiJHRW3TPKpKdLx
6Kmyiqbz2dVRV9SN3Qjf02g4GxO0tsHCAX7GphJnciOPSYurXdeDLPYA8FEf+k7ZIOM5anNtQFRk
1So1dHFnDH59BfZFA5oVqVNX1BX+P2slTvrPDCvOg3sQAoLDvLB/eNznJ3o59W0aXCGDtusSvOnD
1oyHLZj02vWy1VMTXFF0JzIJ0PRtdd8CSBrhUZ658i0q6gOId7RfhmOcIVw6feVgFgg91PvfwJul
7Z1eH/YoLwVqU03yHNQtZnpzmGRS3abIZqt8ZMmlUFWpeQp4tIAk0Nz7sDvcYXxdivLILHApLiQz
gIVC10frPbCr6uxIAwX+vTZVYSPHb0ZQcu318dKAIe21/10Lo3+NTRmDIxesaEETWK8c/F/bzBBy
S05gbX2fY7qN/Wr8sONiLxqW3veNlTyapQVgfKGDvqrN0seCV+0ZT5yvNDglSX0BRfWFSbc4W2Ne
rKGMC4FF1Q16vAFXdElNpGV4hKmRUeYY8SDcqYR63A0ZB+c7IHHFvT16zbUAfnTVDYH+JWmltq4a
kx2omyNjAXVM8Zwb6ggGnO0qATPMlyhrJLAVun/wEj87oerUDbEdWvU55y9TGScXXRsDEOgCBgAh
2W6tVX58rFRXuXHlpsdNckG8EppocYtkGFBYa1DZJEfqfrgZajWAxcCNRqCCqf2Oyg4wbNXVt8BF
TF1FzDO9FUBa9f5VBqw6oyLOXX94ICWBEoBMiNBVHlEHSnnygCZR9S1u3tcgDw2Kc+AiAkcyHkj6
Q4dk2mZqUAMiq8Z4QCm98VDwYNsiSnkjjzLNLCAOArlCdAo8u17mTis8bcYDOdsWCrP52AJzhak0
o1VrIhzZbuxKTGVYu9pWDs5XE5pahxx0TKtOMcM4U1SfqAuRGuvZ6fl7N5Zjuk1RqryWDXf3NYNg
GJ3VXfzUe16JdE0HeRqlLp3WF2e7E9EJQZ1sRVmtzu5AFZyxYZu2vgaQctkfuW35Jx2orTk7lkeg
5JLIsNIEslPqrB1luhuBAZpXWib8uSYiRVAlXOcJtj1mAaBbUg75XZDjjSYn776JGEzAEJyk6b8t
piFzIYlglyKMu6LPQi8p+TrTunw79+t4UpzlqXWY+0aEl29TsSstUZVufjfKHudDNRl4u3n9AiW2
IKmTxyI9lbHIz9jtvDeTnwHs82c/qerhVLYnstOMLgos0KjqRDVjXT0FNp+GCILBHmoprUgzV2Rz
1AD+/FXIAIraLDQgdIUwOtKoQNolafk4OaPzJDlgMmN667nmPJHF0qYD6CP6O65Mg6U3q6zuvRN5
MGQk1i2HElqrtS52VCiV5A04pGhqAinZI4qxghV1URJrXP+XO3lW09+lgLi0yMIHfeGgUnpqylOn
mlRa6PdjUgIzNJUnuqLhyu4lyIktCd7GjzkxudM4edZTDT6fPy9pXGuHZgMprXRnF3G+Jt3wQ6mq
w2r8n6zNVheXHgD8i1MU+brQTesk3eoXj/L+bIj+vYkzuz+TzfXBr+fYxYkGJ+XRg60BcbQPFxqR
qKADpTN41UrtfklTTYOXnPSx+co/KsttpBnIRGkqarQOFJXKi3rkShOnpJsnzhmtf9Zalv/3WmT/
uOOylvnPHWllkzHrhFpsPD7xMGpyVN4Sgtf/6OK4Yz5nHR4ryyi2E5+7NIqEeFKY7cV2NHGRJo8O
eLUdOzMDYods86UPgMohM4wj2ahhbo16ZtWgzAAkpa9JhxMEeLu4Nz5rgN/7mfZad031nVn+q49/
hO+ggp4vgCedL/41pEfSe4FUxlENMzXzf1ni/90HEmCo8gJ/98bpHefcSNdeEdFDmRTJtoVO7cwO
YXlQdqlr3bl2+JFfTP8pnUzr9W+TIt9sZ3aI/z5JZrX1Glt2ehYMxZd9qck7arrUK6CVGS6WCYG4
OzdVG/I8UaKvumKzZLWxM1KcUV1hjJ+mFn2oRU0VzUsOBrg6dKmCEuoOKqZ310SJscsjEMGSzUaG
ctV2HgM1KKs3A2rqD5HHi5dRm3asMQFqVXbdyoPFLuLq3e6Bse3QAF/34lQ4Q37YF/9/26sG9WuU
vZoTXyp7BcpLaDKPc7KsAW3tuQ/apyV/VgxmsxscX4ZL/kwghYkobOpvl6RYb8dfi9iWJzLN9iSs
IlSUUc5t0qL8nFj103LrHg+cXdMkY7gs00bD56VpYDSKeWlaSAeV813vmuFkoEKQuxMCgwUgKdei
dt1Qa3mJOgAZXecRPKHGA+panktlI7/WjKCgCATJjlaY59ICH6sIsPugoEkt+tFgezqvtJiWNZs0
3+F9451oEDiwh8wp+vOAMv61LD3suNVGZt554MVXjzZSs8rkg2d6XxUjqLpUl7YrDouRaxNRfiKb
64PgAKDwGw3ObmpdF6nw7WJj5u9lWW30Py9LkwINwaxM8BznKGyDaNkBjNY0SE33sWzEcVQYa+yq
ZKc5h7rDzo72M34MHAR1aT9DXdcfBAqRkJpYujSKWjZ8X/KzH+PUM6CCeBfJ6VvQ4UgUe/pwBqE4
9njU95SRrqhJIwaJ2Lzd0dQILOt4bagp1F9WiCoQ/FtD+/CHfV75003GIkhXns/EFiGO4SC9+NG0
B/3NgxBrEDnpj7LPhrCVmX+F4G93Bo0HygnHKvhmNBdycKBKHFYeOOUbWdcXBh2RNQ24OwsaU9+h
7Nys3UaklyCJy2syAXuA1Fb6wzWfhtqYvlkoSl9Dx5apbXO0Q4oYsQcO4U68c8e3Urf5Ks2t+I4x
177SAI4AqK1QAxpK7OaBWgP/cmSijkI2R89IQK3oKAiU5OKBbKJzgLIbh/GhQWRwa8WauEVFYt6M
Vr/nalObIZVEPdFpyVYDYz4UgSHyGHueeURU5UBFLUuhC3Wh7uwcQX4+D5I/2akZkVo6Oqm7/9Ou
lgU7tHasjG7/yV/Z6Qb5pCUnFOTMg39MR/Uu8se6mD/eUm9DboBEstNUF7tlWROY+kvmi7DRuLy4
LhI6Epj82xDhdY1Cs/SB5wFgvxUUG2QbsNCwjfrV4y3K+ERbvPk+UABCsB9BDvIk5va/e5ut87z0
oB/6gGRQhlNKwcM6sKLfSJ0Bxl3k32X6EzV6zbPd9+MmwaPx3OisOhnIrm4n38amEuQDq7j0ux+W
GYfaVJS/wcH90juj/RpoEsF9RN6vrqbrh8pG6b6HM9l9xvwhFJ1uvI32cBCuUfzWvenYj0HzBtAm
BLrAfuj1fJWIYXrUTZbtIrvJj43H85vtJ/HaCAbxBiT9bqzz4pc+Jl/6IhtfBiFHnD4Ndg6M3j7j
m11tvMGrXr0e4UDlanXTIfX85NS0qRPWcdaDAtvhp9Q3pseOG4/g6XDeoNEMNafI7s7QD6sfQNP2
nez4YRCVGRpxYaCtu295AiB16q+1AMV1IMCMr1rJ0ktjJDjsW9bwvXU2bpayHwDXQCZLOZjcHXeo
oUw2mZmzOxS/sLsqQoEXAg414vVOeWdAe81f1SU+8VTcyIQaLg2ZaRFYyUpq1T7WumwrFOgDf2rt
3vSLdIWwsTha6r03D0SoFpii6o56iRtVl9JMLsukosJbf0xSkHh+LMSQMF7jy5RtNYKIYEP9vjD5
eInBV6Xf/iCyt0nxcdZ5P566csUcRfk2E7/NLflQ86lfy3g6cWBde8M/QsJm5bhg8agK6zpjFiZI
YyA4kG0J4xAzk19QoPFCg2RyE+NiWsO7PwfCHWmy2Dlpre+EREdhV+2XKrWNBxNBs/Nf7EPDPtsz
s/viFPzdvwEAKCT2CvzffAmizHyQMaqp5kgWiwb+zu+KJMjZc8ENSpgEKlUrwb/QtR24JyL7Dr+Y
6nmAJNO+Qwn3thst48uEB2/ce8l3vMJAn8Jz7Tz2znSDSrUPogwUJKuZyOlWz1LN5BUCQ7FbzzPJ
wYlQBEYzLSAqbn0G0XHvn5l0T90DRJFmOomvf+EAH5EDdnqovYg3ZdzaD0CIZ1v8MYKzyFPwDUO8
em9xq0ZeILGgFt7r0KO2QK9qmfkPSBdtx9qbYtQkJhtwdBk/MhuVhUDMZi/OpIt1YArzVolY2w3T
0B3dphvPyLNDfNyrmocGj3mU5w3sK7YRT1EOcO8qeZj6FoxhtVcrVRH7K9d0Fv7ts0299d8+W1zr
nz5bqmkQ2VW1X1S6lUhehtxKuuNcnKW6QM13Ryr74qb2gDoSfqhFnosVIqugkKNwnd96zcZKwRgw
G12kbTe+TLQV0tgMp9bO20qImYWJjPBbJyOvUryjY+c8KRUvqRrW696WxxA792q5s6THjhogIRfh
9vJCV9T0WQWGssh118tA00TfU65Hq7L15NbKYuvge3Xy4I+qpG0E1S+QJ2eUeNav5DHalon8pvWM
6h8RQo89Pko8Sqwlrf8pxj9fktMEJ0oBeFnqbIVMcOwHG92I4K7j+ahBiYpNo2DF3OLdyuiADBwA
C3pyHUCk7Xz6Qm6RDppTp64RgRtw1kjTrrt2ym2IUcunpv/NTeKbv2OAIkLGyuuf27LcoZQbeT18
87amk0y7UnVFUYcZdENec9box9x0ITuuTfpX3ZG/xizw75BoljewaaNiXflbRuCGvPeQuVLLlj3b
kf+Yee/LVogb76cSle2g1gbD7tYHZixEdjE90NGWurWeZYf54KtGUbGRfuoilpkeskZHJrpBdalP
wNU4dYaVYQzOJmCBfnYI7YqXxOBuUZ5x935HqNOc4g5xmmIyuzOKTEAvUYKo+gyBzsjcxjWKyitP
ii2NU6N56bfMrc2dZGaPGhY0KYuHS8WbCqX8hQMGGd+VKzKmFX/3sdy+D2vOkf1V3jTQe7EE/yWU
FvIayVtorfeXXkQAE0JfKuwqSDSKHGh+pO5xiZ1XtwXjW7fyEZqUKzK2aoSufCBlDlXj3RZ7bZig
/phHe2tt1AAaSuwMHLzGT5y+aPgKJZcut/Gdo8vEf6ytIoPCGeLm1CBHVQiEdP/pd+AXYuD1J8un
mdSf8tSAZnlIay1zICSEULxqzNKzNrYs3OIKerBuq4ML/FobkXXR+2dDwb2oITNdTYmwQjcb2SbF
TsXDGSTyz1NchuSSk20MWAv9nsTeLCu0qf6M00kCmj6/ZysNqmTHQDV0FedOx8Ck4MKI81ywIWs3
tTbgu8rL8WwonfNxTz5ksp3qn9m05NInH+pWVenY4TLiGl61NlwISrYCCSPB0vcmQzSyRb08+oX0
GxAOxb9mW0Ej5O60XrUdSu03RSA/BSnzNIXKTwLy9A5o9jPOjp+jmX8EN2my78TPWqq9AAVtXUwN
/IDCSkYoxY/ZpRkLBu6lXrtHEZoZNl1iIsZTxCswRrKfMs43ACkyYD9SCNc4UfKrz5rvVex2X9oR
eXvNTfQHbHh8cE9yHX/HKj/gpTWABadFNb+Xb1y8XPF9cBh+F5kYz/OlZvXa0Wixp2J5g0oiNUKN
K4DMGkGLJ3Ea7FITRXugw/gK4OU9xDrbR3+qgzOKBduQ7FoP8sWqTZpbHlnTXeBI7F/UhARcAcgY
Vc7JRn3xk19BTlfo7DmupnYlwch3pmYUWnnWVbPYqNuLnodOYW6rCYBwwfiFu3H1HAAF+8D9KNTN
NgGuZd26rHh2ZFc9I/IKeGPdP5BjXBVXoKT8G/XarP0pWTPOi0CvDrSqRYLvoVqzUgdaPIjEgbrF
5ExrYIHsHXU7v0Z6EAHuLXXHNOI4jbX+2lI3BVdoekB2wwppFJl47dhUoLegUd8d0kvXYYdKo7o0
2xtCBvc0iK1ruqqdUd+XmmZNYFvOWxRktMcOmwOEkso8uuB/K7rQlSbqL+DLFnvTqJxpZTbRgAD8
CCZ4o8TBsIQys7qiJoYqwDFK0Szdv/kt02gGudC0pft/X2q55R9L/fEJlnv84UcDHhf9YTAeowQi
yxpUQqoVXS4NiD+cdWXVcgWhhOK0DHgpKOmbqvxnCvWXYV+tuHTp6s8bFB0ykoYHlsP/eZmk+fhg
dBf6JLNxuSsZ3baxq5VrG/dTn+Lspj7EMoW6swtd0pS6zl6hvNkcNCut7jpIQzpIBZ2ZYuykph4d
oEC0qA5H03q3CbrK8q0GUaPLqL4BwEb3fNv2OWolPubSjCoDWk565mWxTzpqt6cCTyK66zIwgl5H
uCK/Mj/BzrxPBneT12kQznf8WBhRKhRug8Nb0L2LnuGU3BjZel6KJif918ITyW1equiNepOkWjO7
BFpwtUBCtAPDRH90e70/zldeMbxf/cVGLtK3vQJfbMyjhn1cLTZXLbOsSgOLrQFLaJjZ+MaD3i14
qAcP3FQJmNSpGzl58NCbkNAWuXlLlEcDebV90jlDSION7QcPFeItZSP0yzxJ9FAKRBEPIl+AiLKe
s5tvWVfQpDQ/68m5aq5e/7R775p4uGCw+FHGz15agJsp0KOD18pnAqQTDD1WWHREAmb7YiIPspfN
dEOV+UofcSAonOwOBHr2fZZm3hUPpA31qNEmsDkXVvdzGOMcmb4OiLw6aHjouxFYDLwyPrWFrc7z
jfu1+7jKM+PdRldDYbtfk2QsVnpVel/n0XinG8Fj3vf5veM4+T14r90z76YTmSAOkd93AOLfIjzL
oJon45DchuE+ARnTHXlR07V8n1uVuFBPpll+37LqtfIYmDTUymSSHJwVrmbGh8U2VFYb+pme78iF
Boq+RNFFhSIestGaSQM50biz8/Vy19jrrV0uwUC9rBdbhXnwDAm8luHjA2fV5J9st7unafQjARfR
QKm0/rS60YCGN5s/wvIj5DhRCrB/XRcTi9o7GXjJeflkvRelKwM0iahJxS+MfLnbRitNc71PP1Vj
RoCRmqCrIhdqggkcINzgxvxT0aLeEEB0ryz7cLmt3jF/rzXArS8/6dAO2lH3xZflF4cAKXj/++Kw
fDrJnOBWxV9prflvGMhaRV3H29ydavsIhg2himnEwTMhkqBVpfyW8e7JLMr8KYNk49HTdSB0lR16
dpZWddcJ+3CAP32+7UBldPDL2n7uQXRHTrprGmHn6u0ltRxtrTlVueohwPc4SONFdCO7CNVz62Da
AisC5uQmMB5bV7Z3PkivOj83Hsk0GKD2iss4PZFNDnG9L9NKD+cJjhk/SmMb9b0BJk5A9LCvHrID
LQ5O3PyIqIixoi5NCPDPormGvCfTMCGUWMih3dHiqDYpz5nFftEgfVwtNU5I4ca3+e6dJYA2S90N
LeZ7ubjqdn0lf2qCLPtW5Z5xpp7E9nAXeeYAOhH8QJMm43sgVdY0SKYKEpkru43kkbr5VFt7L0Ww
jlzoIwhUxunTIxk0DxovQTPpe/oAoPXQj3EvcZTEmUqkr3pqDfeT7fV39SR+RiIIvkDafdxAEXDc
xxLdpNfWIN0CRjMLgnPdllDgQwX1F/AU2qDELbtTPaSArpn3s3mAAl/fNOALQYwmfD9xg0JtP+P0
Fmx+jtTHaWD16hNQz8o4xMQN60HDx67j6JXy17HOvve8r55qJNn2PYfED6K0wZNyoNQ29oDfbf6m
Icj5PXMAgMyF/Tu3iltXjObXPutG6IGa7N610mHnN6Y8Ro2bI06R62ANtOVTPkIZl0Gg84eaDo1S
+3eK6V6JYDD+RaNtZBX41yh0lCSoOvLU18BsYeQoPisS+QKNCnA5w764CVV9XgQe0ogIqM1uLmrv
yQ3VEe+rjcptWS3NfkREdADJ4xE03yjv0Fbl+LP0EqBLA/MVssMNQIlGueeyy1+awT57tZF8Rz1P
EdaAR197z9QvlTEitWaN6fePmaKAGAXNrNwYsG3L0tdaliFBFLPiha5Y7ObzlfiL7W9+sW7oeG7W
xac8m+Za4wnMYPtPWb05x+aMj5ozuQdKr82jHrJkG0drUGbykaMjZ1qlaPie7DIrVmxCYvdaD3W9
c0E/8GqW9cxn5Ra+scktvz0AhQRx3qKa+aywl4Y960CgbQbai/L3ESdDlRpgCs5YgUfZrIW5Udj5
MHED8GA3Sf4f+iLM+lWU9tEpyCE7AqhMXl3LyUHCxRBrGkCesLqm0BC01tkk18BQRafFLRqdZDvG
hRdKG9WcAkCNU18Ow1MiTLYBS5nczt0JRGy22+Ijmd7w1AtjAoFrcaZBaoQHwjAUdd1Tj1aTufG+
mm2I99ViS4u3Q886RLx8M18RZxbkh87CN9or9bhe8H0WlG1IXWoQ5AUxZ8yvdhMAsKk8OAjEQltJ
iZDtL2vMHmrCv9f4212sBtqv9QDuyWS060ctN07EzRBBnXSfo9ZqI9WXAhp9qYpFi1sD0e5HW0wn
HeKvGzwcvVPC4yTs/Mk+87yyXnTQpc+0dT2rjmChrNcxUHNfyC0qGvts6PHON6sBRfXud/rGcA7h
igYxi/tO17tTFw/+Wo/z9HtfXqrGCt6GHLSrUzelR70s2KOaSONtXkFDxwRcyEpz95AXWMflpvsz
RsAnSTrxHdlSEQ52kNzlvmFAzHUCy6hVTRBRzt99HSiy9JBjZGsDydMBDL3g/rD1taQrC0dVwXof
4QJczaPqykq+OZ2EiruPMiHVgBSzj3ccgN6d09lIyvZ4EnXYRoDf35t2AZ4z942H1LriS5v/GEk3
rrmLoCv9LYtkyO6hLKc0uO6cQHfeCnDtQkxRvJmT1MM+zwS09GKx79xB2+vIdN4ESsJD5OWmr42U
Z+LQDhjYO9NKvOlNATlI1F9oIiufGErvUbqNq7itIRuKR/KTlvXvtmWUrpiu841gLZiBbDwoUaJR
HukjR25RnN2m/TZ/YvWjuDXIvsijTPo9FAuy56Csz1WlBU8ZCJ+OeKKob6EY35S90PG2MJPEProe
qFL+bZ+QyFhVBm/2ePzJCzb88jI5roA+tF3tcrNOV40us3FFI16STquucZJdJUbommnQQfADFdRS
3cXm5cW4B7atvR9Uw0Gsj+wFbNSlgcVWcY9vm8gcQkK5Ed4NZ+B7z3ajA+HbFrvmZdNOB3Z4VRBN
66JsFVjtPXJrfMN6PD1izTBvLHe0TaquYnd8vyLb30YBLAV9DrCSuwz/PUcfqYMtn7z6uW3ZTwtR
xp9pw7cIxIk3o4zyNfBT47X3fUT2jIpvWeG5ockmbRX5pXH2iRGBAsXUdxCRwz4nPpKJGk9FkekK
aQpoudYThGgBXt1mXo9qZVVwRyAusoEAAPo3lntBIKe6Burxy3rzqzl1+j6zHTySa03mB1vX8JZo
cmigDzy2IaZjZD8jfCt803W+1UGSrQ3HKa9BrvunZKr4RvasR6036sWh5vnT5uXvsRq6Jz9Ju10U
VeUhLh0opanFyGOyoLiecucbQvvZOvImtvZ0f9yDQpAw6tQEjDWbyHPMDXUFivce3HcH23J2blkC
Lj52jxOLUNqfp+V/MfZly43j2pa/cuM8N6MJAiTBjr79IFHzYFm20+l8YTgnghM4j1/fi1uuY2dm
dZ2uqFAII5U0B2DvNeyQ0wDBEA4P93AGeasr3ZMRxDutnNXfeVYEHK/auXGaU/GuVqYPyGJvPCC6
hrPQR2HhE/c/Qepqi1yvhVcYXJ4gpFjdKwRjbnVUpAag25stXxouBBA60VlPoIF3e2EVsza1RPiw
gjXEe9GBgCLOKz/FPARCWjreMpkVxmHV+smpq/DBtZv02I1JsCRFb+ev+jbn6THnsz0TIvAraPmm
MCUsFrht2VfobbTA/FvpxW2dEVov+EOkdtQ9mLKC4ND8qB3VW99OQdGYW626Kgbx6jZAIgt7w+mL
MOHMM7TjM+xi3uoJiAGNzFs99Z90HKxCYwLHoGmSregjtUaSA3k9OeG5iFw51G1ACknSdMuSrPlM
PVQTiU0Mc74FFlvZ8iY93xjmsPnbMgnPI18Glowtva3lQBpOOTXcz+iUttXHIrUi4t/v6PyXUf9H
629j3zt381SlNNrNFE77fkTSFVbo5WFABGCtK8YfNCBhsDnW0/c8uCuGPvjBp/Int6V8alOGnWU4
BEegwKvbmDYrjJUewVSi+80cRbWJDZUj9jSvgdp5wdPPH6k38aVpvr5zpt951QXEJHZZCXMfAeZ1
72Q1DIrH9o2J/d4PngxYm3fZkzBrE9dpX0GbJuPr1Aa4OErK4gQSvF4B9lR+qlz2jaiNhvMNj63k
+/sYM5qUbwT2S+vgj0msNSCMy/V70auHcg17ZLVO3TA82iOoV/bwTOj3PO9gTaeC8SyF7I9Wi41M
VAbstU5uHfjwYA5sgWxBCYQIbokcK0yEhUVxJBuabC7ac5FaeQduJ7Vir2g9UevfjU0chcxFpiGg
augzlglYV8KA1ioHeShbE0vNub6vHAgGjM1L2cqc/2wTV17hR+tD4TbM7lU4Exja6Ailblt80+AQ
+5DVEHdGAde/0XCTpzDNq5UFvZ0TKF/p3ikSZzMVOb/wuLCXne2ol87S1yzNxU8Q+4Fv9Nrvqvxr
uKtawDe6xIKQP94V0EfwEIrxsqPddAHQA8Mnuv2p3hLa2bhFdXMf8kYru4DbfdAaxkjvhkRZoZqN
3SqI4U4wJHpvYIWA4YdxgYINlKgKoPYRXFmUdtQfqNiM+VuRqId4O3xsHX8tUmtsgh72/xybT8Do
lDrzIW17tGtX77x5gQU0IhzZZJmpE5XpY+4S5JPexYkbHRkWn6RnELf9j8DO1cXpB3E1p+RMYghc
93wD2Gi8pl5jNv0ASy+8YG1760XV1sjRa0jRa165/nsu6Ffceum6cNatrPkKEUoAhIfKfI44tOFw
Xwf3WtXQ48bD/wSODHJQQacQdOn5aQJUHOaINb82ed0sc6aHz7HHXzvPTX5YZYPhcx7KTktslczk
u+PBaHUIbROGbCHu6bCGNko/Ik3SsegUMOM1NQJxW1B2CcuOeaxeaZlGGwQJlutC8i7Z02LNE7gG
QYYvVqTmRbpe7RCkJ6PCq2JW/qL6ZmhB7ZjrRS+X712pHjadKV4MXrmAYO+0AWkme3ZhL66ZVF+z
ADRoF1ps5zhV/VmCQA2oQaO+xrAGsE1ob1huFGx+HZmwaLrojD9rrGxOkGDSJ6x69Qk7kHhrD8Yn
yaPowONoHVpZ+ZCmcXdxEheAlh7OoANiLssqMM0ttRqd3RzDUH65tZqj870G+eOAxRF2LY4wYHmJ
CBn1pQ8I163tXht3VIpKz/H/9V//8//872/D/wp/5BfASMNc/5dus0se6ab+73855r/+q7hV777/
97+EJ7m0bQENC9uD+ojjSLR/e70iCY7e7H+oBnpjcCOyHkSd1w+N5cOAIPse6yAENy0sEbr1xJZ7
s6oCmPTXJhlBw21b9ztS50if62+d4d/2sWGvkgMYK5uEVli9bXdbQM3s9OxMKttI0pWDXapYqLGM
NjeXwSRqfimDR3xWAMK8LzPixI59ZGMyGIRAmYg+wiT4WEedyyz1TVzje9gTAz07f9g6G058/hji
plrneOhBkemv1rRqP0NMP9vanYkVu505FfBIsrt1obHUmSaAm4K5+OdTL6w/T73jCAdXlm0jB+2I
X0895PFyo69d56Hpo3GLJHAI1BSbVpkwypcqQdJkXk70E3jQpRTVhXo44DyBqm0CJvb3vSodGPtM
yQ/z9OYss8GHFmbFxt62a/WSRpXlxzzpTy4sMQ9lAZ2MEbmpTxNEn3F6ne9zV+hPA+M9dzUDOI2E
6Xik24xV412rYr4XwsIzF5QG9z9clx7//eQIE1FfnB0BaIhjO/avJ6eXSSkBndcPt0W6U9jg5efi
EzIU+T0cZbt7UPWf6HEY1dpY0yOPinMvwLX0/VjAq9hS3itiwO3KsTMN1TQ8mJSuYdZg281nq61O
7rxGxEvxqmMzf7aNApZBRY+uYy4OtXtRRl5dALRfI2FvP+Szmn4JbVvIHSTBgeogGZZsmgL6j9RK
A6poWNuzLj+iZnCtrSIB3h7PlghOxbvJ1VDtDzQoj0MAzQzeJ9WyDsAiVM0DvOvth9/6CnapHWsn
4dzx29KeHOas1vb2cyPZz01dCHZSj6AHlr/mkYnoR9V72WMzfyBSWFR2DAEwFLLI6RYdqIf7zCv0
o9Wyam2wKV9RK43u+/Q2Ood4790t3igKy1xZokk+iMt3jTs/lVmzpobSMtV/uCKE98sVYZumZPjf
hmO2Cxqyy+fb6cOTCk8Wa4SUTPhg4xUF+zhzOPcM8srEM4zKT8yrrVdahAmjG46hHQxnQ3lYohkV
rCDj5ESusjeXWDKPvdnD0tfKK4pi0cxubxFAgPDeKWOYyyTlgQZRAxX/n3W3yUIzCTZ1LYGyGblM
t24/sYMpJDvQNzEkvFzoaATaCokicytkvHtv/qPPrUJU7eY/PHt+fezPJxMCUI4wHelZEKLznF9P
ZqIqk6WZGVzdoR6Ris28BQN/4WJFhgfQd8ZWXerpl9y0V7TWpR5VpcDS60UPhVsIzyKNWEhwj7ti
WyPPMD9nq/np+uEDJKNT18K8DR2oGh4fCDoxhXBaOOlllTDIu1pmds+8JFpQsIUazMx4a0B2JkKU
ALLuhmj1Mi4KaNkEXnrvAOfyz2fFc/+4xLhwTdtlFiR3TcF/OytYUYlQN6lzNWGXe+KzYQakTRJA
2GaXW9JEDZ049ofiPnKm1P8gvZzD0IDkkqkO+nkgxkpIyZO0cuCOwMENTuPXVWxAizurlwQFzG3I
c8AKOTzYM2IwDjduW7jP771qB+g014R1Yz+HhooghihGZIRbKrZzXS/BUFIj/6OO+hVzqOnWee5H
dWMtsdQWxks1y3sv3HASD3gMw1fECmModTnljlqiEh5bQQUbLmr90NsTdQ2DXOEdVWvNl8D4BZdT
sY6tetpqG0CVud7MBwfPCAQVoZqCHT8E+yXA+LZcdLU3PFgzgaQAERmpW+yU5tLc1o9wUEobhOVg
EaZCDXnnngU7mHsX57aJIDM/NcFBZu7nVLfNlapyvLr8FDmMNRWpgaWgUJns9Z+vEcv+49bx4Lfh
MZgLeLbALnxu//AcGj0Tr7uRl1el2Bx11s9xXUVfdQ/QYTA45gWZnwjwPACAoa+nvhZQxEB+P3gp
kFZawzcVKhmuEz3+OtKrOhMbmPHoZUYEjiu0WJw+rhCTglwtFWU0rVTRTg+dcqEqEup1NDviFbmR
nyATC6jpXMQOo9lKd1a5mYtZBfHRUtrDloogGr1NSUVYIa8iQM1WkuMqJ0ZQFFj1Kpqc5gP1Gmxx
rIyq6kYcQqBq2qUCVLcb9drOICQBJzB2o17DbS6/C7j9gXpdhEO9avusvR2CjjOCmAPct5W4L5bl
tveO5YV3SQf+6wASzwtvLTiFm2Z2BELBfWRhuQtUwV6gKtKs8UwNNtQtjqF/XiDX1TcSeKcOOwiq
d0Tz+j4tDydEgOfhNG3R5iFC8cWxbsUE3CisG8eyU4/QXBfA5yBaV7n1bqyREQCtwF1C/SL6juWT
XmRTGTwl3WT5gTGkdxrY0G2bd9aOZrIbZADfZ+rNLLx6xQByMnyyumBYWjCNQ3Aa3GQ5f1C9XTXj
qrZ5u2TO9FZHDdRvwChumvw2h4w2MLGq72SICIoWbfYFAvB7coZs4uZgD5P3AhCjs4zdUYE/AftU
t6nYdogQsGcW5/gFMvsio3pfB/oJZIbkzsTj8H7ExgieFzC4tvPuEXmuEHZ2Yf6YZ1MNm4Ci21DR
KdN2V3cAjlMRJsz8UtfmOm55fo8IO/NzM3WvVpmnd2bpbtg4uFeqGqKg8QMrmNZ8rrNEWcO549Y9
6FN9tgq9o2AtTIOgbpg6OwoYKcqQzXXN4AIb3ZkghGOxJCHd9mJodh9VNoJ6eb3jQVX+7KzklceT
BOe1DpbYpotLyXi9EWltAA80Qa4BLM51EbX59e/mSZPdkBXlBgGLblV2sMTTUXEtZjYKYJBwSZ6J
KNrIYdpYpxq3FOrow4ZxAPV1JjylZFQiJz+Mn2We+9OYj09xAoKGLB2GXAt27FjdChA0crxIZ3FD
Oy18EIuGfV81FTJwfdcnpzrOy2XNTO8e+qRqw2URwXEmH4+Jheg8IInug2MhUeDkSn4Fp2qVZqH4
GbbeoWuQkaHhgAN49yJU0QaApmn9z09C/vvbEqsGYXITLwaHMYZnyq8PQoShysYajA6G8Qwh1j5A
eokoA5CbuniqZVtIhSEiQnUdvKNU0z1OjVPC8AYq+Y5bsPu401gP9GX2LcdVCXCZeH7vAQx/iER1
EG3dWWKFdFZaiKxi/9N5KxJVaWcDW/oGC0cY4y7Dus5u6wgO9PGyFWNyblVjXajBRAbk8s+ngf2+
Lp1Pg21i3TD/5zi0w/7wPnCHAThvabbnN0y7681MUtzyJpyPIeKFMAC3Juhlvt/0ach9MfDy94cB
jShSgPzp7lcF9OyQKYuX//yTBfttneMyyaTEX07i4SH+2HmCacpgNBjF59uCfgrcCkroYfQFMeF0
DspDbSfZlF5gbv6qpnd8xQCl+rM6hG7jrdrkbfQFVhvvveu4cX07KjU0mlYU5sxcL3qybGi55Olq
VDWEg5Hy8HXC1NUIy7dvMEIQft+C5qFDJvxx/vbeT8Mi7z9sx+1f/44u/sOCz8GrHafFtbj8LRIS
2XDNtcPI/V5VNYRh5yuub830bG3oOzZpNRBbc025uiECyD2ZnJDfquPKC1dxWQcnZH9a2Ajh3zwY
Q33vzUkUqhsCx14hIgQLgfdy0VbfkAxtFyJQn0Dvdu8iS9mfTOtTmjTtEx+y7Jpoa0e1ULCKTyxI
5xc+OqUs9rYDhxAcFfE2nlZhWlcb+Nvan4DDSSGZqtMDteocOJB/zz8UH+Y3uLnrW7B+cXHo1RgE
zQYxou6k++0/X32/be3nE+0w0xWei20PLkDxW9yjlVrCSyjUP5DuAp95voPpDIdkV20P7GgZHZTl
CHXx3tzn/Mhrrfe3fqpuh8NYBOFezbkC5CecBVhbEOijhAFVdqTiSl/BW4Sgq3Ktt16F7fzoSrM6
lyHEscch46sOXquvDQzp8Gx/BY1PrSFX2O7aTMhHO2AXas9qhbBeZRXnegqccwWZumXdyek1qJPH
Ic31I2Jyv02YjnBtx8NMzC4ZKdQ6Jphddi6AfggSnqgEBZ7x8lbfXdpWDge3K7Bg73ilVj0uXT+Y
fTLfhzZC34ZahoDf+uSpbR7nDoSCyujstdFwNYPycRwYe3Ht2aZSNvO/JTQ+u+4K/DqQhlKsDTw8
Hm5FZ4zOGlpgDxzqiCDI2Bk4HRj9d7POwysOSO8/XxqMI3/567PJNi3cfZ7HLQTrhJS/ByRNGDTn
bqTqTdomYt/C+X0J0BfAiL0dfo4yD2qG4BBItwLpVQwRyHeoB5jLXUNWE1iCSKvPHsSu4VtlO2eG
9NFThhQ3ddO5rQ+hQgSNirkNhfE67k3oc0bY+AxNsUfy8ytwc/HPrDhj/Y/FhQ45kouBfJlVo5cI
8rZXgbtvnZlleWzSzt0DD9BvmkpMF9DsQx9vZet5nqdrgujnNL3Ng7/TBdxviLEXZxYqrAUgBtqd
wZk4yTDJ9xb+EmyO9LUQEwvb02Q8VZBQOVMvqqbi2JbTFkT2V6qnKmqkj7ErA59hB7e8HYEq63nK
mg3dotU63FDdh4NJt9m0Y1wfPtRlnc6OjVn6dl/COpSG0KFs8Pg2VlplH+uoj2FX+Wxn1yH29Oev
hqs4tvfS9DZYNJe70KwvPAUJEIacDFRbmWofxE3LPsaFhcxLwgIoHrZGd6ByLvNw2YQswkZlXKVB
7cAgb0rGJbSwsThwmuzBbZV7mkRw5wiF0lzVpgFb1I1pw/bFzpCKC8XBENnP9x69bf6EnrmLt7RI
sPTHSORU3V3jwjGb5vDmiaCBD/2J1j5RD5GWyRZpDuQS5kaq44lYIQqpLrcjZd64zsZx8m9zRNi8
xFN851abqE4g+jePs2qpV8xj7uo2Qx6U9xxWpe+TumyKfHB2iw3NKqYiOEdpuJe2aedLMDthLlIE
4zY1b8dpwkAc4cLzTN1pngEIjUUDTdQ9FQMlxUzAAkR3/gn0UYaQRkkd60ijQhka26rA34R+FdVx
C8wSwBbO1D8SEXRWAqZ8OjfjEHzheR0dJWT+7qqyW1tKiCs0O8WVT1A1gzWIt2ocW+nlYCQLmO9k
99QFcBEONiKMZSPLyldWLJqN10EYuk5f0z5N18Mkop0wLLylpgBrSTd9BZi19p0mtw4wkB2uRtd9
ZWWQvALihlWhbthZhl5yh42Gs6AG7Qw/u9I17qMgT45T3aQ+HQBJjoOckal5N56hughHggF/CjpI
GjzmhcchpDukm7TovU0tjOIzXNSXo1kFayutwRL2kJEzmkMfl0gjtYjrLvF0iXcscU3Q5XHKEEQ2
F8UQmeUywEMsYKG+p1bmRJ3vIIizoaIyPEDT4KF7m6rCNVwi3HaWXms+wNskWgcWYrJULHVl3oGd
ur31bQZQ7eH6kK+Dmn+j2dzCNTbwS7aXCKiwB8sYxDXjB2q71WiQWjKAF28/VRqN3mP7Cdec+Zfz
FFtl6MGAAVbDlA6h9bffPIe3Y+RdN/Q72twURy7022/uHXkHZLi+/eb5clhDpiJf0VFTG2SEyXUB
ipgPMH/Q70bqoL/9rn/6zTRoqI0/fnOYVPBeQAr1rtHDujcSe9NW3q5AmhV0wrYARsfosEqkr2Pa
VkAgI71VRK699ahFGjmIpzqFQ9+tZwN+TmzLEAZ8M8RnnqMHOH4dRPI54Qqe4FRnQilWHenrrbbo
LHMB1GSgjcRXEV4APHmI6xLUnAqCfRAOSB9AoU0fygzmor13Tx2A/+ArE6y4FRULM7GuGEwdaQjM
3KTfq16vqa6WyPu30dJu+LjLu3T5Ngzz1qoBxKotIaFudemDGdrN3ciczXuPrBxb/DPbfEtztVPj
nXBGdLcsi+JA/WhoFQ5w1jOHekd1ejD74yjil6mc2p3kZeojSB9vRDPYezPR2SkcKmy6Bj/QxU4m
OZzKTJ0tUlWMP9S0TrVb/xzT6RuCIdYnmSNPFFeBBrwfGoZTLRAjsJrwfgggCaQ7K/tiMYm0PwYB
+4xNa2O9xjaHp0IzZVc68jDm9j6OB2cHlcdNIR0oRVmTe2hi9YP3VomMtwGdUkfapwhvjbUoQrYy
oF7tj0npLc0A8BWjXpUCGispADOvMjTPUEOfM9kIwMkBJzkG5kNFVv7daMNvJUx6PzuDmSxFPwYP
NaRGfThqmGDwTG/HhiBDsf/tuFEbyntQW8CAVKr/BMA3uOoM4JBfjge3dVAz87pYe2MBMXoI2a8r
yLn4QQo3JN0x7J3Gjr2CY7kIOqt+8WqoJigIAG5NhKU+ecLZl9k8a+WxpZzgWcWHjt3pKEFajkYi
rByocnwIPFbsXfiCr2hApjeTFcsvYAml8Drq6x0YF/Jx8pwLtU9OjPA8K/uzKpBpAVEV1vXzkTIv
hGabcB9x2zW7wVTJurSq4EtQrW8DuexWVjvle2YiWAm/xs+3HwIA9MLQOHEJ9nYnC6m4ZT5PCAza
Po9a/WmSatxaYPWvs6ZtX5JiXFAHg4NqCRvG7AAdrfLqSfiI0aFqGzz8GquGSwg4y9GBmKlPDYZd
rz08NZ9bycVGQnV2o5LBeM4F/vLzMaFWWPqTkimy8QBvwe66vJ2unPNoAehSeHUMmA0Fsx80jahi
gLcQE3xpJifcDFNRbWEoM36acljmzCc6ySCRAS3T7ORMhgc0ZWwtJrySnpB3fCpHmLFEgIZs8zCB
A9wNwwAggw0ZDIQmHWShZ00famCh+2AM8Fmd36aVEdvXYv6QKdZ2JY+NFb0+I69Dg/ymHOwvqabI
ommTQ8JpSYOorgMQe8Ry8kQlZ2g9GKj0eA3nubXBMpftQYZbuAA4PaXCMO6TsDiwoAufBzfHyQFv
9xZWrioGxJqZDStqdbIw9Q1kYbElRZQZoOCfaSHNM5XmGS0AYp70PCOUBqGRj052ieP+xftPFaxD
we85AkYsj63dYXXalYO17d32zpobQFsEH/BDszEUWzz0nd1UxLAjBMROHgPb+uvrqBwYJk3D95B9
6UUI3fa2yxDP9HiyVK5qlhLvyE2J/WiCnXe6sTrJzzWoQ9epMtWJZ+bdW2dtIHc7tJl/K1sI/YJs
WzYwLZonqzUsZc34Po289AqUA3I3yvvROinarFZmK6upcZnRgWqRf2uLhq1AKjBXgK5ziKo58XMa
Gs4qM7wcHkUolj3U9QOVFEcqDtzaAk6IVVQe2A96Klb5qJPnUFVISs3+bFhIJ88wvpCbygzeWuN0
SHyIb407au1M91XkqrqjoUa4mrgJ8klaFhfE0Z7oOJkW5Z5+VDbPD/b/3/8oas2wWaQfZUCsFYuF
pNwE42QeCbB7g+7ORQ0swyLATuam+0BdbooQH0C+oREgVzJ3ckkX4n2iWyeaM5o72Vk2+WUTrsZp
WAJhFj8A0jM9cRAXkgZEbyqZfY4lGoT1qSQZ3/HJTG6ltBiPPMz7C7UFjXcH6TV5RyUrNB9KqITe
SgDIPreDy87UpsPsK1N2dBOAN4MwRJpL9KfbIcwqXeDeCI4k8w6t3GqhvRHYnvnHBW0O+QmWygO1
arznFywTSLlRq2MHuKdSgKbb0HxyXARoMvPUOFWyQ5Yzf5wcN94khsl8Koap2ZxkFXx2TSfCVQzL
2XCEcBw1mg0OlfPa2+vayB+HpMvXOka2hVr7gGfHesQT7Ta2geSNTB+pa6ahOo+cCxbu80FV23cr
mHekAFJgIg9iGnsQOdKqr88ph0tEmmTMB1SiPtslLJuBr8LXWAEuM8J8Y32rLJWHJjjMXOKsEzsr
1CPc/eY5TGB6Mp59rnq1GybQDaBzqR+Y12fnMlJn02BGDtzvhA0b43CGmlvtqG4OwQjwYJCV+QPV
wbPsi42ozJGqIq8PtrQRGmmCkYGAYuU1nr4YPzCg4AIFn04q0girWKukM69UwxTWeqOdJmtqU2PS
X9puvHWnHv0A7/K2sJMtFSUi2PBg6K6TO3yB6lFzpOrGAEIVF2i3p2JYlwKkMTA/qEgffWU98iZN
T3QkbwJTJsLbC+wz/FD6MG0fNio+LpT00ovBXHGz7VZ40pRr3eSuTwO7nBnX/sftX1uX3uSP0A0A
whKzTDG37pI03lhq1A/U3dbIsVvmZL39fBkK7IHsZy+BddgS1F9IK4RLmHRBpN3l/JK4M8jekPv3
KvqWDO4aoMzhRKVbFbxTkAEehg240W/DEQvjYAGM3RKiFTtVDO4qFaCsjAA0X7pYZrePoJazd0aw
99ocikFZDeXCYdBv/biHoGDrwqPRU0Xk90nIToAmNCeAOjM/GVL1LdhRxuC93URs75/aaTxezRk2
f2m+RsLS9Utk+w5tA5kFMrp/L5Ie0nsRLDAoCc2dwThFZyy/n95baWwNhK1feeawk0Ph3dWc/aTs
viMV1PaqytlQdh+rttMIT4lrg1Uo9Qpi92nsIT0dZr23vtlhWeypa6Pm3hNeeZ/y9BOBmoo4lGu3
KLx1i1cnsuuL0QFDFnzxfPMumZYaVXZU2LYkSaQKALr+6kJyacmgSh+qRsNq7PNkXLievkDCMt4R
1u1WR4g3Z2hq/+bTB/t2YH2KAWL2jilx0qCJrSYB9LUGBwoSjvyJWuEWB69qWHSkSR+uB4Rol4XR
QxiVWbl5Uom3Ykh0Xvj8MULI5BJmxdfRqpI9lahettbbUKqjD9MxBn/Epu3O5pCtjqAzfhjdunu0
k7ZeNaWq1/1cFAZzd04cRktqzUXs3ZWV2FMjVRVd53vcZPdUgvURlJbHLD/EdfhxNpOto7By7mF6
3lyN5NRaur9ns5N9nwEN4QWNuaA2qnNCA45kUY+A0Nyf6rzk1FStdezi7Pw+0BkHc0HF3wZybQPh
gEGg9vUIU0xvR6IBcaaDbW5JmZ411gnQz2AIYYXu1jC0ddBB7/zxDSv8NXMDAPkaRI8QSUOUYiaU
AOnRl519pFI7GPYBHievVKIPsDfGZQzT+g3PemiudzK8doinzoNpmiBqjPnujvyuTiCgPs/YKNs+
9r2hro4C3i3VsPOcPln0T4qhUO4L5Uio2eL00UdcVYeUc+NEpbEHJXro2ScqVW7fHatcTpsUSdBj
FCqYg84fyb+/2ZHXbpqkfKEeKSvfelBxTNOlLYoYDpOigZow+FwT3IcXHoTPz32Zenfm3JDNDbkA
LhnavlBcyHvvDrzxtxEgLv+cCgvMKzvddTPahLNJ3AsImU5Wfc1mxImLR/u2LhBGoQ5U18+6TgZg
zbdBdW6Ie9dba/fk2MPSSawIuHctzvTRewMc9WCHvO7gjYUNPRqUnDHr49wiQEUdOEJq1I9agRN9
7GCwtyWRNO05cLdx5IE00jyG3MGCGqg8txpB+A3wXUgpKNhCaa+3Ht6/hcao/GKuM0K0isT72Pre
b8jtI3yLvqq+L18QnB0WPf78Z6TQrWuJxDLVV0ZuIGxWF1tziMoXhW1SNhTOp67Fggdqqthyz/Xv
wzUMhw4VUPaXxoL40ARLrmdsJKBlP3+r5jr6RnXUSv36rlK/t0qvfxubV0G19HplbYyJg+/YKOhd
wVRhDyzRiqre6+lb7jThqZWi3nh2Mj2KFCk7+K18n78A/drTF1W+1bgVTJlvrvIB/hJt3Kq9UbFL
GmAPEdFfjr7W3gTfJTn2CJDgb+rMH9TAJ0vtvb9GSPxLzzdWlwsPHsB1+ORb+dBselmyR/wpjU2f
htqnYloDNG4jbLOgYj0k2KZhpRBWkdUuuWGt+z6OAQPDUA9g1UWJO+9gNJw90sRVXCKwOheVg4k9
jVh7gAgvJJ9HeYFW3KpQ1nCmFGUywO3VtEO/A4ENqISgEfwZ4m9Qp0yyYsm8VDwbjka01tAlKIsl
f66K+mW0eXoJEf98/JtBBhtNX+eWc9JwSDeMOMFayQ9DAGhxx/gRfeknH28sZ+twx15nhqU3I+D6
iI/j5UtFXgvsrOaXLxUbWOMup0yV9+OYir2VesYSil7jZxP6V8uutbMjQi7dM+CFWsD+gnqpQhhg
DnrDZ09CfxnaXdmRdwb1osF/14sboPVo5ihEQ5LuWRgnmqFo2rfDUvG3w6JXnfb5ujR65o+WlZ3f
P2IOab/CPL3XZAzv8QXgdcuqsosjNcAoRp+hY9AeTWg0f9YZ7mW8Z55g+OZss7G01wmyy5+7qvaR
7I2+xi78KMKikccYor53Qwf3+hsuDSODKk6e0rJ5G8mC7DaSOqT/HllaGb+NJOAa3ELvx7zZRrAd
ea31ZoD22M8KpqKLsuicJxuCK6u866NTVRrJoTIGa+3ZTv6ASAtyW24nvrVTu6BRST6+tGqKnhsE
430ABNVZiaDYMxvxO/CZk2tcB2oZZmn5NeolBDuQOUsCvFGNov48RV4J+Z1a3UH5s9vJKn/Boj/z
y0EgFgUPLUh3jfILFpyAR7fRz9mzJgGB8UVnzF0GuR1dWBNYWykTZ5tzhiQRqBRwXO6HF+HkcCTC
u5UZwQs0Ks8ts71zULL8sQMbZFnA7mXLvDx/NJGqAnPXm5aFUMVjP/bmXQPjS9x3+SP1sAe5Dacx
vVCVU3n1MpZS7aj/FHb2psxY6lMrgvjNGUp393QoqpJq8OGa1N5TqVHcA3UMljQ0dxRVxtqBPTZU
fvFjnJDnwDMXX6jvkGfVOYtskPcjg8MXKcoeEbo6d6nOv/AIcHcBdaZ9JSVg0hP4OTXLv4zBCGHW
VuCigC3L58L8St0NBpjZILGwpyIkNty86V9y3pZbmCTWa6qGJa3fiDgDLSazdrmlyhVN2hn2PsfN
+OjoBuxKLnaAAybXJBewYBLA6dduB6uxvAvwKizxrkY0+Vo0AIypsQNfT/fJ0gmrdgtBNgMJ0rn8
/zn4NtV8tL+dgIXI/8dNDiGdWXyjgUgDpEmeYgZduf9L2XntSIpsbfuKkPDmlPSmsnx19Zyg7uke
Am8Cf/X/Q9TsnaPR1if9J4gwkJYwa72mN2onVPWlMS3bOh6tr25tOf2jW+fn/+zmslg66ayTH+ZE
ubuTRPyVZF0QSs/A+qJb7G86Jsol0t4fuh6IR9dtRLisgyjrg+EQQLPZqaLbOE6YESi4qmJkvQ+x
230Iq7VvUxFnpDG52eA68MJ71CrTIXSLuf8TYYKtbpYEJ8CoXVIjCP6wLYwBccHUX9DdGfZT1mmX
KGj6Czx9f28ltfaczmj3Cej6fzhDfzPV9UuGoteYtL/qEreRyetGxHaxka6joLx59dyfUCSfj2kk
u8di1hCIxlXmgwTR7yIdxF+xfnRMi/fRGOa7n/sTxkI8e9rKF0zTxjhA8ujPnVgw3h1KZ5cg4/qm
rwMFaczpp+ZKZMmJiWH9ORwzS4+Os9bG206a1nuZdP6xbghCqOIMOvCYaVn6VcSv1jqagcy+imPM
U1rgYrfVq9R+z/WJbLlVlsyvFDsnnSi61Vdnj3T1scET86vVbePu6BER+rpWVB7rvFzgGrleW7tk
T+Rs4OS5viuYWgUOgNrw1Vo4cIJ7X0dQdG0Ngjo5xoY2f7XmQaQd4sHQv1qXPI0OpNjh1ax3bj0S
Ibi7W1+tjoFpt2OiHa9uJRLdOugdkriqyNxmHJZeokCxXltO43IwnQj/m/V1jcGcDjjxwbqb5Un6
dXeM5vIdG6lpCiHMygd14Of9+yy1Hj25TNd/91DdBOzlkEReflBFWeMXXQoH/6vVCbSwTR8ISgdk
rI4emXwtD50bN9k3MTq2qlL1U4e4Sn96CSBhVVKNroaUaF+M+3S9/t41zYlF5Sm5sHudOutM/c0s
cae931tisnvxhXOWScSMp7pFKfTpBtmjrbqxUTD4hAlCAAWE+cv9xaIKJ5lGq54yNuT/eH3YOBK9
qjLdqb73F/PM7OT4sr7e6/tYK87IkH+oV77fOylNf0NgzPi6h/caeQas39U5Rx20BNMcEWB4Pq8E
wf9U57lwulCVTVxP/nvqkEpDigf1CEsrtjoAi+vXqera1bkWig5rRdXyf9yuy5ODGcWkFtaXnNf7
uHHPrkiV7VnzUYsJzJ2R+qzNkDQORiM4NTH/clV0ncxj3ySqB90J4o8WOz5Vb0y+dWpanWXsOC+f
hoTV50qQ6wDW7feCaICqz4pgOi1iguepbo7DEjkSIKLEQFjQGqQC1KHu0uDargdV7Dqn2esRnH9V
NzYNSWpy/HWom7pNZCr1HlKv8x6yXG77wFouTMI2sbG1wY28YUfgi3klK1lnq46qxUhw4Fx7i/Xa
e706CyLj78tU8evaNnbOdoV87s8ml4d5NrUrkIbct4sHdZjtBO2x9aDOVF1CwmgLpL3d/KsB1Xi4
pOu1qnOqDYdZr6vzv+pVD3UpafJo37Jc/nrF//Vi6lqjDX4SQFwjc4R+8zGa9zoqwvzcHAat//tQ
Ky/MHIbQyY31XauK9z6jFesbPdDGgym9NHQMJ8EbvI1PXl3kh1HE+UcSZc+KHbTIKOVv0f2zRwCv
4P/uEWlNt52XDqXfADHYoO8IXnVxeTV1b2db2Cbfq7w8RefiXr5f0ZpZf7Sq5gGmU3FV9V+dvVn3
tkOBOaHT990TtgGQlGzMVyZiJwHpvtY74jBWhc3sdE9flXUpD6Nprpq81FXrQbZ5smOPrW/Vbb4a
DA8roAxh9EVfHblWm65Jm/VNnkf95l6X+sLzvsqVsuG6NxkGyrihulJV/qNdlaVE1uRft/ufHaf1
HagWdVB3dA3/77p7kaeOiV318csGc599BpdwG5BxmcI6nuuHCWNNMjtVo18aaEa6JSiqlj6SZr+N
uxaaLL/yXlW6rbv6u8xWus1aZGytUb40ic5YYibeyQ8ywiVjmz2b/qdqUzWAh9OjR+Rxc69zHSxZ
khJipJE57YsAK/BSvaju6pBbAct23fe+XkPV2UJP0X8R8mhW/ng0Ch0MTFHkDwTj8gdJ7OMoEPRo
osoY+e/6HFWL6pNMUwe0fkCSe+2tGqDBGvtqsFB/K3LzXDnZIN+iAu9mp8HVMPDj18JJpu9GAf2g
dYqOPHSDv2AeA5Ao5XyeG/QRWDjGT2ii4rWpQabN2DqHY2HPv9BM2MAnGuMw70ewRlYAZslGGyJP
+jctIokH0BMVFg8VdT3P0pO2rrugoVU7a5qnt1rCC0hcTBIMPzt93QnPWoIrEdqdPY9fXpS3aCnQ
w+3qi+WY5HG9Oa/JDv2nrM7UQSayOtrSQrcrjh/c/x4IrSFjMDGsFYlvHnRffleN9/p/9V2mRqzY
tv95j/ulIvOHM/aKO3Xve706u9cttZ9cExTQ13fwr1e616k3ky2oaPsYSv63q1/ayaFxSzTTYkc+
oPFbhZoXW/vJL+SuTReoGMVz4MHJ1arOf6tL86nGSetRJ5H6JntjCRevyy/DWARvS9TLLXEXj++A
VluO7t5i+b8z12Kw2iIvGhAcdad0aA0sgMQP1eig+vQS8biw5r62mVPjqBfzqGfqGK3KxGSgwDKo
sjpF8X48g2hdKTxT8F5EWLbn03hTJVi5r0Wpj49fJWET2PKnp6+S6x2LpdKfVSnIiJC4SECUlvcN
KgEM8LFbHtXBBAi7KyNLB6JAXdnYfze0ICpxz/H9Xac7vYtYw9qCPk4YM0Id73dokHx4TGNxKPNk
uN7rgTAHu9ICfRngp7oFf2jvkJFznzpAN0925aXH2fYgCQ410JL1YBEVeSgKElURuxFWpdT1Vnyw
2mVieUpJ9U0T2wxbN0F5AKempx7/q1Sbrnoyj9uCyNZPBJUaw/3ZIpq41bPCvFpa7d3mgbSaamgQ
DsCCVf8+jA503KX7DbfOP8yyq84FvhvoOd5PUwcILmlduWzS2KzOneFiwzZp0Ql3DmLOcGNdp63f
xJBXZMzK9kRwr34rWOAcWlzNt6q1gCf60I7FB8HovNv04xL6fSJf6jWpimDQEjoehpxDHODvANkN
h5i+1M/SiJavQ1aO/yz+1Ba3QLNZiy9EhaAYrWfRUol/FFXDv+rytV/tl7gJq0uMpQNErjvHFjjQ
JAQZj7kQO0/oLQTnJH02nBZSUyObn3Jw34JJt96yfrKPmWdH+7weom8ajJAJKM3PZkE9thzm7pbq
hfUwke3cNO1UPk6J0OUhjiEVlqC8kDYZo5MhM2w/pRk9meuBXVNzG1dOYkq4fwcGlkW6HDEAolF1
Y4r+Tfg6Pat7qINwE0Dg8R6GMbg04PzY1KNKaVvzH1ZdI5pKIh2Drz49JAOI8GhwxC1FkuNWNQL5
Xhm5RCIo3hvEWizsDuiThZ/WvUFzneZBA7jpNSUiyKX0Pq04QjZbtN7FhSP+bex/umt1hJ3XqV+D
g2QJmhAEc3w0oC0jZjZqGN262hUeuL0b44LEz9qg6lSrY7DNRXefPsBhmw1ykqFWLN5j0IEQ9z07
+anP+YtsGu2tBtp1lItt7vOm1D5LR9uoDjNm6du+yeyrujIqgeooFx0cY14KQye/+7erR+fkzHaZ
9Zi6jvlIRHLcx4WGGcx/69RZm4pms4Yz9nMwD9BB2RkN8+Tzx+RadXDa3LwF1ZsqWBUDRFgA+jtN
lffLa+c+27Huznc2ZMzt/So0Ga3H2KqHUM6Rd1AN6q1EYB9wY4rxC1gNzj1UFbReio+57rLHoTbi
kIQ+Aed2mQ9eI72d6uZHpAhcO2DeXVv/v69yhqR57/HR0ixzeII7MjzBRkC1xcLymkzS9V7fJyWJ
4mXx2Q7STTVkua5fCbGe1EWqns+Lfkc3riEuz3ok202EffTdb7qjfyp9pDQ4xNXs/dZiiROD4dcf
ntTc7RCAr7Ni0Z0k5l9HkFnWo1PLv6/mG/0EPfyXFfe/uV388CXZqMQcvVVlSDgYciUR3qyq7t7Q
DdNjmWf61swNwMDQmWYDgTwlLpYO5iHWE/9BlVT9WqV6BYuIDl+JX7OsAPzZrnitZzN61ooXQMLi
VR0W3LW2aTMle1UELro6YjfzoUkXNEr9/iqNbn50lgJNUrLuG9hxy0k1Jt407zHULneqFevi6VKU
WCqp1rZAnG0Gx6UaVRVMC6C29vyoSk5EjCGS14jtTWluV+vwfHVGGQCUbnMA6RtVvFuPf3kWqfK0
9pGN1m2UPbnu+RM0d2N+9X0UWE0NT1qWvMurphfrZmJ6n9eSqtJN8wPF3/xB9Zf8ZQ/FAndENfrA
iJ4HYRPA52YBZAr0UkCKmTgimckNpzOWgBOjT50/z7rL6tFOHshL6Vve0PiMQqHJwjZk3Hye2qEG
XGlmm7mYsU7UBgwf+s+4c4Kn7Owy2Dx70PTzeSbbmhfewSa6vve9wN3bVf5Zp7UGSN/VNoL05JF0
7AlN5+Q5iBjcDeimf/gEuu0OsW3DhFFUsZW9qTPNAW7U1Ghxmi4/a6qNxaa16lW/OtgQf2KWJhRL
5IwpedQjjKtlZG/9yiSKm61I8qM3Pc/BuiIKUGmOeX3UTObqbJntsnk3Ewj7KKGcef6nEBjbnxVq
iS+1bsWn2C++B0P8Q6RxcIgSIzhmkUZsi+0ws2TCv2h5d5I5P7grmsGX0yltaz4rUkh+guO07YQz
ymBPNaTSvUDBIotAnzfGW28ZfwSG6Yc6iLCt3UdEOzUvbC0SRPoM8GeM+80w8vQQJSixD+twYEP+
RX8KAh0le/KEobkICEAkInaAnj04xPUkt2Q6duPYMy/reXqZgC2GouoeesLxMRH7X5lTohbcWN0u
roxmX3daEY42AFMzHzZIhAJ0Sr4bbg/ZrOkPWFGe5OI8WnWrXwIJtpXJadgFSVuGRjL/FfU/2hIh
bfa+v1E157uQ3xGMPKRB+W0oAJOYdQ+runqBDMg/ra2r0NS+xWW2cdqGaaXpcJIT9o+8/ETCbW/x
zZQBVMPJk791lglbx/6ADdCcgRyzO8G3J7TTgZCBpo0bcylzAFbOH2ZiLgC+WVMGSSU2dPgOL3hX
l0ywc4FvWFNnt8QFWb3E5O2cDLuJqeoPoEV/aGNZvvXRXw1qyIemle8a0VHWCcutngggFcmqHTbl
TB6Lt9UN8wYek0+yNAhsEV4AIjn+ztO4vRmzha9d/tYPg/FueecBBOVGi8SbAS9kWyFSsZ0YA4h4
2iec4m/2Mp0roWOqlhW3scO+y4Ais1syfgwSvcMhAU96TuJT0HQ7z8QHM6pa3I7s8bk3kpbFZ9cc
Ehf9yGHon4B+bO12HkEh22ej8rVQT5ICpF3/6i0VCcu5WrZ9VLZnkY6ntgebi2oWqVng61qvH8cR
jllllwBfwXXhQEC2P/Fww6lJE3U9xn8DBhsJpELfA+aMAZLoG/fQ9QkyqIm+cUFAClQ0jssCj8HG
zSk0otI4sy33N2OvsXSP2hMx7NDGaA4Uh35OAwHVv2kSc9fMjTz3GRr4j+q0gfeWh/9oW0ydirJy
h4PU+1NVE+gCHclV6i6Gav66QYzdUxqZYTEt4wGyRwlx3W7DrrMnJFEWeRZBYu6dXn/Uzbo5AyRf
eMISH+cb9sdbOQMy6c35N5OYC01mCZ6lWI0BWBmEzH7x2TXRySjjTVR72Inl/q8XrLm+pz4buNlr
krA0f5qu9yqiPjTJ6Z1iaMc7Lx3+rCU/jwiWp9p20WKukeEmA1+Vq975EDy2OWzNzsdD1xVvZbI0
u7wHiNz2vwsP+RmAuh4KuHW9W7TEfxza6FQsvvYaodUczcnFsPr30umqPSI037sy13ZeJPnx0OhE
yGl40F0xkMInUW3I6lUmwx9xa3eIUibuIXNJqNRjv4+GttzwfrNLUUyHIOELKWrkd8zCGR6aii/L
yMVbMZLXNxu2LpE4ZGmxXwgoH10hr0VRodKUVe9jrW/EavOD5SiOX9jfkdHM9l0VXdsagZCMh1E3
hqc6Mj4T0yNUI9uLzn5j0y/DsIO56Jw1UxPE7DP7lAv0Stqu+UsYVRViL27p7V8ILqXhZKe4zMsc
79v4uSst44jYchv3zhYx68qTr3oOadnWkzCwJra+fnFLPDfet9aIVHQMNrUNipNpsEjI/Oyza4Ml
7DN/3njyWnd56LszrNWgNEOvqP19Rbrn1gNZbGPZ3UqnJ5qLsgy6ePCwOqEjLyr7d2L6aSgG59Oq
YhhZhJwehR4cxxz5Gl+eK23+HXhImTnBd2eEPO1Y46kk8xQmgnQxk/O0mR3gfJUZ+BvC0NORnVdO
dg1horxoLunYMQb7k73HB8UM+9W01cqND7j5E9jV9mrPfrBN6wEblAxyqhjTizoMwkkvZEcvedG6
ZyBQBTDe4dXPIFgQWQoLVwv7rv0rtZwPZ5z/bM2OHFhiXwFjX2pYiN5MHNF2/WaLpMU3iW/sDvr2
Gwrxzm1iug+7Nm+PdSyLp2IGh6cl/bPol9Dui3xXsKjbmhCz0DdLMWszRrC0hbvpDUyyG1NYaDv5
2bEt/PiKw1CEcJOVXJagcE4RK7WzSDLjnI4WDM2kXC5Vmo3HEj3rK9Bw62AIMT8MSRGzmIXWCjym
2Q8jHpfkmoxdnWbeU9HFyS5uH5oeWo8tXJKpcI2RQWFJXDZYViboOG9WFOSmy3Ty5jaQeEcI5821
Arjni2jepTwOmot1RJn67x1J+03rOT3GCQly0T0wIGvGXQu3A/3b0rBzMpqh+tQacqJB1k2n2rGd
LZRXGXYMl5+TA9MngdfyCa24A5wM9gGcKgaOvbA+mcAwyYSq9Tm5fY8ds9CxSXWwQiEu8hnDpg8Z
1sdP4uls2LJm+DSCaAgLUFKfgYOqlbP47WdcMUQgSdl8QiGb0EdHrS/WrDPekeYNKdGAgIQXbVUx
FYt5KzVYRFPyuXRZvYGXZIPpjrt9Y09MsrZ9Tlz2xFFsD7cOPd6b5LNeJr/dAzhjr8wEtK2DAqpl
7jkPrLWJKAVP2tJqb13GVzbam8HlXaIWlaHKPo3IXaPv08fWGgVFmAloFLDfGDNEd7KNjQtkfK/r
msQDR/7wh5wUMzIvyDVUr+R05v2ANMwWpJC7wdjMCgfDyh8bZ/TCWWTWLiMEHFrOcDCrLMBePh33
S30bsmY+9jKNbgufRUvdK5jF9zyJxBOB1D5EXowpq9X0R1TtEWcslyfXnpmwq3beEEgAXYcIO4kp
drL6kPYbyAzd3lr9bPsy3aBMkj26Y1+dggXTXFQ6EWeolz+qvsIyploODQaLu7kOPgAHb9E1SCG+
8PxHC4jfufEFH8UFG4J3dLeA1vbcXZQlcRjlBFpli6SR4HSfplCGRIRcmzHmT66W3cx16I5zAldu
0bfbHhlYDUk9Jm4B8YGAALK6kbPpg8IL9aIiEcn00KWR+zLWAUF1p9jL3qrDsSKoUQWxv83w8gsl
meWdTGp3O/vtcEZzxX1IhZHyp1vALUjCZYbNgFqyhH70qvRaWg0gXes6ozK4G5w5vcDtaA4s/B3e
2SMSeM3RQPxEaDK6dDyq6HzVf9re0uOpJ5zjgKpQkqSEkGfP2HVdVB2qWOQbO32XrtE8xfNkhkTU
/mD0JsM8ivlcOuEwD3WYyFh7dGvZ3yZ30sKSdP2DFKPYIL/NB9eDc4KLSlkR5sm69oloN+CGHuBP
1SImWjp4oXuGgckAUgkh+sK+bmQ36I17/hLTrZNkG3HEDM5x5GN+W/gPaPIfhljLw8HXH20COjvL
nefQ6LRzF1TvQrjetey03+3EDzU5hvVg1025k3P2S1rgd1r04TFBeqr6Nr3mwziFWjp74YRhRMe8
70E9DwPdLc54skdoX2AEJQaY0n0U4Z+HCovwtN/2ZI8XOwK+NdXJJuknZyMF/5O+NouzJgYooBaB
0XmqTv48YPLiV80V+bib3rKlsoCKWLhbmrinAJZlRSYK99JOAeY8E4snox3kAZLtLpk0KGuNWI6F
k0uglfVbJ6tnTQfwhla6PHhSfjdEbm6s1rB5wnIevsB+XPoJltwSn/wYA6o1JtoPSbZD2ZsVfGzM
W53dRx0k4gxHSSd7tfwhpQVWjmXBlocCzcOZUXmZJoyk+uB7HpV22HkDsQ4Ut6YcmW/pPpIqnW4T
IEPkp+Q+9+MPD92h3RSYGNOKfLdMsctmeOALGgaxd+NI3wkv/8DbadoiteHuUM/Vd3kCmrDSYjRz
zPpaTkibyYgpqnBtK/RQ99tr6eBtuiLtNiJKDsTg8nOGirKrm+6FNf4V39IORfr0yTIM7VDzIIXR
/JQD4BiLVDxL9rOxQ6LZ8smbCHglXSPZseqtyUqfnV1txdOhqF1jmwKwCYWPMnD6GIvJYXkjh00B
QnLreNlzEoiL6/jtrkPtmLx1oe8H6HjHxdMDGL/o1TCGQ6UZsmLfo+G/9G6FMluKrQbS+Pto1nfS
89sQunK+jwKHkSQS8Q7Bru8GEkq7ppfjq1EQFipg3zSmiWtbEGA/a6Hh1kTptMXH85WfyifG4v8g
/JnvhYZpyWxtvRyMTExQDrS+12JO06JNaEYFMJ9JfCTEZ+C5bjSwgYDau3YzsKTYNw5i9A1KEKDD
q+6lyaFwWSQCA3L+7QSCPp/sOdRZSds9Lm+MPz+RWRgvIs2ftahZNoNuRA9CWt9dmzz8MtTntM/E
qZwZrm0NOFdFNqP2Lh67TKinF2yUtwaGgpumMRC3qiKocxE4pUyeO7ME5DXlyHPGTYg0jn7QNfYs
Q+O0XwdnAQVhVwUuV67zHAXZsoejia9JBiG1XzR26lORAgQImhPupf15GsVwVmf3Q+za/blIgU7B
qWGm9gi3g28/zGXuH/hx67OV6/XZJd6175bqNqPbfEbdajmnBZu2AF7SRt3N70gG9Pl0aEgwIiV0
IXrhh4T6b8II2nPWlB+tXxBAKe2xPS5JwRY5gNXs5zMK0/18Hq0eWXpPYmvsGkUROk4Z8iXYp0Fb
vQ3rwzQv5ZlZpGQTNEU7p68+3ARUQDfEFfcn1CKxTC7saqMlVcJeyo/O6sDylXVokt0cwu77SNPb
89K3SJ+NzqFlODy3egZ2MWFZGjZt9ZZm3Z+yK/uv70qdqa8pWRxk7Odo8UMCj+IQrcaiap+hzvy1
uLos8ntv27qceNMc3Ckaz278DqmpZqDbGbg2sLsgKxt46YdVxqWxkXqTnbpuIeG+bI0xeza0IN2V
Ex+M5JuDoihKEKzgpYyiDYPU+gaax6GSt0xjuEANeZNkc1SEiR5FhyVvjqNsEFYoMbhMk9PYwUvU
WKwBg52ss3oHiHmQF/aWd9J2NdYjlr9s1Kk0kprtb2SFSQeIEqkQ6N9vVRmwtRpt4jV4i50BOphn
Acd8U3vw2Jqf/pL/JO7i881GyAEOpuOzO6aMnRmOtok4qd+qNqfq3K4HVVQHGzEP/ubrT/m/mqPa
/Wfv0Qvkfh7Fqw8S2qjHDb7Z39mc9BtpI/C3czUbgZEyOw5NEZDUoUNcY+Ve+Sm693PYBi34TOE1
QO44DCD+9vMvgT0IGcDJ0LprlPfJKdcKlPkfexwf930yPJdRfc0YB84InmN2Vxc/UAaMCZRLaFo9
dsGL+SiR+Sccrvk7L2u1EGA06YQ4XV6ipigZu5dib4zxs0dWLCpeE294b3XfOgxrmEB3nOI8xSh+
tq15mQ1cig4QEbzXvuUZDgYfvGRRvQWKBomTRBlDpBzGk1a5GY+OP9/EjLae42mSVRNxxgDxhmbI
z5EukFjvNJZVkLEufDUntGA0J1zIOofaBEjLt8wwC2L7FSXXsq6zc1Atv/ixsRoCtHqyxxKbVDNF
RosUmTl2wW0Ui3UgqFzDGtukbCG2TiurR72A1DiwjdqIvE7DPo+rRycl44wmGf4L5QGi/bIlCxPQ
C+1ua0KkGLsi01+yT1D/7SUqU3uDu3W5ldrSXDOEMyyj0j5qhtm9N7X+Kcdi6hkbVHLSztL9OWXi
4C3dYQAs84puVHXgESiPEXH0j6qMUExItR99ZNcbJLcGEKMiv2k6+x4ZDLs6T8SPuE7eiSRtMFO3
vw+xeEbb1vtdCOJpzAtmqbmPecTypYzTJmx1HPhs6f4kMu8TC2CM8vSuPxIseSE1CMelbyBaES3Z
VrHMTibmAVuvsJcjgrTLYSF1sAWlaW0XrZM7lo/bqh7Tg96s8Y6AiFRJpLUTvXsD6I/zpBheSvgk
Vlol3yOtdmGCk0wwX7Nar1bySrLTLXd5kaP+vZPGZzl2DULzECbJ9pOHwXYn9dMAHaCx3CKfnT2L
NCsgt2Yzg9Sum4v80hT1eHHW6N0M1He02uYYDK32jov5TgQWIVUYe9uoz3dTnMbvIAV/CjzDHuzW
1N4s3dFwQtHHnd8XIBudKtnn7eQjgRWf2sAHWy+j+ULgM97mNnJKAxnkI+YKWx9R/h8yGK2Nl3nG
IzsA69TWiTxIuGevid3BeicT/rtFCdoJ0l8t3tKspw3rOajyerWRsY+BNYhnq4kIbWii/DOvfyMr
kJAjTepwad3gFbRxtEe4DsJws2CXtmTLIyGGX7PZnZZZdK+j7PznHmGLpATPjGd4e0DUneFI5b9z
3uxZ5bwzcml5eC9/NaueqlKV1UF1v199r/uft1DN7hKpcT4yC+0UE/mE/bH6U3+dViPO1aqsztR8
MyQ6nVT5H6f39nt3VacO/6pT91F1s9GVW0uvp5C9XZ6HQIJrJtX1VEdp7Uw49T+11mCzIFjbcw3I
7g5rvb/LX5d+HcVMGlBztH2cieasDvU6zY52hfiYKtty/k8ZIXJWkUN6rWYzfnEMncfBL6wNIKL4
RdXVhcvontrjQdWpgw43XU/G6PpVVbjZU8wwdr+ow4TzZGPM8FWnGkq5tOR3Vtnq9eZfdakmQ8MY
9NO9jh3nxjFc67Gyc2OX+HV8cGpU4yutcW56beu3qAgSpr6p+9H6xkcBEPnV1LXpjDResXPxknqu
5oXtUzyHeE5U3xMQF4cUL88jiRFYy7AT8UvcGmYwbIc2J5YSlQ9uNcirneYHnzn2gikrS6Qly08w
xw4ZW/5LifruAXGX97LNvRv0Q32nse1iWIndh7GbUlb4+kM2dWfEUIoLRswCdySA3KColp0VGC7+
NQX6cdXyQ3goiPJFB68E9B/KrtW/o7dWbsXoljt9MZ5IN/dsMXsUN6ts2kiEKg92W5Hp0RFkMkyI
ciy9t9kw6O+NNwIY7bKVTUEkKcfqCzex2PpM61+W7CU7ZQCNfex8LKNdbwu4cy95gkhBPVU/ieXP
F1XVxmZ/C/LipErqAFE43kuo31vVX9V1vfkeOEN7VaUhqRYyTNND180BOLVObKsiG19KEZXQYJNx
p8Xj+KLqkorFLuComyoFGKxekqb4jQzN3x2WCdVxopJgUNZ7qENh/pWMjnhWtwnqJTnpuFCG9w5D
j3OHrbX5SdU1PLfXTotugSSHP1fbCfbuk7EUOn6s2bz3/HgNTzBsq7rYSZ6LkgyqqnKqAdRtXv2p
xnVVlYzLvNFrwzyoYjrL6mUmKv51hxI3cxOgksK8KpArcNCntE69YyoZX5Fs+Q/o9quLXFifG9G3
e/2/+xHiL4FDWuZe3e/ecTCS14lsHDubYtyg4FQ9IBlon6xp1c9pkilUdeowVHr10K2HONWAc5rz
smo+Qc35b8O9s5Et3rE29ad7lTqb86h6uNf5afFbD1pWP20ShH4r04fKJGUs8F3+OrvXuch+DkEb
nFUPjQzTV7cybvKjZgKG6UwE5NPaxtdGL7r3mEDQLmLNsFdFQ1QFxhY9vGvPke8iilaQzxorXDsn
oyiOqRCAqtfiKPoa82dwJkg1sfcS7rsV5ODbKpsI81q0SaofTQlyvxt7930q2/EoNFZsqjWfZHbs
2nrexjZc+aFzvXPUsihxM6JzumYIRNJy980bSrZggfhQJacwstc1T6BKiR+5b5btoJLUFc+qqupj
VhNFvVxVEcSUvcGO83uDzsPWnJrgzUkGDUmwRNs5QeC/GSyNjnrJok4VK6Re0F9jkaM6WwwXTzAY
LqoxAtHx9s3kbz1sxtniuarrJ329adax3O2CoLyqjjhMs6abe0yu8KAMVd3IzLMTEhWqgP19kNQD
JBqmvElNbGpu8k0vIty5pnG6AbrIxnLN5ejlci+8IQf7GSeHErWQt3h8ruu22AcaHt/5uOpeju4r
QQKH5K/R7ypQWe9aNhCdyvVvfZwxu89l8f8YO68lSXFoXT8REXhzmz6zvO3pviHa4r3n6c/HytlD
RZ2ZHfuGQEJQWSCEtNZv3ixtnJjnM8rh/5MyFzecmzmC7oxKa/rWKyPJFs9/R9kbN5XRKJ68zjxK
qSqH+tUxzoyO0d7GltQBFXRxdN2DvpWgKp774VszEslKK1JS0Gj0k5YHzjYkJ7BE+ZxtD9JlH6Vm
dyCMtcTGXKbz2cvUGfnW1LPg5Ok7e2Gh2ou1j2z09GSYyoOR1186XcFVya2mB340MhzFSLw6Ze2i
GNAiY5LH28AuoRrqaAiimlV8b/P+0fcr9RVTSkHcbGrT818y4lpJxVxdVSruz6SBLlo2shcucwy7
MO+CPEivVdroRxfF6J/jJv1Z2q5xanAkuQ8t9OEmprg3WZX9xdy7+ema4X0/ZtpvHFMOiddYLJYe
mmneMCHPyWG3LXAJK9l46GR/CRb8dZjXmwCbkzczbs4RQN6fWoYwnPKY4kjzrNvFDSLL+aHQiNPm
Spzv3SEuSXpHX5j0VcfehcgQtl6I1UDSPpp9URMIsKOfdfhdDWb76DXags7P3d2kEiPM47DAA90l
aKuCjLVn/WmOh/x16OKFXZiGFymmFXqjgCZuYd7bj343kYfqhgquhjE+RrW58Mvi5gAqOD41FRoh
lpKfcO7CjyO16xNBv3pvLrRyVubGM1N//vxMDpIExQ4Q1D5WSPST1Eo3sd5GBG/sjak/YSD5HMyM
QAZD7SHw9QLj9hzUl6KVb7rT4viV5U8Wq7W3fna1p7bRD3IM6VPvpsMOfTPavzoG5zczdLyXrMRp
AbeTt94yJgzR8dNejo0IwRFrxqB2KanoLT5XPZH7pdSTLH7OMVWW0lRn5XPjJYfQL623tqjwTc6z
oxzrPEt9cvz6dC2VZvXUDjMeoomKrIV+Sqp0vs+WTasON3Pc6oRrKJVd0x96V7HRMtLt+1HXHNa8
U7YhooNmgFQay5HY4hszTdlNptf2vTpoHPWndt6bUdQjWLuU5ZBsSGDi2NXfS+F6qaxqLJKqBWHU
bAhPQ58RlmxCvO9cqw4hDKEcJsVi+QMkAWzOXmDPZC2AE1EcW53Ws6vO5y6cXq9FOaLVZX+JrOQ+
S/u/TCSBzxkRr/u+r/7eoIDp7LEIrLafDgyqN97p/JS1bWs4mrFpRq3aACBHWmS5StQSDBr1GMEA
0w8ejMQdD2EPmVJL1eCBNwmSgN3P0+1iRyV10s7F5elBim5lPsK4I8qwnL/Wz1WDfFFtK+gyBjVT
OV/bhZMfwjhlk8dtDsAYiuWQliSRl7rIZPRECCgAzmG3r5mVv5V+Fd5LyfMmf4FWYi6/HBzaWDkq
gx2zkM67V9XO9TsbCxcQIy2gF1pUwFJZHL9IIazJMWE9MN9KUWuBckDGS49SLKc8PvuDB3J4ORMZ
z+xhHqLrH5Yq25q2UZ0Gz1KysoEQ64AmihSjIR73trkEopfTQ9sqL3Ax7I0UU92xHmsouFKS39cG
+im1s/pRfnu24LxGK1awRl1+9wIsmnSt3EuxDNWZrpljXCS/zc6QQYoRglpKcrXI7x/TkhAviWVS
a5aWq1ulauqLTbKAQPJUMVabRXNSbTJDAT6ub85YTJs4CJzvAIhvavawF+R9aqz5D3GL94lI6Ney
gy5CUj58wbKdTz1Tww12q+U9CI70VBa2f2mNObzxfSU6kYfMTwUing96Fr+nyLP9aifn2ZzC8d1x
y195hkZ2YSbjRSvxp3Zj0DfEfqJfZxLxDRF8FgZa4Mb36ZjHIHGC4IYU6TEe51d7zo0NcpzAN8rU
vmvnrpg3WaXRvXlT+zR7kI1i2+kD0VDM0f3vDgqP2z6Bge4OFfm0oOoBXAE9h0OnorHZwWLx2vEG
sPx8rpvqBw6oytnSsunV6iq63fio+bX+joXez3x2tyTo73pUzw+hHf6uuix5iOII3drUUQ7Q9NX3
0oo1Jq3tQXN1+y20j6TE0i/GPA8HQ4nivaukN4Hi/WS6rl7MOvptRsWPbgxN0juVc9JAjJJlc/FA
Q2hsrOMUBSbID15oJN8GkkTpZLlAkSqSlQ4vdlKN3k4PSS9VAAGei+JIRD4m5Yd/fZvH+PigTkyW
QPtSzYF3sjwynwDf030VIo9pOoCVBrDwTdP7t9Y3F9b3/ZBrz4baXCCiVxuyUMFBLYiIWchdEngZ
ifeqzM1rx3gYx2865jXGU9Ha7mnKOuQPRwDK9ZY4o3LSFPJqcJqqA9x5HXkQ37j8BOqh3qdEwHbo
K9m73M4XS+D5zOcRiU07+Fplbv0y63y0qdIfHBL3gLvRaveXjWKO4e3oxT+nHP/McUA7F9fMPzM0
mLLVPYwdg2Zr9WH7RPJWO1qYf18CKycqH5XuLshV4x3k54/Biss/JiqY5IJ+R11XQf4OCdYXJeIQ
Q9ttVETqzpgwDlhRadFjBUpFSrKprFY7QJwnOLa0kI1f6iBdRu/Gh6zyjIyKBuwvPoGN2MfYajz0
mqm+TKRW955OrluKFkKK91ns3UmpB134MhiQsUe7v5UqA/bB0Ynsate4ifbi9UYLyhMA0VKSKs2w
EHxr0+QiJyxfn7PBl5m5S3QqNH9R+yy7l8kH0mpG5ZOUsBcL9qnr44a0HBxZ2ZCvbi9S8nSte4mU
FISA00/XOh27l3Pv5TYsGk6QDZOSA68GTrHLCYGrTPukSlTQCLRgVh0/djrZh+WgsmzGgcCfAmng
LC0IdQ8Xv0AFar1k4KYXxFeT62/OoqHYRt70MsWEOyZL018aH5e7vA4vaRbypSva+I/d2uhKM3d6
dkL7OR1+ldgbvxLT3E6GNeIykxuv5Vj+DBOEJuQYIVp1izildwIxar7aGtaUSu8Ne2mbG3pwqXAc
2srRQSXTozaRdfTNR773JWCYesouXsgMAipa9CwbxFGKfZX4xT75p06fomwTVB7i3bYePU/BCMrL
99D+No9pGBkvbtEZL8msMOiDaTlLMVa87qzNwEOkiTbYxgsfsMnJomv7vCGNPKLSerKX06ugPgB3
9xFEh9tWKZ3zLJskbhjtmmE8O0HsPLdoo9+PsQLNXAeAVpgB7GjMhY7SmIhg+ISWHGsav823oH6b
PTdo3ANs/vt6dfenyBR/D7MfYBQOOM9w6XTcCpvuWpS6FieEWuN7JiX8aIvjXAGwuxZ1n7Pm7OgD
3HiQqtGYSed1sYpDSxW8SN00+xct58WQUt0q/am16oIW/FHZ9Pb0UAIOubtWwYLEnGzwNoaTR4+O
y2veop1lT7q5IbdLptgYgmfZeGp4VAtjvpfS6LvNfVS7x0JPo2Q7N0sUuK6cjRwtIr7yqaUTOmuS
+LDWGV7y21NVPnp92TxpEdyy3w42sWOjPsuGfoSCR0+2eq3zzeGtjtTxFkUf9bkP/Pi21uy/1gYJ
6xSUN5rmuNa5OM+14/WiTT8gWIGM0NYa7elWj+LHdvSye76B2T0p9EsPCeIiJTxPbXUju14aPmut
2Z4/1MlpVlP8qFs/2GlllQHyyZ0n2bg1UUIHQgAMdepKVQGkSy6mHnYJHNWXOvbLFz8pCa95cXSU
uizKiVXGQMzDvCi3U+WrG/q+f5bGpoHdboFKsWEC/ylVnM1Shtl90EX1Sz2Xzy2Bwjv0XuuXIkHk
1gwVf6tCB8XrYbhxOrPnBnAwBD61I5EKUkqz6xd1quOHJnbPclCqMDvRCN433lmbhvJ+Mscbuw57
nudgvDXmUF68se5ABU1BdlcH5T4v94o6lLumceqdZgUzwCO/OZiK4dz1CRSNuPeTxUlujyXfl8bw
C/jw/a1f9ndWH6DYHpKTgpfww+/igxUieJBYrHQKZgBeqVWnMbJ/zW4Ogq0+q30Ac0IJwXSrvb5r
mYNsG2YfuYdVlJ5tZlDC2zFSIJL6fM0l2wc+Bna9CQZdVYYLiIk3rXaiY8AHgQC3CiQdkHLf6zfq
jNZcqykGyQXYSa5yTEf9nXUXgw3ohV1pqPdZl57xFVduq66EHtsP7jnrIcAZxlvcDDHLP5d1MmjP
rA/dlzmztMtERpt4R0sw0Sg2WT61cKY26ogpMurEpG8n3AC8sk827cw3ksXwndo/aWHjPS4ifBMk
BnuqTHiPgXFrNrF6UHAd3hTR+zzPr2SEdlGrlYfCbt2bPjMmrPGW3XUzDSjA20Z1g2jZFxAWI4aC
bX8onRBLXl337/v8F5cJL8itGBt0n4etYxpkbgtFu82Yq2bWqD4Z+L9shiqbbywEZ4MQkEim4J6Z
6HDypuTUaEN9qTu/3uMEOuwaxwluU7eed2qrfwlG/ANATHX7YIaioc7lkwX846nSzTcljqpThlrj
LTKJ4Er4puzTxmlvy6IgSqIP8LdmfxtUU38LkODU1QgytnWyzevy6GWjd86NqdqlzBtYWpnhxsAY
bVv33cmqFkRg0Gl7c7CTAwDhH0g1fV98YU8mWfItd6vfAofrtqizEcGj39iNAlwvadsbjS06CcC1
0JJgxd4ZfO0NG7aN+qNK9AlenVnfDAANzsoS8DCaJ5lRa8u0mikK3agjD5KGCLPkCZIR0dCqb3r2
vbeV+zSF54s4yjaNn0Av/5ldo7qQf1P5EiY1mmvqZSoq7dmE4WHS7Un32vWQgL9xqq2Rh9Ftl1fB
JRiZYWQa7+8UFlvonSVye8PSe8uMkJXTo0nhRG94LjPBTIih2lVdH0N7+uGaqns7ukm7JRTYhoRC
r2AHbPLILdnOOehDHCECyDRajv9cUS+Rki8QAfLtEEe/mqzE8DwyT3zL+wTECvJW9YEb+qdOsYgZ
CcOTfcCUo62sRwIj+iYGXbbz4+bFcxs4Zm6DkZ9qFOewZhyMFXM7D32zLTtiAnX+iKapettHkXbb
LhvHxHvUgYSZ5ptQD/y92YHUCzWdFYridIy9VrMPksTdAso6REXwSyHzgBJDhKIQoYyfvTWU7y2y
5ny0T12OI6HjwmnSA3Ig6gg91WN6fBc0AHnmJ1Yk7Za8Z1Wa9zjUZxvcAN7SWA358461QKh3E+Ti
h9EjwF7r3URWOHhGWIXPZ1uBUPLVDhy+Gd+OIC83OKAxq2BR2CUqHB6zJXg9p8HB9hb12ar/Fbh+
hkCZAbzR1VNADGYO8NA/hjOumzqE+U2nQWVqfw+QBiNgv/vGA85X2w5RZ2dj5q26RWi62KtFB0K5
UzBg0VQF+Uj0YoLAJ7FQui9TNT2Pod3cEmrMtnM3IYqWtQ+wl5+JNDcbCz35szfpoEB13zo7tntR
/N67KInvXqwFp1PF3ffG9W7LiGHWbBSGsbSqTjMKS7jhfhsAoh6rrvuG94EBJ9gO9kqZTHcDXkW3
DsHjYiEQB6n+kjruDfiHiVn26HMHh28jq3aiGwHwpTje60bnb5oCEkUWVwQq2sAk61Zap8qtio2V
2O0R6HoBKM6zAN3wMThAZr44OUkpvUBzC+nYl9LqXKI8hbZL4vhYTq157OvK+yv1XuEydWrr/5zt
egfnnW+pt0BklJ+R0W9zKwsu+hhgdVmpzY6VunfqAZ4dLXCg4E5ISSk+i7cOwr1jFQQ9VHPHnPHO
G63hMR3QKHIoISaT7FszeM0zxb5ZN9VQONeizcz/bNdQxOrZurd85o7eYIFjdDOAnpXnHfzA97ah
h/qaxtC3Zcm80dWAV9E3jZu5jkmbMvv4leb6Pg+S6aLOyDchFPWkxcFva3GIgqpzi26xdEZWZ3yI
l80inmPmo3armnX7NPTtdN/Gy8hNySuD9qmOmOpWdXosA0cNt6nDYwQTdlZa1h9dnzLzsKL3JNXR
OTSLR8sY7cOYR6y/l43v3s1eBw+t1eJ90z2lTpNcQpYHl9R3op1RQACAjR3dWLb5pAcG7A1vpEfh
3Ik/2oX4XrwflPppxmuUwB6Ls24RONOyk2DA7CUjDVUYWKJpLV5XIDD/2Sgd+aIebdPCwy7DCJHU
8kuQGmPmtYRZ8GtwkD1fEgHKrO91H4deDLfgSODr6sGxDnrQWFMwTKw4fc4lNHKLoPSZjlrcNOb0
qIbzCLXDt3cjqjTbaSkiUzBte5OHZaYuQDMnTOGVdEhPzhroIs8sbkBknIYJRgpwpfvO7J6UFv+n
3IyTnY4f6rwVzFy4EPgt8Gd7Z5hyOAWzez+mmsZUsMsePFJzl7ip3mfgRm94bYA2LL6HQ5S+qTku
MV77yy18OrdECZwlVFDPOiudlA7leK52J5uJTxgAK0/Z+dIaDfCASaVsFcCePkiBqc7Ni1wGA9LX
qA7ycxaXDNlj5+zwXgceQkoBEFwxbwsU0yKnsHkv7K3JkHc3aFB6a4ACSgewKmn4e0iO+HcxAdZT
MofvIVJwiI8epsAvd44zQnBf8EYAtHeJxtNF/zdVtmlf/2Fd0960Q3asx5rPJKjAxMGdXE0gCbXw
OOv67IRfi7w0viAhjyLn+KwngXVKB+V5Jgiw0FvVY2UuxgPxN7UzTrE3hmTrd148e+cwsu5jUmnb
VEdWqVVzhP8MEOP2jWvq062Wxq+jyio1rAJkFEMow4tJU+Wja5M0/D2gQO9XBYggq7uDTcIbLFdp
X4Uj0ulPNzjaC7BdF2lsZWIhYDJOawuuPk/7ZlektvcIC8B5UKfXGQTfowEYwca08FDFyZeSiQHy
lRHQypJkqhTnVM+Y85UZAE1FOSadGzJ/MlLgL9YuDzpjW5VFf4IdUbx2Zt2cRtgiWynqidOAN64t
rF+V5o7pMv9P29k7vQx+TbYyHYs4nW8Q/njsZ8DepmsnDwFSLg9Bo9VkhpHCdHon3Vu1XR1LaOBG
ADtDSZCYy/h5C1PDHZAKdkKSjEWwceYx27OKfjCIczCK77LsoQsBi33P7VdMy9pztmBmygVXF4Kw
OJu4Ri640dqY1DPAiHBBkspm0qN3RTH8ffxPldRL82x57epLGXBfvRY63SYrUrYC9Gx0kNNaXQU7
/zBh7nmywte4ASngv4xNkB4C6Lx2a8AtGsYXhMpRN8Tz7qqrIRghwQ1lJgsGN3ZQ8l4EN+RA56eQ
JMcfk9sEF3BZ1rxnssovkV15o60KLtlJdpOZCBIsLP69oS5A+7qtjoJQqRynBVLIXDa7FD1w66DB
68HfJIq2xBGoDcBi7cmqfHWUfJeoAWbHv8x+AMW83LhmuaLsrfhEW0vUeS9QRakc52zKTtIyclru
DLKIwd/nt8tFpJUWqtPGdrJ0J78yQWuaBCzCZ4ur3zFo1KMojDjeFpL7cAbD+bNbnt9oRs4pR41a
csCySeT+y27MEpmUFsZ3Usyy6hiWio7/zPKbcnCfAd4ZJ/mT8jMw0Q6jakCcpK/2Xln+kvPSMYBj
vjzG6xOWSsFL5T5ZF2shja51Y6l3R6RW8GQC9HHF/kpvgHZLhnqc0nGv6vV3wQPLZgBG3dXw64in
IjmSVYONGVHlpIzxbrOXpPcV5xWqwbce5uLea0KeqI2E6KFNmhd59nbiPgzEfQ5zbTCsW0OE3h5T
d9JbxSV1WP61IZpt60MDO6wDoW6CnTwueRqyV2JXnGxkV3qBFeo+eeVu4xV9fsHX0QN9JrvLBiIC
fUM5VhqrKPQFkxkgAjBnXKPNef9hV852cKQAiewa+eW6O6c9aCg7OsnfG5uGGHWzi9vkyzzqF7lz
17sEtXRTWOm0k3stdyVpC9b/rYb4yoIBkGciZ8ie1F27g5RlY6Q4hjRdCEQT0cehe5YHf+2acmvW
3iBHaiKfmwoM+05uhfxIva+5P21Q6Fsi6MxyrepHu9iGIHd5vb9m7mAkq5jGIWM2QK970aq8hWkb
HvIZonOrT8/6MnTIZzuLbec4BzNIYOz4Nip0TpRwG/SErCQv/r8//OE3yC62V5Dd9VC/trw+PdRk
cpAmhr6TIUC+7x1y4ycbQNb4nMLlvd7cK5ziw1vzAVTx+Q4apPGKCNbk3ByMMNfmfeyG35QuU/fr
HWYQvOiOC6V7HVzU/jHDxPIgv6X3q4fUntUDGo39vG2y8LYddAWYxzIOLa+1nCl7/1nndeWMcECY
7KQn9HF6YArD0mXpCPqItJMJx3rtPksDu5ppYOrbAQm2k/TgsbOG05RbLEuqfe4MGB+5C7jyP/+u
XaRnPwQr7OUGcIUFkLL2vTm+c/UFwGgUdr3I2zC8LcOy9CQprnUF0Z9lRLL02dn7TjWAWUkfnUBh
jJT2slnf1g9d9Lorx+fKG05eY26lJ1xPwVbgqLy3DQkCGQtZsDdHFLrP6xu+9mWpk2Kw9EK17w8N
IL1j6EQHOWZKZ5cW6/mfu6CU5anJ3vUcKV93Px2X4qe6a7ctK9v+e+jBVo4Ef2qeA7hymxR4TJEC
cuttEM7Lh0P3IJoGOgvVST/gQ0GennmBPPHB1jEGdR7yuX1ymBuwPrzViVjMaoFdevKUA0oZ6u7G
WrCq81g+5YPbHUxzZirR6OpODQpiNz0CMxsSvAfhHUz5YhdpzkO9C6LywcmqDw9e/qr0g+vrtJal
cu0ma1+RJsWQtqce+0HpjLKpl+Fa9vQE+pIZw3mSuy8XKcAzTmBW6Ha9D61+K28JrHZqZfdD7eAa
f+UWIkqybplwDd5DqvtqC5ci5IZ1sZKeiYNDDYkXfMOY6G9RD9wdGZO93GPZyGOPl+kJQrmskaf0
Rz7pFy82soM6jzeJWSJQ5nUnGWQ0Ru0Wzm6Jeu4uLILrF8Bof0HKz85yQXnyssdI3y5sGDsafs2D
94hZnHvFLPuJ/eLjeXbIpUesg4Gqqc6Z89bfp7ejtusniPfrXSwzh5E0WT4zmZtZO9+CLiSkEngB
f4FLNpiJe8iPShNya1BODHRRRs3aX3XMZLIFXrc6Tq5zngDmkM89Qo9EoziytxmOYdfZ1XUVFWlB
Qc5N166DMFzq+9pIjINcX36Xb0fjudUfZiNvD6ppPMlTXR+t7OVd9zM2pmgzFgVK/1DI/16grQOH
It9+KV8ndixPSxxpWD6A8d9rmZ3Dzm/z4Q5BdvMENK26CGtniLrqQl/4U4ZZdn2+8iTWMWZ9MHyg
f6fQM83Jq3cWBGlkMRwDh5OCl8BlBN+hELgvuWXyZKRbByqxRwt4sF/gG/LPYC4N1hF9fZLXDr2M
9+tNWI/KnjT53y/FXG2EvXQn75PMFOTHSPE6F1/LsnetnCNsP5jQIswgE12ls08qHovSRP7sdcol
uzhs8qpdd8lr/w2rv34o5Xd+mGVczy1zdwss4JaEIPYYfOhl/kpyhNC1vCZzgRzMNpjMb2itEE8O
++RUNGGo7qX5dddfvqARYJAuSK/zOOmpMqNbN2vdNGekHDSUIjVgYsskTP6ddXNFSUr5w1z2+uvL
eYSJczcW6Lr17DfA0w82Wap5i15vQRLqhys/xKwvuqurZ7nZMqmTvfXer3UkgtC8DiCArI3lr6/F
9VzZWx/jemC93qdzo/ytQ6iDMYwxUwbODiBAfpKyvHnc8YRl/HL8+uPnUis2kTKoH6aR8givPW/+
HkC0P0t3jVDSBTS9PIOw65DckJ7y77ty9nWoApTTnNwy3X2mggQwRdYl3CdOiBA85Oh6YF0DygHZ
rO2kOPg/B63Oz9dfv/TkK9ljfWeu85lrZ5ZaT8878if/vHeyd20lu5/LctL1qh9aff4Dn89SNBIb
rf2qzUjNyriyzh7k3H+rW5vI0es8W3bXjTyPtSh7ct5/XvXDckZaS8NPf+rf6j5d9dNfCpYBH6O5
ugth9C2vOB7O5Cqq+bpWlRdeNoRSIGdCI2LxvoTZ1s1aN2d4gkK/o03VGuxeG8lwKxdfm344Iru+
GYAQIgV/7dHysqxv/KeXan2B1hdN6tbT5Iz/rPt02r9d/vq6zvlC7i9i0H7jzsWhjWntMheWD9e6
ua5k1/KHWMW/Nf9Ud11PLJe9/gW5zqc2178wJN6tpgx/1M4LtzI0yBpU9tZvtIwha1H21gnZ2vhT
3aeitPN7BAP6n1qNJEJS2BD5eDnJvTO9lS583ZVaKc+EsllWZ1V20L3iZR3eAVNBG1/LyrzQyKUs
Iz9zoYCIkpVZ7jV05AdWO29leCD6jyRrgzLw33S166Bhq8QQZHQpyhkSJuJvO3mSslmHWylKV3Bk
0b+2WbvBWvepC62XGYMmJWThwvQa1NncdY6ezltZ/yYADAgXJeNr0A7R4frGy01ZN9dhdS3L7frP
ohxYX10pBgRS/h6+pfzpClI3ZwnYCS3hNVoH++vE+npcns96ZoNXCYu37GwRGDGWCMmHlePaTM6V
jUwM1qLsfWong+ha9+EflyOfThm8StnPxh2owMcaKgWuAdKCSLmhgeRYPlwljnjtiwxdfpZk2Unu
TJn0eXaaVWfTZI51kie8PtHru/8hmPlhqrA2lT15+FHRE9G7NroGuXIH0RMjjpBJ0dHKHmavJB2D
mos23csreo1TSg8YZz1u/pIX+e+oVq0Ge6yzSZ00JAfzPDsnSATDEoe0Jpu6IVu5Wcu+FSjon4XW
plx0h53ZwoCMAXmNfFi6FhxN3b8RzrZFAiBS0a6RuyrPpc6gMulV8VrG8EyET64vD3huEd1pr/HM
T7dfbuqHR3Rdul7vuqxZZPf6mkckJ2fPnPZyl+XPrhv5AWtRbuynuuuqTo58JnOuLeXw+i/pYahv
baz1NtgYYhUX5P57V8Tj0UAIcK/DmKUI9QwB0uKMzyRHLZ3cmeEg07Mc9TxgnnqS4N1UBy+Rlh21
5RpqUmd3ZVC3G2k1d9l4UubS3Kl9BkhvGIpNE/Gqy8bLXHNrewA8NTBFt2niHtQotPI9kkEYLrOy
3xOVBDU8OedGD5oHOFnkmhGNhXieObgXxept6o+vC6L9OUAG9hn+Tb1DNW5ElYOi1GUIHmUJ6Yl6
RAUitqv0OfYclAXN7m6K0UJwgC0cdHL7R8/y58e0an7Cdzz1pla+j7mJq1bqf8tLpuQ1PvAXP1BB
imfNa+/N1nePaD2ZXT8g4aC1qOMMwyZo6vpLPYPpZUlevulqam9R1AFeFSHbpRaLLYBJKHnOrQr9
JlXdVUgEowxVguPGiLG6H5cjhJIwExhwFAgT7dgUdnk/T0l1L3uyyYrCQfcszxEWJghvFXGwKyvk
h/xp+GqSPDu26iLll6mVgR0JShy7JQC8cX1WbnERo3qtQvg0fIxEVRQMd21WgAny2oH1cFO4F5Aa
pNc8gu0tql9TP0WPw7KB6BI9+mryDVlN5SxVZYZJN7qLqHIVCJ8ZFtkaJ3hsUMN+VMmEPqaKpm2n
cQxYQXAgtj2gVanNvcyxFMVDdjMNQ3evJZ33MC+bOgO2Z9O3YFfTYj0Q6lm61UoHV7SB7Iw5YTY3
jjq6MP7vKYnm+2sJNAfKvw59bj2/iizvAZWZaFuF7QbdU2PvaJa5m6YmR+MNMH1haObFdoA6A2vV
drqtJ+0GK3hkMHAAL72wvK2g2t02y2Yt0j+PSUEMdUDayIabVuqXfDZTY6uZhnaRTTEF/1NZ9JWy
nTxY7l6YEmxG1OC19wGMuvbYf02G/C+DVDq4cOj+vFsmfGaQiaAVigqVmH7+TbrzS5gn+tepSUAr
IIjzGowZsGt0sB5mjVyyNSXWTeXm/UXv4/aUpnFxzyPQoPy36nMzKnSuLDXvVKN/rVENunOj5GGw
qwbqq1I/xz2JIwexx70U5QCp0Dfk1/N9PW56jDs209I81lJM+WKwXMt5ZLCpchRot4wZuw8nW/k3
J53NG7lU3ZjaveOFJ8hhOHVmyKId+OBUu/UXtEHyJwzn5Hrd2pjbh6Zr97mKrM3Wx2K5D7IXjApn
gvZFw1rZNm8gWjTPcM/7e0LHZylhtNs+Y1oHGSobEWtaWkidY5SfT0rcV9VFjwvXQIDa0H6IWCy7
Cgy6W/TT+tt6IKxcpqidyAEHJYszMpgJaDZuhW4q7RGxTW0rRbk9WaounyoHTNhyf+xxBOhSLRO9
+GiPf67/Tprk/tEuajhny/1DcBpEXjZ5+NPTZ8bBRDlFdmVTBTMM97UsvW1skZD8UCmH5UgHuWM3
PACcAYEXDBtwXVgqlBWDkl7/VddBeOrtIUDjPay+leVBjsdDWB9SHdWmalYcAtaKi1s48cBzE0TB
bbdshgTdE9fwjx8O9H2Kncx74NvxHgpDfFOOGR6Gy0b2pM5klV1ACkBRLdaiBr/B/2gop1xbr2d3
I+aA/5dTUncAX6Fqx8+XabsCkdun8b5UiQZuP/06aS1/ZCpKvblN24VHQdrRtFoYsChS3kXLJkdg
4k6Kk++jWBj5A+R1NSa4vhwuVZTLN2sj2cNB74YPX0cemZNjl6hKWFYenhiTolycdwsoPspScvTT
qVKUP9yiOnpyEAK/nip/7cMZmW7uuxKAxucDy6+ayhiy49Nc2H+l2JOCXJrd9KadqvTGHSMAJxrK
m11GnlElW7FPilB7UctwuHX1+kceaurLYBfqix7W9x0D7D25aZguiA7y9esN9L+cutVvbKAl727G
pUjmlHcpagbvUaV8gY8cPMhBswzu/CK2H+UYSOF9CqHuOV9ajvV7Mmjmq+ZHxZuWnKUJ35zsRW0a
6Jf3YZ1Ot32gpXfjskHcTx82ZlKzazfzhjEbNN5SlDYQTUnk+O5vNRlwL3WJXcJcSt8zr0ZHWzPa
rRSNvhlOBq6pu9K0UMTf2FbXP2NjhXSRNer7CELle9Nji6DC1zsu/Mp3oGDlzs588zRimflY2uMr
EJruq1V+n93G/WIpbnvJygjpJFvvvjYzQArVsfJHRHTQ0g37P4Fjt1+BbOm7OcZF3G78Vw3wGRq2
7QDek704bPcz1rDwhf+nClrk3wc/1emWAyo2m2/Lwav3+LWVKMw5xWumWPalSbsJze2+eNVhTD9j
/b6RgwowtlcQGF9g8qp3UmX7DfkFdyiPUhxRkzhr3pRspVjHrvk4k6WTklyxG9Q7Fa03HUb0TTDN
4BIKKzRuarRioEXXPipsdn5H0D3udmDxkPVEWnZf+YNzkSN963t7Uxss+h1uJ7PPyINgTPTeq9X/
Y+y8lhtnsmb7RIiAKbhbEnSikdjyukGopRY8Ct49/b8AfTPqmZgTcW4QhKERRIBVe2eu7NZ4fKKb
ZdWOVAuZQtQdl1WLICJyIHX/tKxOyvju8Jt/WdbGLrvjfp3fGTH6Hn8I9mHUK9c0a9Rz5GMjDn3i
qvq8vEPoswE70V0Lt3lM4kY9Ilbor7recKnEUOXLxDktByzb4SJuC6XKLsumZSGgHEUWBoaq1Qlc
laTHZlZwXQ6PsaPd5eJa13LrtE5JYGG1AWNeHK3RlseoxSw3w4KLo6KyqNvSATOrjl7skqKlW1F9
G2o2UeCj+QAhLH1VzdLdwM0s9ssqHh0k9bp8KsQAktLo0BLMh2nd6K9g+qGqyQfSldUGoXiZvqKi
znbY8e2tTu/j1TKNY+4o5r0IM/tcJCYCi/mwZlT/jKglD/y0aWeGdRppRDxy5sWkpf6aCl6Nfvdf
234OWR6ZSvOn7HRt97+erzcIYForvq2Gqb4MSolcWjqg71B1CX6J/uSq/yiG3nqq7QE+UK7LUxYa
FmTjMkUR10/PXelcl0MHIz1VkeG+VHWuek4Vm+e0cAlgqSpoKXBhH7EjfSjArzaxXDvIhk5qwUXl
DPF7qyEQMw2nvnVFG9wolp3sojRU76GqVKvl5e3pRS3c+qOlb4SMSMRwGEdjT822gLpbmFfXgjnO
5W4DttTyVZJVEjIujKpTwT31ZBWh1/l6fFMBJ/9nx/cxy+7iZys+EsTPYPw9dQrU2Fv2h+geT8ur
xbbDRqvETlja4vC9uuzWXS0Ztlza0feRgaZfTZGYO9Xq8W7/vIRpi6OFvPzGDk1lk2pSJ5aqt/cm
et8DWTf1STOEvbWSbLwbyXHxukatH7kaVaQ/jv3G2PkKm0f5qt0Hp08Ykg7S3F7vrUaKDzyJwCIF
93m+fVy0WWJjUgmmTVWW1SXWm2ovjLK/iZzGJN3XL4glaG34WIhVufHhzNQLsFh+57/GwfCYREL5
o6C0/H6jLNdAxUnzc0z791BR7BfNqjNox9p0H1qwwRmiBLdYqJ1dNkPFVcVPj10amzvKAemtgxUI
jXNtUj/jRmb5U/jKDfgN86HyqQfkIKNOYoTNIDwJHPEng4yst91DQDRH3fzqWjTLcIrrB7dhTth2
pXaLbqNFnkPCEr4r26O45vt7XTfIoBrsGWmgpqTFaW12XB7ZdkULEATCuU3AupBf80uze/chT90X
bYyVs+hcl3MAvrcK0+pmWW0NyHO5HbcHPe4AU2mMyw5tgdRN1o77GGBIX5V9qJ67svAfo2p61c1A
vyxr06wAt3XzdjnU1exjpJn+3bIWdsGuSYv0l5C6/+hP9BKlWd8Xhm0/+rvBz+zXmJ/KXTOozc5u
+uBN6ruqr6y3AkUWkTllte+DXr4Qc7fuzMj5xTzyRMiDvFS+Ajw/wLzRdqG2+t4274gkHWeSdWcn
y7ADdjRyEQFeMyLjzxJ3aAJTC+2gffw5oDYqwyut1tz2RApe2nnBF2P0arKRvWV12UHDVl7qibQt
IquPiJ1456AtUTcQOLqidicvxrywQPEeHcU453Y5/aIK8NIW0fg2RrPQo8HPAQcK5F6qv8RTP74N
VWSuh3l7NG//z+MdkEs/x/uOz+sgT1vXgQPw7V+v/7P9//X6/3n88r562ePcdsVG5Ga87pmwX4t+
rK66LfSdNW8Dl1Fdlx05k9/vbcshgCLrazFv+6/n8ssJzkpxd7HOb+KyMGe3pVvW6pZvRvbPNpX4
aDcX25/Dlp1D7LqrqsJvEBS3StaYGCbxfA1a1Qcbm2vd6+DYeNmgydtlMQj+X7J70ldaXW70MFFP
QYkRj5vUsgKhXT0182JZtQwF0/33elZ6HdM1WI//2rts/1ldnrFsg213zCMEbT+bvl/pZz3lpjcN
zm3B6XrviP+ASOa+JviZ+FIV+cH18ZLqg/1rtDr33QBAR7XQ7W9NxyFwNIG3IlM1ovuKmxjj8aEu
lK2hu9MzRIZ+1/KqC/D0CVvWYXmPMEPO15WNeSYJ2734rUaja35twitudc7aI7oRk9QBw9jqdTPc
6FUIs3sO3FkSdb7DdcxQYs5l8rXsWBYdrO6Ng8gKJ3pnH0QqCuA6jX/N7ES5AohuPX3vEiOWTBNM
FwN2DBByW6wYguCLiYdqp5RZt2PyBxbf+CpF8wZipH+OYpLgk7bpbqO60/Zq3GQHf0jFJQx0MjGU
YnpKw/QL0WH2xZND4uBvFCGgYxH9eyVPZmcMbXApZV1f5bwwVIaHoQSXOB9g6LMVqUayYTbFRUvx
xYNMVje9K9vLcvxyGAFPG0IjRwLQgNMkcyY7knmyZLvkGgDrIFetTu+ADhEQYRKMZrTqsCUHrbqY
QZvsSqw15yTDVGEMYjrZDspi3PHW0c766CBBGR9dEZkHyh7yxh2n/iYrh+GgqFFxzAxJsI/fRaek
9kE89bZzSoqRrNeKIknUJv42bhqVBAa12jquHDC6Al0GANXd0Z8oNmlst1cf2hPcYLSD3HFQA5Vd
dz+1RP0Q7jw8RCZ45FasujakKBVI9bGmB70OB9V4GhwHljfc02eyZ7pVGY3D2SeHCgR1nnrlGEaQ
sODH8duE4cNPp99J7Wx88she6F7XcG2i2Ws/RfdoSb8iS51+K4nxm8Iv9nIzoFAeOPo2a/hx9nux
6+ZXcGLyO9CBFUQ8DEyorBFIJxKT3xJdot6KdxetAVPArD/CRh3uKoLUZxr/BHStOrvm2IJC5gpg
ZlTss1oDJAO8b7jE0FoYlA/7XCjRg6+49sXWcNMuQfCh6LDcmX6/79J+fBEWcydNCx4cyZWijbkE
G6AOLxECwE1Q9N1+eZYeJ4fK6LWb3NZ6j1qivMERFDNVnZXBpksgh9+svjeJESDicsjy6K+N1rxn
2fjfe34OH7KFT8gb/LzOsq0sHXxoNPDWGYmBF7NoiHJslPapJcDyZvDVDHwFpySDt03dssfpMa9C
tHM3YyPJuZxXdTFiWhKmPCyrflppK9yJ8YqQB0xyls2kYF7oeUjeUyHG4ji4SUmCBY+Wxc8xy6Nl
G0njHF3rSJT6HDXW/8fzJoBRBQb1/3jtZfWvt7bJETgwElr9te3nKcv7D1Ex3WTpSz2G4QP3XH8l
Y9s86D7eii437lXX9ndGHyrrKeffbLsyvrNKuV/WlicJw71v2sw9m6ayB100Xdy2xlLY5M1zN9jl
yujt4L0JlAcMRe6n0LRt7nA7gAO+DrRcjzgAKG+bxV8UM26hg8S/y6iK+dmpm5c57n6dmG1xps59
VIG4nzEKlOdcK8MtONNplQi1PP/sWPYywPrnOEEkj2zstdo+IZEhuXl+heUpy4E/q5012Cu7r+hZ
/vtN/uullSHBL6T7TykaVYCZ85v8vMCymvbqnuZXfOM5vWKf2iEggIjoUBJflC7EQqLbdwKS411q
zXdfTaIwEKHzvQ2nL5FKqbO3KRWcbZXgklgF9f+9Om8jqbs/R/Ni2YYEU9uQi0YXZN77s2M5btlW
Vmq2FT2pAMtqYxn5JgIL47XxSHm/rH5HGBdcqVavWjBif+uK8ckumLRXY+3f51PeeUjFuqvextAw
7SG7dQygKjEQt/Nodv1eoqqF4Bih2Se26mCmLkyQ+S7e22p0yVO13GbMde9UWLtUDKhep2alUFiX
2SOfLlxT83aeEwsCijkJ8Uam6Itfp9ZHYfo3KoXMABIOvqakShhKP8qiscD3UWSgodF+DaN78vNc
fhh1/K4IqtTcLRHQoxoyzY40LAFqwQTpmU1Z/+hXfQ3TnAnEsneww+IYZlgBl705EZ4nv5vq1bI3
TsOMzEuYcsvesbHSS6WIt2R+JToe+W1alffLvlg41JwALTEmj26LRlUuMUlCPA7MKbpdHi0LNQte
J10tDz+blkekoYZeTI7P97N+9qp2Zu9iGlGrZZtdh+AmnRrfKXDQ9c9xP++j9tm5FtK68SedY6eY
VCqcSPdD4ha0iHyaJ1qqHV2n1Y4qPio865G2SydQMcuOZTE4UIPWynxMpShjuf15juYrH8VUQLb7
98v8dYhpx3jIlhf/ebWOmI51Z4+F9/26y24/jXmLv46cLEVZE4clPMNyMYLNL6/0FRZBHKx/PXHZ
8f2WywcMM9XfukI8fW8zlk/w8+ajm/AV9O1WPdRh4/3Pv+nn6H9eV/vMArgN359hPgvLo78+7Pzh
vj/Tsuf7Tdsiu40Bu2IV35mNox7lfNhygC8qyjzLw2XPshiX0788FE4LuqH/7dIROittv2W0QZza
UJ/rJCrXFQEWQYTVLKjzd1PWIww9NI2derBCf9rZbvsHWe7opYAV1eij0xOiI4VFHoULH8zt20OY
Np9V5rtbxkxHB4RpVOqRp1njjLJ1PyyFiOy4XSkVN3JAswIcvuNSY6xJt3Kq5Il55h4T3qOoO3fV
cdnB9RgfKr9EXNw+asHAi2Hzg4idXDq1Ptkx/ssS1RMFnU1KdUsK/T2U/Umh6zlKIhFHEAzF3PCT
Ck2HBL/vHh8x01Q3OUaKdq2aRLlTY6a8BXlGd6V/FIxFiJebN/VDh00qTc7f2zRCXFaT7LPDz7MC
KnleVoFcIjdVuVt24EF7byYcV2XTYeWc7uvyvk5Ff9czEGrsChZ6zpS8n5CMAC+L+SDBo1IQskJC
DrEHZWtDdmiG1YDVVLjoDc300mkDCWDzYkz9a9Xj48/k0Q56E9U/C0m1eI3HbNjqEtbYsi2HwLCb
SFmjYPqvbe3EQAKkqb4rSdGTjunfZvMCHIVb2OVdY4FrShu4OANjmLtpXkSpUeyd0R5Xyyp3EOMu
hkaBYaj+3vSzvbbEc2Q2xs2yyVFKHS7ZMBEXWsvNsm1ZGLqv0yaC2bgc8tcOiHnGWH+/8bLZ1CX9
3VHmh+WNl21+2K8stzG8ZqzoWM8fctkZJWp+NC0AhPMmk7L6xbYVrw/C+CqLjcQQfNdoWnSlZ/41
RKV/6DXjDIg8PQ2EVd0tC2eC9Q/Wytz+bEvHLifEDTJ/oiqxgqXRN8i8bm8SMzHvKPab389tI2sz
SZ/0o7CpSdFymLT5KRlDk1k4u+91EpLKbSVTsUbny/6wMPXjPHiOa+d2chkddFNJr6hsxZ3rJsqt
GR2DecWI4n8Wg1m9tlQtb0aRztNC/D6k/yHM+DluSKAcpRO33uWFbFVaZFdEdwTetZdCjt73N2oq
ogCtcbOCilzfyioLroIi2VWP5X3hB8NxOWxZMCTTV8QCFftldTlWg7LumSXK8eVZyzYcFSmWhOTM
HG5Yu2rg3qW54d7B5Z5uDKN9C/wKSsi8XbezjiSpeOXHDs7/5TAImAc69+F5OYKR350aacYxmvj+
yTFq9krgWneYRe07EsTKjRY6ZBkMk3237NAa4J5qQXNmWV12AEwRlzJlwEjyhgI5NmxoJRvGuou4
/yadefo5NqR2SphZbe9SvYy3zohiApxleC1wQ3jEsyQbw4aMtrab0t8argE5HH7LFdRzdBVNjTfU
SKgfDNRDHSMlVGjOMlkWjF0m0rJI89SngdFGERCHpxAW4s+kPh/w8D+P5lX4es95Q5Yf2Rou+rs5
WsUnHPpmeURcc0b/+qaZXULtLGFcHi2LfhFKzgsmtQgnl42ga9udq9PxHmKAL3J8CL+FV7POW2XY
Xb2o+kSZpWEWOxsffhaMkbE6LOvZ4nroRPYsZuNROztpqvkjkE2E88ha/EdmCdgNGiRFAbi7N8tC
L5thIuComvkb/36op+5HlOgwMOoc7OOyu+smHKLLwxjsDMj/JKbNATifph2Uve8z5oxEkCRwRmLH
ooW4nMXv3cBejnNVZgf7hLgDHGbYF8RGGQ0Fi137Z2zFpw8tIpXlbiD+yzO1+4BcxxvZdi82p/UY
EQe2bTTxFo7C3QyzqjbhZaR75I6TbZa/9+dsL4+W/wA9rHAjAs6VQkraUW11r0oCsW8IaruxDFkc
LCYJSRlXK0Vtd72wHlP+atMccOhj6lD5D/MV0CrG5A5A+kkxvbjCxDyb0vJZcW3P/6zlUQa0YVOC
BeF3t9NuasgWQWnR6DIKSHxJOpz+OjFYlDlvlluDULS1taJkPvV+Cm5laH6ILFQ2hnmSfTXc1KHV
fy8MEQ03vj6fuWx8yzS9vMHyW964eQl0fHmYO26nbZaHS/Tq8mhZJLZfonZyoWHM2nk5x7EURolB
h0HH//xiFa6dH6IMEMDsEZ3/zGWx/ME/q21mQJbRyM30Zw/TNGsUl9MhF8/p8rCZKHjlmT16P/+Z
5Xv6s7o8crWeeCsMvNy8JZxAFsYs+/tZmK0Id60wj8msvV++B8simld7WhzbKapPy6bCNwl3CBxG
I0usQbckGlhKx/+3k/JXqtUV6aNGjgdsdo19P7RbvT8kQL4wyXNOZz5EKYgxWBbLahxBIdYi5ati
SNkfCYZsVlNtd6SiKPFwtB3pGcR0NXIYV0FGtG5IPrWnOiWzGF31d9R+Pt10eNCKGazLeITcWEng
HFb6kdb5Rs86fKPJOZNluIJRRqN0KsKThRbmHPjtmn57verH7JJp/ETkbml6LpTVo1o2a24ZBS10
KotF2R7ADcxT20m94r7X91NPgpDlkElrPzdVk28FTRhU7G1HFksdbKOGIEqRr5Quoz+CTNDjB5eb
RnwrdM1aj9qobHylIRam07ew/8HTTY+GSA95UVC/I5IoqsVr2ZdkFo7pFvxStDEx+smmPYVBpa74
ccSZHErp1RgywvYE+BU9SUxLV1FpvQYxRRW8VGugbNG2L+eM6MZAhUuJgub0eir0nnxjp/YKEBW1
Q62xG75qmxPjdC5RKTx/6txTMCbxOiJgy89jFa4pEaWRRrm6UwHfGjF0fEIzy+4r9nFkqyip1sNk
Ojsf1o1SNPtGDzkJcOgiYXGmRYhXvO4Fupj+yXXm0iVBkIzH6k+bn+753qJpsGNs65AnO0MZMQIr
6P3bXtkxopjW9B/fGDyHG2fEv18oVgKbCJmOMzH2FHhzHPBoyDf5w4PcHfeJcx1AIO3peKonxLSk
ZzgkMKg5/+gCly6e+TYAGOwEjkrWVitgTuF6CpWvxidbphrO8zdIj63mnIbTH5Od67zmh7Jkkq3Y
/kXq7UeZQUfSuUTXWt8R1jT29BtDm8QcNRYeBdGTTGoScC18Yji4vZRygiEwhU+Jmq6tZkaKwFpe
DXrz7PN74UF5XZHLTD5oRgvH4b2s0o1gQkzdGlXOCNHLPLelss2C2r+OENen0vldpKTqBWrwPnbK
tnGYCPZa580DwM4ywiNaua3php8KHNaVHMgm1obpxS0pWFCA1JQ/NhGJcI2M6GBoVPLcWL1CXHDW
xph6ftg9jJqzJQgX+UiIFEsRKt1WZkhK8pGUWrudyqH1xjAttorzFCp5vjLjzN9UaU59psu3pqXI
0xTygn1DZTDStNtgiBvQlOOhVd+Z+Ydrd7S7TVvd1wlRrRV5XdTzN5ZbvGpNB54FQJJjEHrcdE8o
cg1gR3G4JsUzWzEa1NYT/NWVS2DqqhmHbBXb4d4UirrqQHZZsXgCJFYKRJJgvlLGR6Xq5THpKw7E
UFVr95oRmOwbnwO3e/eDsgLqJD/j6WXSE+BrafiBODfzav2RCMXHDr0kXRdoqf3RBZk69zaaoXU8
am3D2NqUzBABW77+RfkGhIn1GvfmRQ407VP3JHQOy7T+bKiM/rmnx5uO1OGmqE/+1BIgm4874nkt
0mXzcD/+JjmbevVDkrdvWkugvNqMdyJm5N9OM65XUggkGp1Gn+AOnQOZbNEMAzYM+E6sK9kCBIvf
O07SqioIBVYM5VAMDLJCoZXrZse5V73UpuBPpMDRKLZVZvpXsg2bDa2deD2U9qM1ZJ6Rt9wIFDC0
afpCxn3qaS4N77pqolVdZ8/oRTE5NsyhhyQiLwn1plURJDznxKKMHja1kj4B87+CTnNW9XNnQaAr
owTffX9wIv1TKslnFukfdWkQFlhB5leZQ1Hh3uV9O26djGZBpKFld1J0ROEYvGhUQYcM2F8/yns1
Li/lXKjKx7kR+8eobaIXej5wiFS27sQK7l21GRRrtjsXt10YryJpUS2ZhbplMBykxo9ChkbIAt4H
64W7phWsY+1QZdGtjRBjVaTykiXyKzPsQ1la73XExGsQd6GTZp5Q0z1CFepBfkNeS+/jq3f6m4Y0
swBUtVeiQN+0RgyRp+8Sz1JIo9eVZlwpZj54vqF8OJCNQr9DiB4ZG0GolN7Y1m4cqgdi3mhDZ2JH
FWBnTlQyw/wxH9StINV764QW+mE0K5HJ10yRL64q45tuHYTOzBD71RkhtPH0aZya1IM/8xBW04cc
rGddjtfOWuuZVW6tYDhPoDkTC/JcTf6kZllnCcbakTWcQanTURP1IfF9ZNrWro8Uz4nIun8do+LN
DdIHq2hPg4WmUe2fwibd12hwkoHvRNzUW5BsoGm6Uwg4EEEbYLQqNb2kYAauVJ5RcX1ClTfTfVnL
niLuCDMOPjTQALIrAvNtbIY3sqmzlZ0qj7UDyKaJ9Nc6Sz56cHpGObziL/uDbBddrLGbuujQiuxh
xEa+TlX5q2iBl0dwmLoERTXn414QIraTtAHQ/BnUjuppRwMSmFp9CNr2SqYRGYIO9fG+sf/UogZN
wS8sGdtEvecC5C8A5ZUieiIv1RxsU3rSm/yagOZZaVNvboTr7gbLPbxmNYA+aEMHOZgNvP0EsfyI
PCIkR5M09iOhGPKCbxgJnw02XeeKLHwqO1SFG/NDzZpTovYvLR+Kqd9zhAgD0mf65FbKkTvfPeKy
YtW2Nqc+uGgk00tT3zVxvx+kv633dZ9va04LNwlm/vQOhxW9vYjxfw8K2C4uEVWqfUOemloTLDa4
p0TC+myNhH5Kvu0jrt7e8f+kKRHKCfq0fKierbY56W5z1zrpmjyHa9EEb2bGvBELGdENffpq46mH
Tyq7Na0ZUh4E0Z8T3w06AmDjc4YNldYzohk2jqEiMG53gnnGwWW2LLML0aMV44BIpVbF5dI+Ww1F
5Sl1hhUcnts0HupVaUMEVAWCIyMLHqSV/imaoVplTdp7pduSGInpsArVQ6e6v2yDQeQYQs7Og+5o
1Iyyi9Z/axuuu6nVtxYwb7vuzgbVO8gpiQfizlJSuqGlD0oU7RTI3WcYhAidAkpoBrXDqjM4yTan
kciTiRu6lnmtbrsY/h1n1cV95mX3dQYjqksUdasbMBvqKvpFAHzjw7bnB46R5NX9VIe2PWmAyJiN
mXvHbx4UMYLddNs30UAaH5UI3Uv7VtXuNuhAitYRGcVu4nopJYKKBkeKMN7LVYWLh0FYKeJ1GVAR
aFU1o2Kd7LOpcw6ETD7bEfAefsHbrvjUGsbGY8/lKeHrxNFJKJKEuR6GYszXpYx+adx+PNxJqJrI
75mi8hRE8ouQ0XAltJa2kvHo1w5BJflvDXKdM1W4JDQSwfzIIZ8zP7dBebQYLAZNfulcmobki4C6
OmMgemKs/eTQtFibwZwVoQ8fo8kMIHG64eK4/NRYo5c47ZwwyK+5RYBUXMNRLZ8TveTq6NdWNam3
ZpcNDMbTZCUcxmBWim4jiL466tnN0ZQzIcsc4L0N/aMp+42mmwMDK0IzIhu2g9XeKf1QHCIluTMC
BuRk0ua6me8MKlNlOfUMaMNuh0nbqK3MoyD0aIXBb/hWsFMTNHuhVnIF8KVRvij6vUcyOfiWMZAM
3NCtvGQFGDMQ92KVorbdT2ZQeTVETLeP1/FknqvWRZva/jGVG6KWTxHBrDlFaICPaO+SYoOV8S7u
hNiqefkKZOGmzSeIz3JGNL+VguDqwdUw68vwsRA2IyE0UA5FglWpBow7ZQRmEgl67uwQLZlEQ9r9
OrYw91gjrhDzPW5BQHb9SGa7pW+FMT7oqnUqY67AkDOcCEIl6Er+MW2/89IG4nC2CTVrF1nD2zTc
oJx5TFGkrsgFKTeZxnkiSvyCEwPZyMR83cKr1IxzCd58ViDzzdq2NfSQF70+KtrWIvBo5ZrKvZBi
2wG4nW9ScgUHFSvUiIB6N9PlSP9IuLEpxhF04GsXGr91Sxm3vt4BS8ZCCtGQ6WmagrdjRGi6fPul
gneAgQmxiSH+Fcb4TRTCSEqML8Nq8pU1UO43oSZx36SEaIIX1NVr5Kg6VDnbS0g5XSku3xLb1N8p
uPwhQ7k4dglda53G/UhUUaJrvwD2ZR5SGQyUhuapiTTnJ2wiasSertPYd5KdMOHSasOwt7XOYRwQ
F2tQczX0lOYl1kpw1M1Rifi2yUqs6rR4jNMcO5J1AxjTmyTj575xSfWlSLGy0nDXkzgOtXO6WEjY
C/E5au5HkU2xh5Ct4GvaXu28f7Xr/gOS6H4ax7Wla29yiExoyT2IXswX/lCZ8En6fE0fRC3EfZfY
17Z2sGXE2blzWhoopUoj232NzYZE+8x48JtfrVBBdcMQJUGMxB3V9r0hzM+pKU5Cs7h0g4Y8J/oY
lWrfFsw6Opn3XhipdwSOPOodqZhum2+DcPwV+maHFtC+0lAhwCX2YTZPL477y7EURCL6zOLLmmHd
NDEDbAaY4OsCL9alN0KxJeZ81VUt/YZwpxT5OU8fwea5NDv9Pd/JdVWExmaINWZincahepRvFN0y
1s5NHQDspOiHdoFscLdFc5Lbm75UX5Q0pdXS6jt/gLk3+IThpWDQSrtdB13zEZZI703jwPiizlMG
GL29MhlVMvvqb9XkwEjahDqcklIVuWtNdhZvQx5C6iprH21uXhra2nHiz9EOX0L6lOPYZmulgw0Y
u/p4sMdnKaJ04+u7VNCQzvGh4kENNhY5MFK0L0kezBVqZv5+zH/Ntao1Pwj0SiqNSit5dcouxkQ6
WsnjMPDrbZLqvS16hhyd1dAmrGkPh4REu7YLQ/mz8MnISMLi0gTh1iBIZOuOw7FI9N+pgmE3jCG/
z7yhsvlAkfRIQ1xuFTQqq5IrfuMqNnNDl0up7+tLPm5dKMDjSLkdPVfp+UkAnU1iCyxxIqR0teIa
71/qUwuJok/ppyfVVoCaxwXJQr5J6ymq9yGAjRWiJXtVSf2zN8BOpY+aZee7QGpvtqbs7WmgfuKi
5jGKTylBncLr/oQ3886Iut+WeniZQA5D9k2SNWmwUAim2yokwvVu4NeUSxHDYf6OJAbpd/dFvuXF
d4lYjrhHaQSdZ5395GrDcayAkcCZI0veqG67Srzn/LNAolyjxNV3yhy5HBbjKTVVqO9R3m6jiHma
yti/KPonrlFkIIjq59uhtamCccfz6IK3AeDb8ECs0GOi6YpHAtbuCSOpv+pLH/XQpzs8l47xTG37
wc5aRpsIU80JxRnR1VgnjmniMk3lFuUbDHi5NhHZUustK+Q1r6qlv5UaWqoMzQQF21+Sk7fKe+Oq
pAklQ2G8dPQttaDvPNJ/Zp6KG5xCUzwEk7XXUgboIiCUj7sTIwBIe8xhHR12a9kaCI0hCVOwunPD
4Fr84cbr0/npcVYOYXdNBTM1q8JPE/fEogj1JawIahh1SR5U/wCANN2i4bqL7e5EWwGjn5JeRBo0
HpPAUz+TW0fjXnsPcufdbuunWuWLmZhPZF/c61buiYCcQiKAoYATJDve1BVXC7YuFOL72lBf2sb8
rdgddWWUbrVBdl2sUoyJ+f23p8jAMdEdyvaSlHDAuQEgg5vhzdqrP09eHSU4TZAKQWqfEt2aKNzV
H0U5bEtbeUqJJF7ZodGve8nAWzVRM/h8WxjFtLl0sYoLdWWK9Eb6ze9cYKEI2wkoJfKnqr23U3E0
Mqte60rLmCpHfq8CqB5iRfHEnM/butoGKzhR9LH8CLNwD7jiporCrZqYn6FTUaeq6AKSpEqUYrTT
x+KSWASKVmV6KDoiU1u12KAKf0+0GrmoTkK3GW3ihMZz3KB/83PAweaGj3Bsw1s7yhEJ96dc0eA7
WVq4wvTo98Yvv8FC4ftfU6486EQJDZYMH5TkDWZibk76WglU1Fi9fhlhj3lGo33YbXPQ3ehe9nTW
cQB+Nv58ssP0bdS65yTHV03aAvQryd8c9Zcx6c8yRp7nB+8MId4JVg1Xtuy2ZjG+tcXsy1P5IVcy
F0XgJGGP66jtGJvPlcphRxcv9IyR0qwa6QTA61QTwjfXJJEiqfNTlhKnJM1fmdMLOujK6xT0J7UE
Ie3mZ51buLCdXSOls856IHd5s4n66CVKK7H+Ks3iwzTS335RoLXU5TWD1tjYGTcXqyJtyWzA4x2n
vN/45MejcsKrrRVHfEb3utIhTsf5i8tiP/ZgCUOyQeNYpajX5h3fRjTnkzA8lZ4qDK4AL0jer9V1
Mw0xSYlRsp0C+4iD8t0S5Vs6/R9dZ9bcKLKm4V9EBPtyKwktlmTJq8p1Q7jKLvYlk51fPw+4T7tP
z8wNIZIESTZKMr93my4dPl/AavaZX8jNTnFrU9qNV5RwMN1wp8tk7fQthGOFtKhkuke8dIdr7bQT
luFb2Bvw/NHIo8zWrs6vq5vUbk+mAy760MAHt8VknS9VGd7j4FC8cainrAxmdNzFxdnIXlsz3RCg
epVR8yPqgMDnW3AaiZiCWKJuQ5sbBf3E/ZQFOyriPwKnuadyewkwymeVgA4tE5pPCtExM/OnJtLf
8sE2WehFTGvRU7keLk9mw4OxiJ8WqkCoUpSheFztWY09Ear9o2qS36x+n1GBNgds88lUnoINupcf
VnWSVfDG9AA+RsQUJaBQf1IAcqRG2Eo7Wqnv5voelhFlvWQ0mDKIkHxI5VQ6lXLPWvM25NR2p9bZ
kpddbErL7lnTD942n7Cimcws3RfyXJQKAAEX8N1U+c26dzWihTDjwN0Pk4JuMseykpCscHDDuy7u
WTTinAC2r6yrxCK2eLR2Y51rd0oGgiVQIoBEOCzU3EhFnqHtxtETB+Rx8UqOZDANmpE/KmONabyT
1rtl96sNG/qE32WdBRsHCQdG/JXOs6ohbNzJS7IM5vSn4YdrxphxE2BhO8O4Ft54KB0k6YicftrU
kTUT/qljtMqe77OdNCaqrRlQ6cPEnqXN65TJetcxQ5c9z7BOUoCMmyfyhd/bJpuVXTx9JqU/mFrn
7Zzgj0Nm53rMtHd4ZDxrauhuiWqG5Bxnb0qLoWppMLW3e+0zKFx+NMyw8yD4ZSRmu6ZE5G6wDTA9
AxNnteA72QxLrriL+3nKFinHyIHDFzi/I0//3dXQt0cG4aANDjgxY5BOxarx9JuXYvptbatROYv5
7eIZgTFs6FM9zvee+4p/HraHBckSU7HuxuQ0qfZjXl2qxOxWSdY/FSHoc+a6B1mZlDSdS6qjJnfc
DzlYmPiH4jpa2UMyQweeklM2HOTRVMN+XUuDX4RHCjyqsjvyMYqNCMUAht9smFz3/KyNQ9GZBOpY
rN72RhiZmE3A7FBtHAk0p8ITNTUcHBpD6SdWdZFJ92PI56DFIel2gZH/6eOpPjc4bYSUt1WLlbIR
ejxgRwN8wDB8L1J/xKNz9sI/em2AyUry0FwWnFXsFgyPyVPevwZGjLuQyxotCo1whcR6NTR4OQzl
sHa9hLWzY/UrMNVdEqvaLfUYrfGOZXVLiWXIyYfS4qPZUn2xO/OeNfazrea3OnczX5FmDNEi/IHH
CBJ2V9+hZlLXED0YBmfSoUPsEJVDilTtei57+p2OWF3nf6zPaOukEAxppemOIFPO0o8GWNhWde33
CSV/3lOqDDrAFSxUkLiDuPfNwBpOIXfJLTJ3ndq2hqKpe9YyDAFVA8uXrqygVVGwsqqPNBF4vxT9
PhupM2uZ5R1089DkTbsaQ4CpeqL45Djpe0uRj6dNqawKSA91VkaHMOnmCbT+ZiFxWVGtDLE7GeRV
zXOAFd36Vc7QU/BTUGFZa6nC3LU51dQsocnKuxBpYMtk5CGwuSuLkmJnq6I76e479HVrOCqV7xUW
LukjsIc9J9a0gopfPLU9eBk3DM4I6U5GuFQwvVsNMm0fBJnpm5p4o9mQ/0hd/hxaYp211G0GHDW0
nrImc6nqkHQCxw+eCJEwg7VoY/Xc9Oo2Z065Gh2U0/FEYrmpXrzKNHam2ootDpGHSSTOyk4LP9IJ
bJlCHg5haNbHnnp76kJwT9Lh1S4gmarNC6gZ//9igvpDRTaI6+QuKymrs27FpzaxiV7ptngx4CIh
ivjUOOCnQlK0r4xBQRSLH2Tm5f7UGDyM+/oHFj1+Yc3zzxJp3NQdrJSRNIvL18KejL2jl7CZzXK8
M+sZE5LQaYjfgMPnpJJ5bUaeONoN34y4LZTeRIBdUwjkh8Yyy7Ze80zma0crgjWWKwVcTlSvVbIm
sq3AAGr+SV6ygbdIR37CRiattWmac56COFlmcmts/raB1tj7JE4hMPGzR+bzKm2+sbB4S/REVGJC
m2ENSMZ2u5vlWRCL0/yE1edwDMsHlRIKd1SxCviv+FFaY/ddS5Z7vLdWjVuCRjpQZ2ZZDliPb7tV
uU7Cbm+ycCdeOCditTWLHWCxgUfM1uvOZUR4C1rZd9U2m8dcD/wuGW9Gj+qyc7qXOkDrCQ1I7gqC
aBiim8sQT3RS/pikBFHWCX9Vht1uHLe9C8FQKRx6OsYo4UjZ3K4+8G/mTzQm105tFcKnXRQwnUvs
RoEwQVTwaXUqdDphIy0JmwV3shVgt8YPCdV/dTbHhuFmKPQDRiXlxLTC4p4zK+1jCK13Vf/TDdMH
1jOEW2AUbonrVNsqzjgBdejgHfMtzjZ1e6tmKCiADHGvqRGZUPdQ+u6+B2O2SfFJos6vI+XNk6br
t5okcC1OyzPIn+Nnk0s6ngmmA+y1VjVmOqxzEPcyY2Vdu8PYx1zjiZFueGwfEiMY7+xABdtg6WMW
UHKcsBy2Cl7w8JCfGiVTt9K94nHBxFAdX7tB20+1SlV4kC9NByJi981aD4t6PfSexkQxm/j04Tmq
m7fMBiIz/uhdfHVZ7bMI5qnYdQNUI5YD7QAAHXkKc/a9RDd+CckjUUrCrAl32vS18iHL7s0IyfXK
gnPawq0024/epaBfJZTgYVc+NxQFyHvz8P0tbIofxksXsDxMcG/wEei8K7N6LXLG4+AQXZAnyYNi
VrjnWyO33FSVqxIqykbrWPM5syd+XRWfqtH/ajqVGYvd7zXGnt1sut2X2S+4G6RX4n4K3svKWHfk
I98o4a6KEsovVraLsMCFbLhJlWSfqwQ6y8C4itpL7sqae9sQm5A/8mqsPOiBgOCa8Cw/avr+vnJ9
A/bsxh1M0jba93EsLzxhE2bBxsqskM/JsoAHUm3HZBbsNqw7CG2DID9VHwkiK5YKyZOuesE6EpRe
o9KKeUXhJAvL9lLYKHOV39Ta+59KuAd9VbF2Mu+7GphtGorfjjN7s5gsjWQNsa7jv6Kp0y70pvoS
zxuL6lsOk/ZuabIzQZQRlYcqtfm29RxBEwz7HPojnFydsZRgdVfxcPGX3bipBONwUGnPSRsn3Afq
rcZeYqPpurMOjb1r29bGnLxbGEcmKjdq2mWd974MWMjkPTqIZCWHUhzEUD93TjXt9MSI/U5m9wOU
MbBj0DlDZmLHj4dgY7dN8REewGpB4pjCMcai0semguqwb8i6ve8q9zEr+IMWU7bKK03eN15TkeG9
dXnouxWeLA3wBq5jFxmMFPkpMzbR8KtvNVzEHWD5pNVeDRtmYVX/rAROLii6mArlviedSw4itqkm
s14zafUDpIMdECueOXPQRv+ZyHET2F1DfOFdKtthi/E3zMXg3pvCc2izVmFZtk31Klr3Sko9Ruvv
NPIHmOQMnwy5mEc57lUz5INoU8owdviajeCfJs+lEAdpqYx/BvKDk8DQ7mPL6DZNkYdbJSMZQWju
H8eCo5k3r0PTBSsTG+S1M6prpx4Zn43pwxzcvTSIyU7+ODY36JRnv8WAtlZ1GuZ+CiFGxRgee6N6
kSlkioabS6+f0XEcPQnDJwwiP4glLh6tvnI88/esOGEijjtJ7enGOtCdkw7zOgN/8bvQPnhQfu4Q
Kr5oc8x4WCmg7SV/AMf8qDPEluiISoqv2yFwMbVJsmfPBqfWHTKK8AK5s8vx0hmgB5YZvEVXGCiM
Kuugn/xWh7rfyfPYptkOWsZh7IILcSFIX6hFpNoAVcfhmuE43vLC+pTTcDbN9sIsFdvi6JgG9ODu
VCAE1dvUbLm759kZOMrFTiKT6WydUzkx9sJqDtpADno+PCnjpJ1buEA6POBtGe9zyRS38YxPPTXa
VWHXN6VsJupcKQ8D/m46ykwB6Um60bEBS6Pm9q6bTXPSCItNInfcKk3jbeqpXHtmxN0SP2Q4M6xD
xvpS7rBVOsCZ5FGeqjr6/upnZhMnFgwGidPKZ2i176mZ/mpkNHH367te8H8xY8ILyVvf2lP9MzQo
QibJLKdPQNAMMp700g3XJhZlVBhAbC3+zJ3sthCfGGHvkiZ54f//6PySlfQ2IfUCyrQU/WtPXSk9
yyor/Bzq4bHWnc8qa27uWD+BQgRrPVHwyXcIzvJwlBIBywFTm9k74KgKqcG2CSWbyAN31eaTYMmv
gjo7gXHEKO2XFvTuWhTwxGY0q2iQ57NSyzbE7hy6wcb84W40xp3DL6gIy13OwB3Yyg+jjf9gblZQ
eRbDrlShtSF/j+Rn4dQ3cqaoRhflRZhbLeDJyZiOu7K3z80O9+Pil566cNMHv3VjKHWqWZHLgO60
muNnlBGCXaB9OPongKbrR5N3HqCkbQoNawSo17FQ4fR60d1gTdoqiaNzVSqkVhr5yUatlhYi3zWj
pfrQ5ixmF/26Leyd1g8hbmOVIIJFPOpcGIc1fv6peSdZlIYoOkl3jBBee6JhhN+NVfIZlWI2nWoO
RqHwvUnlNG2qOExvWYTNGWhj/6pNkXeksrEearLHXSvW/MEpnqNKXo2WIAhsqvkY8abP4bq6VMvR
e1tnO2UpJIDL1/GoElxlpCc89R6gf2P6N1QgVgMgxkC4E8ypnWiUyu+rSzOp2rHIu21fKOFGpEzK
qnpfFhrzVmrCcRHz3xsK342mc5wzAAWRKHy1au5Cl+D2UCV2AcaR5im172UKcuXuRzZIX3Y1U4Am
vCoak/6+KD9CAD2REEbphUq8UUb93W7ExVSbfe5lo99ozHezJrWpBxmIhTIcWYL+2oTGr8o8hgaj
JjmBDnDYHw+OQ2layNw775OMlHeKX6ZwX0FQdgMxcGhajgaL0ihkGjGE+gXByiXq1Uvct7A9tEMV
ZvlWozxg5/Z10L2ZysN0tBIEKY5wXSup3+ohfoZhyXQUHyqr6RBqFPZ9MRlPgZE8mowpW9dpd6mc
dl6l3QU8yRGLrtsSgIxoSj9JqEaS2JnEcqWLwdhAo2TPDZnsVPBi6pyqOVruuIx2Y6dtnaZhVkKx
0SOzYFUp2ckc5EeQdB9pDVaRTCtNPGaibfnRIPkLyh96ZH/Eg/XZdiV+/frGULNqh/k9eNmIsYJg
1W5HvyjJAthXhaR4plyMcnqOLOc1cYa9qhsHETFVVRr9hP0Ocg8Tjk7LA9Gq3XZ1+qOZii/UigcG
1hCdZ24twRNW7X/JAtvA9JdpmOSwpQeKug+2QyUua8rbFHgbOU7mLmq0F48cViG8t6idGfFxdFJ6
iBQQ7UiByIeTlZN7WuoUuHP3RcXFrQ3KC4ZHHcyr7kl01GKaEDFs6dhnhGME2gXVY46QYeVN46lo
vU08WaQo0QXE5GTgkwLM6m4tVz4aVv4ua7LKFNXBax9Cmto9eyblZcNDVmC5T32jMWGzNgy5INB4
JEDDNV9SAjqRm2AvZhnyvVDbjQJLVZAaOsT6xdYcMkPxDUyoubdVsJ8feeACt6lIrZUZFWjTkfoE
wnoQRn1vycFdgzWy7Ca0bqUI45q1du0XcHp6F+bj0Bz1FjQ4BE6Rym+cHIh6pLa66iUOkvBSdYd/
bQ9enmUa61LnQAmesTHWKp5r067V2tdcpQSGK9KsSN8pCLtrz2ZSwkSxR60yw4D4ScXYTqjhSHGA
2W9Q/xSutm2leWodBz+UimTIlDEbQwunpKDZNue+MpuzVsbtmQLEBKzXK3voI/2qVqrhkNdm9ZiY
SvrIsnp+vTSUNfpHfIp4bNoBXpBBFGpraan17q/DdFSGzifWUFyWJugA4BCW+fZ9kaQPE8Zxd/Ct
qa4eqcOIR+hiT5WKecfSZBDvei88df/VYe6VEWC65dNGm+8LUUhHpd/rymHpB9l6eBgE8fXzVZcN
2pJ9hKAS2JpPtrTVdt2sYdhZ2Lj8py2L3bWGqc9l6YF31wjbJaGgbaX9xRy6vzas7R5cs+jv/tVu
MjfASqcH0PpPf03YuFiYJ3BS/f67OSNa7T6EYbRcdGnPypHoqci6shbZVroIrgmZns8igDhVVn1z
t+zaXpnOGXCTHw9J++zJMDvqglpiEfYtT47GfSADYZ0hv2nWhTOce5XBdzl1lF69DiHrHZbdJPOS
HcIGc/N14TDoT2QVUjSb31ZmuM6l2lfX5a1cr7qBupjn5Z36mMjGKXBDChJ071uR71lOK+tlN0Z5
eu49/SUXCp9DVS+G0Oqn5ToaZ1LKkOK0XMgqIPWJwgu2y9EmsdYjnF5UNVn5sGysTMhtKvlpYZUV
RevWLvG66PN6vRyG0Vw+8IbxXpLBzCg+98njKYJ1Baj1fZ20HgfWA8WOIoW+bRojvlBij7ZlP2RX
IPiZOVBVD1jUOZsyjLvHFEvNTY2rwtMohb0OUN88M/eS67C3s9eG6hu/O6u/RRN+dk5mOT+KwSpW
mdKWP01ZfRIqi1xSFje3S/LfQ1UgG0yMj2KCyJ655Z9mYEaRg6mAcJTrTq0YOCb1GgzMaFbyRLUK
Sm6OC41pJ9APiCZmutPReyp3EVjIJ0DE0Wgm8ZFJ58GB4f8r7pM3t4jku8qagNlb7b3pYLerNMnG
bVyFRKN4mnggTB5fzcxhCJoDl5e2MK2QVE4Kk59OiIflgBZqDoNEUPnL7nJAxhSHkjBTmO5wqa9+
VTj4NhSzzbLbzBcoHd31u8HFUe/v9yDruYQ+DY5m9aKM1pN01K1iaLgQz32W63tggrtBWN3XR10O
FHXQ7ooaTGvpslx/UFR4/l0E3l8K+Gwo0vdTlxIXCQR6IS0o37fCSogEraIzPzPFb5QhecLEIF5L
zWp+5plyr1tVH4IRP0xuEP0RufUOwdu79bbuEoHcIJvtnYyqiieOSlEaR0fv3S2L147ff66Dixvd
jz7oflglVi6R5aMe4B80pdND4VT222Dr5ToM++nR0+Jy69k5djt53d3B7nd3pDYHF2JN640hUvUV
RmGCYVJ0FWr6WEy6fm9UOUYLht0DTYAFtmkk7rlxAIrCMr1PWTrtDLwWzmlqZrtW4JKSFQBcedqP
59Qymp1RwCooTMD/1tTys9aO+g5nm/Csebq944finNIUIUDJgMuv7K6AdLKrkPbvDSuJHpiNMKXT
HPt3mN3hK2F/NKzDV3UTjo9L19iaFKoy/+k6dPW/uhrInB9VMr53XWMx+rbpE+yp5ET22a4P8DbF
bZlyxtJGwXPXiaqP/J640E0lVVC/oH/I9Zpk5SSYfD2e+odlQ7ysszawk9guu9rcT+tQ4oZGZe0q
hjaCuxNq2bj6hAc9FsPXeVFCUdnVA3kHCP4xkeaHURWVfrj+16bysL1Bp8Rq0N2XpKjAsewRA6NL
eDBwFd5A2hn8pa0v3eCB2T0cfRw3wYTot7Q5vbHpR+yZlr0+CvJ7LMr2y95yIfRp3j4hPQ86M9dY
NpZpBQQ38xv6boPPKYFybf3Q/t0P/GOjY213WZoqzy2wdJP7UhKhPmRZs1H1HnYFBZRmqyQm/zvi
ICMfNSJ6TGVKqWXp9cXhsQARYG6kNpmuv/ZrITHgo4771XPZxTifUtO8+b7EcqC0wuZiA6njOe1i
A9PXFy0Y1f1SuC+UjA/Bjfn/NIaWre4VjRL/cuLScdksB9ChAgfPJ09TBX089exDOC9ARSSN+476
zyXMBbQWXAN/UjWsAXms8qpXGFVYE3qcsgVwNJzis9BL7yEOEd54gnr60p473hN2H+qTN093hUAW
o0Qt/YvyWFa4QlkjadPBWAh/aW8jVkR9W91AcRzMiQbiVROgy9wiclaLeuVYO9xNq+VlM5JcWgwd
VuaWclyaZJJydNn/erm0fh/vPIRrWa78+Vf7svuvNkt3tUMuUr93qaGSezUeI338a6Oq9UPc8l0n
E754HjnWDy1BfKBWafUT0O7DMiv7XXGK10bTmoNpG+bO1ZLI93ID1w884F/NUgM+Q+FR6C7jaajh
yySz+EbiJaHGDJiwMhS/Nsaji8tWMCbGBlY4418x3I9C5J9jhalnW+s/QqtWYZCWLiv2Xrnrb3td
67AVVYHuV2pvhPsgL1haN0i7XD1/rzztjXxy5RHD7PJY6NgMxs4EIWFotyKvslunAqKNSqZtFSRc
P+1gzQVyv711MqzuNCGzrYpA7FC2Yf7qjuOBYmTxrvVGieopCI551CWPgRn+Wd5u0l3+g2IoL06Z
d/dBCMowzCfMnwMGJZhWAjewsENzh53krwRL0vOyMYqhPQuzhV5ruVgcKKzSBQTJs6HH5rBa+qDl
nF9C00YDZx7/2v37Ekv3vKpueZ6V++9LZwa0YFPpGr8VSAOGYTrg2+LdL3tFigDN6bC9X3YTCYsF
euqhd+t7B0CwOdRUQGCHqfG6FIq8jR24alKY4s2ZwK3jIavfyyy/QfPofxPRfG6Zj37WnY0kqwhJ
sC+nVekiE1gpLOTncrQXom/JBxgybmjOcvscnXiDTnk2lysdgcOcrlWrmGjp3bL7fSDNlJwcZHiW
HeXuS/yqdMSIGxhSn1w7Et62rqD49oNdHyKjvVv2ls3SxZr7LbtiVheZfUi9rHEe4kFVDoWLritH
pc4qvcNEQUd8tYnnw0sfqQTqOsuoiUrLog+P1d8s6ZW7r1N0LVtLPbQuX535P91rJEtY0nIeEAxx
kb/f4+v8PsgldxbvUUMpOA5V02/XDTzsxzDNi8dgXnLEqoSr83ebW7fNJqUEBnUHSziUK/pVqq57
EnoiT2hZbqyJrWcVWRV+Y/a1qh0sZRP45A434mk5aOFqv4EHUu3VCp5g0xnVrnDgu2aNEb7EQen4
VYc5gp4M6KiQdxKe0yF1G3L7ecpg2XhlqHxuwdeCz6JjSmrIxnrOuZYPQTY9DZYRbaokQ0AEU+CJ
aqY/cK2rYRnW0yQDCqeOzgoTkR1rc0zdDbNJVstRxwDpHBsnOAHPYzAax9l9Vdvy3oGxBoQu41/C
ye9kkViv0qgcNBUhdiBTHt8qhQLC3MH57zPBUmuK6m70C77I15k2I9a6Gmv9CrZExd0R2XOfoVDC
wDN+SIIA3yitKYFIMmfXj7Z+THhGQIfJWxDtpDwxvjW7MVede5O/j++kqfFQZsTfxariPA+zZRF+
vCshTHdXt8E0rvI5g6F1Ru0M1JlRuMR1a24qYPCfq3nz1a+RZkm2hfLXGcuRZhxJSO7NgAhCxO1g
3D6MxPbRNtroqbLxrIgxevOX3WVDB9Ox20dm9rMKCOOh7w5LGx00k3IgFZD+EHitSTJtFx7tIpPn
PupzP82z5lWPk9/Lv1oz/sRWH30k3KsU00eCLuZzXKyKjuZ8TuZQU5CJWb9Oxgwf9MGnWXydU3iZ
ttLd/K9zhA0vJc2KI5Iq76g1o3cE8gTf6nUACZEU4Tbl2SBJw+ZQsRz690smwcZGaeNtNoi8JaTA
RMdHqu6q5tvj8kyO+hhiwrCyVJdtMTd8b5osJgAY1uvzhJDWbwcS1+t4ME5load+bCXKDZH8pecu
/LDi7mrWvXFDt1AAi9f/q2uQt5dl6mpGw7Xy4r+6/uuq5qSSsV6KlDLiuy4L40UNZPUcdv/Yibt3
rbP1ryOa948j/z6n8qp+V8sAEsokOpLFa3XgGYviH0BUNf3lZaphCBDPm8pLcJh0Lyq+XUeZzuu1
5WWBB61Cpup/ty77OMPLu8mgZO2Nyl1hhUckI+YuAyq+A5VX7pZ2hO8UT5dGLR9cfJHn3oB+XrFa
erW21lr7pUO9tC4vl41wLbAyp01WFc4Zf/Vfjoxa+LP1ZHQcGeevIT+NfTZQmNNyUVyDQiuuyytm
oa8NYOrdd/sQhNreNQDul1P/uy9s07/6Nnj3rvA4aLEddsPzsrEw+uQ+yk3fETneJU2L9nt5+d2n
HoE7/t1nOWyrFmYtHcEyMTTD8FnB/P1YFI1KfXp+qSswvpZXy6YOeXZBT4pW322d7o7i/L2f2lO6
TXJ8zJaTkTji1PSv61CuBKSpa5vhygUj+8c1mDg562IcVPg1FVot7Po6L75iZFBcQzUqriIbHTTi
gbHxRj3/54F902Hg991aGYazAWk1NsuJywZr5eJa7+Xcc2moe/hhNlOOHTqNnKSZ2wTceCYMQayW
XaRM5a42cFpadnUTyaiCVvO07MZ2vOEBqT9Xnq5f09x8Xpr7GO/WxiRDLhmL8VZrQL0sIZzDclSx
1AtJmtMDQdnmU11MX5f2MrM99klb4afESSAeo4+vEOvR+WNpGW6CpaUY9z25Sjc9IJnkf39ac/60
TMOiLUjScPv+tMslUz5tXmPQLFDp7xYn9JzHxbYpQ3jRs1n6lzv67Kf+vSvqCCWaB4VmObocmIaM
kX3Zz9TiLdOyYr/sjbk4MlQi8ck030uY6yILjOMr3m7Dpqae7Q+1M0JlivJ1gFHBfclUiOikwAJ+
kNhnLb2/TnSMCO60cOdcj/hqKXV8hW8WsrToH1LyL04YyB9bZXBvqs7bj96A6sjzrqJLX+q5ufDQ
2cgUOL1pU/c2NEayphAfn5ajjZ2QiTGmr6EGe7oxidgZesW9SURj20Imw3Y5S9d7ypFtktx7Sua9
TslpeUtX6dQTTq8ggPNbBUkCkCsLZbfsjun4NpE7i4dVXT3XYeAvb+k1YGPaRPJ122X6q4lqLI3d
c5MZIB6qiriYIKszSdnOuRcW2Eui2QG8UPNpHDMTu6G/Dw8KHIbvU6ZpGhlEsdi3eLQaFqqTqHsK
o7Z7ImiJ0mEGOTQI2cXyhgCZfnz/7qG1wUufGNl56U/qSb0zOoSWy66cLzijuPO1lnN6mVtrPEW8
nWdYu6Yd5WUo0NszAYBqLxV+rSomma1hhx/RQxt15QcZTjk8wXDOGjBR206Ni9C/T14su/7lGUrx
kQY69Bdb/DB0S/gNzoQnqpH2uZo0QQaS5/xMFLFZugoXnE/vVfdxysiGG9WYJ4kl+8ep8rrV8n42
IsWss8V7UEFVVMTAZExJrWONqNIvY9u9QRw4L12bRH/rXBUNom5rfCgqOst3KINerB3WUf/5Dilr
qK/vUObMqZbvIFENvcSF+AV9t9sGIjW3mZpOe8gB+UbH2ONl2e1kWmz0SNVfzKb+6+jkhcY/dtVU
F3tAo3yL2hmcxFCSV5Wc9I06qvIeMnx/EFpa77FNxkdUibONg2/ej3HsblCgzT9ufawzZfpsBMME
JuQJgnLOnrxA3tfUM8sWw4XeKN77XEQ7/LJy7O+yvjpRmSMyan71r90Wk2dihs1mzTqA3kL0I+oI
YqCDJrfvM83wg0GJT8BG7jqj7uov7cLV4QIhdC5OhlX6ZdMTGRG2nGF4McEv3uB+XaA/GI5JqpY2
x+s5jnoyTbig855IQlg8pRy/DnYy0nwpOxwJ5gNLl+Wo1+nlEQABF/0EgAonsG0mQ+tsUt882/Nm
2Y2y3j5OhEsue0v70kPLwY8AfRycqYsE6ft8bl+ScRRZ+TYi9Wa9GLCjdH2pMPp/ikMIk7UGz2Ix
Qnem+sX23PQJOD36aq8yZ91qev0Ttw3U5t0HbuM8w6C/PISVGexDrIN2bpQVT2kPyNEoavdh9Ooa
A+j2XcW1aYONo3aPdSoJaG0Wbweh1K9S1V5CmfZY6hCUNRbezUrIUEk0Jz21lejJADFGXPvH8Moa
AzF2ET4gK+9Pht7YD9a8MXV4i1b5MCaxPTuKtWcomEf0f3AtpZnKgz4xrfju39Z1vFUblmxL23Ja
F8HCH+M23y27ywE1lp/Y1lt3390cmFROXeYXxJv2QyaC+uJ2yvq7A84yTM2S8ff3ZWrDEbtmQtS3
nLQcaNt42KRZFCC54EJLm9YUA2HXcX5YdrsysLdFXMGGUMnG8ULr5rKkO/YeJIBltx7HyMepRt0v
u05avjTAXVfEVMETCvVt3bTWrRpDBGzeozYk5hnoAgv+UP0DDUvdJbJiSbO0LZs4LuoTmitky/RV
p9LYBpOsDk1XvMEFRnruBfpGU93ksR8L62rqv1pqCwhniKs4YGOG5HU+WMoyfVTNWN2ooEP+0vZ1
IKjejFHXjsseVorW1St+Ld2XltjS1AOT1n9eJ8lKFVZEo/jS6TqEpE39FqKh+roGiwvo2mJ6Q/zi
rqUHMp0A/WvzABTj9/r0vRcEX3vLWDXgcvF9rPuvvb/PWwa5v3su54E59U96D1Y9D4B/9/x6v/nY
bLjzf5znDSHsx7A/hP2YnlE2pmcrDR7bfOz22LGk5+/25dVXmxgAzHqYDXT/bi4kI/1q2a+n7ncW
Qswnn+Ec5FZ5Xl4tm1qMeKroWUuA2H8OBJoaD//YN514X6phfpf05FB+Xeb7Cl39P8yd147k1rZl
f0Wo56YuuekbV+chvEtvqjJfiEpT9N7z63twh05FSa170Q30QwMCxXBZEeQmubnWnGMq41qLZnbf
/PflQv4tJgXd4stv//Gv/3wf/qf/md/myejn2W+4FW9zeFr1H18s7ctvxfnp/ccfX2zUja7lGo7Q
VRUTqalZvP7+/T7MfN6t/Y9MbQIvGgr3XY2Eab0O3oBfYb716lZV2ahPJrrupxEDGuvyZo26mDvc
CCvGKY704sWbp8zBPI1O5wk1NrNHl9LfIZZz7Ux0HRcY5LXyLXLhpKWzzCr0vuVCCXuXiQohAcnG
j2LjuppM/bxIJ+3a4NR6oDfMtoaWZFyjyi+2iua3i8v75Av03AjQzEOQyUVIUdTMdmXm9Fdmlg5X
ck3/uTa/A3JKxjQO3WnArcmVJ7R9E7b5XREipfWM8ZdHbqbuzcAdN3LL/8dfNn0td8V7XoxV6AfN
3x7+a/uZX39PP+v/nD/1811//cy/HvOU//7bt1yF71Ve08X8+7v+8nf51//8dqvvzfe/PFhnTdiM
d+1nNd5/1m3S/HsIze/8P33xt0/5Vx7H4vOPL99h91DiIRgyfG++/PnSPOSEbgnjl0E6/wt/vjxv
iz++XANLCn5bfY/z5vs/fPDze9388UVxrd9NS3dNW2iGbpqG5X75rf+UL2mq8btqWI6rEiBg8z/G
dDb/0T++GO7vjHPL5WVVqKZqO19+qzELzC+Zv2PbV3Wbjzm6UHXty783wp/H0Xnv/fNxRTSo/Zcj
y3Bc29BtS8e3qEFlpLj51yPLcB2KdYMtTjo6GrU4yEXS0MRaAhTfhqottlgqi4NSgN/uYgHf//JY
Ptlwjlh0SmZxmwN8cCTOFINwdehShI85Z/54kVQItWhCQhsx2oFcLxIO4gUlKGiWcThshkC5kcxA
ueh76lS7UO/cfQxoZ4YE+lVdZjtJDpSPTcKBsVeBC/RTf1+6+OWW6X3WCX85BekzsVXAZPR7db4A
Zt31UGjTAfTE2ho1c+91N7FC7ZBaFYzLsniq/ekxVfv21MMaVnqxdmPMSdYYFxvkndrK9uGZ+IZz
14fR0fCQC9kALxZxkR9xtTUrj723HjzIkxp6dX8sc2JmoaUFWfmuw8AlL8y+xdjwrXTie6hOd6Pa
fE1MLNPM+bFQJcC2UIDBhNfqrRKGgpw771RiBFk2ofuDFNgURuVigIrCEw4e9aK5cttoRYz6lUFv
aa1M5tcyHW+4sb7T9PDVLKxklfTpXVYQlitIz5jUe0tV5rCz147wCeg3okee2y/SIZqQ/jVXTVB/
BcF1MHBnjUMWLFBOgHDuodTUPmeWlPrf1jaHaVHmgKv67B6qk7b0JNAkwiysn4Imey18tupgc88Q
W4mHkXNiulW9UNN49Mbygd7MrVPbT26gPRPPBZiqj4hHsa5czWO7R0iSyzuhgOykEBgb+FWH4tj3
VbQK/PKjbOi0YEL4cAxSroiNSbCPJBY1h75/x7XzTvQlivG2wdq4DSixYlI8eLV5IBxzMyg4l7nG
rVzPo5xk7VGLAu/RAgoxmemtc6P8IQTX6FGdsCrNcCj/zrXFTdJon2bC3kqKx7TrkZ9mFHWDwPzB
XROsGusYNT6iMLsZ8BdiDp340Qp2ayqpbEu7ZeBVwWvYl8hC7HzkytvoYALAfDBv7nv3DXdCsqr6
6ibLvvWoT7mohtVSYzwAMs4fMMEJNhVuCMgUBgaUziNf193M46lQcy7Tzp2vjRA81DpY4mjj9nuf
9cpNPBmrLrUOim3dCAhxSyBBGDVCZdvnBNHV8fgBpO46ATWMbDW6aR2cFU2sI6ohgrfT0rsKdhzo
lvi5wkXMve9103If0Krj2oeTvUCJOiyUQnwYjXpLB8JuNBwi5H8tEcPtTF3EiCPx+gy2tnGK4sns
rY8WdtcqTomM7rx+EVTJAw7BaWPG0d6dhhvdccD5oRNbCT08KF2/LEuYAW1t3BJSWAB78DDwl7vU
j7+WtGGXbYwentKCOupbTYRXlYP+KGbqOfu5jIyRbBFth7A7eUbBQV1mmVrwvZI86pdNgb3loe8c
drI92ysJwBnNK3Mii6CNLQXbnn/XDPpxStRj0GJ0U25UUJ84EvEcJMX4g3/gJQ2NWwXc5yKmm0H1
a6926dqrqwciV99YB0bXWzsIiC43knzffRF28Ub3olNIHljgrWDL993ccpt/T008D7cNCO6AMgJy
NLAfmKa+Skd4MXEW3dSa0xFk8yNqlJ3vXmdu9dhU6r3rF/GyAaUA6Em/bQPuAu1kQSHmztLDZ1r/
G6UGbVI27b5XeiIb8x6Z03iPmDXhKsHwil67OduMUtmP2qG3NzVxAf9mOFoJHfKIwSxMXDJ203+q
JpiKcTf4zk2dhJ8esCVIdP19o1eo8LPmUcsR0xujiFcuyEDil601hq75uPKQfHTvtZ7fq0X3OqDU
RleRXRsC/26DJ5FfvsLEcYtPft+TMbq22/S7MuBYQEvRCeMpT8grp0uyBDtWasTTdIl673ER4Bbs
hyayx77HaxJGPwY/O0bDtFEE2YKtz9WkaQxrSYKjHbp4l9uZw0MLswTRyR1mGVr8QPBgbfak8ueF
Y0dr1dOSRayrO8Ijsby023JagtaPOFcgzYkc830ajYH+jsMfCcMr10HTbGac/6aJIhkoxeuwQ8dM
oTCODHia6qftCTCqSGwDEs+xntsnT0CHGvoj7SY8WOl0G3KXOqjV2jC6ku9ULNUU16lIvgc94GL/
XvVIigDDput7AkxujdTL2WYK18HCXFetewjBFYiGDIgku6PQ/YnQ7GqyEBe43YCmiTqzM+S3Xckt
5Hx0DSDSKbJhaQyCz4mc6a7HMu41HnYtDHg9yE1debXqyFnEtbsrHVqcPsyOGALkkvnKtZN57x3J
IstaQ86dTW+N8J+HIbwncmGZdxFQSVrVu9BCC13b6rfMoxRG27FZKM64H0o9B1nW7UVZnQbIV2PA
dGJW+Nmc5DMFNYzVb1VzutfSdqTr1O1ykMcVDMgFpcUrNRucVdTE2z6ydkWvbUrT/joMFZwgRrsr
CtLaHUrnfoSAcxAvfg8Wxq/1t1Sv7joUX34Ybd30WxaoO3scPt2hgcNsXyW9/lRo5kM2aIAJhvYl
sr1mJkAd6klfti3g7Vyp70t/xGrYK3t8CRoI7OWABFHPxb0xBUfHxfOGW1MXmK7cyrrVRIXRgjc5
2aMru9/xd6MXIKDC6LmYGIhqBHDISo813OqVbRac71DoKLQ9t3mGsTidVAyNJuOGeElcbA0Y1omk
RCcpv5kUuhb4EYiAUBm5mTd6J6YUoEJUrm6MEIxsWz9LdlZhHCzVOHQWX7gIpyd3SI9VD80ZxlKo
QSuMJusjiAmyo926inrlzQVZsSzMGwRe7r6PdQq4IEHrMnlF2K1u8yLaOrW+7WJ8IKoaEzfmlwlW
EgjGIcnjLSSLBYQDqIwc4vDtvutG9JiNnHKqqvwEVYArrXzSYwy1EbqvRZYkhIsyH/JywILc4+Ud
h2tQOM9olc3CeQo79M7g4b/GsRWszaB6EU5yM1p5sfLz6J4Y4M8sq9S1gqd+gK62qka4fc7BC/Eh
h4gjGmW2r6bDG00ofOC+el3obxMURaNPHjF14Up7Sa/hgDEX0GDpVglnxNSoHx0DpleSql8VBbqi
3jESPNUHxMRH1Jyae4G4WEczrnY41zhjHgxjaIB79R3EuHSZ6t2D5kD5cG91V33tTeejDnIOn7on
7swR8GBIhgbvKvL8yXODgQKvelvbBajlKYZ0H8wyIkARam+slHgQC7APNyLYtUCbW5WAkCH2XxI9
fotK/3sZT9fI7O4bEV1rNLHt0SIALVXBDmpoFdIV7RNkGEIDyhEMz5TaGgZZ+TA5+mtGMzY3TReD
XPLQJtYJipC+qAcvX4YQf6P+ts/9ryZI7DU5V0ez1DnvQqXk9LdSMuNRoTiyUCx4GG5Ur7Jw+GZG
ADfTprj1mFjzU/BtjVbV4B3jIhT4NxRRe4z+4PN3ZhJ/ZJrWYJM9+KnNRcsZ3yMrW6oz8rCys5mw
PC3G2jwyI1eMFDCEmXOXPm7K3nsMa7tZOg0WZi8Ir1SXe/IpMHXq23e57hvoEzjBwQi+9xTgCm4D
Pkg1M4qjnffdN4JHC2vhQslA+5ojzlCjzr/GWo5KtnzPauOe0jzWhyT4Pjg9LPvuY2ybTzFZK2ba
byFCmkWhsq0oXty3CJUWSYuewQWdi3xip3ktNEOKihQstco7WsL0gMZVr61fO8w7qk2IuTVfFnUU
Iaq2v4koPXpl+SPAKgbTMHntBa0pzdk1AxP6ScR3Wlu4IJLwnTXwGdFIXWlqfONqnQ0Fx3prEkTL
md3iAp8veKDM+s+8pTbm9xUhuFa6B3UmtrAJuPy3EPAc6BjkrRB+teWEOyAkE5pNj1k1ZocBUKzR
Gd454dxjAF+4iBcLsYxBUSDkWns5ROc8jGLoreVdH6FW1jGF7AIN2WH0NBjZ4+j7XP6RboGGcVMc
0PFsUg5UKvaoFY9MCDZVa5qL0hz2oQNKOG/FzRTYN72n3gjM16uxrPdNiSsQvQ3SsXTTifYE0/ZB
VH2AnyzftRNOKdV9R/N6X6NV2VUtBI1ee1YLykJFdFIii/OLygHmdM7KAveY1DAEpj7F3Sn2Xcgx
hTnpY6y1O/J2t9VAvyyG+RHMoTKl+yw0jzZD7URrPQS9oNrGDfbMJdk3z7EdzOXnLZr9AaYh2BQ7
PQ7eY9RjZLKSeVZrtHMmDRfAsF+YxG+1dRVsQpIbl3o+7HSaPEvXxbXpvXg9Or02xU8LKmINCkm1
tBUqdfoZo+MdrPSEBt6mgGcDbg+eHa9b5r19PbvW/aKFlZV8tkLdYg86ZQKTd/cZBt6HP/XfXNt8
awPr2TeYb7vOgfvvW6Owf5Rxcedhx1jZIf6qoPBgqSBhcHNzqZnvkcj2mjYQ83wzaFwvyUzeokXu
FmB4NL3doW9yOIqBsLWgkNehlaFmzmkKlsWhiSxzGWfc1LpqWS0nHJVpibRgCgZC6YbgJahujBhb
Jmg80lBJW27C+F5MOl6zMfgk7HzT+o8ouZbCWr+3PVkNgxHauwwLLfmK6UEuYllmkKtR4yF/t7Rw
LR/i6N0GBWN9mNIx3WWAJf05m6CdszVgmRKH4N8EYdnvm6wr4ZMWH/JzCaayRVGV/sptBCUM+SQI
ZWIRwF+sTQtk1+W5oRDtNlKGgOTRtjh/J2cuenTwkAgEH5MBh0f13Zufk4ueI41maj2LDaMcTWIP
8gzoG8FKgQO+bk5h8F14PFQq/deuL9S1WwdY4y0jSjdNXD90cw6JFTtkBQHKms7FmD6M92aPh2Iu
0CQY53BLhw0atn//2mz+XaZZg/A3yXho5i0g1wrN4R+Tq246pAfEv95OZ9C6MjjCNHB3KXJ1XuSK
n+E335YauKos6eNpKX9WUivGhFWNn3lelZ+2RyecOGoJPzmvTkm3tjIr3Ml/b0BcvfTqeVr3FXn0
QW6581YKFZxhZjKu5LaWWwVATLGqG42qy7z/5T6Rn5Br8rnzcJCP5UJPXCAuLdoiw101BITKHU8T
mh0rN81lNMhXqqHn7tNNJrqDbAr5JUVXsX0aPxfMtil3jGb51gyAdOokOG9fI7O7aa0Y+iZ1PZNR
RwkEF6ivB0i4cgjOgkyBucZlzIs0suzt5BMS4ZfsVpy2Gc2zGooXpZ25LfnXf/iX7yBX7UTHACgC
cX7nee9hG2MO3eliNcyDA3NRfmgrJcdqh6f0Pkni8LxxB8p9MNguR40jbG+EOfXXA+q88crgOg+3
5N7WGz3ItIlkmOBVaVN1fdnCHCIHYc/ZMPOokl8+V7tb1PXdRn4XENM3iTWpm0I1u2lJws6pQUO5
Ob91Pq7kJ+Vf/C+fI7hxgqgQxCs5EroooZaAClV+bzFY9s7wwAL8PMjmN1jlxBsMpsWFP+7kCB6w
7uxoXS2ntlxnNmUpz5mPtP/y37XyZO8FRoE/FIyR/LcvY2+KruCE50wNc6van0fSvPXlSJIPL8/l
trGez0imIOPHs8t+E9gJ3iCFgSjfLxeXo/WXIXpela/T9u537lwHmTf2+SNNYG6V56bONue9mpU+
8dt+tb8c4fLnyY/I5+RDfx6FaodUqYnZTHa4ka8BCvj39rh8/u9DUD6We02unT8jH59X//a6fPi3
587DFgHVDPucfwyAP0rHibH3i7pdJGKn0T1CCGdZ5+0j3NlWKlBHYOSK8I46JjRVucdx7thry77J
pubOxr3i5c5p7ntNQIyaPr7LHH3XV+3RnGNiqDXeZekxr+f+kgudAIqTWu10fExFqbQ7ZRyag1zk
bt4cKq2y1KV8bCcOQK4CDtfKzm3yL4QHWjXrAqqg5ZxvMb//n1eBkRWb3hEPcVJM+8R6hI8cHPt5
4WHfwqMpV4WVwxmdV1tRVbuwUre9PvT+xjUt/yhf8CETLMFrgA7nDJ3Oh49cuPNl4/Lw8tygD2xi
+fJ5Vb7kyGF/ef9/8/rlL4eDnRMkjmoYcVCFsuvnv/7Lnzuv2vPX+eXZ8z/9yxOXL3j5K//03OVf
l68CcXvNvAokoV6b67+9ePn8+Z8T8+ngb39+wt28KcLm6fznLhvnb+/75ate/gysSTD2gnupyz8V
MbgAq74EWUL8ctxSt/pldQjpG4p0dHetB1DpZ/sFUAUehnkhn5Nrsi8jH9ZDvGk9VdmqLVprCsX0
Zco58EkuRvmkH+uUHLENrimacxkJfgaM/fI4TgtrSaGKSag878s0J7lw5QCQMVguAIlNrmt3sjNj
pj/zzVQucGuz5qZG5nN1E0IS2hw6dVrmDgC/o8Nw7umANJkvkXHn74zYgWGh0hHK6iBQ0e5yKZJR
UPCcFnSHLXC65EEnKKfZXnPuk3ysZgRAy4ejW72m9A7Wmt3RrZoPWrnGTGLbB1NFpRI++By6TeZa
y515lanwaXBJrkiCrXF5lfWh+Ln2t+eqSrW5C+2hHJd0sBqt/3PR+8hrz89FqNXiNF+qk7GQb+gM
F8t7yVxy3p8hZZ6DXNPYMOc1+VzYC8aACft5HCOyFaua2a9pOsVhmFxW5R6Wj61KPHt57q1le012
20I6I8lC7uFL920sqnjJ3TUV43leV84Lucawy85rl+f0ef7Ivc97JC/v5w7ceV3u6C6jptY4Ll50
JoUysevSkTvnzJ0fy/nlxNQra8qdbMaFsN65zs3TlzGlI8I5eY5wC8vPLiyKtdyDGFmI5rrsUfkk
WA9qs8xV0WixBSb4vFto+XslCsqDMe/bc26XfOyP5OiVafJE8G95AIGU98cix2A1Wi8yyk9m0l0W
//QcFZidEtbaNtD0+jDOgXVy0WSUAWrAGevLc2PpY7EGj8stimeQogP5YgrfMCIUe2qQpHrX2Dy1
Gbss95Mvd5FcbTmFeAKGNf5Axvpl78gdc9k7QaVxk2rDQ5e74LKw55PT5eH5oGysfB2P8afcDXIH
/dOuksl4BKMUO59yl9wpheVujCK1tvJIO+8ieeQ5iKXQHPe0RAK7PHRzRX20CanyiAhaRvhTDvPs
HCYoZg9moTQT4uLdo5Ow7udt52vE5yUyEFA+Pq+6vt2BiOH+WW5Cdd6O5+09r8mHGvlLewywmCU5
WsIIYzARBF/lCVIeO3C/XYCQ8wF1PpZyK9xbUHDawqE1baXOsNTZ+1BuOTMEiiaWagLNDqlhvBvA
4tK/pNAsX53mM4WXDcps5yZzibFVGqS+5fPi8lCuyedMRaHxwARCjrRg3gxwnIvD/ztpxf+HiggN
KQDigZ+ynf9NEbHP+78oIf78wL+VEOrvmmnbmuHQSTJ/qiAQSFhAv3Ct2hqdVMv8RQWh/25SwaDR
ozvYTKmnXlQQ6u+6Zbumo1qOgy+GT/1fqSBc/tQv+iJTdXVAE0g+dANdha3r+l9VEGPaIGOzQ+dQ
6jFqaUqiFd7tOqPRWUIfVb3o2RFjeHKUGufJVB+DgjaRDclGmUlnCnSorVfkVxxy3alAe1COqDxX
gN/CWQfGqE1+wNYPdwh6Pwb7lfgl7YhVCTpwhwAvDsWjrk7rgcF9LNTqFHajet3O0eZqvE9JSd+0
lKMFROK70S5OSj0cxqLPDiH68KWVKf3Wov5woOz+YBQOPJHGxouZzjN95+TDE/GqbtibRexvEOwC
3few9fqVDg/fTpeFZofE29n1Kkmsr4EbqTe5oD2bANQsZuWpaWuryKJX6xWGfldm1qdtJe6yDigh
mU2ynirzFLrNsDec+qkcJn9jJ8zTdQ/wj5HrypGknV3bNy99qCvXYVutup7+B5bZLZaPAfBKtCx0
40oYbfqmu5Sb63Dn59N4h4lH3WtgvR2d7BjowROpRiLaeqNz0JoO+HNHGx273t4pCxQP2P1A3tzA
FstC6vMl6JVVh2BcH8n0rQp7Wjk9QHKkUBPGGn1HrRwm5GoARrEdzJ0b2DVVPEywcRGunAB+vpKI
09i66truQeLrA33KrtVIUUqwiGZgHeqnUYTtuvWMLVOidKt55keZpaTUJlYNKS5KoLPCGnU7QsPG
Prb2eXzb1JU4tBYBwtqE0E+jn5mvI2sUC2Q60TYJbYJF1kJ0xK8OvbO2qdwsCsP4oevZUff65pgp
1Qm3n3uCubWxnuMmgwfrDlfJoNjLKQnejB5meiVULqSxODS+eW2YeQo6PRx2Yf6p8PWIGoQwFg8p
k8mofeGetwerM6brroH+l3l4UNBj9qXKdMX2gTzoVUZ2Mb7yyax1wHbI4Tv7I8vNaG2jJ1movveh
YQPf6TH3oTH5nJhExnDVaORPFoqNQ77zl11Pp9z0TRQBVveaUXrdJRBnYn8CIstMWM/7Zp8q+d60
fXBYVPjAHjlMiL5Ckiv82r+zoh3qoJUWVMwzGGAUnIy5H/QNm8hEUoKz6hRBfoco7tBPkzeY990p
0n4YpItfBUrr0aANVKY6dE3nSIbCNpg5an125IjDu1KpxxSf4L6ADrJqmvBrawH7M2LLWAZ2ap3U
/F0Z6mrrdumLPzY0nol/W4lKDw61uxTUU69V4Z0qpQBeR+o1o2580R0QD0hJgMebyk2fGrhiqDbj
4hwjIqFSR121nfGQJQZURY06L2S7fpe51oZOHeiwESq14TTAbnxv6cYxJV3aHjuzKTdw098yq8Pv
1Sb+MuxBjrlR/K1JjIVnd4TfmO1yfA2TkB5Pxg1f4NxXPScubRwpdcMsF054NGtPgfjGqImyV20y
w10f+aiOU5QHQiRrUjzvEjH9MDx6x3FKOCrRiKjaV6GpfjqWz/VZMSH2Q6xH6LMbQJzwvdHAx/Ye
QuYIyriu1g4iedPO8yNNZurT47DKW7AVTQgbQ1/EXo2jPKUQz2RkPajBU8pJGylWk87QQUjuDdFL
VV2My3u0mSX+GRxGpjXE18q9XzYbO8vCvSiSG0yA3aY1rfcuCFDAa5EP17Yk9bEt8KuCPtwzSUXk
lgjkIdFtVVsdGDP6IviLt+RAl6vUJBnSUpxdZNxYkBOXUcx0rct9oO5eHDFVDDYuZaRlAx5+qmL8
vTjF0yjEZD8gsimnE2llPTWEifrf+GH6VrwaYs9ZCN/fpMborOh6vVoD48cY+JVlQ7hHPdlf08/B
7RPAptW0r5oUV31BMls+nnAr9qs2zN5zMtFUz4b50aLSbrRGWaEJIqa33YcBXzmfe9pGlbv7LBVw
jlEQbFrlc3Kh14ZDUELBVUm46z9ju3eXTLbqRR3q/jPX3E0zhLdTBdlZbbSZ9jyeoijgnJSlb4al
PCmqd9T6eqX5wJ4sX8yaje5rObRrReXugZiRQ1Jp9jpzxTFIav/BTbt7MiDNzTTouL4NePgdUgBE
f7SlnMF+GD0VpFquRMjnVXGDbqd7HnVaGm1EfjOIwgH9gVWAf9VGMuGN9BrSJVEDAqkD+aUqNves
Rr013Xpx1RCgU540MsDWg6mCF43s8TbW0pzBTsRlGE2nBq3lwvPJnIFQn6LZIY5pKBDYCDeplnap
aEvD5X4uEM0ObMwOEtZeGf10pbokn5c1IaNZ0FZLt46aQ9cQKdmZ07VuFeWqs1JBgG17DL2ea4Iz
FBvMU0+EwyYz3fBJVUdt5fh1sLY76GwAiLpVqwpGuACt2Uxstwqg18Ls8uQauDQnX6/Z9FYFR6E4
pQAIjnpVARwCUgYojfbfkEc3fdJsLV+/xgfUHwQU0zoIY7JASeoR4a4jCXdhKQ0sQRcmNFd2JtV9
tjUKoumYtSgbR0MKGNFqMPupWRKzMSOjslVtzMX8sjwS8rhz5wYVc/Fo7VS2u9XacKskkHNcUIro
MYoG+TEX4JA748E1GAgOjfVAOJA2DYHESgkLZRfosLpJ5Hn0bOiIXOHLreUB9eiJ2dlVbcclF7Go
aWkn08MAH0QRppYCsWFdbMpCGU50ConF7cx9G+fm2uorcNNGlt7UIdMANzaxPG19UEQPwCD9vdo4
9kJRCIey2ik5tfW45ZaEBHLw60v083Bs5yqVLNo6SRK1D83EAPALQc3dRsPWJbDpfX804TVaNaGz
yMiq+bYBCO6HaEYFOdIezmJ5kM/KNWO+PbVFu7RV6IkJNLvB9qaD044Dwkm7Z5Qp1qEQJFoCJgaL
zjA7WIX+GsVjBaKBTqFOtbPiJLZTG0hnajse5GJKWmIsDPd7nPZEuJvduzJhb1jKrg4YePZ2AhDO
CIv8kJpTu/NMZWUNGlEtATpFJE+oZdoYSZRwim2DyICSgtHo3JejB1jEZhcSIg6dCzP7WmuaN2Cn
cGHiXDl/Se6rKg5Hkpty9BMH6uVoWLpYhRr+VKXWxvNr9eAr1ZMXN1hh52qXM9c3NLc+Rfnob+Uj
v6AAO5EIHM33fthq0M7Pa2Iul8i1yyI1mHIVIQWyuRIjF/XPtVFgyQ99gJNeeAxQMx1y9x6HfnQs
iQbcd5xPstbRKHGRGJ1FIDZzU0UuxPx1oxmz+ICv29u6sw1if2fJutNccUrmhd43FFzkqlxYfmDT
4bS+yraFbNV0wCSznTcf9kNYIQ2RdS636vZRlVVbWa4/l7zlam2weclXHs79FIINtE4r97JIfe4H
ytXEBMNOOIezkrs1nks5jtlSVTkv5ROakd9OFlnNmRhe/JIKIOOTStq8dlngOyvI32HDGAArLEH6
HW3tcSnmm1l9Lq/Iord8WFFYUAsi6i9PxZSXFoYLalGbb7LlZjDlZpHbqhbmyRQhqVWPWdVMtJUq
4+BNhgWOLEI8Sd/8KBf1vFY7P8qWBnCA7pTrGSKj2OceJc/K7jB05D4w2dl5qt0dLgsX6xclUDvf
xO70lM5W9mK2stNXZMyFHJ+YxOBHU4mQC6cjLku16s9EnfCWTX2J2rCG0sO84+Ap6p8L57KWzd5X
FarAelCal2YugsgFXH5Olw4BtEwcOfe1dclZ3cWWWvJLrbC99qrK3w7G1ELhr6t71+7HjXyxmw92
HR7zEl2CIMRwLpu0CdIfFbbMSp4nrPkUAfi8PMg1bXSIo5ePu8Z/DuFxbeROkftC7qguBl1uZfYD
oRpUyjxZxKCsAw3S2p4H6F/Hb90T54hyZFheBrYNQmMW1Yu2RKEvBzLBM4wskj2xhjMhcOQG4Tr+
6/Zyh6JDUx21wZ7bifMmkL9S/l4jFNPh8ss5bWcbpwr2mJdWRTfLtlX9g5IjfdkhM3bog+807oht
w0lXpqiYe+tIBiimvtS+T0BQZ62bJtoAWH9SsjZcRg5EWjFNGJCc5lNlrzg1KSBJP37D4MwJduaq
ZlkSch13dfRdJIheFoNbAcQlLqRGzegaSUsNiI51le9UG/2LCM37LnCCVetelUp5LXzvtrK4d1MC
LvQGIQQR9Vpi+vYGap+8yR+gEHPFbLkXQxhkx0zetZTAJEDoQ3cVZdm7ZmvPKlIxqH8oNPs+/JpC
cgvikUyX4pvfZd/oqVrLSOcQ0NLouqIhsMuN4U6tliYBz5t+SE+h3+PCB9PK1EL/2tbceVbM3tEf
1RtU5kh7JjPe+AkcMW9k6mN3j1EhiiPet6tG752dnwRPpQYwYJ6oqkZMWAtu/b2mcn31VWQkDgl2
uEGW2jjcuqnzGOkpiPE4PDpvCnWCNVXC3dg6/b1Jgng/Ot2hNqDJVe+DuHOm+yLBo+kRqr4o0xi6
5fDGDUmKHky5VtDZLtAsI/bAuI18BN4+zU2Sx3Hj+pXCHqseIpg7WXI7OvGHN4YT2UTBrK0j6rhl
sqKM6rBU2/jkmEBUB5u4qKi4d6o9NuhtKTzI/A6oVjNvbmM7ZZ4wEJ9hpCRX9OlVm5d096LuSh2e
PZtWHKKuq5FJRlMRVMUUks4ISFzmzCsbQfqs1tX0udUeMa9y4nA/NXm6QhtlxN9rs3usLee1YyNM
QYnEv4cij0PtAR3gwUnV+zJpSqoLOuTg6T0W3FN3M0wj6us7w7MXkWXRIElcAfg9fG6BAQ+deBo9
D7k99GSwYZ9VpYPX0ct9KwIEVXV7mxbdOsg3kzEcG5CcHPA/6pBYQxdQ9Qq+WQwmj0DUZF2bGE1a
mPxaGdok9thsSLUmTQj69rgTEZYSzFBvKMPuI3fUl0NsXSUjrUEnzk5zIICejYcmHY+g0zdxF/uY
C4b3rNWug7R6miob4Kf74lotrR2OI9QK5l7VYzScpXObAJbO1OQapT1UvaraVlb7Lc/Te74l5jx3
RDAZOdss4MYLAPJmwBa0GlVvQaWE5mTOnbsdTiCIsdf0t0NiMHGM1+pO6xCyoqe0NyH8Ad3oxiU4
POB+qXsbDvU3EIAH20SW4NX1two766Kv430jCLRLHYe0vYqOVkPAzxHKX7jNJuWlysgl9rScS8G+
5abHzmt74zkWN7dl910VLSc/pV3/L+7Oo7lxJsuivwgd8GY5BGhFSZStkjYIlRFMwtsEfv0cQF+X
qmumO7p3E7NBgCAJUiJM5nv3nmvpnmQMzuXA7jFeOFl36VvX9UMliEVDumLEWJkAZqg72mNLc9d3
6zFDg5IHUPfInmwGpEwNRg1JWa7BKXLVt+0UuF10QBdCh8EkPrQZyflwiU/q0+I9q6FHD3ZFVpYO
QBx8RKlpPwHptEFcDjcVQyw61SHGjkWrgroPptdQB6OJpEgk4NHi6arPB5jjw94QkhoRFv2DKlCj
Oo6Cc7NWzqoenVGAIGAd1fRS9ajgvcbYt5Zz72G+QJytDwH4/42ZSWeXTvY7I4toa/QYzzlHHT3S
TjJ/ntrkjnnxfIZDdC49lGYkZL8bvYc+i2RqdvkmLZrSc6O+FElabufZvAIbpfkpOHTpQrXsjR8m
noTtDO5w69IqF6QnIASkDeBeW/hmZIjE0JyX3F+M7V7KvisVy64TFk+kWV7agmpsLoxhr3amdmIA
C/o7ajmkKAROxbmNRqZqznim9XfvpfM3WzXI2kNCgMRMsW9ggt6qHnGJGVr/TZLjWu6Gw0Br8pij
YKTKgIUzdN9T4jsRc2kW3IOkD1InQWxPek5sVV8xLZlnLmtBIvk1SU9+p+yBUFFC/TYFhK4wfKi5
Bp0KD6kmzu5utSTlzc+YKsqmHt/ddCpRxp5dNUM1ZxLgGQ8iEINNP3DhgTb9rVlnP7jFnFsuZAvc
kzFH97Uf3J/c0gffkMjNPQuiRq4e0/SHsOxpO5LUdLZH7o0pY7LeNHyd3HiqVwgiTIay3NI4kXBh
IBam4AUeWpQ4tbwBvmEeBqXrXbShTwJL4SrDqDbZGCq5hJ1JHhwU2G9O3xDXO7mGr9o914PkvhFW
fmMXCJqhqcO57oG080la5lwyJtZ+h+EnII0e0wbi3/66DKWvmeZrA+GFcWY/7svcOqjzz8bllM81
b+eVOfp0rbMQvTUE9IHRBeeJELPtT+BhX0q1Lvy5C7zawlc+FrfG3E53oQVYKYLwuzUk/p05ke7G
NG5JCCNntyasUOgYihDDow6179u0grHtivRQWwfDqEeS3t1vsWddK8zCoNVALkK1XCDxZNYgyKYq
uaBF/XChGUn6SXUYk5DGUw7kMBrMa4OjGgwpGJ1xOpvGiE5/0vtdfILIRQBGm10hI2T2b2Pv0bKa
NCLU0kv8ZdcicV0iXCuExZZ2D4qGSM2dAc7acsbvwhCPZX/dFrAJBzoJQdbHHjpCnTkTlA/EuFTg
kK4WbrdPAGNcpoGMPlDClMmKzaB6eEZQbZPnat+h/7/E+dQHmfkFaQBXol+9YofguloU4UErqkeT
C9sYjA6xCU6nU/GiOFT1UbmlFpyABCDZGhlmlUXvuQyrKzqBKsl7hNUiUFsuhvKgQFPhNueLuPdu
EqQpm0wWD+nwLemuQr22thj1yC6tQrjrhvHUdERjVlPqd4SeebgZNvQimgPUlpdZk98YN221KHsF
wbwZRebeESAVGCjZfKhvBq7SLUicHzI2j1Qqz0pO6GLuzIyPzTfLmpCZFpXNRPk4q8gtkw4BrOnc
l3UxoHnvAstIv1W6+W2m4hFUHaEk0mSq2XPUua5CIPyQ4tZGfyqJm8eJwrmVoVmlQMDoXUGSp2Uk
6ClR6Y8TtAtKpvdGXcOVqPOtlRvbTvNIXi/HnZ6l9Q5SDaWkMcdIpxO+5rTYxzrjaC/5BpnVX2G5
tE+xbd46WkxwuZsiiMg9XDBJSVhDJkhfxQrDbIAwpCFjhNKI+hzjVhQq8acUVNpdYr0Vw0Bsjvq9
rroQUBQS0irWd2C95LZSvbexKsgnWKj7PlWn2ecUzzfuUjDvtens1DcjaUMwscvHPHMa5lcTkZNL
r7ybMsQU1dIEXx+vbVwCZNvTM3JppFBrHSFP0h6FJ48/Fwnhs75ucaVXCuckJ62i+z5CSqHwH6zt
dkXlA5BsMGdDf1DFSXpau+2FLO7oicgdAx4+Yfnsz8UwjohLSYfx0Zj3p1RaWXsYzKY/qel1Oucv
LqWMLeDf/uQ6GZNMwjJPRVfgWC3c2QJLPnBfKUVERQAg86mn63CCDzoyx0zOsxYV+3W7ar+kujkd
E/KmTkYvRyo5DATnydKCVRUia/Iumo7OyPrQsTvPV8rKXoplf8lBYhVoKbYkakl1kh5pd6G2L2ak
Ykt5ZNV8rOqPz0W2kMhmfdY+tAXmMpOXoXGvdRkjtSR7tEa9IUMgHE/roq4KcnchYIA5UQ7hMnFO
Uzwn8bJY1z63lSrhGqNJ28zRKMovM3C0z8MJzjYumfXx50aQc+SRZtpBTUd+2rnbNsKuDgo+7kUt
F3N3D2kWNVbab3C388Mv5SxYBmjq6zSl1JZa+ranu4XOvjrYivOX/GZdM5eH69ryilp3u4OBYz1o
OxNITHxxDSc9WV0/cOD3qXtSdcwDqU1CLgM2/ZTbun6qlrUBk8vRofM5tC6RHGI08401esrOacTt
ui2NuHKua5o09Y2KdYvWT/9TMwxJzl/NaEKJtZMZDtpR1N/WB+tms0OtK/jFOrVQT+ui+bX2x0MG
vO1WVKhB1++nlNLgkAUTPbcntS+Nj8W6eeq68IhLrG9ni5REOxZQqjHnmDB4qDvxZddvLBgk+Bj4
NWxXfEeT7KKTvSzWh+vCrrs0qJt7UXEnzjN+JjC/6+f/9iWWfxJOBCcnNJbvsT4zcSCQHssZPgpr
G7qPZt3cesNU+WTXRMy5NmWtfiF0g7oRDrBNEjf2JpVMvKbFiCMNCF0YyZvKvJlBvzOmp6StYNDc
tGF31nQLiq6bvgmZfWMM5GfGRNqjTo4maQ0/QVs8lR1HiSBoLS612p+F2tPpAQ85C/5dEgIzw3zm
EgrNwyFpcwiYEy7FybzqmNGQTWPtBebmoFHi4B0ODPPN/RyaCYMTyJj8BgtXpUm0p1IbfiqLAs8e
yA+LUgJPJsy+dEo5cgcy0zpUkNB0HxRQtxu4fYn//1vrQY7Ov5J6/FeTzMQ//8690Na3/CX20FQI
FqaqmZAtTKoUi3Tj79gLzfybqwG2QDOgL9QLgBN/YS8MB+zFIulQ0XRo6DuQmwBOWLAXhvY3/M7Y
dKjGapanuf+R3sM2+Gv+Ue/BkW5oZJboqsaI0/iDJ5PXDt4CYY9nZAU9mCWKeutCSjGftKWipc8c
5yBdCKBcy4VrCXGti61ryyKZsy9MiKLd2AkunNMYU7z0uJCua0zccuTsfynpFtHcKtlaF+PycBVq
EYBKOWrdqNSix/EWH1WJ0C0qp0dmgBFe40ULphaESn9V9fmsx10IPJKq8OfiQ2a2Ps5X3sZg5hh8
EJOvWrFVJhavtoYPIZ9VMz+MNOJr1xvLutDrThI5u6hOzc9Vwhu/J0Kn20DfGIXe8vQwzNx619U0
LyaaqyKdgnQAn2PraY1iYfmPuRMWfdL/sAUQfkZUMds+nh5rjK3FSeIOzakrWxOCz86mJP35EEsd
6q1CidNTjSus5L5SzMJS/XU1GmcmUuvqulA8rTu5sjbJqCp6Cr8lsmskJPhRfi00XJ+UvtYSvVj+
/dZMzVXLwWP0GhXyeKmfO0OKocZtF10t3VqtOKyb1xd8vmpEnmmNhrKdOXh3gM7vUfUQyl7kqAmX
Ne3XWtIbxH/+8TQEilDbGhRyd4rUHrkAtyfRLTXW9YXrY50bGn/N51Ofe/9tn4Wx/GunjvEIOb9k
Ivzjp0Mc+ftO16+07uPjk9bVz++5vjGv9tXEsSaYL52GjPvouqaYnX4yrCw3/HV13bgu6jl7dU0V
hvTyjs9F/uuhxQDyUJTpxys+t3++1mppwJVEVChaeQIqyX++jah1bj7W182fC1JAkbiuz68b/9fH
v+1qXWX6le6EZTx+vmVd+9jPn7v47XP/x2rq/TDysUSb8uvL/rmnzKaTpg0EZ/727v/9k/69T/78
0r/93b/t+/P5dW1d/Pb0b6vrU8liKzMz6CNIrwEcMK78PLzXtX+67eO8+PPpBMfR4Y+NSsnJtJ46
E4yFGTIgZ9jnomrLxZI9L9JZFDn2XueS9vmezxf+sdv1CXu+i5PKOrq/+h3r2meLan34x7Zy1ZOv
nZD/sbq+dH3q851rR2Xd5brto/W1KpjXx7QlaQ6uqx8NsX/96Z/7XT/GwlesoOcj9I2jWRdQY7+u
qwPJweo2bWdtr47O3lgMAeTSV6dpFYivDdV147pws2UC9/HU+qp1a5eM6Gpg/CPoqNMxMDslHa7W
p2Y1teeHdVW1ory8/W03uh2paCA0AQo4WkxLy2d3CqKU9Koh4Ic5B3FpU6Zde0pDZLYtvyWN+RLO
FT5x2N9FTPiNbPpvIkN213RSbofsx8SMLocrvc2VFjVwVWC3QmhUkR66pSxAhFFKjOTJcKLvxozb
qOAWxDxfg5DbULf57Vt+/BmTiZRvSpp4++mdWn1Of/ip/tj26eX7eNtyU1htkv/04Yen8j/fjUGP
dm+a7oePlLjDxcC13G0+VtfPW78N4Cbu++sH/NNvQrgb87ep3P/+bci22lU4Bv/0Za42qU9T1uri
+vM1n0+vr15f87mtqhe71efjP3xh61s+3I7r6ucu/rOP+eNTP3ezfjKqtRcSZDASeIwX5HI/05e7
6bq2blsfcge/EEoxYSLkFev2IW5H7oXL2z5W16fS9b66vuePPa4P8/UOuT798cr1TfOy03Xt4/nP
xx/7jE2FwoWVBbMGI8cplRsLKRLMyVfcy/lVPOfnclQHRhdEbsl+lPuWjBOye6lwCo2MYVeoRKUZ
oHpNG+h1XH2j+Is0dfIW2zioGjt25Aa1vreHV3tuPa88DLBcvEodfCHcV8OMRFAlJ9G+IlA7aqLK
if6odYQZ6GqpcU2FQf9FVQCWt1g+ZnKCBkYY28S4Qak3X3AF7dtKuuQbA/vPkvpRdRRcLGX7NUsI
I8zhok9aTztitm7oG7i4AWYfzGjrLfjjxPO2FtVeS8R7kzTaPoNHMmTU1WwiiNs6/i7CEjMs0COj
pa5mhSOYG7HLK6yxA83bXeGYh0rUFwqX74KUxA0zDnrLNtpKV0XHNnpwRYR4mzK3JloF0UrCiDxw
beeU6UxKaXbcACQ7q0v7k7E7UjrnYQBUebTqHW0Nw6cG721zT5Fbs5sEotPk3tZmBDFRJjZvQ0GT
L+4p/E2Kqu1MikgkYc5fyyx5c7rZ2Grji9o+9FF1qU1s6PWhzNV8WznLdc6K6XJAN6qmAbtsoqJA
dEOkNWFqQYYjrvnOtLMVKHnS9Ub3jQ6wR++Wr+Uoxw3tIAQ1ZWgAnjDudOMHiGqDEnw8PGXMSl16
Ovd5Z5+LpH6xrFAGvUvTbLqDdHdKafKmlXwnB6w4KXUTbqyqpnM1Vt1O69pwk8XQMMIiTo7dxLNi
aq6LSZzGjotqTTNkRwvZz3sPh3K+aJRq73uqlfFGb3X3PBl54NmY2y2vTI6xAyA6vkPpgEQ8SXq/
NqkTEoKGxFndm5HlbA3fzgrG/laCvDDhz7Ln8Yhe+aWI9fQWz/t81391H8jeHfZOwvTfapWfSnxA
JVDtslh9RlNR7skXoeIRwz6ZjYuRIS8qdpFFlV564Cw6S9LgHHp/qGIq5AWFtg57GTV6Y0fvvD3S
CSU5iuzeoEaaFtDSwwec0PoOo+1o5ZiUvO4lEv07sdgyMAACAbi/HVRC6CcEtLeWdhWTtie8EPZL
Z1+5yGsnL0t8Wf1AOxbuRi8jkomQgrpUEd322slrq/eiNi9WH2q7quJw2JLW1W7NGVCCJy7wiQYQ
iDpuzBbMP8q4nP5l5QV5mCRBW3KLtjNmNqada8TpDJw8s3ZfzVSYTY2QUDNMenrIL90s7+zObraY
DrhV6v1pfceEDAZdxXRdlO2lCKPqxbWyA4IY4qmdXc750Yq8CUIT71Ga3vWM9jdVm7lInOORljya
RxUaq6ebdFUm7UpPMe/x90RbM9K+08VbOukmZLtoqi6UpY8IRKcDbWxssPR/pMz6u4qzyu+TfOBu
T3Afvrb8MiX8EqbhmX4+uU/zOHAPb9SIFgIiRseItH1tmY96D7m2TrsH5NLuYZ5P+Zyk5mZqEPVq
pcWEjCF0LaL2WnVPRNJZe2lkFwlgiB/JnLZlaT2h4S52zTwdhlGUR3Q4m6FvNb+DE7mt3G5H2+wN
+SvNsBEIS8uJ75dKU+4AXOWd3mwtJdz3ViR3uiA/iAP1iVI2WZGdQW+vXiJ/p1eDwYhtEEttOqCB
FLfk6tawg2RorG0U0fQw653mXgmOxqPVkHxKRtRkcUmwmiqBt599KQloIiiOhjnfjPZge12PHmLP
AdGACsEBYrWGWliTXzGgoHBOx0PFj7vRByBcA+yiMr5Ohvlgp/IhLOpLG1ZgtDsSWJTa2VVQFgIG
aXRXy+6xJGuCVPSy2ahKhqDaMB4GA1n8nCACTlyq+oqcLmPaQqKC/wejCbtUTF+hQ+i8qUoz9m2n
2nUhzasyn/ck1W/rWt6EcCtz2G/I38mizT1aaeX8EkyFfl871TNnX7ph5FdtRk8tcJAQ8kt2Zzma
zEdFAjdzjhAc1nvZtJRdJ7rmMieziNN03xtvWqlJCigSAnq9ODmS+UGGHswYZDn+1JHZiQaYEqB9
FpH2CLCfIYo3nFXr1cvCYl8BZ/FIMPDzMKMD0+QPmE7mDdDwiHaDqIHJkNboddYDqUHD4OpX/a1d
18rVyAnGmWbs6xRlOphUHyJyv2lz7woMHSwMx3W3kX03zJLsMcSf2xG9ARJ2RT9K6+L23U0tRRPU
DsfeKHp3E6FCEN2XhlEUCbx4hrjcdZ14RTFX+tPQLvINb1eiV99YNiEDpiB4uiO4a8tI+tioadDr
U3sRbrKdUjO9E5EVcLWDiTJR8SQsOgw48YI+clR/rN3RB3B3DU8PHr/n90Mv/d4xCZQOn2d7Kn1T
es+TjqnIzAixwReAWyB8a3rrasAVF4yLhbUQ9s+8IbjTkVNCVHeEnJGZwAYB7EMhF2h9mDTbzLnS
bRBOZg08sJOetutiQudQRlHttfWX2u012v8YFhyXTQ1pvYfJwWVEBfeFilp+nAdGRL2d7BTLfpLD
tLO1/KmYJQZatzhkEb+wA4R/E3vzuXaxJgmrfSx6egC9Mes+7OUb4ZYjcc8W2kgtgUPjgtabR1QK
4BCbe7XT5Y1LoIeT0ikqOTccEY47LiQdMso32tpoN00ZJDahPg6Jj8zoLA5o9VRjnKGloZ9GjCqH
pDfFvk2T5zBPs9OcKjdOb34zAanE2hydVDdejgxvY+pqQxalDSVYgW+GgKm0p3O4/KcrbbgpC4fJ
EjAAf+x8rerGbeE27sZwkx+VlqSLi99Cb5/B0FNNEunKqtm4iqf4+lDtkYU8uhSIeq7HJzvydjGS
1+uCftUmtPQef0JxAwqMvqYBbWlSy4eWkQOIzIZef3fxjJo2E53qrNOrW8vWn3XcLNAwpN3DlTUE
I9YUchJldqIDH3qB1tqGcd0Yd9IiDm3Oo3OiD98q9Oummrq7QkUw4ljOCZ0twno9vjclnBaiDXdj
Gv8Q8tkexWnS5Xs20mWtHYWedKQd22LEo2kKRFBm3m9z2IO+fDcmLiBqnZXEW5tPLoYrepDxTTi4
ih+7irapHdqvRZF6m75AXp7Qmj7SWN6rTXmuqpnQLNUkpn7wM8elS60Yxz4G54BYzOETYXcg8kq0
rA3M2lCPtQMDpzSNA9e4LQoDAm6K9N41h++9Q2y7QGqfuPzjYuRsaQ8U1PL6qzq27VNY21d1dSiy
KUF2pgZReySPSEORNReM55dIQGQUulB8r6yMPdMHQJ2vUEsN8JzLpTMrxN6WoHv74XuhjlxMSCGu
RRjMkfsIxaViWrcv22o/RWhm+bfco4Rx0YVU15Gh3uuQVQNDLR6svv8RtbT2VNBvlRN/zVKvwjcR
62fiybdqgnyJXL7tXKPuLmP4ECr2I0EZGr7+Bubz1yaJkUhSZ9imojpzH2S4Zbv8u8lA6EvPIzaD
49aMK980WnNPajt4J9rTLWHdRAi9Dt30qljDLjJWXmZ5nwMIwMmEaoSgqUOf4QZX9Qa9QTgvMAEC
YdRBv6VPd8kibsYxOu1eOOl1lQ43VvKjcfWbZtRtcLIEUyenSmG8Da2OonL6c4KsjKIdjpLpWfHW
tWaOUXQBCtFuOxdDE0M0qKyk8y5doz6oR42TD6GHkghGJneaPpb0JPUbpWIfJX3ZDQ0s+lYK9qIh
DenKZ1QaxrTa9Kq4Sro+2pMosh2j6TpsYnVXRNmXuJ8xATVw9nrmPzr1iqeuhEdGOCqnF6MDrbfA
K1PukNg/WhG/9VPyqEalHRTh+A538+x4NBK1aXi3oyfK8WI3ttP7mEvj2Yrr3hdKtQwspbElThdd
cdn213aQarp3iMifUtoI8CHcIK9X0c0r17k3fvPgI15TOaLPb6D9ke01/lIgmHN0jKgKH6jRv1nk
627GbkYzoh7tOJz3jtf/rNxqCrJwG6vJ90EXDbJ/m6KNByXQQzGFo+9Hk4ferpbyyiWrNSFMJdBs
bgqVA+uUTJeS/q7SeNeW0+5N2oCul8EdC8lDbsRzCRNq1Nwnsx3gEzNJ3hjO9NiENb9q/6RFmDC1
cICCqIqbQW3PXKUTv4YR4DbpNtPLZyj7b3GJEqdEAVkO0K7gAlYimW9KJUPw2Gnxgb6ivm88fjJF
u2s6oVzU1Aov1Vxnlzq8MhUPIOC6aZTDEaOfuP7YpmHoQHQD2vvzXZEO1i5viIuqlj2tTwyz8dbN
mI3qbgiMeH5o64c2M8EbauO+cxodrC3Et3EWw4JsS/ki0ZMCWULZhIxi07p3SMoGAS3x0pmcVZQI
bgZNRnfdspgykoNHmDB5eYXi0YLvw4Jy5Ezs1cxItHT+2kb2Rb2fe8KL1V/b+hlIpo7Yel+7CENc
K7zNl0XPwVg59YWTQueSTwKmzHX9Mi8LSrPVwcXQv1kftl1sXNLGSUCDIZv/9bJ1e2ubiJI647Ru
d+EaIvCUMywTGvOfrzX0EONcBG5wfclvTxhwHBm+fG6x9DLfJFOJd3T54PWJMB43jMaMgMlpFayb
1icT4r6uELE9rJusvEpukC+ir4jTO2qFINSnC2z15G6s5bvEUHkcNeNandLsLKVlXtYFnLTeJ/Pc
2n1uy6ahwDJmZDgvlFTZVJRdzgacamEJ6wIEwfp4b08k41yG6J7JR/CLwo35UTNokDOu0v3H4wa7
0q4pM9Ov1ufjytIZGclL2rq3s8c1ZJjrkXOnNy+eJ5RbLMfR8sBgevOxYGr10qfxfJrMjE/IMAcQ
X2Jwc/j1OoSr3iGb1fpjR45a2ldo2xAF5/1NhXni44iaKwC2Mu42Xpa3t8QaRXfEAEV3elo+VGEk
r9aXrQvY3rTZ3aI6rA/X12pugf6pHtXt+q51G+wkIqOIG8l6KX1PjbxLVhjeBVcTjgajfyV70rus
23UnH27tMcWI4Kr8HcvLwn46Vo5OFN/yTmaBxMNqBmUbjr+SgNaDEnn2pa5K51IVKJy0GDMdcyzn
sj6hdWl7VOGgI6jidesTEUaRmxrjt5EKgoIRFhNGnRsGaoCJkdtgnT9fizobj7VonX2mo6J3pzQK
ZiWMl9AfN5DmJLZwYgsg+8TX7wyP6ltb18ldvyzAR+I4NsQiJZfqR3rJXykV/xC78Csd49/N0Pi/
CHrwLOJX/jnn4b8a8Va0b+0/dv+X9/zV/Xc9mA6W6Tg6Pj+djupvuAfzb7AePNvWTQdZk7WAGP7e
/bfBPaAMcLUFxuCtkIi/d/+Nv9Gm59Uum5em/X/U/tc1ne/2e/tf09idaiwSBM1CO24vOIjf4mRq
bm9mhUT2aGXIu40c/F+UA3VIrOeM1BuU+NjKRtukK7FzWh/1jX3EAfziyFrd9lTtDxHXKtfOX1oP
zJ89u4hVGfkxT42ePK5MyFgTMuB7uQVhj6qP1DJyK3t1kttUxwWUhlQBht75AtRG7j0lpTraBlVE
dnoXURdEyX8dxC5JfEquuJtMm6ydroOnSSDRVkL7Bv4kTLmTqkUy+HGOKaFzmFPkmjEsJsN3MRj2
Q5uMoAdIiOeSc5tZ4SFrEQUSr4XS3Jto7UjV2nMbAJRm4hNSbSAHU3wxce4eM5VZUf56bKr4iWE3
VbHanYK+pkI1QDTP3XK+pEmqBaKd1aC9i+2xOytuOm9Uh5lgWQrvQCoectH0mJQpjmJLwZiOKLXU
U3lrlVBpXQIYUwylnpprDJ6RMoIxl37Ulz9hW/8MiRbe1035dUm2hGZWFFcj5v4Z8R6gZECr2RBu
brShHY9lz3CaID0AQtctwHSEBsbeSafnMdcfCJM1giKPv3hznW4luPDdlCsFPyt3y3l8DzN52zXh
JSOaPSDpgNrmwMU5GcBjUX4/iD4xr+xx3li16t06ntn6M6PjsScAYDC1L2Epkm1X4N8JRYgJMtlR
A6h3ISPmvCZxw/QG0NijdW1p7s6to30KYnUojXpXURfEypRickSrtNcElTm1qG06Aej7I8t7rKwC
/O3irkiWsbhNWsE8Fq+lKu7LtjkiIn1t3B6Bdu7NN6FC+bjt1DngbpQcMRFgaKpP9FRMH4EZ/Qq1
eK0VrLxV9NSmewdDhh4V33FvofiS95BkC66bh77IYeJb8jV2S9Kzbc0HVkDpR9UYOUTwlirt0Nnu
V5WIRILnBrHtPO0HivonysqhVz02mYuYIsuX9A/nzZTpi+kylsRHIv3aKt/Qr+IOGskGDF1sz7iG
HNIc9Ou8pFBPjzS8ohoiKm7HOlGfXLGpmSDveFGr5OesNwsTm9mwUZm7kTJDR7kxy6ognTuSiidY
ImMevREFYx1FeFFQBpNpP33FVXpAfLafwPqN2C5odUXePTcy8H4/rTlW71tpfR+SzMR4Hx3Sov0R
xpRLRTaRve3pdy10lSwejO1zmbrVruBbb3ryyyG3jUiE7QtAESjrvtbinVcclOq1SK8GkxqAkZYl
7uHvdH/QetMf5Jfs/Fo3XqkEEP5CtdUvAT1oFfZjTVASsEJ+1K5cU1bscdjb82DvqWM8x8S+FLZJ
zY0TOsYAUanmSwlKJib/LYJ95lVYhUixKMdr/qZyFNda4t6nnHEdoeNWouNdhOFMzkHhFx72Njkw
0czGZq8LQppd5ThkNDAUj2LwCMKpTw/SxFIl28WHR/M3VvPv+sDNH48YuXudu52y5DFSYjIp9PE6
8hZwbaHpQQ5+BS0EoIqxGN8hc5AUktHT6AnbnlHAKE2K6NJ8BZsS35hNcwxfalsyxJaxfTJTCMik
XR0SOYkNloB3KmegEzIZXkX3bkXMiwhr5cHUMVs7P7KCUkWepuY2yTNOHXgRJQDvrRrVgrHMcKRA
SCsRPID0oq+riZZ7AIe56bqbkoquz0DlZSQNQ0qDVniWjscqWoxcoXGdukrBX9O0gcEBagzyOtLx
KEykRxO2UoYHh6kovPSloz1oeAPMRG7yRL6OkyIg6uIdUpxvJskkVoNZYyR6gDLM7FRFULZZvmti
Xdvzq8G8ynZ5n94aos52kwCibkeY1fIwVQhDhfzcqt4xLZpTzKlC2TGChbFEUXbz5NtcfQ4iwzaf
/SglQfPRWG7KyL3oiY2AM1PVwBO66xM5M1CRH7YKGY5X/Rjd612pMIklyJN5M6YBWoXKNQHmDM9Q
QvkJk7Wo0uyTk9Ptn+w220uLI6PEjh+217Eb6dtZxc/vZk2CzStV9uSfb1EMmhzQseJrMWEE2RhH
u67On0PC2riZYbCL22QLy4aGwgDIU5lTPSgTPgFT0k7PdeVNkv0LzYsmnU1XcOt1xe0gqxeaO+7Z
G7sbSY+PWF35VaEBeZT9V6UrWj9z1RJjMfUkFZsrrRKX7oSwYZfdNhEABS4GXJQLhpGJPu4t+lt+
a3PF8zZlI8U+nRpvOzQS+KdhPbtl9FyjUN7WQ6PQ6MpR81ogTNKwrHbJ5GKb74nP0Y39mJFiCS8E
wkIk3qpkfErLZn6e3UMLWgvvEwN24soHA6ZLlPZoZvj/dBRQOGaYpRGjY8r6thjmbGt5p8jAcgw6
+BqoCndEOzmFsCSbhVYKmggLypgEUvOeBzt+SjyXfpmxSWxvr5oGM7FqOFNY5qv2Eb/sbFFtMyzS
7bjsOiF31cEK+VRKoNyBYLnVz9STy8AOvTCoZl5YzUCEBkFziqSSQkwPotBv7W6J+uFCsqFGrRwI
NYGy0zXX6I/xRYTT3ZTbrzSWQSTI8Tgnmndl4fGS5WK4pRES4jHHhpPttaqPr8PUPieAt854LP2O
DKOqCJNgTOq3CYJmql8VoUPmRmW+e0bFkT/tEJK0T3HdnKqo5JqL2U2OXonRnLZUr8S3QAWyaw1p
IdCa3JLGdThD30x6+0jyh++W/EOTHnPcHP70ui95aqEit0qqVqM4xJ3hhzLLaaWPcBdBhli3/cSB
Rwzzq62SM6OAhdEocG4cLmYQgkAOd7nk1xfJXueAG8O+4dpifms4EYNM7b8OStmSP1ztbUITgvmr
o3avU2nmgFvcS8no7SrLp3Y3SjO6otX/SpgilAtoJ5y54jElLAjhN3ftPgrBBBCMeEr5Bzoh9D0n
asPAyDFDKoYKxri6dojl5JWPzIrinZr/1GvRcjO09uXQHsMxezMp+Act7j8qgWh9FIeLVZu06cFR
56Nrenc67kcYO4wEE3P6MiVLzk9LNaOgwELFtlU2hYqshzMMZUGnAzmgWhv25NWEsSsCPdYijIDy
OI9Wsk27GA9WGR5dBxsVABzGTB7XLkaB/WZwj9LgVxeTwiFqoOkZYAx5Q9KfKzKAg84iRa0heCSI
Qvw4nueRllGhpyAWOxPgLkXZ7LLZveG+JLdOSQZshO2CI5IDNCvCLwtPZe4fBzl4uERH9ToDqxyn
zm4o8A+Zkf71v7k7j+XGtW3L/kpF9XEDHhsV8TokQSNSJlMukx1ESkrB2w3/9TU2dO7NU/e9ehHV
rQ5DXiSB7daac0zHI/KndB2MPnL62nNlWrIDhchbnUru2vBGammN6x8iFz7rQriXGjfCCRYLBE+d
3JwlZmeBfXuDxJhurWNBzOkzG1RIwLnz3h9BXVndzFNqdBKb62MXtt9jKDtbZ8EuhM5r13ARWo6e
vWG9yr6bT0ZakzlXhtCWLBzOxujtwMZ4u7H3h2PeOQfHJ0fF5WJui8n1g9mK8pNr60G2/MjZuxwG
zB47c2qHW2/xrkbRvPVh1OwA274lSx+YA15SXArlYVKNT2yO57mPIABx5NgW5vBpSNyzUUnRx7OY
lOfRcwO7IUbHqWy2m2w16aP8HKqROPbP0ap/EdSzbyrrtjARcyU5Vaq4t3409HX6rLN3NoicOk/o
axN/zBYRxF5FT9/Eg53WeznW3smE6MFhqNd3AFy/e9Qgd3nRpnvLq24cOT1lQ93vppreitPZNGsm
AdtOUqRudeStrkekXsX0DqTyEdSjAy++w+sPwYlOePor0fV7qr1sN7FcZyAQktxHWeAiry1P3ofw
ogC4ikH9uGSckEsmRgqn+XCuio8l9jVQPCgR4BCeObnqT3D9EDsAEChVPId8Z690ZadH/FDDoYc0
pzUuPtPh+My9DDr4Pi4G2k0FWmADwZOOJE2wjek2weAOaLno6hSURnWOLcQszJdoxtJp9O5tT9Ua
fkD4vrhjtUfQQ75caQVlWriExOzzTmhUVWmkWPsMkhIQHwuNXUzWWpF39zZsLGcZiL11wAWAcDln
DMBTa5n3ce8gaEm7VxHHKAGG9FpICGapVtNORIpRNO6wwZ4BWqcfz8gX/G/9nN5qsd+fJo9eXSTQ
xvRjsrXa5djW1iegwMehYSp1jVsB82kz+LgK08oP8ky/j+ReB1N+sEN5Kd2aY0xriYD6/2mY20uY
hCct0yHJN9ZLhCN/0/RjBQYW0A9r6MIpDGsG4Sj3Q8ReItIRI5eTu41anUYp1ffI0d6t6qDDmIMq
jNMU7QMlQ27kvR2GmEPkIUu0t3TE2kEtICJLiBXOsdiTcNihz+bF8d7Uoxs76DjMd3N8I/IKD0uD
V5NNLeu5EZP2x0YMol22E7IpNk2ZWZxWcZ+xnH4K4d3FWMpTI/YPVVZP23omQsk2Xw097AiP177r
ZcWxvz7mwIK3afRMcA3rKJQouirDppw5mzTfbWLhtv4CCN9zQ3cX1dhf9fqXkSHqcpPM37uSXVZK
rk5q9/YWOPmT7w1Qwfz2WPUk7fhxs6nbeY9rxu71p5QYKTlNQBp6tA+xQWuoT0iPKpZ+64vmZZ5h
/8xzV5Pl57xp0nmu05TLbv7wnQJyR9qy7rGNsoydExtlAFOESj5FyH2Tubshd2+yDF0DXCUybhx7
b2XA7YbqZye1EFuePuzN8TomcXWumAqSUohDGpuPgvJiDgLmyS4Og27SAHfpzbT6g463GvAbyfVA
3SanywIfVNa2St/LKH5NReNcqPPcLtosNqyXk/GJGvUa9eGN6PS93YKTQliZIGYaA7PAJRoa/QUP
6gxxjzEcj7aKezMQ0uBbWlBwUIIITxEaGtWmn/OLOcoabkx65+njR19+mqPv76pxgWzY99vQyVD1
jKMDLQZTqAseawnJQFtg8pVwloIiSlGFVHeeO4bfQqK2kPG1N5lp0XAxtI3Wi1vE/wGnNw1JLE1X
R4jvediGR3waBCJxqhSNzvF07kki6N1dlXeXzoazFvfUqGRc7j2hP5ljA+/SWl4Lb19pGVFKKZNL
FRq3GeKWIwGNJzc1UiCbNG7aCPVYK+q7UO1LopBzk5WXt4aD3K8TMwHzk/4CeOC5tRhpbvfiNmLZ
w0p9J9WJL4DMmO3mMgp2Dj3FevLlscab0S0F6adBZ4pKVEd36BmbRfoIW45kspiyzDbNo8dcOS0g
TNx2DaWhrp5Hbifd/F4uyY/MhFVhxNhf03L8tTiHUab1CTrrD9eatred3z0mS/y0WIJsWskElhC1
sEKRJNKAv7BX6+dp8YECozphFMPVrS3AOHCMrA+GKw6uAnSvn61CbhIDu4OwwwdT77Zz4emEOJT+
jZkv2j7s9fthpaEX/UmqANs1cMRZk0rWD1VCS0ftDRNrwkyW9cf1MCla29/nEc7n2JXDtxiB2ozV
v7RQhcQGCq7IjB+kZ76Q7xOhohrKo8XxzhjodnfMyO+j9uDGTv825vWpyVE/DtIpz5KPIKG4LSWO
ETAYdj3STaELak3O+xm17643nVxtoWDhQMvBPRXwTpeBUSA9NszsXg1XhBXZHGiPuodfWcf1Z4Xe
LQmQ7CEhIe6SqAaV1lMEMhKOdDqazW4mEaua2JwEA5SC75rTvDMV0Uu13FvQPaBm86s7jndVpI27
SoOlmUV3pnduE/t5tER2WBIUBohWMCBza9eiCGIfCamuX+nOoz3oQZumOXa8WZjfc1+YO+iHP1ke
0NFiIE0xXBYpMazCcS5hXbKj0zL70NaGym0Ud1nn/vRr80dN37ypgaKwQXzvJ7/ZjBViGWA2tmsQ
vkMyH2b33OSmZ1pZamSa7g6BTqI/9H57S4MW2UoF3xbVH7hoo4ZtIu+8WbeOTl4+qoT6tP42OFp2
wIVED8IbfhTEo3oWeUJjUSCtpIGaJ8pTbe3bkrwHD7nfRqh8EZSmZ8oJd7YFQ3bWmr2joFtkicMb
7ON+B+4Khv2/HiyF2VpxT+vXnDiUWw3iLDAEjALjVAyBKbT3usjxci7RveRWOqyfhU3xLAvxhmMd
maZE/bDkxJWtg8NVODhbFyaTjNyKvHdvqiSzbkBxT7i5Sn+kKjMKWjHNj1X2P37h6NU3B9Xal7bL
TKWeuTbBOUgWzn4rHW99qjAasGp5YywOSWQdoiG7QmL81qZs+Vfe2/rw5Sr487nBhcKOEJ/Wp7g+
zOXE+/Y1ns2jTTn9VHEy6qzU3yNJXTlmqa8w+AORLntEo7eRhHHzFSDEabM5dSDElTPO8qhooVU/
2uq1r3/SiKJ//nX1v60soUAaiQK1B/8k18riwK4ZN5rXw0hc34f18zL2271nzt8dq3/zB/RjMeWT
UXJ1nb49hHEDQZJM6xGKv812ivOYjjrBAoCmXOW2350IX+oOa8KMgql/5Tytn1YtKHOhzk2twjGs
T7218h8NqxVLDLYwH4luD9f1SL+lI9yqCoTH9BurEEF0et9Q/Nr7yUmBzH+RvFaol+b75b4p/e9/
+QtsbGzVcPiKiil8vz7GoOFX5f1cTNrBQpozQsbUz3oS2mejJY9vmOIRDgA+cj3qsMi3nrsrQO+Q
JaEyG9b/s0QANZ18AWVjZN2Np8zcAHhRWkoTpzcm0C3Fxbk+qh3GOv9myhzul/KuQ67NJawp+Tc+
u1GFUFyhZutH68N6x+mJ9rnoE0rdL547GtsQR/Txa6is40U9mMp1xT7d284qeqCvlY8sVRw/n19G
YSu9Xa0wAVWCEbmUJXqQ3mKjlwSoGk/13MScMJzfhfJdF7lzJ6gU7HWFDFgfLK+tAkdFiHmKJWDB
P+KetyZvm/otdaNQRtS7mW2UkVSyVedwpVTx4SGb0uQ8sbDtACqiv1I35PpQKy7f+lGcaO2xi7qd
BqcI46GPJ+sPxG9Rt8Z77/assoaybkc1pvLefdZLsg/W67CmR31dEao5wtTetcHhKOgmb8hN5wtH
PUgy9DgxNaZkf+rL82Sis3WS4n7WBI109dAk8b7XiNyTMn4hP9S6ncT81/eIsjg4qStO3lQ5l1wR
PxYNpyRIg11BReLiCipdeeIe1h9A+SXpjGMNUt8zivEi3fBztDuAE42GfmScD3o2dBtzjIB7RkUL
vYiBhnawXMM2j0Puy6OkGmoMLdRfLXTi2wbx+MaZMCWMmXpV5H1RvXqktkAFt2WTZKonrbf0uFAU
DduCjcZtPHEs1QY+JYEMBU3P8mj1l86zz4MkkXcBGAb2d8fUX96G82fVG/HFNSU1JApuRFLM2Slp
U4zurr4nRE5uxnG2Z2wVpnHLlGneDm1PMrigoWBn+SXOmuXYN1qGli/fdxyxUEVqP5vI4zSVUuWs
irMIS6RrPfqYXT0533RfErs7FVcgaPnO0fMffbOMgVNzMxijeE/a4qFQ2ttZDumhb9hj65dE1GjO
3eRi4D0593TGyT6qnZ1ryJTjSRzR15zxsePOLs5/HrzJJJVULAQHhhdz8Nx9LPxvFG5JQxrmJj8X
Bmm9/dKxB8H73Ccsdegqd85sEsAmgQisH9mpGWiG6R51PS/O1iLyrwcEoBSB0EKjRf09zV6yg2YQ
JD5CbPif5o1hW8bN+lGjPl0/+vONWNYmlAtcYhkd0+36DT222f3VDgqkf/2B9a+sP2wbyYukvr5v
dJiqg226N2aVwlVbP/Q9QzvOdgwW3hlBHmzXr/55aMfK+/qlssX6VDlFhtHAYos2eaBCOh2Ln1pJ
qJNDyECMPpEusR8L/diGyKnIrpslN+fYIOQe2u6N4opyKoCoKMaDP4bxuZ4ZMYTIBiwFXBemx8jS
bnQWzlPNrDrOTJuFhtK+yaHvelE2no0ZU2Q6TjuJVmxrhOPJNpnXOi2r9g6zwMZyjHcn1hne8lUh
baiubCu3+2FVoGAt5HZ9JZ+SjDNuJvzXMROKvAA/GhEk5db+jqiTj7wGrAo0PN5aY03rrQ1MCUhB
1TBvrCy/IjhN53HnZFTSBhfXh2bm75PeNIHFW5a38t336HkLYMuT9ZT6P+yZwnji4P3r7PmZJRs4
IgmJ23mk0lW1j56g8SVcRHcQf4KugENRoTSMkycE2jjIO+FsOR4FU1W85jLdh5ZJ5dHqWWSZ8RzY
XFLWvAsO5bYyfRAyvglzHCNNFj8NxRUbgmBeu7dmrdoKvSC/QEV2FeFz2KnBXsFAzBGjlfXJKCeq
Qw2bhSXeGim0QUJk6ztBWZs0L0Z9OCiuWHdWZVlShbYgiz9RM9P88o5ukz7An3B2psf2esm7N1aG
cS/M+1ybbujjP0zVdEAW+6OZ6bH5+VNH45Qbi3aWu2nH8qn1FKU7QZ6+VNwBzJQH35+gJEVI4AmE
v1/4YyqVu5xa3qMuwaZVUTHGWAHbFGIUeCOK/RvHdEjYree7IkN8lz/JLiFVwUL5xQTICA7hSDOA
cfUrwKl+CxL3Z2dQpkyaoGqK00SqZ10kv2o6AV4R7wGx3uUV3RztgbD0m5A+ievn30DXdz0OsS4s
71yDCGAgkvHkfwxeedeEKS2FIfmFcCMA/93X1sCKphJDs20mrcCvkNvUaIA0vyUlLdoU+GxGJJsE
QPRigCGtoyvUEHrWgWObFwqBOACEfjuGeANGtp+WHtCFuFA+txF455+aORwTyVV1AFHWy60o8102
RmdJ1njrGo+Gewk956O17rKioRBmciAdKa7RQD41k5+eZ82ddo6Lr3XBHHFmtBvn9aP1obci8zwL
5tIiTq/1gjdj9tiyZcR47xEhvJLQW2FSy0sq/XFMZz0G8sAUQM+hYYz3OvHX+G2ao6+c+6tbUFf2
RbeF575ZP5eSEAqQYswbZge8aUK4r4hk/Wg3nOGYeUfSu37G7D3gQ80mRyH6cOqcSa2Ci7lGTrUK
gkzwE2Up4FmMTsD6SeTd9TCP10gdmF1wCHxyt4hdVQBPzuHrg+d532SxtOgeKR1vUMBVNzDdarIX
pzcXizCZ1hxi1nimYUA+GHozmZWhkhNUm69crvWb0z1OEjTy6vRiqIevxJ1CH7otKDYcGU2K9AQD
SJoyVjCEEdtuGyyHJWM4M9rpRnN1LjwNug0qhy3h8TB7igzGWQzdiDpYkmzGSS/p6IJeitRDwZHn
Rr+uGKZugfJd8kpKTS156w8pEesxJh0a+xl5XTGEXQ5rAHjXD6e0BrnTBkaGFFaK6NXEmwHZNlG8
AUedsaav3SPNILtHlaHlntWfp4jNntkXlOIVdteSwHsHW0U7/vm8NCBjjlF38LtRkSL/9e/XECUa
e3S6mVsUQKTIbLF1G5B1X2QR9bX1o/VBM6tLxdBnf+RP4LB77zgRIhzmy0/LJo2RVvqLMwC0ZS0w
KMFRZMJtQJOussJN2fc/dHhhG2tQzUK2v26v4xlTD5EHI3UmG3uHG4rVSD1ECwM20iYgmb4OYYMH
B8y1CLX02K2vUMKBQeg8zlQCUmCAkUYZy0iTfVJbz7nGtBhMOZ5Gw6vaXd3qzNP9gLtR7bXZ6lJr
TOBuyxU1/gcONnb+4ypB+/9VY2fq9n8fpnT7q53zX+XH30V2f/3SXyo7zwGx43m6i99B14mIh2Hz
F2PH8/9BjpFj+Y6je8Iw0d/9U2Tn/8MzLcPw0NCxbTFslHH/FNl5/6BMjR7HdTzb0z3d+n9i7MDq
+bvEjv+vQD505enqESph/5vErtT7tC3ibDnWYCl3/UAJtbflzYx5ibYf4ozJBHmZgwHEbsDgn0Zi
IzJPUDih6zu7H35cXOyywzbtpcHf9Ip/6TH/R4mBkcDATv7H/zT+Tf+nnpxnUSl1TF6msF3xf+r/
upztsra481GDK4kPBVPBYJRbpxvv5w60jF20L7PtHeyCRarwYngHlvxShb5P/yv6Xf0XT0JdhX9/
h7CVKTgSAkTDNPV/exKO1IfGIfsGfkty0IdZ3zS1srArNqIXIv1iaiLUIWzd329pVTJVDrgPtVcd
zDAZ24SG+MZj5RF6miKB0gXEzVrPr3l3tTEXkE7Bc9Zigif++3cPOup/fuqGq5u+sGxh8mb6MJz+
rp/se8qhw+x1R8fCZuv3r4OXEyhvWcc8jIptShDnVhTJ2YtTjDPIxHbImXG4/0x0XmWn5Q/4oAfs
fbwQ1PS6Yi/TEuty+N/2MXMqqlFj8TwY+tNkxpCWfBeyW/iTN8k6pkV39kr+DRHW3/ACYpkcOHxN
TcYOsAebjY2OfY9IjpgeEb4cDa+1N8XUm/RU0xl/AV2ROs+Wvai/m5TmtqFtZHt3oXMbp2OAda3b
+lGO+WYBSmaj2M9uAfwHoV6MOz/Ucvb4nJKFCehiDhE9OeXJ7uvHKGLvNEU1QnJ+JsfwREFR0gIj
R8ZLzGPW8uJzdkeoi+qrR2e5mxyafkMB4hm4IqYNjOQkeLh93OwsEB34WPhpgOQqoYZKJ1zjhdyN
VIu6DXR+6LQ2HGQji861h2Mdbvsulq4IqCFFxJkd45jWZB7io0MN9+lHuOPHYsCoLnCwmyGK7tH+
UQlI5o26wUOThS5PStQBvkUjKq1p3tAJK7Kz59bvtGyyncVijmUe5nrs3PPr1JZtWvmN2UAzLMg0
X1jxXfYT+yR9sXtaz4kHkNBXp5rKwvlh4kleMNW7eJLIoCKlN3UPJcKnDcrBdCuvABKsWNDAJIyo
IbGjG/E9+SMintpA89UBbOSc+Nv1EMZ2Gu0MJMXbORwxR6kXoQ36p0bTUgr+CcMhEs5TY2vVRnjj
q3TTK8lPdwj4d5qfXekgU5GwvG1Y+E+9BfS5iRHFeLYk5oPg3Ug/zvwRvMnReRyIzpEp9g4rfZ2c
7Lp+pzC4TLAoqcLZj3PDNfdBupI2QpJPtphBJtA7xAOWPFfDcTPKZ1tHXjCn9osWZUHjhlBpywFS
FuneYA5IDeC982qGdbPEn14dXaY0fzZtQQGcvA2QBfS8cd9wqkr2nPCCxST32OvulfuOswyTR5vA
faCidhca3IjlKDajQZ5RZ0e4AslTo/FAUm1lMC3XYre+gijxEO2W86ONeWYb+dypaeswMIfkARF+
tlsG+3NEqETt5mKl49O4ILPTDMrtEZeO/juaWIjyNdMSHdfs+0ijG3TBpMXeqRzZ9IcuOzWLngCb
zQfZTGbgeWLnO+HtAEiNLgDdNDtrApAM3BgDbXl/saeNF+Ewz3Bd7Mim+ZkONJBM3VQpZMM9zmaS
Kyd+PgqgqTUH0yPmKGw42vjafI+S6iV1DOfGHK03VOIIKucZan5RPbetu2Xm+B2B84URiokwHceX
cnbkttYcYxvjn7J0nCepys5BYMJO2Uf2Q6TOc1dA801yfhH42bHVaCs00ueSCqWTUdN4pTvQdwpq
Bbod4rsdqwuqAJCftFI2XGYvjgAhqsmvARe31ULzPtJeKNG/944iNdvi0jbIuluiCzqyzP3+pTeY
2URKu3a9NjX4WCKl8+sMHBzN5qGy0kMjESTXPYNkTLBP0utiI+oq7VRt3OoGyqSCJQI5qxkIxk5P
fCxTNcMZUoOHSBWjNZqdjKG9XpG+Y2IexzhYJvSxU/y9nRheKh9d2DxrFJLw/o8CMdcWlx/WaIxM
pUlRb8r56yAlDwUGQTprFADM9LOq19vU5T7ueFPqqoD8Cx+5ghMQf2DPwM6bXQ0LXc76j9ilMKKn
GwoAZtBwsx/ItnmRorm3UpaX9TZhbTA5dkXfF5P+abkwNOiakdz9Kx1jbMDRj/UWWUZms1yPPmUl
6KNhZU6IKBTGgBou+R6PPEOkmBjKyfAajewTORecC8ni0acTClYTtc1g5PdoIuBEgG6WEU3kSV1A
y0VrgGik8u/DDOYDx1SOnSgt1VqhFfOuM8x37JwwLZO42Kp7H4M6E4GdUx+ueEOFjuFk6XrOg/ar
zMmQ7iZ60urGJOSQOy3KPpET6TstLpH7EP5cLfKtS8J645v4z4f+cb2LLJ9phbSRX1aMzrEVgRey
SsB+9zeNusFl5uRbGzTNbNKb7Zs427h0BkW/cMO23NttykwGpfoK849swyjbt4P7s+TS+SaTCgJz
NefgCCtcQ/n4b8rGoQ2vvlcXKp25eS9j9DUrEMDglH4zNoEomIopDG91n/dU69QfGhoA28kLkUw6
izEa3D67L6zyinN63gzhvEmH8Al+teA0iLwbdy3NDlT3RMGzGtZq4fCHZt/lC0b/iHUnbdKdoS33
hl3WtDHSDzvkZ4a6eZa8t5RxEVX3JLs1Dp920PAx4V9dBKstHvytPpEglvgeoiNmb2iR2Y5y6u8U
nrJ0uIo5aJgtOGfUJM7zwKsnULK4rvsAbeK+n3SWSa7J6qgLshIqeIVWwFtbaq9dw6KSZhYDXmaf
Wd3/rG3voXA0lV5xmfExp6rit6TZZzk9mbhItlMTXrWJm4uoT7V1vgzVVAUstSyD7qGIJmgwNROZ
uRSnEl1lzK4F/GL4ZOnI3pP2uL4QrQ4y6HvbXGMVWnQ20k0r3slYUPDwv4YF72limthfUbrUJB38
tQUx0IgMTbErfeaxWnJbdHikZ2KEAy+9r63wgN51H5Mzh6qqeSQB7cV3iQiwyfSx73BRBUkNgtbG
h7z1JsRGg98cbTfeSdmJXdtyI/WhFlSErSGpuKVaMzfaB4cSavbIlPlmlx1yWA21Tc2ht6fXKFfk
GTWtGrTX2fvw7rRVffUjZjt83hS67lxUYBtsm8xnvBcSc68qADL5GNDaIb3SZmB/ZTk8hXS6iUkV
wa/BkDXhYEQpyX2d0g1pEX/M9uaPSCgarc1Eiu0MIJmgQtk52m8f7R2qz4nWARlNQ6i2ult9oZZi
GoQGRLb2Uo35pydYWh2f+6dKUGFo/ifnjb1Tw9Ynkfw0l+aPrj16MzUP3Yu+yVgi2Nbb+bCoffxk
y33R5U+1lqPFmHmRZRUdYxx20mRWpj9IE1vHPjPbR7/g/YQZpEhjyP/TLLqvXL3cECyvI4gq3mXf
fzcbOiBNwjC3PN7X1HnV2G4M1nJn9j+lmtjT1DgnooLgP/Uz1beXrLfAsAzYYxg6iw2txpr6M0Mw
p7rS3Xds9LBIxp9C/f8CfA4pYhtXH8cgd4uHvs2vaVo+1NpbjmGTWEj/vkrXdbR66KJYP3qCW8TN
rqApxK6EiUX/i2p4isgrrXQzKHr7PCeANGxIoZHBvSrJqEFewxYxq67r7edTh9lJbVdUA8E+za9i
iQIG5S3Ra9xGaj9XTcXDug1KzJ/5iFh1nYxTQzyte5B1Ek8liys4sW+hRc0fIgL7nqy9otgL1KXs
e/kM3oIVzmCIWKV4onAKFkdeUwxArnkYvOluip+t2thFC9sMArARL2DNIhoqe1/3vshTzSDUWMNJ
wy0G9uC13VRIueGm0Kv8xNvP6GbDncvsp8/xBmUIW0hXD2+SPvlMjOwaE03KwbigJmtvwbhsKzzg
c/uAOGBfYT8Ha85JG90E4A2Ul/hDsuuipv8ly470E8st6xG7Der2k2f8DAcm2LYdjrF0rtCCzMCe
3cfcz76VKe81WtKrJ+0R5A0VcHV2J0JoFE+orZ9wrDJHQkrqZue6ro6LxsHVdPs71Fc3DVtwDhRJ
h1z+wbbzayLZ1VTe8sEGZeepXTzWoCcz4iWr147j4+JHwwPFLNaTwmb/KRlUVfrJLpFjCOueY2eA
/3hBpOPyM1l1ofLBJqC5tARaQEHXNyjYfpnl7z5hkljwzJa5+QBSW8uQQnPvI8lKiElIwEqon8iT
nc1eeTv07GLKXj7i7rj1EKjhOl/YtCQ/1H7Bsf2nXHDoRhK0SS3iOwv13ohxuU00GhTONLxV3TVr
WDDXy7zE3zJFL/JJTd63TvwQGeJIf+cy0jWn7l1ekabpZPulh8SqvYOkNbav5TupOOQSGUzW6ac6
Iu2oqTChPY4Ls916H6t1uLHtoz7ztIqebXtWPAyjuIzGt1mfEjaHbJEInvjNVvNqu26/l4O1L5z8
s7PwyaEzCuZWnXNHgliSaCD1VFH3ten7GGf2CfderRfJbV1nZ63mQtiV2DcuWg9Na35aifPc6eJX
7Pt3Xl495C7jC4kleaxu/oFZbzik3Ln7e3zcI3uSp2RxSXiLMS7ZJ00d/nR1SkkqE6gtkA5CEB2c
OIuPVs9D2+OHWxfL9G7dVKoaAD4pk7i+qd/aRvR16KyivUu4Dds8NoRGnbxkTvjDIxS1R/qzw0dG
9qwbPrsskBsUlxPnLxbJJSyJUaiSQ0MgStWY86FOjEtf+6hvQjtWujwqxpFFGpX/SVLmvEHZtEux
h+/9N7NqukM4MGrQ4O+nQYcJ1pcXFutLJNiJ0aA+mdGoAhOIGgkdfDaJai9VxvxLb7lI6j73vOHU
DKm30V3kDqLoHtfm/trmR/KEeGbKK/JXyD9FiF6gPsETXe1Sgql4HagNMota9vhQ5nFFO6QQxp4A
ybs/SoI/cgJ9ldCM5mKQ1FAlu1U3RFl6axeeQ4xpGe/tZni2/qUwCE02KxSKkSKsX+zBBzJSjSRY
xS8oyu+bIXK/lBCD6u94Di7BSAlsslUNsiIt1wfdMAP03/Hxz5e+fgRJpk8iWA7Vcf2WJmNkJOg+
OQGHzSaDo7T58zvrR39++M83Vk7mqnJYv/YHm/nna1+gzPXb6xf//Mz/9Wv/9leToqRSRaXmr5f3
JXkZvhQ2qomy/qH16UnPoznWZTjx1DfWh1DPv5CdRqG18rz+8azz7eLvb4r/UfnJdKJfO98Y9N1j
C2mb3OqFnQZGS0rWlxzIGiBOARej/7TKg7A4fEPYgrFUAcH9UJpYjqZD05VEXsTXvvPgJjUIkUKg
hdtJ4rWEou3e9J5d4SMTHb3xXDgENPDF9aFp0Dtb4PDRhdCWpgoWcYrLFur1NMCjPBU360dMpx7V
fH1rTp1xdAz50NXojtaGvNbSs1978URIfDNnf9hrxJgHsm2U23FThxw4ThFGDDn1nL68InBxJQRG
XmBu1NMD45YXqHMUKbSRMEW3PFZ4HcIYtJVbZhluFGSHuG5pN7j+Rz8H6WzdtO3c7CLSFrZROGwN
syZxhRCiwE4TFfb9Up58ZyFORA+zQ4NahcQ1tQfRiONFt93Fd4RdU0wpNfKepHnDWLUY9AkbCMmp
c3Ce0mz4Vg/gSAxZ3mkiBwrR+nehji8ieY5Qi495p9Gwhb9BAHuxk8YSHi2h7UmFvlVk+UQm2IA8
912G2UNtgfgxhAE9cFg40uSUO7MIJqSzgLEKo/tJJ8+mjx4WDTSTVvXHpTcfe5Fl5zFHUtHjp9hb
lvhtzva7gJ251Rrl0BqLD5+GC1r17r1BTE2SZjA1QHI0pz7gpXsgluNO1qoHX0yXKJ45rrhMvI0z
7ureFifaBLcl+R0DSGb67cgOxv4Du/nwXUo6uJYdapzucL/FPGWXG0Lk3hGlcQ4EDeNeh4S1za3q
fiq8hqmaHeAc4eUldAGxr5Edi9Q/dC6CDJICMmo7pAqbbfx9KlyXTUtmnxFviM2cFySY2X2/iWVK
jop4RPttsheYf5gxXLxysGr6BBGsJqXP9i0svhGN9amY7waw1kes3hJTr7HHrZpubTwKjoh+Ns2A
iVUOZ9/vCMobrBlra7uTNXJuqreb0Bquht2GVGCG3eg/mgll6JH9sTkOBnXbEQQPToWuFvrGKJtj
bQl86C6HzDrsPngGnFeM0D9kVo2BK9qVKsGrSTDAUdIQxEAdbD2+yXydDHTlzvX9NCiS7LRESYdo
wqzussW7DB1aHFj0ZVb9oh6HKtYWiG475+Rj/LGGLtz2sn7naHiEy3a1WRoPGTuxUtE74OHVHGOo
IaYt/6pJAsqp8T6OYFrqQtwN1K65gQjRaEFWgbrA6UCaIrBZb6zsvSMBEfaOcYUfSV5GZN/rY7gv
QbZy3xvI/qzxxe3iB8oIz24oDj3mTnT0zUPl+mTUe09hSEmkFQjjjOReauP8pEn9jYMrJRU3Pfda
9WrEPWFlXv9Qy4laFuql3K4H7AHYwIhIe8vH9GiMRGwtM0hVSqh3HqmH22wE+dm1o7OLphMnlTdK
Q2/xkt4OSlCQ4+NIkCTc2XHa77F1WncGyAUzqunAhxctr5hnMOGWk0a7O/tl9DUFWRlx22JKd427
ckL+T+oAi5my9gPoYmkehmPbeK8zyph7kyR0VZ0r3UWe8Jn+hnwYwAVgvJrzBYf4BUjihN09aTbE
2bVYAXCAW3V7bHoLsUD81NXFrZ9O+KThSVDqwz0/DLezytFZmLitJGsxYC8M1ByMaypOQkbBEtYm
WoAlQU4Rb+Vgq9RFeYodeQgzXb+UeRrfmuN8SvH9nroiexi7rGbuNPqgcuP2/A1xkUPaNqez1B3I
6Awf9I7UPBKE8wDZ5YtjO89KUxxyeqkkNuAeVb05YgbxH/43X+fRFLnypf3vMntFyJvFbMo7oIAC
GjaKpgF5bzKlTz+/VM9/8d554y5uXBpTpZLJPOc5j6GSQ4eH7ishPgszAFjc3e9wvkMNcmsg7LDU
3RKBxmMG+6vCN4/hHt5w5ltPVmDcOIfetU7BSPw0+l5r1IKV4kJnFbKZyGqe60KsakZB4XTok2pX
KHJASI9YMOuLE3Nt1uPN9tFKmt5VD2lxMjYxMkAf8y7+Y6F7TMLqfiqYGQzTSqeKx/Js3RhwQAz8
pPx8LxpqFXv4k8YSbALfm3VfBJehcT4xE2M2AMIItM6kRNsgLmFKdj935l1d1bfeNT7KwnxgtoXx
cH8Mx+IzYELoqFvaiNLdZSQSiOh4a6uhvRR4xLa4GvZ1xW75jg5rKz3tmtTtg29bd/gj3mBW0tJV
1R2KGns0PyFA0CM17aHUjVcRmY8eCrWo59JbcNRr12lWtkFZTnb7veyac5ZGzAGGgz32J3XOi7aC
d23+MmR9NfLoYibiwXQVZ4Ikz81cQaez+02SF4+enl/aiFpN+QekSL2Qr8JlSSnIgals+CRd7j1Z
9FyrkecynyXRPjiTtO2rplvnAjyitO1XdWnUSyWewMsYSjvImNkihv+FceKajr1eEXv9To7mH6LU
bzjuBcgDpfReci7HIOv3iWdIzPPWN16cMP50OhdiTLQJc4eJV5yQn+Ydo9k91VpxwlJtAzEDiqwt
7sDgV7Zt7Hwg8EH2R01+yGkk+g3oFEPobRZHG1tGv8FTnqanKcrpGXXoJiCedmhj7zhG+3gOnrSC
CQXLUr/P84ZW9TxreF4ITvyUs7IlcGH84neJtWNf4ekpDzmmGk7afGjpMAMmab87VjIMPAnC9gu8
VA1EZEzu7yzN2bd3vTQvQsM1qE110nyb7Ek60zeY2BulygZZwp+WQN2U27Bku1qDHxynysi2dnGG
rn2AOQEu2p3nGUci18hGOlv/cQLg8IQT02GLw9DaSP6yFLtBw7vaE7YnA60koGgB04msOd12IGo1
BwMWicbDLAhHSn1vW+bKnzTaINefIfqGH8Tdf+O+vXb7DuWkEbkbspSbQnPOctIPaV2yGpS9mjLV
m96Xn13WfCL1V1A1N6GeMWLFQtGrLwVRcuQ5rPx4IqPUu8hO/MRjTRisYa47xwyxn0a4ljnRu9C4
1wRk0xAmzloGYiu0MdpgXAb9fOhbWKIxhFq3IbMzfbHwU8DIxNwX0qa9iEvCIyUtFQ6lr4RIergX
gxyn2hMI96Orod9PczZ6HCM2uZlx5SdxMlLjaaJIUshLtoH/AKBMO4jLZKU0Vammn1OJjoTV749h
hK9OpCV7POLfh9KKduBLSF7k8FExQI0llzS5KrNbXZZ4uZbs6Th+X2xR7B2NHdu2ofVXb6PJPSLS
4m0IAE4zCwOyEnk+XG/+anDuTES6m1AM74gzdwPCdQQnKGpn5bNYJtpLlNuck7x50cbpzk3ilwIJ
GJ4WcjXNWDX2YsA/F3WUa2KrbD5kIbiJp0c40FTJlmkZxON5/AkCcBUStQXJen58a5zgKgos+cDk
rOzTnqmvqfVcJfueCnrhrEgeU9nsRYi6wKzfx+HBwKjdNz6bmckr/03wIqjX1wNkrAyWo+uMzzrT
d+wFxA5DjhUzXlCxpgTscmxgWLRFAgc1/sxn7zb/92eJSkGnvG9zYPSUuZNfrDtuEJ23cHl59Wq4
20J+MPZj/Lsdtc1//tSMa1YjyCLqVwJmV1IpLwH1nOCgXmIg1DYLcev2hu3Ey1HJq3+aqC+s5GWe
r+p1owYVJf9XvxzyHkPse6vQQB6vjkpa5euMQ0mS3XzlxAowB3YWlNmOGCjsEdxNzdcWDk3L1+pn
/FfDVQ+4cywsg5fvU6Qa+LC3KYCF/ikObaWtLCte/l8z3qWrgI6zbzVuRg2PFsV151dqw9upr9Xj
GPBeaRnctWN3sDCogEFvP7AOkXXN/L7Xf9SBlcrKvuYV0kQ81jCyLGvc9fyFkZ4D/jkWARBOyYOz
r21npX5DvV8d1yc8kzbqWJ2uyXH0Cz+sJDioN6/bYVurD8DgGlv9I7Nk2ZQb9XLquNTbaurjYCK+
fHZeo3H28PG26q9jX8dWg5hOLC7Vj1sRrtXpUR9PncL/fNSAoyK3GosYyd1FM0FIXsJgrZL2lvV7
B1twVfC9jgnY5GEBwdfqdyrm/br7qdO2wEg7Yfq067K/v55E+h7Fyjrk5XBvX/kklhrgWCAUTezt
1Lciflx1/kH9St0TqTjQoegtO23+R70UVtlLfokL6D617aeoSmzruKP4naC6z+cH9RvqmMrqO77/
z0FFfFMdcFQ5R/VWvMWdIC2U0FjyW4zl7dTLuWI48DLQN9FXT0/BfBAxchQ8r9yyuhQkemGNsPLL
8ipNgMU2mk+9xVSvTFPIfG2zGU0mHZGV/HgU2xZPVSpwXZhJqt3HxDuw3U/XZYBf9+kP2+1Nk9yu
BRkIc1zcotQMzjp89YGJuSlMxsGpzr0EFk2qsmQJ7+/SMJR76Ag/NYoLKZVIrtKTXUnkvCuc5uC0
BvSQ9NJEv1MAPTYb85Fu4bMYJZIpz3tYaBB2w406FvdskoBlaihiNze7wlvBLLxu03Y4Uid2Vx7L
GdOiIj5aUflcjeUtnH3YOj2+v9Q4wA35qavGR/VfETTmtlY0MUUF6yANmVgm7MadgQ0BNsXMY0Qc
/+iExu4S748W9FihOtMbLgsYijhA1HoC8j1TsTkWdAOr9V6sOX3HdFbxL1scaZKjQNk91h+T0z9n
EfUQ5ic8qSbTJmtiz7BH2jgdDn/pHCe1YbVIvFlRAI3dmtrTj/TbAndjoMFvVqQOaJuWyA5NzSvJ
/+BsFwxMWjKuzQQCvmYnB9JV4zUYK7c3oPBUYG05IPVI8+ouyilsXTUy03sYFGSu/bHbhISLiO7R
FBx/+V35FcNaK3+HP7HVNSUqYrh/FC0ZnQUDJJM8Cpx4t01fv5W1UV6EnaWYUuA0Ydm72WDQ0vtk
dtiD/lznYNoM0z7CamAISWznSg0pqihMDo1Fr7MMJ6mdD6UHdoAYLidckQK8Dy2iFuEvBznbcACo
MqHpwbKi3JlyPOt1jsIB3+k2AIyYRIIxlhpm4gmKYMXH0e5Y4GH2l3lVQRVb6bWA/zfuSHgHKQ3B
sg01hhakEm/z6jkKKVKXG933YrkZSnfbGoGztWU4YPtUs2SMZL13DP3KoiZAQc2dB3XL15qHi6dw
0p3TXNzJsY6TxlUlS3tNorCah/iH0pnEnafse1LyIHTvFFTa6xzKPwlKGeQr6W5560bCv3DxCdlK
E470aEflEcI0/K9mDZ0BEom0qvsvWkHVVyr3Gh5WaG6KDlaWd+mciE0X+eci4b4QuvuaS79d1wLg
dMid3ag8+ebkIayqaZ9M/CWWfmtHp6KCEXazFDNDsEbDvu2lZixMhj0RpbeiBGqOBfa35hSeLBsb
TzEeEXpmm+QNxrq/Qgb27Mp23pVGXO6F/EPFWWHhPZl7OA3nviMzRJq/dIPhRCzyC30g9lZyznaD
KK9WXP1h3k0sAaRAnAqJDAub69DFF8NNf/z8LggojZqcWNYJE5XlWQgH7m2tkC9wXYZ17bIGKA8m
c6SJQOB7CTBHjsAJZQx7q8DkzlWUvr/jVDVQXFhSRcXxUOQRDJKgNrbuDOp9L4ci0gvKoz6lGuy4
lYBt4iDWV5maHtuuYNQ1UuhhLT3g0KDGRcvQoM2Zy1F+fMDnZ/irmAvqX1iwX53ZecKce8+wh8EN
D/BQm/f9gFlzSgNXatCxqw9sqC8jxh1sBzvEq8x8xJDtQo+JQDWUK+zn8ZuTOoFnrY8rwAwvrrSo
ytSbCCbRZWi85XWF35nznMXwgBTLi62D6pFh2YwRPVT0aV+43Ga5n+/CQv9W87OFmDOPrMO86dmx
4E2AFd9FExkWXB7PjnGlSC70HqBIqs+VEfgbHPBzk2YfplFcrZp7oQzid01Avu8YapsDdji58Hie
0ZP2KDGckA2/n4PhgpbkXuryDcuLd8zn6TBHmDxJjKQIpRjVkMxuxgxGVPIJyb0neSC2yOWNI7bs
CGJlECVfEMQshqpIKDDx2WuRy4MwwIlwW3EQA76HRNwHF9wtd9joXuxsfJoZfQMdcoO4Ix8iURfJ
DkvKiKJFs1IRWVNZz3UXNCeGbGgocPsh0AT5Zerkx4DkbKtyPlKcC+qh+9RTZsjWTA1QIvNPEAmR
vEF/Ea0NXBKXMWNDPGccmi2kulFs4PT0CFExDR9RmGJ7xJgJjZ5c2YOPAtg+FAznCHl5zWSwTx3O
XOsx0/b6H6znbn/JU6L7XdY/mnhMqmNpD+cMX0KkVdzFaCPvZtM4qUwzbmcejiz2Nn1C7m1cjxBq
uhbSSFR+qIkdbjMwcBAkEFCT/KihoOvXr50pnjNDmefQb4wTdy9AMA75tfvIffNUthrJH4QsLbOz
AZZIXQW/WjKNhGQBwoOTTx9gaOgYdYRyIN3/Oy94CU2tcgZE5fHrv/+LWahuYO5KY2Kx85DT+g9W
cGvyoMGB7Q9hDYdiQlbJUJTJr++nJS7HzvMMOfRQdMCINq6P6RysF+5COnCSSo2pu6JH4eMCuYyN
XXGVGpzpN1VbXTXFZPQiyqIw8I7Lv0hGUrd7/sE5aU5xRIxg3Lt3k0WHo9enNB/o30bGkSQaw30g
i5sG9GmOOG///sGV1e0/mNx/PzaetQafPfhHmiw0rqqo0f4eaNMOOQuHnI27wIM8isKFaq29y+qf
apL+xsSPdtX4hrXileBcYCRJHhUUAEv5BFbw79CWsgTDBNgyWfqhCPnddKoAm4NPvxkhnPi7gfAa
TKlYNgDY1hmEgjFnWzPj4nlsQx4EKMgqVkuVTbG6TzNFbJIW1+Mv114RHMoSKChspitV1rtoqV7U
Cle4qHSgVmI31iSHDAHjd5PMD62G6fW/nzQr+P+cND6oabkY+zLc/cdJ8xHQeaNmdQctsSDA1eFt
ZkbpqZJomeXK9pmUZ1gOivWz0COYuhwrGzhObS00LBcPy0zWIO1lLLX7qDF3CzlmFpRe87zM/DH6
M5L8nPUdZw5rPsxH4kdg0ve/bDbbehlN5rgzLZIiN0QiOcxZ+9iPkk01PmKaE8WA0uoJ/PeP7/3f
e8ZyWDRQYfgwGf+PBCEamswMkqhDQduZO/yBtdDHmzpmmyi0iPnWiGWiItPrJiKzjtTEhaSnodVH
6qRI4IpNHk7hg1PPF4u0RBa/w+yy1BXjscMek16OgkE206OEaVCpTSWyi4/J58yUQXAr84I3NIBb
4ECw/mjnEKF2RAbLX+qQQy4dRWT6kxNkgv0uCTgYciGGgkmFczD7vcQ7rjyk87TwkFIEbPh11UfX
x6rLVXubHRvB3knsY6WIWORc1WsjZwxkAR8ltOD7oIX9mX3oIdyjaHrJoCbMXke2uNpdGVfh2+8Q
4rMUymYabOBxA4DZxwYm1ubfr4ipe+qW+38XMM8yEa1YOkbTrqf/QxbiDJpV55NoD2mFmnWkWMUh
J5Ub04azU4p7d3atVd97bKXNcHLdxiQ9PP5hT65xL1uZffQyqZuvVjyrsinPcVDc+QQJr8k1oBpK
yrfWpPkvmV/9XZQ642i7pA6NGBOjp/6ti/nLS6IPuGc70SU3M8BcKmPhKLRngA821NZkhgKrLGtx
V+gq7y61h4+ZcLLt1OBDqrvvjeJx2iHYkDbGyTae8m3haQhhSU8r6kE8BB4ufnN/1hpMk7LR3Pht
6ZxLQzhnB7prllnFAf/ZVcxLX8ZCEmqNlUbrlJjhCHOTFM1DB1Z3sIhYoPDqDLyHOh02OdzZTS2A
G3OS8ljaEG9UH4qD7zUuYCcLnmKGLXQ2q4eB7lhfasUngZB8aIo0t81/8gCXUJ+1ybGpAhcm1fJz
k0LOarVHfYx+ykJJ76xVaXZfS0EZFfXV1ZhgtuVAXLR6MhRxq/WcG4ZmF9UXR3Xyy0vbY1CFL6yU
H6o1pYu21pPChgjA+CUC51eo15vMGaD0jir0Pmj3wJCXZqbiCjRqhJkMsGiu3hUxiIp/bWsxZZqT
/dijfGyK4mzqMabRKRz6xKIKn4OvqYxeozY/LEzVPv5dRcMnMlZeK6aHwAzMK5FEOEUhaTc15K7c
KTgL4io8VFstoxNNmvLSut4t02DwKlaXqjjxeDEVGSRfQyq/+Hl89FEFh/pfftug+o5y5KHTi4E+
sm2w0cU8BBDBi4E6FIHOjhk7YbxGpB6Hi/573jF7gntv17fBgM/fdOPaV60wley2gxi56wbr0Q+r
X0SCITmYeXO9b15xU/+1POBxW8cbp5SPcTrCAKgjBDCNea1TzBSrlh6/A3gg9GJD5M6bH4mrY2ks
NvQ9K0eke4ee3NdaSrmCJd8IaIsMT3/C5PWpTqrrpHQTPaPknvY46Nj8UUWLTWKHNw3wfBMaxrq1
GjTKqu3uUayvRgMoYKa8NxQFrNL4w1Qe40Rchug3SL+mLbdtHJ8No2X3YGaUW/65dmH4p72VnFtO
sj3XkCTK8pco5i3eWAKGEINrJuMvQ1YZ5wF6moPsXJAgdU1NcZwmXxwqE78O3ytc8kLGcIcgDchi
wLW7HNlP9MDZoym+OvSWuN+5+abGX+Do++KCSvfTySbzOZvBkrPxosVowWZELL334scNy1GLu5HX
gzgl8D31GI8vD2NebJ8BZPvE3pVxR9CuaY1bOnR/g802o3Vi0HrNYfw/YKUQSIWS9nSqNoO7XhF7
IGmWB68j2a5x8cxB1jMlq5QrsSXuMjzBKsMZoG52mVaeSG52N63UrZXU5jsT1HwfjxpElrI8Fkqz
PAfzXVzaGbaU5lUbDGU/gMS4mPGFsvGLt9JfeK6Q4eg00U443Y80+a6jgTFUpmGdoKRZJ8/r/vcr
xoZGFhYnzdQfZ8M1d9DXDrVumZvYtW5uUM2noH8VTeKCL8FHEVPjoK1XX/YMgwZU9FWcSfiKJL+Z
XnuG8iAPONVq58RLSbaaf5Z/dOo7y1co6hiCtjY023JKt+zjDgRA/26GvH6wbS84h8Oc7v3Sekua
ILvISMYrayY+0yiIbWOkco666m6g/zngH3cfeV56yNPcQDkyQDfPm0KZDmnrakzqNTCic45H8wqJ
ztkvR7kcheUR1oeF2A+xrnDg8ZyE/JAwUsG3DWNTgyVDWFj4o6U3oynGtpLAyb7JcGhJg7WT8HZ6
lZxLXe8PdQ5wbjA83FoGPN4OhuDZL16bAXqd6UTHzGvdc62KkNCo4NPJTu4Rmz3aUd8fhOPvPQNI
JaPuZNAiX4NU383JtJGm+WWJlDi4wWzPdtO3ZxkbfxrI6btCVsM5ruWAIVIR7YhI22ZyNI4evsZn
zODdszBtLHQixoasxc9h5L9myZggstOhs5CUNeJ1OaiIRMtKz2J6dPrpvux4XOLAuJqkW/kgJvAH
UYAf5HNUzgaWPqeZAyDAqQQYComcxLN93xn5KRqmfq8XLl1y08zKqgi/ooEY1hGfz4QQHuNawnA6
QbBPj2kVwj1GuQBGqMyNaAszRCYnn5WajSf1NstrRFB5DwJZxtr08NnMk/g+gSG+MZVGhWYMS0pK
s7IzTgsDGFcE1qGqh5lFAEHbER1kefFhkXBhLwYCnI0/kQtfB57ZZVm1yDsVG+jVX3nsvtjF/LJU
F8U4VRvmZHthMs6L+u7XGMF29Bn3weTOP/yJZWrGw1pXeganAmhPsd9ZhduFGp1LmexjBFWTU+1E
m31OUXRe6NmlmWNEQiHNuI5QCxPRmnC1e/hRu+UoF8K0gojmsLjKeAOp8YQ95r2BSSwPKTa/GCeV
SXdb6qR2YvsQUbGPU+hWeah8IIa/1bwB4L12yvlRbZ8LhxzxC6z+lrWfT5GCUjzNIehv0WHOqKjB
OrRzyvT2NjfFh+LDKva5a8FAR9jEKBHLFCQBCSLIsJoxewU1J9Rrw65PKe3ySrWAmlPlly6kuuwR
IWKzHq/rZo3b+ikFV1wNA+/TQ33OGkhn2tDQWvGdRSQzR7W+IsEXbv+ITWjiJTsvByMoMoGThbjN
fTIeSU7AcsGK79oc01a92y2arYUgLFtkBPhgj0iIfGhkDcoyiJQ/uFvDKenAOQuL/raRs49pQ3Ey
epSvKZlDPPO4oGvNfasHt8iZmVWaV7pbtCGuuBFAfyny5AeXZp5VRlCDdsskiIProh1op49RhTL2
erM1pwa7fvtQTi5CE+ewNNCeYhsPnfcAW+JBFJ21GztYXMRdHXFgBU1TesBAO2K3diXngEo0It6r
xy5nqE5dQIhTbj3nCtCslboGR4RgpTfBWcQDRYt1cUx4U3T6Y4fyhf8nAqxy8spQOXivU73Jdg3G
/qDGJyu0MgYySDKi8HuMBXWxuiPm2AKLpIxcpWZ9TxEtVgvYIkP6E5Ik3ryg36dJ+wtp2jFivoKu
OBMbPcW0IOWgu2MxQFexJdUTuYTj2kUwYA0zrjNF8dFp2q7LtbflDSInhNDD+oDDbL9KCaFUoh2b
9YHVtnlTteeCH4Q2lUjjRBtVn3dN+5wxukYkQ+1bANqkOF5sYq26JK1Wr33hPeWTdd9o/V3iwYIm
RSnbdG1AXlxyGskQYDTIqQuwV9wmKVniLvg4h6YPzk04ePRE8k034EObHqejF1yeiBgHeAj8ogH6
vNYn7wtwCz6/UCKwolJXyP32x6DCZTgJLr2SoiZKihTqFodmM6dbWkSNlwi8+M4foy8tuqvQnINW
v+hW+IOHVgZvEt9D5Dsb6eHhhATzKkqONSRdiemR16/tsXrImbey+iB1kSSMa9GnUXIOVZXKhr11
J+9jFs3HocITVy+KH8NELKCeW1LdHl2/INq8/s7C7GgoAKQA+aV604/Z1H6NIKeWOkYc/261R/RF
Gsw9hxjAHCrpPgrSF05zWxPehFVejxM2jcZBaDw6QYhPj6aJTTxaiBuJ09w7MWxdS6Y/CyLiw3SI
NDwWPYDAjc3Qffm2Fk+rcDSe/cz/7cvgHgwKl6NwHY/DVh8xU4VrxRlQ0qEq+igdQibmAWPYbj5n
qmH/u5ZFXGjSyD8Cmf32o/i7jN0GNLpGST0Qe0IS1U4auymmk4ckDr+wQzeB9Za0cPfqrX1dDTQ4
SnOHDXm6Hok0VaIV1Y+rlsSZaK+pyXiTDHNu+DNTNdEqKH19av1OsgnBoFJ4LP1RHbNrRzGJjhUO
Mt4Y3Bbh1KLAMNRN1UzaS2lCTUJOvQBwC25tLsIJImbyXqC+wVABXmmE5JfCr1A4M1GkxGHwoGYA
kYdBkoEhs/jvAGDR5+joHFch7C8cYqDSqq7DJoIiwfUeL2rXoe6lsh8NzUb7/OgG9ziP7YvKxBgV
7skx6QzIWK7PFCfJT8mE/22ZvAy2y8VwzqkdHQ2bEAOr8/Jd6rr0YxD/Eelq9+PsPvUkCqwdpSrT
+hHU2/ozqVU2owcV5P0QZwjxnH4NPZlb8xCVB1sSyQOlVU9cb2tbG7PnKi6KWD2Z2InKYIucVuZG
tzZKGv1C0O0th4BjFyOdsHm3Yx19Og+3Ju2HTpbsrqxIaUGz2Nio9j0AWr2jOMiEvW3C6WpMBgQM
VBfDHJRHq9Y9rNIQEiHWOC0CURHh/jjQGvUbpJ5a+bAMOJcm1xzR7VneZcBuLghA39uierd6bRdV
832Hdw48IbXgeMwrnUYOO+tzCOQt0Dq56W0Eaoks7WOqC3Tq7leFDGKHNdelLiHQTh5Afo0P6rEK
P+0qBnvQSRiMMJtSNh3ToE13pv2aR46O3dmIsEQhPk5ko/nr/PICNn3yArQHkiW0ncRPlWnwP72M
h67CZSgnPgqWkE/VVCmJ4aJZXpQn8dwcWdFugd28LyO3aWKv8/vpfQ6MS6rPj2NBGjpUeIAxIk1g
KZSbJkjfF8XbAjlH8fDphfODhLeNydutb+SrjWuTl7k3zKXu2ooYbdW/khtSwBpDs6V8HcJIq7aF
UnmpcbPbIJbl4Jd+UtPxaxBahL19lQH5JPhBus0KxUHwd+dL6/baDUyPmWbulAJxeboya9rZTXf2
SxPqUvZiR3yUKm2OwQCHLiQ4Q5V32Eaa2+WRK9REZhlqqEHRMH56rkGYCeTdfT4RTkbv3nNzWSnZ
hfpXOfBcalq8G10uSVDgdqCQY9+D66oH0D7UlkxuzKdGBPUywvw7kjZaZU29dpUmapi1S6g5z8uk
d7mGUC2Y1aeAzi3D/LZuj4PHbKLzbgya2FlUjVTprEyDj1wO/vVRyiJdqWG8pmvfoz3+6kPxCBzG
wCGL8BE/JC6PRw2AsdwNWpvU2+W5WDAEjQELIx9eEHxyP+nek6qZIW1mm2VysQyweud36PfPi5Yo
QNq80iA1OnNKfqIfTQCJ82ssNSgNYUyCK5X0cqw2oOEqzzEYJdsQ+38gKKKH4SkRpv0XxOypChZQ
Vc6XSN2Q9UDvrGrpwVJhH153xJbzij8xzwgLr5Gz+HbUTEmkwXiA7U0hJA+W2vF8KJ9IufOrqses
SmKNmRJQDQ7msFgsJSjACtdXPSlpbL8J6k6fqB7CYdiajRdvxqyS0EPmkp3GLpaRxEDrGw7nyY5+
1KwvieGnzM19rZwg1Ws5aqqLD5wJfbO50fj/lBqSaKl5J2zYcJlTwuIC9EOt+sB2+7xL9gsGJGGd
LHizjAwIp8wk1NQF/hmG01R7RHuQRIH2sCFNdqdGmFDNmHn5XJaivSJv/tXR3M5N8IL0gQUBLANG
vXmX5fGv5RlqDEPsMEBHsIIBX1RNW79HYaI8apQkzpUVt78fXRchra8E+ErN62lfOSAF7mgBbs/A
pbhR4Qsz5h8AR/pMH7ysFAMDbYM4vYxCSaamOhmvy4hjLjAlqN3nKX4Zvp2J5F9ps/eE3n06VR8l
LfUqALrAn4HxUpn/WF6JfaC4JgERSnqEoxrNje3tGgvu8aKf1Hw2VbNm5yy68jIpM4HCy8pdLfc2
eoDKpm9QN+uUUNv3Cp1SZQszMvJEun63qApVPZcoKwSrQP6qFIgLbcSxil1up0DGDUNt6FOoNbUD
wRdrF1XQtkywbAfp5CHnwWLsc3Kk/WhGzMt0bRI7G7GzqO2DFVU/C2EAij0zU6I9hYWf7EdLRAuM
8uKKHxsFSuR+oIU5qFPGSvdLD8jUoZ1JlLbW7opr7FEdq+G3WvXSetjC9i9pjiJrJWT+pTBIMXCj
Lgpu9o/XCC8dnBx4GvwMabCO1kfV6TXQ74BOdA6do3D9ZL18hHiUwN7lTD5hTFpH/LxMMJZ7U/rh
bfG1yJBZs0fC/u2jQ4UnQFbrZCU75kcw0S7lPFcJrvTwbuYnqTE4a3Av4ud4C9CG1CZ61ajTXMjA
aFqwS2MhJ2Q9MpqnKXcbOl6av4HLEtToYwcykjWExNwWS7GCEupK0is62vhHnVH1brHV0pEpRUdn
6n8x6cI2N0zP6pXjZJcSBHl2SpKpFcyv05jirNoWX0Oe3HlUTnNGiUZtu8vTBFVxyb3DWOVVN4Bh
QjSihSEEqWpvWCJiiALQ4apCwjFtQ4XDnpc1Y8mzIMqBkTH6ScLKrHPYyh2w+JbDpdFjmP5XFk9l
Iwd8Jzsc/EMDh6XWBSatJOlgVBsZkgq63ajYKOcLYCLGO0rhULT9t87AQ8PGZG2OLCTFD9RRwN3Q
I5kmAE+hA7OV4NYhGRkuWYoGJJthY4x/yEHeq9t9WROzNOHthnS3zENcHdV/7jFSogRbykw99qHy
O3988hrnobikdoy9rF+GJ2aaa9FoJB6AgS+WBX7i7Oij7herAkOJ4uMJlLdyEEsVKsZMqYxjy0PA
AcxL5klhKcvLi6q9bI95aB3N91KQjtAlLSw+72Vquhoa98sCJiw4htZhSjmM5vNijtHmE2zbrIPt
iR5ozFhGyaenh7a8U5xXj1bMnTOz2bjER+y622yzdWcZyqzCV+6XP5ONAVKmIT1tHOcZB0dS17X5
IHvugbJkY9eD0dhV2WFQNi+FVxHmTZCf506/ffG9qNTDJoNeEnDOB7AanybVqZNLjFLX90e2AuKI
cZY1GwJ7kp+ejggYvl7nyt+Y9OKLjFmHrLBhuyZIDdvR2BiYo5XktD/Pugf6iGsssVn1q/JEVchK
UYHHGPWBqEJEdpD+IA//LA10P3fPljW8jgRUrU2uT5blyX7xWAoZl2B0DhvJ2kghY9pzyLeCBsNz
s++sro5TrlMCuvPK9hTVVwH1sMvep6T4beL4CpMI+wUxEzXgQdkyPcgZGiIdzEntGiKXyN1zEuoT
lDr7sVCMj1yM901LgMBkJve2DwerJdKbeGqmBHVE8e7wVALObke2lmhy7VU+g741oKQbnVizhXLR
uz6dpxNdsFSHEhCwHofzt0dhCzcH1UvpkYn0d+o6F7+KBjWG0+IC1Hq8nkydDU8oxK7M3S7kodiF
SzdFtKddyNNv5/kv6agc7PraGePvtO8wUOaQvfaD3Gz2aii5a7WTq5nY4ryTuAxAGocX1WztRyPH
aQFQuNQNVcnbYq6SZM0ddvHPat9s4KAD3A9nHKqQkasWPmU6RPgXfWKU/6mGt2UJXdazMv3AfBHb
hhoupf2WB8k+TMAH3FE2K9m2JESJbEeb/6HFztYo6se4+R794XfdMFf3U65ZblKyJbDq1tJDgGll
2IgrchILzeJWRjFer3DzA3/9UN1dGQUHPxEr0k2frdIF5In2zYzRdKzsATrwGvjLO7sOzpoW7gsj
+1xMOQoN541CQdNoCFZESKigEv8W9FRgoUUF5rOcK/TLwxRg4XSIOT4JP/kF4xBwT64WmLNm1LNG
T7gPRi85LMZQC9OLLA68TomyUcQBNfzLXEi0fpR9Q3miMgqHcGU32fdiLOS47ChBZW3Ygd+G1P5O
u/xFGRipbVOvCHgJqvaLNLk7SJRfy7gOtt9+6uq32acOwnWnxttF+TYAnynO0NjDtuyY7Mbq4Wv7
6oZE87gMgA2PiR0AzcoOgitegA8hdD+iYTgEJ4Lz3ofPqn2SkvK+wpCJkSRg3ugpByuqw0JR/Aa7
uHOzwFzPpfa9gMOmq+TEJE+ZWL0wIYHI6nDdjQ4mfNkSfUNzAHmE8Eid+RyiomE3Qn5bLzcpg1FC
bkZ3XXQGMXup+zTEsGfV2efmhtfDALLo6wsw4UVxlVAvHJbab+ndKu0+KcItJsYZd0mCTzFk+6xq
IT5CzLYwaIKim+ylne371H0zTJZk2KafsaLUxka7DTqTESl1iNX6Tz497Ykc3rfe8JsN45114Pb3
cM0gwisrMdWlSWWJhN7PXtnJu8J8R+IxtoBY807B63hhdyqXYWlveuU0toxRh8H8cuySlAbnK3ck
ikJlJ6E6G4WO4rj+U3b4MVjSQ5ZIy5bzY0/JZxUVxIYako7+wzTod3E1QxWw6M9spznh1skyWnq/
1QORFlDTTHQ1qopeCHBZR6VFIN5785D+D3dnths3tm3ZXynUc/EU200SuHUfou8bNZatF0K2bPZ9
u/n1NUjnOXYq7z0J1GPBQCBCCskhBmNz7bXmHLNiQ5FOf2gwVQBNe1V2okqztTeQJOZo9X3md8Uj
l+vQ2aCbd9gBkoPMGqmvBdLwOjcCPsuesskkxmmdkdWyaDFu6uJp6o6Puf2eKdXbRLSa9owMPp7x
tOzIU79NTJE8tE4jTQ+ayNSMg8n01H0EW/oZFyE+TFZyljvWlVs6qk8z+zCZXr6rnAYV9n8Z4yGu
JxodJJF06xnIdOsjTcy3ucuiDawcQQ1WWK2ec/r8GE9DZIChAY0dqfoYF7zk7sGZPpN5TkCjbiOC
YatFOtGnRJ2n6rOEctp4zp/ccaLrTXuwufdEj+JgUL0kZvrNmPqn01F2ivFM1szBLhjXjeJb2pfY
ZJDoqukPOdHibPNdD4f79PYYlog3AeNNmg8MAwTnIe+GQpOJmQ1Z8kPLe2qWD1j4uKAzxpu+rVOi
Dbg0FuVUWU2Hea6Ip3b6vL8ebD70M61oeraEDodanJJ53gE24BVwHscgpqcNE1dwPEdxA3mvHSJE
EkUElE2ZfJt0tg1lbaXsh9k1vOJL/mLVLLxKNeUxwanhSIxTqe1M7XtYl1cx4FebVJ5ji+K6Kp2H
+UrSofIBd6RSyjPfjwoqEU7RLyT3bNIRKrnnw2xjiWrPcdZ+mdaa+dpveePFQHi0Ridqys2EYmuR
45BsGv7w4GAsLDU8agVswzArPjf5ozSsp5kgNRW9whhfk8w94sCb8INGSNaW/9Jc1Dr4UijGe3E3
N7GZW6uK3J65qpgvNoqDG1TKDZJIh1it5dy90C81sISF2XXk3vZ7bFJXJPqf6t4lV9HmTO8fgpRJ
MpaIp1LXDQaJEUtX/DrXt0pmAiMmYbq2nvOq7H924zSNZoBl4WzUSayZZUT/v4KIDcuZGMD/+z//
4ye4dvXWvP2P71kTMkh9S7//n//58obflIZJnv2OIv7jx/5AEWua+Aep9pYQFsIpyzKBAf+BImaK
9w/bEMiqtN8wxKb7D1VF/GZrji6o/B2UVn9giE3rHxiQNcM1NN3G4smr++dru/3UatUfHv+J9Ptn
SZc5SQsdlCKmKjRV6Jr5QdKFd7psgfyKO02VkJ1ZDEGr8feNr/ak6rLcptPWxqHNQIR5vCVpcZqW
5+yLtfSA97PckO+yQ0uqnpUk/hsRoG78SXA2vzpseS5rgmsKDtAHxazPbj6xg8a80+RD4pmb58TF
ftE4irVneH/PTe/B0mhhZHnUrmYfAf1Abdf6NbqhlPSa2J9mOpibAseKTh7DV9B8AIsNrQ+urRdu
0hT+DX6EpUEb97cT4Y+D/fvB1aeD90sv98fLN1QVkICw0eBNB//b2wOnywRd/l+Vz5ytyjXzPrpD
8YV6PLqUI1bVmBTHJcUY+a3Is2/BhOLqvwBTbW7gEI+psIOTEZjhiU7GoWyc7GLntHgUcuSdRnt2
6TiGuQIULPXSTaiX1b7r6ged2dnRo0GTe2QTTo1y1OPJ/W/+pumQ//lvsnVT11AAOrhWtI9/k05K
c+ZGiXHnRM+2VY1up6tsfwNFZ8/Ol/1WoFmnmPNjU8RYR7y8VA6WFpBHY3qEYznlszPI8mgDDHSj
UmOv8qSHIXbIKDYfRFIxmM6AR7p+8zdU6+lD89eXzmfH5BPFp8r4cDZljDsgv2DPYmFeqkKJHqS2
7QFbMU3E0mYjmjkS5hssmGWcuzYZXot6GlpukC91uyjU3DUqLYozfxw2RosVso9pEPfBhPcNw6MS
6WfsuyF2yxoDQZUFV0cx1g0mjWNguvWKZqnEnRK7By9nIsO5MRH0kB0aDgszLU50hykOEiTFE98B
NyxSI4qCvsgR/l4tH3FnYgK6Gz1AWgXhnaXXFEghMIuQF3OhNeme5xsMTXYnsOGKoF1WsXqWQxkS
zKo0Gw3bqempJmDaXL66JKPA6wpf6PS054i+45qlYtjWKroPJ9KiDXO/7jrf6+PuFkdwAVRDqR8M
HT6HWnr7HA2rg9TT7XvEXCJ+EqOJEWyINSSbjHQkjdc9DMlq1SvFuxSDu0/D+rOe+f1iHBzzHrC9
ttK62v0/nKoU75YldEtTDfMDQNzpHaMd7EC/Kzo6TbtlauxURJLV1LgUAUQv65feAPKSy/o5CC2D
ZqmDAMLPaQvrnkbtWmxbl3z2uBpPSavdewUXRDUsDJfs97Fyz66VuS9/87Knl/XxEyZcFmbmhbzy
j8Jvoah2NOAqvI/0FFi4gwc/FlfDjtOVLlKgYxQkvPEMD9CIZ2czmChl8WPtvqmuqh+FSplHusWu
B7Swr6mxFer7tVFi7J/Hqf/+5c6uhQ8v19CwM9hCdVkWPq7RHVlqcRkP2h0Jc3lTJal2Mn4N6SSC
Ym6n7lWJbRcwTkbS1ZjFJ2ARzyFzrf2/fyHGRMz/ywtxVdt0VF4N8n6+/9tq60m74dLEu9Rm3WMZ
a+apekmCSJzINFsEqtJ+SrsvcZ6ZpGbGZ2y2KBJ6Xb/Oh3JqRIeyTy5VRhLrKOkKLRU10vdFyQal
qjVEmZFy4s1hMpRlO8ydBDOH3UNHoXbJIFX1nuZufI/RZ2WX6klRMnlQouQzplDlb7wB+n9xihiG
alJSaHTq/rKSobfO3VL11Hs9hN/Mtkf75dCjGenErZLIepj60yJ37qDp8GV7A90UgTlMdmKNy5Kx
ZdS0W4Tu1T6YaD4NoSQUiOjZ3ExZMUL1F//+vRF/vZDbNsUF1wz+wTv5kHagFRFBdUan36savKie
huQG2Np2tNtvhWzsq2OZ8FdRhy1aO7aIHFbzY1pF5r5Gw9jG1k0LMBqa+fDNcjrnpAXACyyHabnK
LoILcM8SahAkqkfXfjTw+YnOILT9RTS+s1NpUh/inO5bxv+wa1FNBrihVvggg02lGjQMNBtHWyrT
k1rw4fbzo60PD7GqOyhDYCTBDtR2ymBPadCbbHRotTndnquCc42GEREZgqOs9q0fkx09CwvtrrTs
vqLWP+SR9qi5vvFMkCA+dh0opVUTQJKlw9kTUMXSoEI+yR+lV1jV//1xN/9a3tk2rUIOg0ncBQvK
nz8TJMx6rSNd7U6oITFS9tg9yGDMj6NdVSQQiuFBAfO9DKkvCOCkpxpAzhEIUdadkla7FD73pq3N
w+hoWxMTSdsiFbFMopgi1WfHQSyg7+TyWPjPbVeT9ey4m6Jsi5Uw0Cx6bKtRU5kID4ULgSm6Io4V
T46jgFnXj6PR6mcnL7BKgKc/6zHu2z7eFU4+pWWPxpJ5zyYNWpQgXAfZpto0wazY3es5G/B/f6S0
P0c2TLWabRum6ZgqjXrTUj8cKXjCbScIOsAMkr0AcwUY2QafMUzmx7rUkF+IqdfWVyWdY3TslkQB
3KK7jc2hOEqPTG+jkGfGZ/JvfBdz2Mbv65pQMcA4bBxUzVId7eMrSxtfj9RY1vee/tAx6uP6RrBJ
hiPg2SsVUOg2HQcFA7VSEHHFzDPbeiV8dkcUCsxeTt8CmfTOkpUF3FkxzpUDuj9sO/UkPRfTXU4y
MYq/LZQLZWM2Mdj8msFZ0waSofvOb031oTdeesF1UYFWghlJkEJhN29KlvR77A108cMtsZBEZ5lE
WhHfsJU4shZBWeBUBR9t1dPJb8BYVaEkEn9TrJCnEcAaugF+9RzQkxnTD/HdYjNBRla9ZazIaZGX
OMZWL9tTCIMhYWmm9sip1fVPcappG2J8YD8URYqlssen6Jo+Yzwd4SQZq2uDWdgKoMffJnygDftw
sWG7pPKBMljVkOAK58OCNjqxa5eh9O9K3OeXVBm7jUkaEoLNCaWinCyrfA+9genmKJ19E4UH18hA
Xo1Kte+tGKOV/dUZqvhiyRaxmW6P48qkr7yg9N7bduUEy76RzQa9SL2MxNeE7jV2585bS7dXL3kd
btomjm+q9qVpSu0BENRz0wn13OY3QmCvaqeQopw0xDBH1bewFdt0gWV14VhW8NB3unhMGwVypt/S
ZWKmlZnroQsH5JjUv0S/t+dM8id1pkatGgHYc30VIKgKsiyKfDikD3aYgEIIqJI64e4EuujIIR+2
CAizEo7MtmpVqJMEF+hNZhOKIOLh9POe3t6HFPWLNxD8F3reCRr6Wo2H+GqV/TrNUS4YSmVv7QQi
hw97uLZIuSqcQdv5sQ4lgvRwuTREywSlhzFZRi9ab2NLItBpqND0jbFHjwdeGh7wsd4GkDmS0g6v
fuDQmYqKbmtHNXRZSzWYh6KRaHqPzVhrQtu0hginoWQCQNF7KZPPCI20fUuQDgkOqr8Wg37okKKd
3EJL1+Q/1y71QOX1A8FuTFq0qI0uEjrvYvBcsTaG9BvyN7nLKuzgoWVegPecAFSH12SZtn51NcKg
XKoxc5jO6BEZ2CJbQLjJ14MGD9LqvuOZSI5qX1/SLlG3woFmVbUM40elvZs9Zw9vb0LOsf2uRUwN
qkAqZwSFS8tTu0vUucata6LX2hjfMgfCaRQn4i4zCcrd0vadI24g/j5XUTDhYJiZ52mIF50TIjKV
DbjFnNmXIGUhr9/NRNf3g424qMID/ESrfo+zaTzytjHEdiZIqtR2BsCuJbTbC/BccB/FhPCOk+KY
SAHKbBr4FW5zLlbsf7ytmwUnxp3fHQ2erlvV0Rm6IqYX4Lsb8p3riyfD+pJU7gp7SLV3NAcTkSvX
tDNgPnlcb12GtIyf+/TsFfW5DW3myKYz3PHJtbAbFILT+LMEHZ2rk5ApnzpBsQkRimxyK2ci16dI
uCVh8p3HLswf97aqxRfm/nnCB2xIbHenqeUFRuLZo+TK/XrAROv5tMaxP4Q60VLAOZg2uJMZCa3M
sRFdu8UzCssmrqprMPr11UzQZWKZ5rAy3ztWSeHD7zWJaMVIMRBy8Mnkp06Kqma0BhTnZVD4+zvy
oWoXWdxoqrekadSbHGV/i/ZWhqIobDhIROdmixZ5J5JDVHokg/qoXzyAXaZ1SgPxBgIxXFv2uAub
QVy1pEMqlWMT8iw60L7DeFTYBi7syv0mA5NZqfE6eI6y7aLaQyhDvCEt+VpdD0M8Hgz67RvSob7b
TTRc3OnGLoCplw5NIfZ29hGgXrztkEOQeAmvs+mbvaJ7t5yYTaUczac8q89V5fnnUBjaonWrbqcF
1SfmK/qj8PVjoMjxEqrYKSwiiw3mJAqn7ddwHN+lp2DUHFOC2xu3O41kTlKMkVKpVcOxsJ6Dgr1Q
PAbki6IPMN3Rvs21jB/BXgQHePHs6uIHXgAoMiV9PAbCTyuD+q4rTaDakVgHNXC+njxRgmfsG8ql
11I0Bzh6waMZm2sQxgS+G+NnK5DlJi1t3FRtSYeZkdNTb14LMMYsX9qVdQpAWRHtarwj9ERqb2PH
HVGpKc10Ifixbqh2mIK+B41m7PHR34wco13ttuYz/ddnJQCeiO6DkJ3QqtCSTYGFv91l987j7aDD
umU3Wx66EAc326Li50O9Hhg9zN9xIvfKqjxuzIlrbGXOqJJZwlr98zEKTwI3a2fpFhibyol1PN8g
Fzvrdm1vyKjBB1Ja1W83lXtQw8LaA6fm/BhYZddkqr3PAX6mQV0kbA+9sGXLQzjd2P4oDx4xjopA
YVNOOEIudwcA2Fhz9HQf+Ypcg19/+/nlgJk+joQtnq32UE03qeE1hzZMJ/6dFa3wB9WH1PRWxKxW
ePcG5GVySgSfbwLM4wdQffWhSYJvIu2rDdafKUGplms9V+Wmz5Jn3/SfK9FWW6cDUefimlxHDjTh
RDILNYLABS5KkKBNHDZbK5r6xSgfdfycq1RPUcX1h6wdrH03ZSLOOZHzzYeHY4+5f1RKC/VAHZFS
UQwLgpU/6UqfURyQqTjfjHZX/Lw3P6wA4ey6Gj3QlKjIpKI8cC0upkDNP+75vQEJe34cDfmm0pR6
iVTrWg3aYwQwba80k186sZVtz2LPWBfCWKC7eCLiEbdz/qSZ9EE7v62RcsibygxlxRz5WJW5sra1
72ohzn2P4cJQLSybdqctY0eAeStxXJg+waeDKdR1U/bqFICIjD+CB+U+NQ25S77tgY/Uk7ferbdj
P805TbJj2y4WkN6KjS087HCEsAHrkwvgRyZCJIicfZlyoOhXHPqKmCo0D+4kJVQA+qKS0Um3SvYV
GWQV8ieGMQANu35tU+KcnFhmeyvH5gn+n4ggDUdn9pYp4aZ3snaFWAPZseW3WI27kz4k816dpLJE
eRQWJOLAa2hn+iREg21lMmXUR1pDu2yiciczoDucKNbxdMPla+/6VQ2EhkeRUpL1Mj1vvjd/7ddz
f/7sf/vtX7/BCmgONp0SLD/+n+nMA//13xQlk0JXDsfffnc8P0cvu2SrZfahkFMS/a9fXkxVkYd8
oSIabFzP38hZnsZlDF7X60f2evNvmL/z6+fmlzI/jP2ChDbbX0GlUVZWFeHSzAYUSHxCcgdVh1TY
IDl58x5F3lYZUL9Qp42M2D3mcsILMYRPN5ikwBpGqgHrrmHBl9pGl10zsR8nAiKIRASUbC/RpR9V
EePORBO0oFdOM6zQvwURHsZQDawDYhbrEMMtYhxpuepGaYLHHklntpi/Pd+QE24dHGQ7S70sTMR1
Rmgu5+9wFbQOMoqOVRSN2/l585fmm/lhamXmDqHBqp5+yfx1a8aDTz9ZJFNgn4rj/tcPUMknXImZ
PKSFdHAPMVR3lGafxoTeWxUXT0+BZbBMRmXyQFi76LPfe49WCjaS9lNOprBFAPx8N0uVaTRcEP9A
Lg7fm296AedhHfmUuXlBEdaWBl6uiXb+E3kOL+znvfkhlrKUC4IJW/7Xc5x/PfvX19zp5+Znf/g1
g18nCA4w1R56lfi/1tZpIujTqR6bhKRPNfuT3/RAk5kBUAClA5zSf91kpcAG9euxtBBc/bcP5280
dQi6/V+/Ac+mI4Gg/PPXfvgN8zcoBzpYUnG5Clp6HT+fnWLx+ePuaAy8il8/CXa82VpcciyzZZUn
HNpzwn+++F9P+/WfKiHH8dfD+d6H583TsF9f++0Pn7/z4Ud6t1TWo3F20UFVtE8bmInTn4g00dAK
BCQcpsIb6+ZRne56JFmku/nIFHGXpTuEaqhzgYHM79mvd3R+6DY6G7A0T7j9eX/+8q+nzvfmNzrM
O3+kyTL9QIfHRMLLScetEYW7TtWp+7HnF2skDKuSjfgM9senYI3r+QwYRnBzn2eq/89YAVGxO9LK
no1PjdEhy9J9XFM8zZ7R+aaqCQ5HFICHdL7xoIsijSK8vNAE2qfRYofByTX/UpR6+cHSNZ++hIcX
GAaapVSbUHV6XL1MH+f3paLw3ehl/lSwq9t7UwWjT2/w2DwnYbOeD+CHwz9/7be3qJhP059H/ddd
uOGcNmHbvjqt/81WQqZYVpgfZT4OixGjEhnpdnYHI3QcPExUyWgND3kcTwJudlyqs3GU2iHkEbaI
8Lx2OUwzTBNrPLl+bbAGwlhvO7fNljmlJNY9KDiMIM5DqZcv1k0RnnFysrunTdZjV+591cduCz9o
0Qba11GrzUuZq7gbO6jezQW3RHUE2nQvnUrf0Wj5SgRxbcmLaccJVh3kZdhy9iVmvHWul+IcQkwb
Kxj5dmI+RX0ZbUXpfM1ZrBZtEpEA13fBWgm51hOI9VpWmXbJ294mecnwcJ8ox8QraI0J9RW2mdh0
ejTuGkf7Aud9XAO0Ay6X4t5G7HVFv76p2qxfeqo3bLKeDb1iyrdwHF4zpcuPYUQHSlUnJyy0DWoD
V2wqwkkAtNg6XJ582LvahGQb8eKmirv1/NrHt7gGEFVnZnWPfPmJbBGb1CgkPV4qcRC17s6zUA7Z
qvtQZn74YNcEIGILeO5Ss1kzHE5WmgT0ZMjcWUdpTzpOR8PM0EZ/W/vhvufDcPVzulVhMOE3wxxY
ufpikW7PJdbDqZkOPiFT1SWTDnzUKvumZGp27gqI5kkW7eiD3liQyqM5imCfhMkligTYORHfQUWl
T22Hbtwyza+DLtVPEDBUw8qPuWKDPFVU0qfIYmkFSKNm7KI9xvN1L2MuhVHpHmqDngHvx7fRNi6d
W1ioQbkOeki9JrlKipZjGWPlXqp1pmFt8pPFIWUOdCIZJ/vkIPpVjKehrpy3xA+Vha+3+k7L/WQL
hrhohvYUI91cWCjibnot24VVaxgjNPdU5rh9G2WgzvagPeTdtZNtuUMIJR/CoNpZqM6QirW4WyYR
pSGZUaYoerAQ4SNMIjZ6XOgUx76MaGv2GXRNpkM+iZLJtm3uTRsh2OsIeEw65POdDf8lD4mHIQUU
6U+1UC1cWZWHXdvpJGjmXnltMVyZdznE7ikJUtS6adAdQ+2rgrcRzh3jBFkDEDfHxl16orT2hrC2
7q3DSqA7CstFcXFpYq/hANbvKWi2S+Rqn5jfUMGyQ9/g0ljz6c4vQ8mJhZRsCWU7O2qV/RgUhn5K
30ZGzp8a4nAKWNth5t210Hw1SnO4YZW3DrmUZ0Z46cWyIxYxV+0AJw0q3MP6UzVU1qNeEkKgV9Gp
VodvCBDJ62wDSF0KHBtMLfLg4r0cGa4/OUqy7tVoWOOjxo1Y5596wyn27E/3iCJUQpOGU2dK5hd4
rQvmJgAnq2Onje5a1yNeHQd4UXmmskvk+BwVSYUXehF5+nCLjY0v/PqOPWtZ5YLl1UpoFTMVhUJO
iZToS0hGwxb1qbplaIPmqyMTIYB7cnICkW/zhPlBmUn/6CJEzGCK0taMcew3FgQFDe726L4MnY57
pEa33entiF+FHqHEK4Uo2zSOFF7DEso8gQclRMyC3Fkta5fQ9T/LnlfObp8slgpxdd7bWDcT76zY
2XfZZJ+Dwt7wFFJAdAjHitoWx3Jo2wekB496pdNP4OHKGwuDaYsCP9r+6iYjOQeFc2mDuN4TawzH
uiouDRzchQyAGxsiPMQJmDXGrt90NX9yB3z7vnQ2fkHKhzWeo7T4nCvVRVjVsFU9Zq3u8EVtYg1L
WkwSi1sRXMT4UTO+q2QLAyF/0z7rXjaelUBZV9W+sFvtKZSvoW1gJOzM115vxa5F+NdY0Q8rjir8
usxNiKUvEly4HXvZp5oJNVwEWe1T+YB7XV13g0BfLbLxse/oMCIthqwo6q3NrjURkfKs6QTK2Sc9
ifSnwHBWA+OAk1XqLYgI116mCoQv6XTqUfrqPg+qTQcpllC7GvF43VysLovWeV66a9d+VHuzOvlZ
Q6Mf1OiA0pOQGnaAUrH9bUQ/aiEGgnKgyGRqopytdmU2bfGo16S/BEZxDdo+hceotad0/Jr3sro7
tOuAkT5Syol1z/RgSHr52ajjs2HgSDGi4NH1RbDVgqg8lPUki8v64FkxvA6YP40wqIxYD0R77+S3
UDerr0pNoG9RkjrVxJy0dCMzttG9jmFtkMuq83t6QHFxl4Ayl05CagoWZSYlCd2Edrx3jdke5q94
hl8djSH7HkdushNmu0zxTG0hnp8c01J2Y00NpRNeuqo9PjBFTnJZwf9jRl1xxkIHp8rq+Vy0aUxr
OI6eZSPgGEO4lU4a4VVtIciPKRMPXFf4+TLcG1ZyqMKkWnNOLGuhH9uaC4MtSL4pGvkurOYCJV9b
+DJ8U9SKiIBsWrZTetEywy9RUVRSelXuJmkGWveAlllbdyM11M0WzfZAcq+1HxzFxq9dNlx6TeUx
AT7qmOaPDAjlp8KKDrEqQB95SfhQJ36+qEN/i7p7vAVuTISqzM91RxB2zZz60NwVcsaOojQ3EQv9
lrELW3ny4UvgTvS7U65hdEV1se9yAaQ3CDh9FWgblUXmmOGbB0eIqVbq32jOq9skYgvvwGQ9Ey+J
eIj8bWziw6Xq737xhf9yxDZlNRupjZ8DQXi5VIMCY0kHHU0aEmouLVOPI7MsMvu5wVi7VBWrwpbn
TSbrmLjMxmOih/Ug6PV6UwlJa05ltlt4qFvVGvg8lepn00yeu96kWKXF6nplg4WtF9QDw1NsZfgd
fczKfe9fh4ru56RKXUYKavLQwWJvSGdLW5jmig+VW7wxvNMuqt1uOZBGmvZwlmttjdniu18xmcuZ
M92HQaGsbIKT7d7IXxErPUse8XPBuQ4hptZAHteUMJwVkjTX0YgOLnvlvrHr66hBIhL+8Clk10wH
eQyfPNGe/QnnWFpy3I7SRTaKFy5y38NySLYqGdLbBgHROrLrixJDOxqksY5q035RzR9UdckOprKN
NwZwxNAW3xnmPFitrr4bSkgj2RUvXL0wjEt7pZnoqorEfg7GdHwDNontMxonU3lJzdjFztGMBYhx
vVS2rq0FGOV7d1/7By6h6ie1zL7aINpc7BcHL9RGMI8jqZVEsJ9GiHunQqRXGJPU9ahHSFFrsS/E
7DQqaukTW/HWje07rm0qLy/ZtQAztrHm3LHUVLtmapeoY8iUTSvyDUEXxaYfxCogUIm2sIBulvYI
ICLIJF4ciS9k2786ARgbKxEl+YFkH/WDf1QbCU0/7tVdA68ED6xxc7LUuVlZv/UgPTALDY+MBHe0
sumrmOOX0k3zY8liUDOOWWktbbjcgI2Ats07lK3xEKGZWSaWaHalUlMtizjZM6zipwcGdgnFfpCA
zlFdnQBIJD2BOem4nwsbwGWjNuTV2CpCJNe5FYMrD7GufhnSpFglGhcUm6Eq5LITpUIzRcobu8Ie
3ktLuw5yU/SCtTq1vWMZuzdUoFddo9mildk+Hu2YWBhCEFPLvpVR/oWgqmPYFkB+8SMslNEGTsr0
bTs76CmrIjQRTbcPtPQhAh69d52WqELF+UHBg3Ogqr1F5ZrjftD6veDaRiyLu0dtTFXRORkt3OFN
1AxgTKUNny2VtGOzPgyDR9lEOscmrDB9IQOnu2RYfOjNZtkk4pIFBgSx+NUqpP09q703M/8CKnN4
gOF+TVrjS4609Gq7UL7dWDs0upmu9aKW1Jsk2paRZe0IBTrmcV+sgxCpX5BpOEVKdsBcWJBbgmtH
i3UIpt+ZWg0kYLDorvbUJbD9FC9l0jY6hyYAZOSozkPM+pvI1jomOSB0aEkRuxVCx9Si07eaOThr
1LY/6I0/BEHGwcpt3j44PqIgRmf0tS95T9a7nmBlM8SWtOnxQp6iF1bDrYtPtp9+Kc1eu+mBO0Wp
lAXUohwHP+/EojAqzHAKfXxgnLkGHsOTzU2CMd8TAnnIzUdB6NlZw3y7xM2cn/WguyeRwHkiwrPr
JRJnRNZtEq04+K4WLG3HCbazPNMPcYvMGD/W1yX9kpohh1UxDbJwpgQdIdFTMR4rw+VrZzC/aSGf
zPKSNMjJl1PtSy/rb5oDUJ0BNSlB/U516nHfijzH0YLr2Q/HjN8M1mo6x5HJrmKAhfs+7H8gQ9wG
WsnPxqTddAxrFgC1yDkiKAGB1LFsk++l34xI+OGjdYyODwL1qPBS7QEO/afAUU5MafKLP7wqBUJN
hybkDUF0tPKn8LP5Jkbsei5T+QI5pt1R+aWnMcWv4JTszzLoFGaEEilxmiXMt3TH9uapdnIKi891
ZSKVdAGZe6LwNrgh2KT17EHmsVOud4eo9wwiBMpPf7QGpqRxP1aOOV8c4hPP6zYSuSm+RfeUsR/B
pqGnq5iLzS52nXcm/jsWg/ZY1vG9jGPt6EfC3HiRPEoDcLunWsrZdPtx6ZW6WOEqeTB7+Z39db1T
pPVVHzLSOpUsIFgh1xbsiY6JZX1mwAdNLw5cBLnqez4WPdqgTCEbyqqPbRtg4nOLHfl+MRMxBeCU
0norlfgIPTKxPRN5swaVAnijStyl2cMzTdyUlBqFLMMSZwG9/cFERyDVg2ID8MnNmByoLMfdy+AD
tB/XgpQP15K2TXLMcjVay3S84dRVVpPQpq2Y3WRhmS80d0CMBP54sNd11+4YRBgvVv6ujtRHMu9P
DbuxPXX4C+dMfayNh4auxj2O3YtS0KVpVDXdtIE63IgcWzQN7n1OU9L0fNO8W65ypL+wqM0oOyeN
ARkhNXaECkes0U4AN8ClRPBgyut0Xg96NCENkpp6HlnXxs/SZlWb4UtNT/FsVRNNBRjc1OAK10lg
u9tA4gxEh9lvFZs6s0D1e+SXSfLXl7Ys5U7UArVbBcFemRokSVO/F2HnnYfCv+l+dw1Cz/00NPh3
E1Kxjlx3wS5NJpWQ3aKKMPCQmThYU0w+Oxeh4NqwcT2DQ5mC78pLmuTltiEfFdsOCZCKAayVTBdB
KMKDKaPvec+M1a+zYRt7Vnty09jdWQzKllmj/SCozsCjnULvqcpr3/f1SoTA4zhLl0PltLtMMD7H
gFVfAy/RLkq6i+s8OBWMvBBCgnlhPjQcciAnN3LpDoL+jBL0174Wz0WhnIUhw41pa2BbXHWPuEOe
m8g1F03qt2fbT65KWWH+mzYkfmlFl3RsX8Y22NhdrL/3IAvS1NUXntnqzz1LotuI8KmroGiCM7iU
tV6+umm3qczkm667Pvtx/bG0FKjNHioK3cV1kxptem8FFUnT+RuPuLN17o41lTm0KsQnN+SXxt6r
+DQkRbCmGANL0YgIqpa0cIq70Qot5bRl6NuQxBawcAjo7O6sE1GPJwHHuie8HTZUc4INpyi+sfc3
qmS3PhUlEWlZB79gj8D4kkl7QTZegPhyDBE7Fkb/ZFiSv5AxPwMDjywA4g7QZx28Iag3uuesTL31
ttH/5e48liRH1ub6LtyDhoDGgpvUOkt392xgVS0ABLQMAE/PEzk/79z/LmjGLTewyh7RVZUJRMTn
7scHMaBgEGHoegckZ2N+huyg3Kbld5zV38csM8iPW/JF2Igh4E+cdoaZRiQhgBOwNp3c436FETPG
8ZfjZiMy40vM4+IGhO8PlUprl6zTIcgoKupA9m7nEcNlN5Q895fcXLcc9dboKMZupFEgljS1+6WS
l2C+67QY58aZhoZELFQPvhuEw7ZZkBpHJHgbN9MCTC2y+lNQodl3heOfsh4sdZ4N1q6vUoHg5Oy4
o0uMktyoLVpeZNytckK6aqnGkeZwNrMAYALupvwp7qfkWOvHrKJoad37Cf2BY/Oa5X6ACfxqI+FD
eAjo6imd3d/zNbN7kSE76rYO5zvJO2MN0FvuljL6NtdtvY3Js6+cvO7utgKVWqUXo/O/P0Ywua+c
tZtY4pD9IL0JxpB2WNoE6TakE35CRBzNTRdnw95of6etBtSmynkqx/GXW3jnMI/UtpMmTv1ckaCc
3Fe3g3rZVC62iWZmd1CFz2Mo5mNWt5xZ7YluPWjp/NjPdpO+F2VsbTpGpmvbpQurrF02RyNTFPoU
jH0SmX/1QsoNWV4T222va4MmPjtJ6d2twQQZ5eymhTIRSpyajbcQQwSn2hwsn0Y3JDh0cLvOXyyR
vwdj+hJOsXOM43TagkXF5GmOxc4M6cmsChdEij+ca0QE8+ZU0Xxya/v3gMXioomfk5A9pd24J1Kz
5eMWegrokzFBc2GFS9mpbJaUyopmENmarA4bjBGPY1e71yQbi7PMorsqzV3gV+6nqq/WkgQXu2CO
VEjSJ65cfmVGG68Lc+Dz1EJIGtI0Ys9d/X6Y4UmNfpW0bHyDykYEFd5XtDf5IbfgvLu7p+aNa727
06T+LHZFXN9lN20742EUX2y40jsAIuZ+7USzXQCQSzPj8iq3d5JiCyKKDawilwpCNbTXitJxNxbl
C3Nb2Eugsjbspt572ejOFgP3QOoGFwxHP5y6bs9NTEZigA+2bfOIBosu70FVdzgeAvgpVutdvMij
b6nAkySrczQOJsp2iLYfxsnbjCSBVRd/SFmJtWw8d4OreKBPS1yWvHauMAOPE0kVZ36d86Q+uklL
plK27voxepRxs6yM/snKJqb0hg6f9/J7w2H4Ij3jY4zQXwI8n+c4q++AIjAvhvSP2WigpRK0/IYv
tS/98+OSE9LfJ13xkvuRjXPT+Z1wRsU4jHtupYzyc5Y3dsm0jWTe9C2DHxpHyZbKFeINZRa+1U74
mnMjgIYNtx7oKu7qjGHclDPiypL+jhOuu1s1AXaKpHnGb82AsatByMYHNNiEo0kB38JC1tVXOyvM
MyJLf6Qljg1JlfTQYULCHMalyYf8PZ1k9tx+WV2zL9Mqe2d1FpdypnaxJdhqWPLVxFkP7mpGshHO
fA0FdM4l6/ZTlxMP79pl/5gtiPaFI4pxMFWdUgiKwzBB/zCDNj2Yv6bESM7NyNOeIoLXsueVNbib
uRfhdS6y46MTqTHa5kQA7q+0GYItdR7cUUEDMipgyks/3EqxqYUKC1C+L5lhJRb9dEAuGNikh1kW
pPoTER1wiGAXov9zPRdBsB498tscRjzY+c2r2dnTXolk1wMFeSl92ogoq7arQNyKkjjooh00Y929
lPATS6UqbKeDPNeVG5AsZVAo0qo/N0ayrybLvCdl9cGvoAb/zBZ8tsWTnfDjlyiUa8ztxa4JpGbT
+s7GZke8x6PbngImLMlUYdnzrMucG1+GGr19SSp554Pv39XpRx8X0yGJYFP2pTcyWE2vUQnCjwq0
/gINqaaIZyhuIFlD+trSwCo+JU/TlY19hcRPfK2zXm1Ly6bPSEieRl5abdyJEIehhP3dHRkOZ/23
jE7ZU94Zb3bd17cu5rnlOyLaN63YJFO4PLfTWD5F058SUZ5aW04XjHzmJy+J5H2CBWL65ffWrLtT
RWQMa56JjSZdRjyyZX8dyhr4uMv5AWS2UKN7JXTkXr0w+1nEsA0qSFh3xP7XMEf6YFzXQmJZUcZN
ELhtX1lzQop+C/8MXjvqYEMYpDQPY/jC3Dt7NYw/+dxXezRDgun6qKNq0CZMRq45CFLgPymfNpkm
Fy+z75JWuHso/OKWd+9/v7BGPhdYstdGimHP07Rhw8awapRQcFIHBhvLTvWWWooPiYjHi927/Woc
qBtQ7eIfHoELS+eWrY4TJVJRtQ9M7I3SCy7NiGRlAYq7qFl+GxSTPFOYTxWCVZcM3jafGmPt16Jl
EmUdHidFfgRcv9I4+F3P+yt53gcuFUi159PWtQxr35wjzugM7yY5PbkxJ844em4TMd35DtihBzNd
PVa+zaJq2uL53ZOo50xLkhDw3exfvaX5XAo57uhYd09NLLyd02Y/Yv08oaa+XDe98Rx3I32h4zwd
8DEaG7aR/mGcmy2H6uec7u8ruoGxb+C5IHMgO9Ydy74K8ew5MAxKvWMt2RZjiQG+N7A4MOyi9Iz8
BbWEFKTSIX42DY/hE+swoXc8WX65lZTYN+4QwoPHNjeO5M34mfAk9uOeGl8c0pP4GEEHDI36yQAz
O8zOnOwiVQRrUbc+WAfs/LbV25daiXNtLvLOOZmAvJ+66yBx0SLKuiIsGjNw7V3xxkB/ZNLNjPXg
+mp+c6Qjn6n2YKA8Y2rx51fVufwbJlwFvM/rsdbbs1Rso8W6MFwgaCQNJBIN1IzaAV8OEZpZJNab
D5Kzx8ILAop4jc2YVwX1b/o1naPBvvhWKtrJU2dDRZj3l01G0femtT/YPQ+mITgL/fAsfJM6Vd43
o7HWbT17bP7gGrUQbA9WRSdTXpxH3HykaKGyTASDVjiowwsi1qmiee5pZJ6x9iZGvV0v+1ON3QJN
07vVoBQ3CwcuuLvWt8j7a4q9/oM36z1VgUKvAPrn2gPuAshrK2Emzi5xrPfRrr4cq1E36r2tgjba
3OUAVEch+w+veFkSAslTS8/YUP+wfGOrivS1sFS5NQavf1qq4kj3H4CRhCYCrcxlObd6LVRw6MXM
u2fBqG8bS9wsR579+W1wMKDPFd1Pc57P9yoBUh156ocb2PyQkHqsyj4YnJQuufNlYMfdxyDKESUa
ls3B36BgxmtoXsm5rwAgGIDhP4qk3wYJ6ZFS9JresKht2qZMQ2IczPlCvWo32/WeZjgYa+o8zKN6
eosxK52ht64K+cHWqdlgZpYsyC2t6t5yCCIbqcTwKNYpi3es0tM5dCZ1nlGKps61T4MCzNNiWNmH
wfLlUxFwNi27OD++qty6PKtMfMRNW+8iG0J97HB5fDUtNslQY2aWlHdX32CwrUmMvYtPoBURfYgW
trEgjXFOD9WLIj6EkszbXI5wCycZAgHzS/IK2SLe5jZu141PjL2NoaFPZTJdW+T7R7wMQGT5usif
GLHujRN5PzrOK7DTf9STP7zYeQqPVjWE31VNA7Xhn+1MhwpShoFdBdl/7NWzLf/Clui+9jBbnDmk
2cKEYF+cq7qjsbmyKIftgYkU3xN2/nvkB6a6uNdZlBc6OMfihGTG/qtIT2k8fXfMgsdcEkybMLA5
RBby8+GPmOKZ8bRKm+viKF0jRk1oqMBEN0FAp3syvlGKZFGGwJOSMdTnwDci8eqtcFP8Eb0LDNLl
Nm5NT/tV+vNIgXUhphfseSGox+qnTJdiLyJjM1uuONH3dnUiGl+7nvRuSN8wNFIOhsF4bpGLzmFU
XOoBcK2qifE6FbtuuwfcW4cVCHj7PSb3fmKb5G16VG6mp6wOvb+s/rbIttYtrWd7l2rjcmkENXJg
DvR9KLp1TY5ui7872HUF05NU2cZ6pprW8uu3QXdbxwFPiRL2Gm14OVj6cu7X2VBA7ZkYmLehYKyo
+ohYeia3XTHQt5lV7nOaejn+VPcor3ggo3e7axDjedrDzMGRkvpQMKdy/sQa3hxM9xQbhndllMW2
3zK2MJ6s9yD3fxcNvijWzX2B8lIMHU3ZEPxIXTLTXVyoKuVcHTBWUeKGBaFMGDw348FWJmVXxRdB
l2o/Vuk9YSC7IlnSHbrO23ae2meD9H+qQ1e1W7Wo4aWyqEpPVLtpXYOmlIH5J2AJSheyEUJ1Rllu
wvpzb0YqSh1iy0X1vWCktiJO5PN8qcHH1H6/UxGnPB/TxByWzfYQ5j25F8+fdlMc0hPpF/l1Koef
kxTMJWFM06j13ggkksbPDNCQsBedvlDbvnYZqCJXspO2Nl4QiisHlOc2Eu2pdlvIQubNqoAk9q61
s1MVX7tAPM1DsjCozakqqIqZEjIC9WZpooehP3H+055HdTMcH9rx0r088gS9I94weFbHvmdf5Djy
VbbVeFhK76N3gMRBdYMZWxm/XMVKUSRZszXmkCanSBHTQ3Vae7mwL2Xff8Zt05/TcdYGUvf/b5CJ
5bje/xVkcm9/01T37xCT//pP/g1i4pBMMG0v8FyLrOR/g5ho7BeVUMLziCkSQyX10if/63843v+0
PP5ZaNuWRVY55Hv4PyQT8T/DMHSIXQae4zMLDP+fSCYkdP9bJs81yQjzLbiWyzLiknf+jwhn1g1L
pugYfyojCqIaBsi6xQLK/wRdbD7MOTO+avhI7AYkesg4ny0gMIr0V2wmpNZTp1zTToL/9F+X4OGo
lfZl8thG5ZMNVRhX4uPS2tm5b6p8L33WdlC7WPkZ4fk7ZvDXPB6s0+NSAWVfsfW0eBBC7xp5mnpC
VFtOYXD6c8/bQyaC6h7TktxluNnrrgCAaI/nyHZ+ytyInhA5+l1vhx8lGKDVgp6rsyleuGljNT8N
TZM+Z0FxjHrnJqaAIHFXYLrI2mM52l+pl2gzqXGOHeWtGp06aESAL4eHVXFqtXf98dWgnbeeNX3U
igb6puJIPpY1Yyn3lo1mdjbgflNS0P2KpugniWrvNOXBvK1qBkVp4akTkSuxwo1IVoDK2UdbFrsc
9xyOk32ySQIUGCnI2pub1mnLdcxPY8iTm9akxvSlG9HJHy8fX4myfJuynvpQ/R6UsWcceuZDY0MR
R4Y3Fo4Tx5FyBCeqzaCPnyH0PO8wL4yQMz3YfPxwJn/bymjrfDuqPoWym78pW14eIax5tjQ1Bny6
1WbwgAkjbAbTuqcOOVoDBhO5ohO+WKBUMZ2xOOQhiY7mCIoYUh04C/JLSFantPeO8Pg6NoElUR3R
V4hzg4d3UdGlE5H62vgwEniTg51VxD6Tp1Ec7fDff/X/8U788+5UKbkjox3+2A6ZynqODriI5EoE
4AAfyZjHZZqclvpP9zdDLQ7yg+pOsSfxfejYjqdvhv8I8DxCPVZOAs+Z3Z3NX396XB4/0H+8TG2r
oQOIKXZrCVK9Ru0hUeu1++8vl8l6Ujmh1lRYPx6hon/iRf+8FJirTpz3nENAeubxTlc6bPT46p/L
48PweInbDNXc7SAK6jvycTOiUuFnT3RM5/GHj0+Hku53u0jtLULMf/1OH7+/x+WfP7MTlplMnmiQ
Kk+xvpHzRcckbO05Fvry+Cc58dJNUOMuSLXTPvvXZdJG/Md9Tp0oxvyOrB1DUjrkKBGoTy0IMd58
HeT5t9c54Pe5f3Y6AIfbQFvJE2cgFtnmn8xkh1M/Vg4Bl2BaIdOTrwsEYQF9ebx8XKxQL8IxhdiF
+0OK4iAYVNRjmWFh6m2aiKpqFVqM4lfTnHFSe+CHMeKV+3Iiz6OibwGn4gE27sZPBwN52X4D/oAc
8bB+P74pZ9unVAiY+mZ7/IHQv/LHxf7XV4+XYVeJfdiaABx4E2b9H1hRR0uiTK8sECSz6MHLehgK
XoHjGTBzjPDE1j7R+3sTifAUEhfdMR3/nhbkyFIjSU7O8s5vNhPr2MlHTgFcxiQcTjM3/C5K3O81
WKpz6ztvgYQJ/fgWG/1uJ6TFab9AM530A+3xD8ZUFs13nL/NcVaNR/mOkm/zDKY7E8xpsuUZYmqx
qghjbcEW3OQyfaEaItIYOIbN8ZIyhVnplY6TRvQrDUV+XJpa7BoEPytqX/PATIkiDx+m0xzCQAHn
K8PPooYSsqjiOdwRa6SPoTAvnAbzXdnwbzRpf6Aab8HRCXO9m/GKBX65D6bpx0RORkyMI5wqPNoo
+ptOg2imegEwqj8K03S326xci8H8Ec0CmUoU1hp74y21KoqjZJCdsIeyORzTbs/0FEZWXDtbGlDi
TWmNd00FzAni8ogY04tDHhrZpaBql7w4XepWvZxTGiOnzEmPc29dRTO9BiTd1srVjRcFOUeFML2d
B9Y3N6AbzFXnRarhBK0BGw6C1DnM5g86fMr1LA1mcUn5iwk6en0w/DRMPF7ENf2tHTA6JR+w4B4l
L22gqoXjOzZzsn4SvUgG/TGele45Z+Sp2ybXnpHcqbeyz37nFscScgzuExiClM4wZ/S2LnnTzoUN
KC2nP80csY2WvvWqbOB0Tkx3u0Fv4ruo37rpQMxb3atYWlvXwftmO6BbW+hPwQRzaXRTiJc2I41c
BoJneGWvW8e2d3B+tQaX/cZyZu5BcXMUme9566m33KHjCOYIYpXtb6cKFdkkwDwjjmyIMw0HS0bs
pmv+p3OXayxsCbinnM5WmRm3aaYdxY5/JZzYb0HOTr+J6mGPif19woi9zXyEZlE5f1WypgluMU6l
vTSrxOvjp5lMtd0H9IwhfBhGC57Dy6ArqgCubjFC73az6VXJtuPkQCF0XKBqBoO4BrVbE3PrYlYR
s/nKPUo78I+RnLKHHHFIEcIKAD4E6wR/DMhKOsQsXKFMN830V0Z5xEoVML8T37hCh14LpGxS1gFL
9MQNNJbJj67AGWIuuMfGuhFHJoszz1lcyKBlr3wzv3z059VoCWMrsLM5yy9R2k9+ET2XtQ8in9+p
Z1Z/9WH3AyMgM9/wqip4jD73LZPvlrxSDLwpCQ5W7h/YXOIgz7g7kyTxVy62sa4Q7jtOJWM3V9GK
EK5x9Mr6PZvlcXDRQ8lJ7jwMR5vclDtLymajEkY/g5N8VF74M7ckywm4+01gusZt6bcDE8q9P3vc
kwKHVqLMfIvmuDaHeXgKF86IY4iaLkb1M9atLhnhdDyXLl6qY+KJb4oT5KY2nB+Tx0LjI117IBvS
fMEp5fzJWt99Ltu3dkZAD+Np6wOPO7aZR4+3UyLzVyPfrowOuB8Bq7hZsa2DQ2tg3Lay8JVv9Imy
w2HdGaq5SjtZY0QD/uT9lrP9faljbV0yL7YZBVvHHFtaMGsKy53bINhbjh61ln0xGPSjmMa1iFSH
lJqeQeP8qSuCAIRfk12Ve7hTBPxN207Y0loNBmb/a3KjuzTCZjeZzTWNFnzCIyYL8F+Xfphu9tzR
PVZmz3jBX1ozz9bd2L8xT7C75J73aXtOvAIfH1OP2CXpQQRE0KLXkTLKmF+2Aa0GPPpx2ASN2DZ1
yw5s6rDqLIT77+g2gBA8xgMMRQV2inxvZ4NBqaz96bp/4TCIzm3UlKjDiqWIu75vqL+mhOxJ+Wxl
TNr7QK/vurL7GocsJ5FrfC4l6IEBS3mcshNfHE73ic2/FX5LAhwpQ9pxfiB6XCdqOAy1eTamzN/A
EPG3mdH8KhfiofwiSAjLO3rsKqyN9mlBcc4NsB/SvQL+hd6A6MEclER01tD1Wk3zxs7j8DROjNVt
GswtVuzzTPiAx9NwYy2NMWk9tUEzrEWEsdQqLX6x87JWHv6QwkyBxKWSY445UiNY4REit5c8YsKu
3p88Xj++ijP+yeOlImLc6axxoI8vjwt70/rvrx4vWRLp6CGwPD2SywXTvbEo3ZWpc81Sb6IeF6X3
Rv/xkv55CsemU6nT0rbOTTcEqG27pRRFQwtaGnzP/uAHGLVTMkF6K1GPMZFDnceG3tDuEyLaOJje
bZ3ZNnR6u8nYeTWibncD0e5YB71TfVl0+PtxkY8weKBz4SXvEha87gTxR26oJwSSQEkez1DC5Lm+
CHfM9ilx89Yhjg7z5DPTSXSbfCAJqHH/+OOWuHrsk1svTA9TE7AvT8fZOWOQbjfdfuPqxLthhihc
hOBnnYYHd0YwXqRk5EfzNAhFev5fl17vyq248PWx7urp48/jUuv9cFHTsRBCiIOMS5zN1qH93nFn
8+/mUSwD8y4rNDOLrH+BuxjKrf7SznWru96VP14KHf/Ek6Z39goV1Vxb+kueXYm5NtkYDmqfT/Qg
zZ15jlJHvLp29RHloIJYRQR3mRlf41HPGwvnzYmjNf2eT0ZR8eGuhHGXfvprADWNIFL555mY4C7Q
JIhIMyECfYnARCw56JDchQBgqMLcipbz0ZIMIYE5EocPg0Jasn0S3k8KrlETkSCZr+oqBf0RSVIM
TERu4FaM8yEq2S9QFPY5aLYFoaBTrmkXpeZejJqAkRkkcJkVQ8Vorc+JI5evuurlwtJQvxrYCAuj
/SZ6Gb95uN9XfZ26G07jxsrB4vw+Rh72QSsFjDL+mfOouvaix7yrUR2ZhnaYGt/huCO3tC/gemh6
C0Z09p9mNeDYJI8055RGAVtYeakouStBi25STN54W5k7Ay55pnLpSkzxxhsRHqrclU+O+G13bXZz
GoRWRt/0BHgbu5QaS5JT4bF4VIV2frXrQpKCTZ3Od7kkaic8hpyZGCBdT9NzMRC5xnh0HVXB+Z8P
zMpVRo9NCaF48KetaS7F2Yhxy+He2kQoWLdQs1WAXHQoryPr+ZQyHPWSAJpnSzcMQ4Mwjvb+msx/
f+0hyBym2XnqqGc82zlMbakBL8CEb45Gvjga/hIzAPY0DqbWYBieCsdOo2JmDY1xNT7GgyND+ymF
ZFZWHQwV7ajhdrZVo9sj0pG7XMxPKvS/+4HzlNCZhn5PFbVy3WdJAc8OG9Jni58Lvp79RBUsqpJT
k1wtSZpQy7cHoPEr7Zd8X4H6Ws2csZ4x8LIeuvQNsWvZs324jaLEdghbZ4axU2rYDjxvMgs2AB5K
OgVPtoBIiC2aO1KjB6wHIjClcoNzk5ZxNjXQx4Hs09u00MxhjqMkkPJmBTm8aMihz1kTAwlkkVZc
ODXPF3+yTqYGCI1IZOtFQ4Va4EIaMoQJtllBWacJagBBNGgYUfLAEmlAUaBRRa2GFiUaX4SdNb2n
7OBLjTbqCDwAD0LLm3XEP+PAimUfYQYmElkL5q5Zf8EgbGQR7ZfmS8OU5tBrnFITM/UOICw5GrVU
Qi1Z8b5thcYwWfCYEg1mgjWER0uzmkQHInhSl1aznB5fcURB2jCkufG8ttxTdJZpDm/NuQf8j5pD
zAU65xTnmzl/gf4GOyACIDWGzIAMDZViMRKk4+BMaeAUdmMaUj1f7eS8jaQat2ZDjsPywpNTNN5r
lg3Ji4in1TfQ6lj2qp95gJMv02ccesfuQ3ifemVeTTG+J1Nkvpjlj4EU1RNclV0zFuZt9Kpoy9M1
W5ftlzBx+jle2+/K0PSTtVWQKtG4TGskmDYpkd8JvhT3oE4ypPMvZULgmnq7PSYQyWmcjk9G3gTH
puV/kcvqlxKEFgO6dTQCjM4Y7NSoIDeTybPUI+hED6Mpsf3EomlfQj2oDofW2Ujh8q4Sp90y6xgO
iFy/Bj3iHvSw22Tqnenxt8scfNADcaFH46gBb48HbcfUPMaodTT0IF3okTr4zf1Euduppw7Z1GN3
5zGA16N4ErpPjh7O4wfc2Xpcj7v9xmr0o9OD/JKJvq9H+ykz/kQP+wc99ne1ADBrKYCUv7Ga8wmC
hx++86DJjwLLL0fgn4gA+XXWokKv5QUqUPz9EaBkQ7wE+aFS1skKkmGXB1QaFCa1BxbPSD4x3zMt
X7ToGKkWNMDjir3UIgdTY6DzhSF2hpfRHK3FkBpVZNLyiJ6mTodciyY96kmPisI91dGkhrCiUFj4
DFf7uPxytPQyoMGQuRKnSXyxxVAHWqsrVB4XcVMLN1rCKbWYgw1uDSlo2pfoPCF6j2Tb/u6wux+0
FJRoUUi4pFYQicCqfEotGxG04ebRUpKjRaVey0vZFQr/EVpFfhu1/MT2mkIXLUmlWpwyTGwwgRX+
6Rb88qXX92x1k3Ttey6uKEP3ZBDT3g6ifGtsonnLDDQiURknWiughNCD15YSqe0sNrCLx24e9nh9
alRr4zK1bo+tmKkVt1JrbwMiXK/VuETrciECXcNzmlheSYoA7Q6/scJ7h57HUnaBYRxfXDWdM635
4bDdAHVpjq7WAz2EwUUrhBZSYaY1w3jIf07tHKJBjy9+b31QytSfbcM5h3LoaQbSzC0I3D4m2iMU
7uhtMIdpk6hPh5aSs8obnk+z5nhmaXEfaZMXcehcw2JmU49/ZsT4uTEF/AxaxUuzaq+ig3BV+Wx8
o3HnEgR+jW1/n3VSHRhFkfMJ/XFbdVG6TtI8ueUue2+fLrBdyPG1oWeqFTBZh7r405oylqsgVJ9u
W7+kGa5Nt4EnkXpUDwZT9LbMGQFwYUhAjzK5hjgWtiR4L0O6RFvTN5LjwvZnnaYhp1brlZPUn3Ex
pwtOFo4Zlexos7b+wFhgbGLhSV3KLeH5FIxw4bBmVGJr9ww6Boucbe2kE+Z7Awwabdq2CMr31jSn
+2BHd8/57KUcvjlI4iCwcoqYgu5nQJecWPGUvEE/YRJVuu657OYd0YjxGff0vDbAPfGEcaI9wj2e
lrplyNmJl5KFLm6K8BKPybc5p0BINW6KSY+LH+ElKExgVKODz4N1xrxyOGI9nPJqm1jYOqohNy40
W5KaCjvYMUIdauEw6dIfWLu1NplDRtmrJ7IJnbHPKEEwIRNcKiWTs893P5EYXA9eYRHaqMUhX6LP
Iq7r95kbMR0DHrJuOL0YjdovtRG/yqg8YErhM1aifwhJgGwhg7F36QJJw37YqALxL+douy3M2F33
LDTbJGonJAuHZnI12jh1yvGckFbRy7yxiTCyQFzgb+mY3K5K4nQ8LdnMBzYth3iFmK5jloF3TovI
1GGrQqzh+NAMp1S+VB425pK/lBx6Zx2SlB1q1lS3gLxj3rrnNqNAtW/y/Nhn+bMwUrULFW+AH5KG
VjE67TiQLUBtw8VHuuJIahX8ZULkegJK7oTYvRoL+7Aq+53TjflqTCaJFEQivveqn5bLpkiMQb+n
mzK6eSEjibwRMbhVplUq5jeydOk2XcgKOIANQCORtJJV26LEYlPzlYGKXBrl/vGLBqgL+QDKh4Fx
3bMj8+zX7IM5no2sREuJUV82OFa84kLte/tMIxTx7JrHrXIZdf1lONp9EVRvZg4Hwo3h2so4XI2z
1V8rso4jUWuesuQuIjDwdHsNi7Vjr8yAtMu+O3R6791isS8Rnv59MxdfPfn2lTmH/gFTZ848skQ5
sctL6rG5iBivbpypleeKEnFBsQ6jbxTLI2B984hQeA4reWdNjs9BH+VXr6Ch2MiqW2/2O5ufbF9P
KQdDN34hpuBfS5PflPqe6shykGFBA77REBPvvRP0Pw5plfHiSlyuj0vQjpL/XYtXzHaKu1vXmGYV
HswgZgsJ7aDdp8r3r1bqlVd+7GBIjbtDrtDF5XWM9Kvelz8mPg9nDvUjA3yeBcr2vhW+Ud6awaxu
0rZe6nhqzzLtgVFxZqWaddrW1qxeSn2ZQsJm5fASjpxUy0m22Fc+aj8czo5bNRsOD3hBfGwqC1Zy
ZlGyOS+pkMcqpIa6zHWMzJhezQUqGEgruUnx3BBSo10q542jmKb2j8YgqSI2nV1Nx8J21DbxNGDv
GvLsWjdDREa4IIDWcf9SAfOFJTw9WLyptzKmnauYSZbFQ7B2ErLKuRx+KkpeniUfQwim5usY1aQb
zZsREzTgzHtcKNC7NIRX6RNnc55DfnA7nItBvmtroI5lN9wZEDZnpXtIe7K3Z69k20jJ6Tqfw+Ea
tJjGbBYDjqarvM42ZeaSsC94CBc55eIhPmjJxOkpIGKytvGHsM28DG3ZXH1Gh6mrrE1e23SKW+e6
bUi1SzggcQDIyWp6xJMGsGo2j/eFqoBTzjiwy0LMLyGECmokmNOMM0ZrKH4SfbUTswOvLMPJycNz
PeGWAL8r062oSnsLroRQUxFyX4/en1S28AEoYAzL4CuZ/ZPqCB9WfU6XtOyGdUNj3dZtl1trExxf
QjqwE4bTFEnmxn6epn5PT8aykhybyBzaeuCGgyM1MAY1PoZWKx7w4LSXh13L9tGbl9mv93Mh8Cnn
Kjm7ef9iBkO9Hque73Vim14Hw9vD5cYA9y0WrCU5RtxVmlKD4A3+0dfdUU199Ga6BB/+LJDCOMjd
YV+4zHbF0rR/Q2D6JnjuJ8ZTys0I/hqUWc+g2FblAAsPH+RvO56wptFpG5tudUhlubVNFplu6L6R
MfphzlW/jmb1ORDrnYJJbh8/xxA07t5e/G8qKfkApzGhazG8JwE95EQPDWS3+xJ9eJMT70bQkzwC
PQbEZBCQwTAjV73zRq20cExcVy7rjmqdYme4w98a30Pte4h//+h+//wZXO23pClBU3t62FvoWdID
Vjh0FdkrhjAVLE1I4dAp9aTMCIecJ4FcORBJmAuVZrEmkYIH4fFadt0a0QogyhKaJxC/DFk9Muq0
lLB9d5zpJPuQ7ngnHbHTxs8xPN5VDwxt89Dtey3js4dSB9EmG3NIsSaYxWdhB0SLTOMQtvRpYVWI
kY5PSk/KzDyk85U2DAADQp1iPHwbGl3FSspenR6XJJe3qCfObzCqOXWzM26diQ83PlJiCFnLSdm1
nrlZIDB7zYe7KIszSwpm/YEGkrmI14j+BfWCAWMMD0vSeeYO8RNKZnJ7mBhCL7jMLdmefDgGp/B/
c3cmS24jW7b9lWc1xzVHDx+8Cfue0YdCE5i6RN85enz9W4CySpm6ZjftTWsCIxgUBYKgw/2cvdee
uPMak5yI9pSvsGzLVRCTViFNbn9+VdNox7O9ZgniE1nKJ1k2cv6nCw7y13MafqVdMhavv/WhfbA5
h4TViI1Y6LR88uVRUebDX3aXP7jlGG8UOTwrlofMglXSw2Hhkfc/j5bdcD5hqPxepqa6hVWGPLAk
+oqBPd2Oduif+nkDI5glvqnZmw4L02nZ2Ny9jhOBJ55Lu3PyWO/hIeNhmdL5XDbLLlkUtLzighS8
DLyLl4xnoBOCeQAnYz6iaa5pUs+fZRiAABEpJIzOVNVpGtOtYMIbm4p1H57euhSf9JHsrF+IzGSp
lzIHqU/Std9amJI7QIjNKTMGBIPzo2R+FOapvUNSe1+eopE4kB6AJIuPU0Txn5um7MJN3+HT7eaK
8KKUCRzvlBVjTvUNXfvkVF87j6JZ7gTdKm1GhDL/s0Fse2kNXe27MEE1YncR66q5IkxzUN9KM04O
GogQfa5kRoP1YHmJ/pOZ/781oMow9f+s67r96P/PB7SZvym7fv6jP5Vdrv4vz9YN0kJIxiEPyoWN
/2c8lSv/5TrCEo4lLQZC4kh+Kbvsf6H08mwhHFdHwuUSp/Pfyi7xL/IYTZvMKwJB8J3a/1/KLiRi
fwn2sGHzO6aFdsxk5iYhgfym60Jrg39GBISmUoK5Mx1snnyjWMVtuOrbDP6B7oNNlNa6Dfw/bCch
HyftvX/A8Ou/qcuWo6D0QWHC41wskVx/jRfpaqFNlafnx5zVElMi/5lYv+tEZedmT0gSxkxdlYMo
NaSzF9DXxDjyxziUITNsap84udQ/ZBYYxIb9fmKoYaKrE66FYfX3dAfFMEdpReRHYyw7JnkaSRTt
pK/T1P2eNTHE6KE9VEXd7E1zdnbOSy7bwSWO4im3tSc/d8mRB8i2N23b5w1gSrtyojwmDMyIAqd2
aVb62sXqvfVK394UlBa1vj70hu6ftGB4/YcUhr/nVSxftS1crrY5McsjMYRP/JcMlwpA5lDUKj8K
OYmz6Q46unUqPSUderOUFut7ZqE1TtSDXlr7BKt9ba6dgrxNb8hfosI17viT331DyO0/HBuX+u9n
2+ZCNy3HnH8k8/X+12PDSRar3nMzwtH6J793yBAXWHmEM+4DQSBsLZl1jGb1YUvKHrgEmDb21REl
/rA2/WS6Z9o9YEnzT8f1bxemQy6E4KisWZyJCvPvxxULbSgNaD8HK8F7n7trU7Th2tYIay71/NLQ
gRxDDCWTnsd7I4Duk/UFnhC6jpM9IeMlxfc/nyr770lbfI0uhWnHI7wIlSbSo/mQ//I1UmAQU0AO
IhYfIu4p+WhnR2Vb8lS0q0wjBDQ+1RIzeKz6NH7JdWroNinJk+UQyKY64mr9cqCuX0DT7ujRgxO3
TqPJ9KiYxLtC/+52vrpOZspcgU7O2k6sF2ccdIKLxclqLfSHMXWi4R57NuwaOG6EVhgTyxxtO3rU
tDt//Ip1EwsExK5dXRQXq3a7FWSpI22wj7Ch8TPMiZJprAP7qG8mq/ddUaiRhKCNN47M2ckZhZ3d
bga3ZEGNO29Fw3vYOlLhMwF+i2uv75DTey//+fQSZv5vvxPXBgLOcG1xIZMU+NsJZuHgMTVqEJf0
wCaMrLiZASiXXMozwgV4CBVlrYSQmofBH25Dbk3nKcnzB4qdD1qLgclpNNZHugasrVM/VMYqf6Qr
sxnb74Ai+Oxj5Z8Tf/LPoe9+K6uYtV80Ss6vsbEdi5BkVys/fBYLc1OChGGj3he+wcrFsB4Sz3iR
YwgRpnZZ4Ck2y6NkjqttnPahk8D7gUihfNf08L5s0lDedCqMx75A4AQdBL1P/sTX2N7AWA0HnGb6
S2fl42Po34eV2z7kTabvF4/HxBoJ4FV4l3HJkmkUGoEWSK3qYOMYROdRwI73pbDVWteJaLBZuOxC
1NDHMo+PFpXBayPL5GrYX8fWyDcDXrqrkYYoa0gLPXKD2wi8kDt+3NFaoBU9kHRrXZw+2MSXRC/o
sHgcPeWe6IrCf50ZQfCYxe+jRj2fW1uN4WMaz7nq4M3R3dfG8YZU7sGzK/hQJd04Hf3YpQ9J8mP5
7p5SMWACKUr9yI093jCX71hYomzScYRhpY9qCpByHWPaPGlAgS70KHcpHUAIDP4X7JCvHroNiAt8
R04a4n8JTZ2aDyFXpik+7FDqJ3yIVE1oq11imnRmpt2Y6eVblxQTopCmo6TP9Og23hnXuHkJ9SR6
9LUuegR6HK4KAhFMRW+WhCn9GZenz8js5diu4CUaDtVjCNSEJOXjrde4WgxrhP6djhcDs7C1Cqzq
UToR5QjEAPu2bD5HTZBf6kHP8Sm0yJdcaM1EcZxGF9yrCRsEiEmAfK0jToRk2fhizZt6FObB78Mb
zCJ/J/UmXIMtYJj1hqe4z0G+2Xp0H1hM7mIkEOupFdQzHZUeu9CcHoo8Eg+QW1jUxkAmx/bLoCoU
1fjSiczI3mSSnKe2MQ+TPphPlqi0e0SZcdkjbu4lJ74O224h7+NI35mkhpOdQrYJpHtfNnagIpoj
KbFW83N0Q7yff0hsPkfT9TCB5udYyMEznEpcJUYxXZYXmxSrNzYygq3MMOJhiyPxFfDpo5o3aTZ5
R34k4WrZHWkSPCqTFrOlYAfNr7BEHrIAY+WGOAGEFJN/w0iC54T2FNEHllgzwGhPy0bEtDQgQt7E
/IrQw1cB7sZfmSUAENN5WDaNwQlFZvNt2cuUN934eFDgdcbmuitXHaDU52UzdP6HN7k5aBuaF3Xb
DABOYkQFboMoMc3Qaw9V+SDTvlnhyW6eIdhtucFOF60Eo96idWfVgkKxr/tns+iwUQVvZZ65hxAp
waEFHb4qQEZtmxbdn6DEfGvrhG4VYUbrwa8gWyD+i5zvfZREr83IRYxqmwB6+40eGxy0gvQ23UK+
21aWu6mM4VtatBJxzSp1jc9eZnYPHfC7dnzDxHe2nHbvhtBNHfT3eR50B+zbijQBexO3MgWFGx8p
mcitRvPBbvv0iGy+2tZ9Y2+BaFFiggxJ2VTtEws8S+BOwBI9Fn4IYcd9mhHNEPTIWLs40Y+ijP4w
GNp2sqS6bDetB16fcUIZ9BaJTCO5ex2aOTC7wX9krfe5MYGiQFwwDtnMQletdytoB+Av61c1hIa9
KGMLAIzxCrtkXDF0VdiY88dI9C/+oAFcDCREl2WVSm1qk6Yy3IKbvSKuAFs8n80UGttxQs+wNDHK
xOpXUfxut23zILCXxxUCwmV8mlIPbTHXsqo/eUIroXbIW2ZOPUxQiX7VG57d2crXIpVgErGfUp5l
6u5slTmUJzhrny3EgDtr1iUYPfDCnkHC8UCdTJJaRQl91aLCHHpeddCRuXW8wQda0GcHoA+6XcAB
eW4WdBzqFe1quRUScnNVQZqq1VqCKDvz/T1gke7PTeA+gAsYVglmsm01wv3wQhcADoEuGroACvQJ
Ssw8X1me7zDRMCmFQ4XaDBFARC0EQaI0/avQcsV8lXyqmIz2Pm8J6eowtw4RIL/B1M9N6PUXK9ia
ej7d9LaDdxRr79N0GGVmbXojHA/Y35IDyvfbBJ93x4JsJvHOVXctPE39uIOB8R7RKUem6r8IM1mj
Hbefk2DcWG0oVlyO2hs2UA/veoEConM3ox1MD171qOyYCCfojTu3HEr+e2NaicbjxtpNZ29QhOaN
lCuWfrfIPOcEFfUaxUSC+2F/TMhjQOKbMQMPuLOOZSEv4TwPyLTd0MzWgsCyT1PduWsR5LgIhVck
G9ETfGK25bVK54xQ+QMVGhUU3/zEpMYGSQYKZWY+VwL3qNbIu96a7glIoaJnlNnbIKWTBwx9eHIs
0BMwBLgde021mowE80QzqAfVUpXtctpiRe2VH5EbvnVJb58Q0nhrdN0UxmBJrR0drKqFTufU+ifl
KAqiGPFXXtQlR1E5t6oDGIEBF5LuuNLq7ACZ4oEuerHX5KYsy+JYyZJis1t4GzcmDMNzfcJ354PX
GmC5ZSuvBcr8k6givAAjAa1NGwmal8kea66+C+VL11WKYQBOt0kVdMVsOTzYUfxRzTlNTTL76ziz
mmpoEoT1CqBUdgas6m1on/q7gjlq1dK+kmaF4LiDB4u6qdZKaLElfJLhh7LzAnGs128mX/1RTh4K
ooAbeGyjpAKEoseVtlsgKGlhmhAjk5xCHr59qdeUVwIKU2HigtKuGQpbf3inXWSuQ+AUexqysMi0
QjuC9+ZHA56t8XHL57le7bmCjsiibXIe0GNbNKK3JhDqoIe4PATQYRlX5K5PnUuGCMD3Sw19RENm
mCLRvq2Bj/YlrqiGwqfzI7Ui0KLN1ohccjVxf6J4mWM8Ru/Uli1YpcgDrEqtglpjzFKrS19a4Mha
5W0DavXnvt+4RWi+qFZfeQHCK4zB7/5E1AgRcy9gkhSQWB/t/SwCywEzMG6oned48Ws7ij+UHcBS
G934SbUZBzeaX7pOm9aTnpU0mBospVqHX6vpiLGK+H9SsudJyCPSBznZzald5qZmFh9QeSWbZbdt
u+HCnWWuYHnnsOEeteix2wwuvgbTrOqdK3lc/bl0bApho+NfmaZiFcIL/EkP/Qetj7sfpluTMCNo
bpTD2iDMYa2y3DkbnqTLVbftVnTGaWAZtzwTkcF7Bl06ohozk22MgVlxxfHacvlXbXlWHYwtK0Px
ks79LkUkMqYnurt5hvXbccdgBeBU21rKYFfzvyNiJ6u4L8UusrPPaFG08yIQWB4tGzeci37ChdQc
QENeVYtDmAJkhRHmtLwEQtppALKwHyb5ByKBaNMJuo12bJ6IoTR+bnIydldVR7RM1NHOcFl+jWTv
xBtbFOndm6IPUcXoQAU+N614tKqHgZ7sg0YvoS/88kmkhn2oZmmJ1o3l0/Jcaw+onYkro/Rpakyl
NX07jaGC1R+uPbLzHpY9Xzf0k+N1ePXmPwYHm8x3PLJNvqmcLNo6HqBTLhnzMXEM83FMomKdpAqF
AVmxyKab+FiZYzhT/oeb6JtLK4LqGaHtmtvGEwnvJIGOVXaglE82stKriyeTV93vXYgKoPgslPKW
QOIvglB/AiAtnhCNoyfhAP1GwoPpoXtHBgkLOrACo51/Pl6+xeN7YLlRXOgK5Gtb2sXK1rS7Xs9t
hEmIU0+7N1st+25pCXQQZbXxiEwHBTKdtRFODPLccV1TRDtZWvBktjQwCc3wzqBa+lPHxK7thwk7
PxtiJdrsL/vhCBPVC1ABGpxnbpmj8yPSkek6iLHdil5AZT+mZdtR4W+KM/NygmZpAmVZKSnC08F1
w0AB1Kluhj8FOyOyP2li4ufginzDvOE45PDW8shLt22QXYw2/QSc/KtP1sRZS9VBSCiWWRZduoIm
7kQgI8Lkm5yim8Jk6DTGCzO8Q6y3tyHiUIGH8t6ZzhAJWLrhLuAhklzF4/C5SumBV0b8riEbxOVh
ruM4enFyll7KPJrM0dCHWjDWCvjomfxmT9YXFxhK73Wv+LwBA04f6IOnjZNHaAZfSDeKVgTvFbiw
ICiGHhr2nogfve4PsdU8Mjl5D+c7TAoeEOAZOqOZWH0w6NIG6dFQ4UOSO/6+AUYojNmrAZwQAkCR
M1YEFwiPx96tN3XVzbLCLwW4gqz3t3411sATZnWAQisQmz74tm444PdP9mmnobVw+E1V9PYjtDRr
un4/LM1td46dfCHhrYRs470btMqOMHNok6CDCVLnSKltPXawJKkpndx5uFw2oL0cFToHPZY/6onP
Gbf1vjKdo+41YmtZ9qMTDZgLFBE8hQ6EB9462CKx6ztEOYmpaZsSDEzsaE8aEvFdQZIaJpr06yBb
JvFzeQfOSZV4b8KQ2tZ3vGhV1YPcOCP5ojatiBUGSQVuG8tDx3KoyPQ/fE512ftz7hb3bU1nIgCy
90vyYcZl9lCKrFoH1ZDt5gpyXk7NdwaOO8NQCEjVkHcPLd0q793qYGbFH709WGs/Ri+nD9J+Cxzz
JgkRKKJGUgF1dKKf6PQJGZqvjiw/qRYbXVSyBLZgJKxDCQjPqABTViVUSneefeXqc5QX5TtfyVVL
/TdV0eaIVPXFaRsAxjOBtu5tLALw7YFNY+mB/fHEoj05W64+U+5m0alrhjctlZsmMtQNkQkmhgZg
F8NPHrFqj8fO2wJdKneeX6qNoZtq7Sui75qUBI1JPMnp1pZRsa8BLwNHoGJIsHnWggG3HNdlUe4Y
+04fV2UB6gHkLbro9lXojbiIHrkZlzAQ9rziJBrqbFWNomdupRs7VdVa18g4kHbzOadwBAMGSpIx
0FVSOuOXLe5mqrsPIQXqXHMevPgIGEV8KQWZlVPgWuc4leMhFvnnirnUPum8RzE518k3onVi6/be
01E9pdhtdgh7mi2OXorKBy2K0VKUfnUvqujZtZKNNvlkRQ8zCYN++5lwOndLw4g45yLbuO3kAKXm
1390h6Ta6Z3bbJb7RqAZr3LuajNRuBRJ0G+SmqNPoeQQgOa/FqQMFOX45tKH38DfwzJIBgaFalVA
t6HZq/cJkh/JuDXgaZ5ZjHo5rSNiPNd1TTpByzW9MoPqDtbnlmhZuQ4Rg0bJyJw2Er7PsqhC7gT/
xs9RAlKb6BtiGrRi6jdBiZ0arB33zQxJuO9Or4vcfy5dT2RnIQKscR3gTvVNAiJL4mtSH4E6uYty
R1ithfwJMsOpzFIDGSNrytJFOVV9xT/6NaYYcZqYA+arzrC907KPf3A1hFF4/GVRULNP4ZdtwQLc
Q+tytjEsDobf/uzPqTy/Xo33qd6NffjsGflehzxbdc4H/mjMS+SLOlsH53U24m7t0Kcd1PyCuQc5
FV7M3YQUO7yVmyZ0K9DLbDo6g7vxO1yuoynWA5O1iw8f/AjtnqnXvS3p1rRR95j75SWRsXfKMzNd
p2X2ZSTAZaWZtcdljy12Mu7IfwkrmDQPtY3SECOjsg+CeHryqyxHF4dnVu+DR+TYtZ89R273qoRn
7rvZiIqYlAgnRE+DUrNvB+7FvpS9+9wq2iqy897FkBEh4Y/Fy+RiXUfJHHU9ADhcB73pjbdwjKqN
7Wo4VAta3zLVOTXpyRehOAQN3fC+BpLEqTlOFqovgCqkIWqDhut19j7IwHoeGLjQI51kMX3ny3YZ
sjX7aPU5qS0GBEaoK5+MvpG3PkTvA8G9ZKG4Bv3C3Rgw311ko7XpsHyRx0JlpYX8f7fjmpTuIge2
nO8lV/JGE7nkVREFoiHUyZjZ4j5OPpFtids9p9hAnGS+qemXXZI0v5l6ob2VaIR3LnOEY9oE3aPU
aPPTfmi+DUm4d6dm302N9ey6YbHnJ5AffCDZb0Xun/M81sgwpXpneXp3G7IwBcttsVCSM8UqCiG2
UONpo3XhDtZHF4SPMJ4BtYT9pgPEbTDG3FPfBIQexNUKUeShsmrna5abHksvXI+uoJCeIi6XAw2d
rqXIy4La3ZD0mhwNrTc3bmZNUOUlFP2coWM0U5N7S1NTmps2BVbxvaiGPSWO+oSTLEaZ0Tq3gNQd
6oGFvtGcVru4ikTmEVbYzLr5w6zqAwtK5+hUiA8DghsTvdNfKLadAgoKzFHkeLZZwY0ofp4VUuzt
vOdWtOParHFvDY3h1ZBN2kFZbYNvJn8JWSOs45ZVcKAIcYm9rthbolk7PkoGfP3a4xBcx9h2r4hB
uA9pzjfl1ePR/oxPvLkR2K7PAQSRLdA/mbhvXKlbxz4miVaVnXvtVXb14jy6gP4njFoMZ7qTxZEx
89qRevxoZM4XDMRQstNsU1DxfYgFkDn4mZsGMMWqctqntuZmXAeCBBJv+l5XWXewfDIrNIqrK/pW
+c4RNHCVIqdYBeHKHaL6anqI1mazsaNNYtUnI/6GdvwIw4Ypeq8wUMzaWlTNe9pGzpMuvlSmVe5y
pLf7rvE+OSR9bMIyNE9pRDD6WJa71jC4xgZEmuRVvUVjlSNd65/5tkZ8oohrwOxMO7CH1sr1xh7D
T2vsk0BMO50LjCECxFgs17grTJA9vD401btsUOx3tJGqEShtlzYXypw2ZL4Pt83uuV2rx3DK21n5
0Fw1lC1w0phM9vWwt8cPVD83iRfhEiQ4lTm9xL3mn9LJ68+d45zRyThETfXvQa4VUD/8ixu2/AJ7
FHOIyRkARucuId9ChgTsPmOZJ0rbgUvHxoJPvJuw2JybqH2aUNNvPft7ZaLRtY141qMy2Y6tcVub
+bxSx+AEuo75cbZte6TVzuxgGvrmm+jH8DwhEt7U3VAcugMUGJLfi6G9hhVO4DSgkqZN177y0GaN
ytyIEnLyUjmoMWujusXkIfHGKLfPj13SkZyFsfMwJpwOhE63KPPcD4UOGHu639xHoyPmtkueg8GI
bvFYGuek0TdOZRFIPOKRS8KyuPraWpesIqVhOAfNinbhyMIzpKDXt63YTzXLf0rF5TujPbNwHL9w
SXOYl8cRonVrWtHN0eg1M0mqnZVQvrhHJDaBfW6Gh7BmODRVo11ipfGmRvDQ2xQDBjVdPcvXDy0G
853OImQb0JWYnZ0N8Saacw4Lrz23BUaJQVb7ylD+Wle5+epa44aBh39UogaGLy47OiqxAZkr/tGZ
qbMr0xind/sU4Z7/1I3iU4tTeOXmE3pdGLJUsi19X6opPJIUNa5D+vNjRmtMjx1zX+DgXCOx7G7O
QA+4ZOIXNxZBGmg65VC8WXocXuwaW9iYG3Kblr4JMLQOuAi15BFsp7mJsMPjQiXJU4T7dgrW3eAe
Itb/57oJQYnJ0TkXzBn9hsIRoW3NnhVudbXJXToNIVVTu8BEEjpvIrPaA2PVG60KVLp5UdW7YZ5a
6DAD1oZXU18yuPoMr8zWcoQWiYcn2nJ30HAtBAmFE1/fd7OdxYqM6VRaSbe3ovGiM6EAwMcmgv0A
5K09+z0zwlIgCW9pS50inOayjPSXPkuRSYMs3GjVmUpqdg5MUtHqHo6mX5Eu3/rli2l53V1LEiTl
H8Ie7ZdaU87LRNG/6ZOPSGBPwbejLnbrH9yeEA99in30TdwAJOvEZiztW1URWoImO9n4FM7OM5X9
jP0Jh5lCtwZVKz8PGvCsPBuuGrmj61BY5ob8D+wQRhD9cOKKmLPQtiC2pN5RNm9ZgOoL3a6/dtyE
BFuHGzvlVgg/K5UG0wnHQgmWkZWtUzNgcIDDKV8UYLLWd0MXqEPqxqO1NrSgO8bUhVRf+epQ4nXZ
+B0qrAItxcrGYbxFZhaQW9SU/S2EQLKLUxrxXd68GuC8DmRmxKhbZ3rewsJEyj1JhuSkdu+qUvW9
mTfLsJPyC0aHkhzc4U7TcnYoNF5+c+c2tTXo9dUe7kZghwcvZoRfwJnjqCcgZZH3uJH2IylYdOdN
7xz6FP43hIhNp1Ke8/Mrutn6YmGC8JjGnpUz2NtymmNT4oyVQhjSZXVZgUrzFRQPt0lLiK1m+TF3
7sC59s0QHzCiXhMEbbLOs7Psk/BYibQ7MO5NWwBWDsXYrCYjnRwbWIWskDP53OrRNW8U+A1zyvGu
OPg4Jv2hrVn4ZxnCWYcTua6jKt9bqtBOpUg/9zoZ4EkvzyVcoLlr7r5JMpuZ759cYQYvqtHPUT+M
58AGSxHGbovU0ZtD2NV+9It+q4XEodM3+sCKu5mcOTiKKelNLwP/ag34hiownRYFlFPHVE93C/1r
0le7KcroHjAJBaxLJbTVFL1Ng8rOvjMNHE9VLV+gsO9l2Kx75q6XIaWe0GXGiSD16l6JgrwxtU0S
o/wydOIHqcnf7CIvDnN89ktJeZrSwktUmtGhbyguLdfDcmX4otxbTDm2ZZMW8MYz/5iS27Xm4uaK
r5NXS0HK9ihn7OuZoJqzMkXc7q+ECcSvolRGH+pzFzb6GrUoXVMjV5cghgeXgVFPc/o5HWu3HZUt
ln20O9eY8Z869OjHqqBSEQ8TUaaE673l0v5BhC5PpXgEmWcar1PLrDWfjGm/DMKQj7Hqeszp7KH5
1iNLuZKgJfYQZ4rNmNPZVLGh7VviPq5T7b6FRdG85EJa19A03pLqEc1z8OwkdvQiFbr5MI9A8sWE
4YwSRaqFPQKf9fxw2cds9+cjgpjUadkNRwuZVTRDT+2GW0IUg38BI/AnXGkhLOV5/66rhHgAJBgL
TKl1Szr3YnZ7/3wICkFAu79SbC5+Rrcv+CTwuX/ClRAEc/coGgrg/OQBpcz4JG9JBqYRCgHp5+M8
IvErUGZsI1FIj/4MK1rgWstGLim5TnXWoZ0fa7P9njQZ5r4FobSAkxYV8vJIJ1eGMdx5jxc2WjdL
QX8+XBTUC1epchmNQpAugAzy8rRwk5YU9GX312YBLFUzamkRky5vsLzhz7eaCQTLI2XJDcL84pCx
AMMMA39jaw/92/LHZHlueYNEFODalkP47Q2TEnEWYsa3amYB4J7li1ii13/uz08GoTZRa1ZoZzoT
Zlya5/AsWOT/Qpj92vVDjYlqQEbI/Ipfzy+n/7fnfu3+ep1Jmwc61bysXp7EYZtSOyAQcXmHBYL1
85tb9jXyK9Dnk6nFxS9oXEYW3j1lnRD4O+a6sTMEGTLZ970nKR0+Ly/QrK/SqMvj4A6kpyxIreV9
/8LZWhBby1+WR7BJ662Im2+/nlqeRxBM+vS8qSUotNEtjr/ebnn+53sWA4U/i/wp4r3+W18c186f
SuNFW7z8oY1YgZMCQWB3+Sxpfh6bMqSCC/sX9w0/q0XzzbxoZQRmely+5nC53H59rcC3YEERhjdT
EYao/XPTzY8sB6AqAYGk3Ab9cKpmCbgxK+2X3V+b5bksnFgZErAUJw2+lSbNiu3yQYKZsrBsRlcF
2yBRA3IRnHsy7pA6oRdISUJeoXNRq1nXFA4rM1E7wvzK1RhR7pNi3HqZuzeljWLLe9E8AgFpN+/j
LB+4RTu7rKq+Z1H4ChHvyUwowfbDdqSVj5A+0ACG68gOxj0TNGOmZm8iHYrWyAoPAlJHCLJxJ08T
7tyYfPeIo0SKVL+Slbs3M5xF+MkSarLFuzeaxy4nuzz3w2APZOZqcbkBIUeoR0jSiirom1HZdxws
wSXAURFCSdsyRFz8xAlPLge4Imx3xCdtA8mg5A8nrjsmpc83wxuiIljVdTNuG5/q/1hZVDebbQjM
GVFL4hwJLbj6Fqg+s70Oc3u1bbJV7cR3gemTMCMfk+u5ayp6pJCM8Em/W6l6oGK2b/1Xfeb0hKOH
B/kdi5qzLpo5Wy75xmhN5GfP5wlIW9E89FrV+G2a6N4jpT8ZNGahc3uroLRfsc1/IUFV1Fm8Htzm
m9fQZ8GAphEbR7/Arwl1y4h/skKDxQK38QjfR2gT4By1ibXSfLDI1ICugR99BmeSsvRI9ZVuDICT
8seYzk2Xsbb0/QdMVMU6AM8WwidZuaVbriXsF6Il6eZQkIEhsiOQ7miRszvrUSaWbnqD1MF7Tolq
0U3OXM1K7OQbHb5vTCX0FULI+kRG5rCLiac0JMssE0TPulT+ru78x6i55QU0cRKeATW0JTYSL9uQ
LNOxpk1rD/ZAHtAIdGgOmvreR2yzGqqqpWM1+58MzFzKfB4bYw7Rbdo12ognSlRXPnuNfReyCmKq
eAeBBp6WxEdik9pYOvkbv84/yPhpJuqkcU2Dmwn+0Qq4uHTdOPiTRQ/DDPdTF1X4isRXFhA1P1lM
ABuu7Zi0toDsUwpceMqb8n1szJyadPSVlE2QUh6xJkL628l2ySrJ9KfRtb8TurOx+1OZaPlaNZzj
VglA+gaOYj3P/L0arIOFyGuNLz7eCa1KCEVohlcjJXNmgFC3ZZZs7PMQhrQi4/gQBwRHWCGGoQHo
ZNaL/DzJEDVAltkvUw4bga76bpqXDctTAa4v1fY6CIJR4y5kQ3evpg/DN+xrBgf56MaYyePZ4D8F
BgGe9uC+aG1Y0UH3xY6+IoJO238ZUBcfJYvEVVHl/EBNcEE5KFLkPpax8fkEtVXmj9Yc/BqG5aZQ
Mcan0WfGI7hsJBo/dC3olQgwJffKrbsXzB7xrSuBntdB97JsmuE0DLV4josLKdLTc1yZ36uZNg5g
pH9xLUW1X0AYi6cfaRS1JCb30UNkwrbvs51Z+gZjVSoPrjvNPxMtIjuI1DzLvBQ0Zr3O7s7VZNMj
aABMZe6T2ZA/MegR/s+pexCt8UxK47dQZJI/kRRECGWO37kBfyIIDPT0xGTUwMqrCn3YEI5RbjOp
wHvU5g161b4rcrgKrvGF+U6yiykjUvfD35nmVn9x47esjD1m/70iSmHgKuhfEHrAlehAleke0VN9
ybQwFdfK8ayrbYzWFYslUBd0DTtHGx1+yTEm/xKSTUEkMYZg/WLpRK13JB1oZG7CweK6LrR3c+ic
K0i2y4Du6jBNFS7TjIxcnBLk5EXNrFbPwi368B9jajyjrAifG8rzod9krw7s9KmWz3ZIPo6dvBM8
0l98OZbXWCPNblbdVIqqZFSIUzCpQ+fw3/9nZbE+WykK2oVIXb//3/9CuO2huoKFjptDd4Txu9WC
wJpYEkVcHkjPTA4EV5TbJvO1FZrBVw/R4vOQ1RCpp3Fnz+KOwQGp/58Pwfg3twfHwIAqdFsXNALN
3+TsEmpQGyPoP2TkDXp+a9zdgBFA68Now43sA5wAgR6iKHcS0NjNIglHGpm+1krS5erKJOKIwuF5
FpuKTgco4AUvDc1lWBQ9CBDqyEs16h+OehZc/3biPFcI3BPo8C1U739XvONmSM24GDhxsiHjwta9
Y9D5N92EuYh4wdrbHfCEodOPnTOGe5ZNycdkHnQr+Rr14wVqgfzy/5g72+a2bSSOfxVP35clAZAg
b+4yc+OkTdoml+vl0t6rDi2zFmNZ9IhyHOXT3w8ElRCU7DpdzwSTvLLlJbha7MN/n+jvzcrlWaHS
tx1gDuBP3lCgkhv0V/sMnPj3131Hf/5V23788U/Of9DcANcrRRdBWRW8xlBwHlTsv6NnJis6VN0a
19182z1ttz0vkW9Isu3SF1RlrE8peXr//ceV/W1YgJSZl3Qlbp91qjPPqO3/+bY8GzZWM07jt8oh
IGzz/R837/W7D9fsdL7ubk/7q2X+w/adeWW2q5vT4SW+dufW+Pyn9bZ+tmbMz+7fN81m90vTM3a5
f/L3xYe/XTSd++3rrl1v33R/7UP3Ezpphie/2V03//imxt1jtQ2T99vFdtrWpYvK9Qh9d0BrOPF9
NFY1L3ZzDnGj3FTuQtFUUhUF7WDVNyerbn0x/vrbLLVJnmcmV4Wm8Qt1Mf2S7mPDwamOsOr+z9z3
Bp5BTotpdkVz/WRcMAldPlVOf4WtLN1xaKEpF0r64igFYA2qSt0O09KPVp+Iyl3CcP8beqm6/zMP
5QInE3JBl0lhFExgKbFOldWwNeBCmlBAaalEz2KVhZyeRiEXjE3o9+M1yaAjDgdcyFTKjeA2jBem
9GyPSRZy7QyS6EZorj1IK6YBucLAMa0/kAWLrFS2UEalBc0Lg97ggTFxwaDVpFyoEq00Q36UoQEL
9cd3Pb0RWZYlNC4q8kz50CwbGQs0ilvKgiyh15D5tOg9+g01bZBTDlRwiB9aw8XTrvvXC15McsAY
E6lmNCYxuoCZfNcsJwGuD7mQpWmimLJEtoCJ7SWt0APXI+ICoEUlvQ1wobTGGUiVpXi9aiYLZY6V
pKiqYtE6U7IjlIWcDlXpfbCJyimJ0/TgUrtGgmgmClmFlbT4EWnuTKiOzjwoW4jNg0HvKebVYRy0
NSxgmbkKzBgg5imBj3KbZ5RiROcwodEPBikMTtyXOM86IUPnGp+hRc2J68udKkfvKpQZq2r8mIWv
Yh4WNDZvXQRz0XazhT8P9BJmFD5HD7pKuAI5q8QGrxkbGDIA65AyXaDKFbKAcYjwMhj0tlAlGOZf
ZHnuUnUYXGbfzlRCqRKbMh8DtZljK9P4LoO1ldhEcuO56rnN2AzlFN/sLliYoEtV0vEVm21EP0mD
Bo1prKqSr7bICqyjc4OmmqBSOBAVQoIHQQwFG2JjgsK/EXMhT3ImJNnMVKk5EkYzXiYjQ6lM6ZCn
+KAEaiidfysLnHAVqa4vmGriMZOZSmTVYwLSSRCNRnSWwSM4EbmKOLO4tzImcNlxMgCU2fUGouDE
fXodyiJxWO+gC2PUB/KoySRM6FFkcdH7KWOTZuHzEDgWpsBRZtacQ5Si0wdu+qNQDNgGiFEE2Ue1
OJ3nvuqpGFQmyVhrmpWUcg920z8woruARsjEEGuaZFx3nGD6m0kVOLRyygUL+OiUJfeEhQJqABm+
iqN4J9CsmDUgjZuIGHALABZR/6kFMJlBrLiKTh1WICkeXYzwRthSzAWboPaIiKxhahKIAcI1lQU8
BzBYZIG00oA9eg89ohuBOnNxv8g8ACQw3FXxD1A9L6uDG6GSAvCOsVvM34LpqUcuIuICnrxYOwK3
4ybkWFtQVtKwcyPpfEbGjhFa7PVndDbiyDDCL46hSUDpCj1bWsJoDyBOb4TNQRrAWspcKXYqsXAy
Oi7gxEkdJtJwYEZumhuwSQ5cMPMXwFOK1IkKuXp260YIrRFGV2JLqRMa6ylGYLADaDMuZKgdHark
wHh8Z9wqz6W4LCXujBHDCTleE95zlhsPIc78haJKqNbIsKIeih4VUUTakfivFMuCwkYY1l9QQD5c
iZmlrDTQE8NI8ShAHSJMvjDNspQaSvA1sPQKKJlIgqbmuYkgjsKtBnBHEY/jWuO6D5Y8qdBZwEyC
rPD2Hm5P5xgjTmNCFA20VLjMNfcmOgOhyR8KueCy0uThgAxQ/mVBNBWqRpeBwmpoUpFsGPIuVVyi
ADTq6s9EjqMGcCflArhogY8ODUSZAsMZmJQBRA5J2dhkISORKnUWdJpUxEooBkt7Ampmlo2sGPBc
scrVTtIScckCt9RNL5bJAhUK4MzMz2IiEXGTyy1MHUeykcy4toRacSbnMeGuGFLGgzIBTrBkX1wR
FE3Cc0kgxCgxn9hICv6o34rQeSYOlnOBDBNlrFU6jOt24eJUEmxB/oViFl253Ex8eKPCfZHqBHJQ
lHJSkuOyECO4HvDAJgTTJQurCCPwI+LjAv6SuIINLrgxyQxQxiMaMrKhJFDHx2Nc5pr+XmdEo/MV
UOZipUDSlXuAT0QRnzKHpVs5ngK4PCE3usMVLsVmJBlKPMrnrNr2C3LzOifFoHCd4QQ9W8jETBQc
Nk3/K95CpLEkGFMqDiBIxFCjQaSIuFuWCM8MBBcCAcgilgUQ8UqqHJEFRmbhP8NQAIYh5zZVjhWu
BCm5obA3QsVIiCuVA1UmDAMEs9wX787wJUoUHB7NfkXnWzuHKTadkDHrTCoH4M4aNBkECdwZB9q9
5VQOsoxUjFtg4rZsaB9kxeU4g7JpcUUnJZtMH6BsCfjE1SrO8KUsK+ACipFsOMpjcCrj4gJ1Vak0
oNbkGAygAbBzQZ3aABtMZaHUBNzGFbeVkd4It27nETxnclAFeXowV7IR6JkpEyzpKupZfJeYy01+
QfzwADzyUzuNW8x6PjTStE1/rN/mrg/sWycOfz+2TbgOEcz/p4VEwwddX41/9uc+mydB9nMoZJ/8
cl/YPv3z8QUPH330UPsfPm+bTU1/42543d14zFf1Fc04/1zVZ/VVPe3x8cUYn09y0A70KX78E8L9
5Yyuw6nFdDftx24dEibIegzCl/W6r/s9Jfc1+jIt6ZFP61X7R7dZt8GpfWGwmHbHrPj6vJue2iOg
csrrdbPYtoubbUB8qNuTEn/arOrbetNMKfs4REx57Fo76f44Oe1WN1dnIdu9CpM+5Xu43p4H32fm
fSYp5R+abnMRHnm0PVLKz+F42045TtWD80ekhF+c18tAAEfHSUx3tWJKbRveSB+yi0mvz9t6pkV8
8kRMubsNxcInpqRkfzrUTR7MExOGwM3icrcXg0HteaxUSvrnjtlIB2z2aLSU9su6XQfaY0yDyulu
dqt6fT5lB+kNBxjKSfd9vVje9M12G8i08tl8Mf12sWwv6rDe3vfgyEljC/puG0i28uV6ctp93/L/
+jrQTSMU8RjUO5rX91/f4Jz5ShoxaaY+zHSIyoZ6LSnlV83Zpp55T2NBnJz0+zq0W2N8Jyd8e/K8
vrrul21o1scqjceg/2Oz6ZtAU43Fko9B/GXzoV0EZmyszX4M4netR7275/5BTvYrhp8uT05rNiu3
oTUba+vFZx8e8LS+nN99n1+Wkv/Xsg057ltjxGQvV3gkYVQzgnpi0puGUSaBNvFdXVLCr5v1ut+t
3tezMGHM1EjJ/7LszpuTF/2BbXNF8/vXOTr84UGC+J/u5g5BHHPw0vP7BxwKoiNPFlZK/g3cb/q+
CVyKMScgp/0hjCo1h36EgPW/23q5f3Nn1qjgct3n0uO+ZRcnlm1PaKDsC3DFlFsim5l4az84QEr6
1xq7w76c8GqSgnY5GDHxpt+evD12eMpEH0H4fm37Rbdmgv/+qAPP/YwR8dl3HaNcLkLKwwyX+ykf
Q5o+zVo4xJ/2U0WO/VkIrrlPLFZNvXnyfwAAAP//</cx:binary>
              </cx:geoCache>
            </cx:geography>
          </cx:layoutPr>
        </cx:series>
      </cx:plotAreaRegion>
    </cx:plotArea>
    <cx:legend pos="r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txData>
          <cx:v>География 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География по штатам</a:t>
          </a:r>
        </a:p>
      </cx:txPr>
    </cx:title>
    <cx:plotArea>
      <cx:plotAreaRegion>
        <cx:series layoutId="regionMap" uniqueId="{A1FF91EA-519B-1046-A66E-8A03BF963CEF}">
          <cx:tx>
            <cx:txData>
              <cx:f>_xlchart.v5.6</cx:f>
              <cx:v>Итог</cx:v>
            </cx:txData>
          </cx:tx>
          <cx:dataLabels>
            <cx:visibility seriesName="0" categoryName="0" value="1"/>
          </cx:dataLabels>
          <cx:dataId val="0"/>
          <cx:layoutPr>
            <cx:regionLabelLayout val="bestFitOnly"/>
            <cx:geography cultureLanguage="ru-RU" cultureRegion="RU" attribution="На платформе Bing">
              <cx:geoCache provider="{E9337A44-BEBE-4D9F-B70C-5C5E7DAFC167}">
                <cx:binary>7H1pc+RIet5f6ejPBiczkQlkbuxsxACou4p3X/MFwWZzgMQNJO5PsyNvyBGSvRvSRliWV2vL4Q/+
pBjt4Z099RfY/8gvit09LLCbq+ZSshV0TE+RVShkFfHkez3vge+et985jy7OikdtHCXqO+ftp4/9
ssy+88kn6ty/iM/UXizPi1SlX5R752n8SfrFF/L84pNXxVkjE+8TgjD95Nw/K8qL9vH3vgureRfp
Oj0/K2WaHFUXRXd8oaqoVLcce++hR+dplZTD6R6s9Onjy7+//MPlLy9/cfnN5e/h5+8vf//6Ly5/
+ejyf73+6vLr11+9/otHlz+6/N3lL19/Ce/4zeU3jx9dJKUsu9Muu/j08c5ijx99Mv7IG1/vUQR/
QVm9gnN1sceQzhgjwuQMM4M8fhSliffmsCbEHsKcCEY4R5wJnb/97P2zGM6/z2++/d5nr14VF0o9
evPzLp+wcz3usoBUqX0FkJ0OF+nJyfaqfrK7Ab733dELcJ1Hr1zbI2NQ/tih8RZ5ksjy4tWjk/Ks
vFCP4fLEMnGkKgt5XuJPHz/rUnjBewvO1cbYedNHbgxK9oQQBjEwE4ZhCkPsbgyMzD3GMGXE0A0T
c5O9/ew3G+OvLr++/DVs699tN/XP3x593zf7APA3Vtj5e+BvfvF4fJU+fjv+W8RaqvM0UTK57Zp+
nBqgdM/QhWAmJeZWERi7aHOxZ+qDiuAEcYRMjt9+9ju0v3n9fVBNfwDV9f0B8bfHPwrvG2uMEV88
TMSfysKTiTy77aJ+HOA6SC8mAsED4lQYaCTeJt8zhGkQSpDBKNmK/5XNuQb4l2Cx/vdWvL95/cPb
vtsHBfwbsGg7a4wAf/rZwwT88CJJVBfVZ/cKOkV7HJS5MIXgiBpbnX3d2JvmHtc5F6aJ2CDjZKzT
/9vgnGzl+7ev//LyZ6Dhf395N+g/uNJoAxw+0A3w9KKI06S8Tag+TuBBwyOTEfgP9DjjgtNdDW+S
PQOsvTBgB+gmFwgswEjgB/fzd1sN/9XbYx+l3XfOH+H89PRhCvpJWpX+I/usSCOZ3Kd+1/cE0oVO
qQliDpp8bNAHVUARxxgzkxCDjeH+B9Dsv4fg44ePLv8WfnwJuP92q+q/vgP2ty022ggn9sPcCKcX
7Rn49dfjup0r85Huu473qKGbgoC3BhtBvxnW6fCiSTnF+hDXgTbYkfb/AcHmDwD37799/SMk/dq5
O3/Cp49Pnz9McK+k3DkL0/IeZRxUOtUNCMFMTqiJTKTvqnSM0B7RERXY0DnmOgMfbwfka2L5Y7Dl
4L0PfMPbN30E4h9aaAT/ifMw4d+cKXV27lfqoizvUcYhRMcmAfLGYJgzRschuon3DHDkQPqZIeDh
hpD/ZBBwcOe+fv3nr/8Mfv4SqKa7CPwH1hmhv/nsYaJ/EEZnfhrfo+DrbI9xMO0GQ8QYkDd3BV9A
cIe4vo3Tb/jwPwU5/y1A/oMtN3MXab+xwgjog9UDBdqX6W3K8yMddrRHMWM6FaaOKWU63gWZkz0T
CZ1xghmYcjQc39HuP738+RUF9/b1j1Do184dgzt/mODuXzSP5mdxpnxZXNx2RT8SZX0PJNgwiWkg
8NRu+Omgw5kJPIxAHLC+0vE7KP/d6798/Z+0y79+/R8hNvun1/8B4vEvb/t6H6Bi3r/MCPv9B4z9
8qJQF91tV/YjgUd7WBdIMB0B82qAI74r3iYwskNGhjAgXinBfJx4eYPYjyFOg8B6IGVu+3K3w76z
yBj05QMV+LT4l4nMwXhDYG5iKhAE5wyPInNT7IE3Rwl9R9HtyPvfAwX3swHx+4vO//iS4y3xQGP0
wQa8SIvwNkH7SC0AWTZdEB3yZ4Sxqzh8h5FlewZBiHJGiKCC4HEI90YL/BcI3b68/M1tX+x2DfBu
gTHULx6o9APUm4tWnt+jR6dDvE4wZEuNN1nTESmDkbGHwW8HWw/EHNq69Tuy/wbsn4D4/wC4OIjX
7w74ziJj0DcPFfT67NV9xmliD0JvSLSACAOvvg3Ar0s3xsaeAU4d+O66Sa4InF3At8r+a0iR3SVO
+7vrZ48hfvowIX52Bg584pXpfSbPTYjUAEFAkUP+3NRHrhykWKFUAsok3lRS3HDloNBhcNzBov8c
CDhIod9BrN+zxgjyZ5/9K0K+WypzveCIQ2KCQpyDOMQ8oAxHShBykAgbUG1kvnF8xxYP2Adwd//s
8udDYgKSEvDr7y7/8Y5pyNsWG10+54E6PZszmdxnwMv2dGoYQG1QxAjIykhYDLFHMJDayLyitDHs
jx2d+BOIdO8iIG/OG6G6mfwrCsWoOuz/Zr3Y/ja6ufeMBGhCSDuB9wLGjhs6gaB1x+BBRgJoap0Q
guibJPQOuDdCkT8tL3H7cqOtsP9QsxNQZ3B2n7lnCioc0g1YmJRyExJQI3oaI7EHLjCGysErcwkq
YGcX/GSwgUMqaohx3x77CPZydP4I583pwxT5jVQqrQp52wX9uOhV53tgwIcME9SRgb0eqgKvi7sg
e9Q0Ceh60OgYtMGYov4JmG1IQEHyCQqbb/teHwheR+ePgT54mEAvIqglSeV9ZhqBrAQYKQbdDQUj
ZOzhQnkophy8NjiyVftjoP8GUk5X5SN/uPz1nXKMN1YYgb1YP0yw39aAP0q/eGSnURW/vNcy0f/v
rVdDo8a/mT6ARfJK3qsxhwYRgaETAAFpzbZVobs6nht7oNeholTHBkXGjXTz34ANH/pa7mrLR+eP
pX7/YUr9Rp770ju7TxKD7nEIuaDEn2BEgWoexeWcQQcAJCgF7Ab6/mKSb17/OQA9JJ3vFJ+BL3Dt
/BHQm8XDBHqRNme3OUYf57BBxRDE1Qa0eVDo6npP4YgOhSPAVWJoCRt6wcb13z/advT87E5O+bVz
R9guPnuY2H4Wnb08u9e6ICgJAWqFALcGjzf9cdDVHMjmbbHIe7CFqiAg0r4GOu0uQdePhqqib88f
YfzZA3XP1mkl1T1bZLQnID0ERtnUTUY513ctssBQ2o05VPszaN4Dj3wcXv9XoEy/ufzVn2CUb6ww
Qnv9QCV6BTRGdR5296exhz4tYEkJ9GhhMMzb/tvrITaYZcJNE7iWoYb/hlD/7bZh5ysA/EbX8A5k
V93NN3tvR+fvnPPp49WLh6m4j31oC360UNFZ8ur+oKZQrgsRtICGPN2k6EaQPZSCQRkQAurMBHJt
WxC4Q5v9d6DNfqFBp/ivQRUPXeS/uO3LfYBSed8iI9iPH6gvdlBcePeaN4QeHZ1Ddviaor4u21d5
w20lwFWv3g7aPwXO7Jfgbd8tXbhz9gjfg+OHKdYDQTr8yzJ5m+B8nMutg08GEg2hFRBjpgFiu2ut
gToDxY0plABxSItuBzDs4PyG4xyYUrDY//Sn8KTX1xhhvjl5oJifFd39qnEgxWFahgkJMASwXzVS
Xpdq04C6bWi91sVQ033DYkOaciDD/wQNfmOFMdTOw4T6SXnm36NcQ20P0YfSbMhkYRiAMU51YjDn
QKZseytvoPwPd220ujpvhOiT04eJqHMRnTVn91mOD2znILVQeqcjQujNsQgM8tcQXH9QW/8YbPIQ
B/9sEOPbdtsH3K/R+SOgnQdarbA6S9S9dsfyPSi4N2GgiWFwcKfHnZMCEpscGDKgwTjnMN5GvIXy
zfQLaIkG//pXQ//c2yMfkZ/eOXsE8eqBGuLFK2iSu+1afpzbBb2xOtheUM8w7gDIkqG//boVxhj6
K2CclYkoIfpVpcqO2zVEUVB2ObTJ3fatPiDGO2ePEF48UPv77EKVj/4FJtnApJqB7ASdDHUIQ0XZ
LtIc7RlDcaZAQ+n1ewZV/WeQ5X+C/38xVJsM8w7+CvzkLyGyGgoy7zbd5I8vOdoTzx5oOe7sIoXJ
RveY4YBwC3qphvJR6IxFQ53haDfoUKFGB36Fw2iM98y9GFqhhl6KXwyTje401ejGCiOsZw+UHN3I
JLlQ9zsBwYBiUvFtedHgZ1/X8oLuYcHBWaP8qoX2RjHpVshh5iIE13cdfgABOiiKnTVGiG8eaJb6
s0L26X1WFkIHDQTOBCoRoBkWDf1Su3jDNBuYYkQNSFFDeenQ//7Wdr/x2360ja1/NZBmd0ty7Z4/
wvmzzx9mHDaN0kLeZ+MM4XsMqk0wIH1ltUc4Q+/7UFlKyTAF4X1a/H9CEDZo8W8GH+7tHvgID310
/gjn6QNNZu5fvCzOVHiP5hpyHsCVgeMG/a5omEM1ctNh/OzAfwsw1Ffe21ighx6nfwSgIRCDFNdd
oL6xwgjs/Qcac9tnkfwiLe51ACFkMwnMMAByBUFRMMwnG3lnGAMbDjNtTCg3Gzz5G9OGh8gZ6khf
//utdN/VPX/vKiPY7QfqpUENaVqcvbrHUHwgxAUUG72BHGoER0YbQUc8pEcIEC0QxG1d9p1QfNvm
tQV8CNLuEo7fWGEM9gOtFD+FMaMwbPvi4jYT+XHEC8wmgiZIqBcFFpXQoWZ8F22oQQK5Bi3woYEm
MD3urTt9x6EWN1YYoX36YN3x8L55VCgaHWbJgtRCzyaUp4y4l6EBBJQ8jJeH7Of7GkAGfxzMNgB+
Vy71xgojsD97oMlsOwXRPi/leVXen3AP7hrUnjATQ9v6YKBHeMMQWVMHRX4zrTlo4G2QDN27X4Fb
/hvo+fnqti/2AWL1A+uMQLdP/58NxEY9oNduA/DuNg3OWXk22d7f4Z99dHu14OYUo1PftNW9L/B5
c2jx6tPH4FkP9Pi7+0YMi+w25P01iChU/QIl/s1bzK6deHGmyk8fa9DRuweU27bkEAoTHz9qgPAd
XjdgDCUFs06BhxlyLWARkqH99NPHhMCASvD3BDQWQOMo4RDnQY/acAgPnScwqBjqoJCJ4Qh+dweO
wzTqoBDn3fV68/xRUsWHqUxKNfxJsDOzq/cN35QCCwRDdQSUV0BxLFB/HL5fdn52DLMAhrf/O2SI
qA+YR05QFmjzqIuquRalnRUkeBPKUHsWJX1iZU2ywmVFn/Ae+RYRRbcM40zMatw/VUrDTuQmzYRK
hB3U03ZZotgpw1xbIVSlluHhYlYL5dptieNJVpaLptJjK8mZd9xwLVnroTqVGZ+iUs5NWmrLLvTd
JXKjxtEMbJdCyyYmcctJhT1t7tZITbxGzTvcGp9z4ftWhE3TjkTWWpw3+lyWKLO6pDHneuImE1Gr
/rBvi8RCRlo6qd+G05BXR7lXB3aPSjKtmii0ShXwTVl5k14ZT/LEd4hQJ3nazqnhZpNeK9nKC9mk
rbx5H+j9XHimshLTylo9XWEaRFPYUYWNpOtN3MIMHdeskeXThh6oujlXRWZpXUZnRZBVszhrqlmj
GS9L1j3jCS32G888IrTIDuqy4FbUpZMmD+OjjpXRgiuTWWkgqJWWkh03WeDQ3CyfKe5+kWdVbRmh
iKetbmgWolE2kZVh5zF2wiZUcyKqboKwSuZtIKdB3VT7jHqbuHXrRWDmDo4MukzT9os0bcKDptKe
axIdqpT0xzFrO7sKlXeSyGJamkZr+znNNnXhYYtkEV0ECfqigb9xJX10HpTC2C/MyHfcNsgcD5Xl
PO/707w1PTsr/WSWpWZ+GHuhtK9J3nt28uAtjzcyJC0hQoL6EqgDHnoqr2/kuKc00FxlnCR5YIfI
reZMr9jEb6Nu4rLaXTCclRP4XD+Ogs8RSxyWxanFIxosmU/UQS3SzNFSbDpGk86asMZHZtIyR/W1
fphbqSG8U5xmptV33FuaWX0kQ1TPej/oJlFbTQlO5Kyp8H6Ew2yRUWYLrYyXbdfaXpObM170qYVz
Uzq6lvXrWjQYpGyCNKX201jN/E5rJ0ZUSdsoo3MzC8/MulfPVClnojef1lHFjv0MT+q++ZzEiefU
Craq8Ay7Unp6EODuWFFe2nqVdo7pNeS0iNLcSnSUW0YZC0iwvlN177ngcMOD8RUHamJQQlB7CZ0x
UHG9e8UzKOHzXJQlJ2YeVo7fleay9LtJU/v6RvdiW7jsWeL53kG0bsOsXgWddthm9ecl0jQnlFnr
5J3uWVlVnLMqKSwzqpO5juNi3cmKWCHZSCyDacBJYEXDg5d70sZe109U1uBl0DbMLtzK1qpAP8RB
uqh8xZeyfeklNFxGWf1MhRqfB5E8zP0QWUiavtPz+GmhuVbjtfIJyVK8gquUrDWiz3jlmcuoaGzd
y9tDxt2nHm3JrMgTuTQy3Nhh0tS2KXts9Wb2okFqHUVZMourXptRvlZZXzodqPhJLtrArnn2QiLF
D42GLmHAfDxHvf4qMap1UxA8N0G5dbqSs7jGuZ0nQfq085o1dXWHxciclFQrHV1PrYq32dQPMtPW
A+Tb1EvFqutiu2pQ6Eg/1a0o9ukyIHgBdmg/Qr20cMeEo5ds5pNmEUvTxnVqTIusdi0ViOcmq87T
Xq5DX3fXGX0Sq1SeMFovwlIhO1KBZ3t6OPNT/7jkGrd7XBNbawIxQZWH5rGoZgFNHFUmxTpBqnCC
SNuvfSWtMOjZKjPwEyPpDyra5FOkwtbp2pxYkZLNVPg8nEupckv4Zgy7uVuhviA2kRV3siyf51FI
9yvPMYuuWWk+B0tSg0j3ddatcoksPSPp0jQyhzdetaBaaruCN3YdoXaamxpfJnooLQ9nldUzyk44
r+ZZXXXLrvM2dc3iGQj6q9IIiVWQWrMqIqTt8vA88ZWax1FBlhI5UVmiDewrm7PQIaQP1zkrHD9A
2aoCZUKyPtk0TZdMO4ynbu5501z14UHbHel+TA/dSiZ24rJZK1k/qTqWzeD+E9lm+2AmmZXlVb7s
4C+zvCTM5knMEkuwckMjt3P6hn+uE+lNUVWEU5wZcxCCcF4lsSM6pmaam1AraUg7D4BMsuvAC5e6
YnZDPH1Ge6qcrjfBPIXe2m/AOhKeHZaGOq8Kv5nfrgYgWtlRA9AXBbXZQ2cUjPkZJlgIfVcNEK92
Xa82teMgKpjV+NiwSJILS5iBcGrWL3pBi6Mw58uubbhTmJWw+8r2NVMuQFjUBIWiW7WyZ1afgHjF
Sf3UK1RmYzDvi9prX/UeYicyXro+KIuqXSvmWhHLlzzRjJlWZGwSZ1m51MrKjn293M959rwVNHTy
vq0WDYOdrHmdtJuyI2vhRXJimDP/AJWmOSFeYQPkeJ3KKrBSpcpJTLA2oXpyYbh6tfK9ils+waWV
Zm696oGstQuSdLaXrHO/zadpEbUW9V1Yv5XBBGYTO4lrC+K+bGPdm8eIxqtCUadK22iuC75EkUk2
eQ26v9FqaTOddesMPt5ipUYmHQjWWs+wsEvkSiuoyghsT0RnpWbGTtWW8bTUw8DSE42t8g49rWP/
8zqTLw3NEzNSezbcw8JbxbiwstrDk4p1bKXMxvZLo58mIucTE+aw2UImzbJQvR1kQWb1IMArA7of
La/W66l0y8aSuKSbJtEzi3cxmsSiA7+Mhd5KegBv2QaNY7RRAAognKkCECWymSuRhZuyNYgDt3ZI
7NRrwjX3wlcpxE6zvDuWmvCn1GSajXRNHZMAVesoN071xHZpGq9xwmdpnsXrqje9w+3DvK2rL27f
tcawKb91e4dNCzWm3ISGMGgOYdApsrtpmxwrzesL91i5rXBE7YmVa2Ri1ZdEzaE25mlWxHNN69vj
mp0Hveg2lE2xRlJbl31+hlx9piVRONFQBF4waZUjSUqmfkjaddyEpaX1x1qngmVbGtosLPiRxqLu
BU9UaUN9jn+cxWZiS4HkjJa1JXMVT2CkcW1nrBC24EXt0CRuN3kKukw3i37ayzZaE68SVmw07gy+
xktDNnhVsrCftKqflErf1O1R4pp83bqGso2kMi2tpOiYuVEBTjSAZhToqfBdpzd7PG/0vrTBEzTW
rJmUIDmHQdzGTupG5sxkysllpU1vv/B0iCdGF54OsQ3wIgiGuw1l39fdtKQPVYF9zzyOjL6ctAFu
9/MMtOdzWvXuYdKKfoao7zkpZ9OmLC2h+atUyWqdwU3X7I5qwXGc7ic+0yZ5GXXTToaGU4XZU+Qi
tqpzT7MLWot9rcwssCu6lXLM9pMCaZb0oxUGz2Dhpl5kc1AZNkmVOU9JBDEBq7NV1OnhKeRdDqKQ
vygSP132te/bCXGTtRFyi4M5Pyk9Vzk9irwpeMkLjSoXJsXe5llhgd5zkaAyHmMClD8U0o4uUhMX
suhpw47BRwSLGYTkQOIj1aNqWfg1msFnPjdIENpG3VZLVPUthCtBbec1pou4BlWnCZbMQlWV4Pu2
jd25Mbi1NPeczMzySRIK7JQBXhme6DdIJJWlu3EBejsxFjyT9TIs5cbMg2dpheg8VWs/rtfIzNKp
yny8aAhPLO5V09KIxUwo82Xnx2wOWrE/NYWyilYXi0xHq54rua7r2MEZ76wCBf00A4/RITxuHcyD
bj+ioORCWaOVJtVUQx1EOCKly7xM+DpGqbSU21SLLukai4f7gSf95xBys3kin9VaVaxlRaddFfob
mKrmOVXn01OEu8zWw95YxSrTLXAkQJEsPU/WdiBjiK9IWFt+3TQz0k6phko7V1izRRZwq8zZc6MB
sWwg1pm0TcKsgvvUoqny5k1sYCdIDLxKF0D7RZYnDG2ugdN0iGkjJ5ooCkcro3jTwOwE4vvSUakB
vZBRdSx7NNVK17TyMjf2+9Q1nUAify2YfF7pCtSGam09DV+Sti3PeEhsWfLeypnL5zH4hA244odu
rb+qld21cWKVnRs5SUyZhauCzrYWiPrJIQcFtU5Rvi8z7SBqMD8ocq2Ycj9KJ5Q4fRKpfcqaRY40
Y5kKbKdmipeRZ6dMkxYJTG2Z+cYCJYX3VA9jZhmd7I5k7i8Lww8s2aFnccnxk6YVizAqlJO0WgdR
p4btjkg1qetETUuNJ6uAm4dl9iQmcXCQ5xDlkNKfEiZaO1Ggebx4Jkmtr1SbWHFeV6uGSmGHUXNh
4sp0UGp400wWyOpIHJ7qculLzV/n3EunmYqktX3KPTUz4+BcT+N00bXgxYFIQdhLFPjfIoc9A5ed
RmQN3lJktU15outdPPW7xrXM0hNW13poAxeXW7dLMSizsRTDbYYgHB0ayreEzSgi5QmOKxXW+TEz
wDloYxE4GavMpQJGZR+M0nFvgOpnRUIPzFA7Ib7LLJKrbBI1bT7r3Ny3cWCARwHRXauzYqUHtJpI
91CLkyNKguSUScsgZX+ESODPpd4JIBt88kRwRW0JfTcWr1EyS0l2WgaczZACu73Vs3pRxpaMVLPw
3Q6Q8KrmgIfuq5rXxyjSxannJdMUYN6vQzewCA6KqQsEig02k09YlmY2qXk7Aw8XOcDOVBYEztFU
NSp0TM1w5y7OfLv1jR4UuFtaUWNOC63jK63nfN/NU29exXlsZUaewAd7yQGr9JXWSRdCJ9FbLPGq
F2bWL4Ig7E8NnNeTyEP+JG8Js5PsqE5KBoRM6j/R+zyfhxI+N9La4DR2TwwxvBv12qZ1ebQQVEWL
Sgpi5S5oN2R6RzWO0cYVqHdipK8D15BWwwtgPpj+TBk4sv2OhGsjBz+/9mnseB0KJqIyz+PUS469
Chk2TNP0VqauRVaWzhOhNys8uDNeQDtgboTpZHWbWwxcpuMS93YJHMJMiba0JAPLJZNqoYcQ0LW4
B29eavk0iupZAs6eFZuxu0/yVFga3ILQ9lFQzrhfxFZZasm+akPgNRrtqazTepK4GZoVHQYdZ1QQ
ZoDTkaaErRJyipCfr1haM8t1q95204BNKsN3pO7nVh83hlVXwpu6ieSx1RgFbJ08Lyc8q8J5JLzE
8r3gmR94sZW3SHeiSgkr8TC30khADKvcdR0Y3RFcB4ep8LxhET5JjTKcsVT3ljJL1IERRZaZloFd
Nnl8jukBWFz3TEtV57glSKSHm2gRplIHQtFduTQO9yWXSxjmEz2JMHsJhA3e5MOzMhcr4fXHeR7p
ywjIzNMoKcOJB8VtU0M+jZVGDhRS+qHr66adFWE05QollotiDhCK8BiGbrZWmEL4TcMv3KJ5aeTc
OAqeEl3zlr5q+mk7LwM9PZLaK1n63C6Lgq/8iHmWZyb6rKsZdzBK+RPaR/EMWMR8ogVROgsbiLvA
DDzVVGw4fgm2MvR0w3ET5Og+2N9WxZ1F+lieRh3J7LJNgoXHkieZl1azCiVomaHTWi/A5Ul1+YLX
8TwvNmXvpeveY3xapuUrrAd81cWkmJplV1p9KKce9uU+Arb8qPHKBdNqY+pRLQH1mnVPQxe2HThH
vl/2z/O2g80T1okTM5zYHWjxNdwWOpzT5EXWxqYNhQnmnARsXdMsPTTbtLe0uo0OM1qcVCX3ppHI
tWnKRLTpq7y2hAv0ZC1b8Mk01S29KniWSMImHHwou+IinsVJg2C31L7FCPafx9jM7aapzcOAZcA5
FK+ApyD7vpcJp5UytJLQ76fCjIwZramyS4mn0iv56TwB3+gYvJWFlvR4zan/JHBLbZJ58ygoi3ne
NQHQYCxeGVkHbiDET1alUXcea1xNceEVjh7g+hhn0xixdIJK5TtR4sveigv3sGVAnNI6iRaxV5dO
RXV3ScO4gAslPcvEjbTgdrMEtE5TO2XenHhpFG0I79qZXnfLOI5ya+s2d+ysjLJiAcH7Se92od11
IpglWkf2pXQi0c2yKjiPgiaaooijNcmR1Ws1dxrT9e00VbZndO5aa/J+v6lDzxJZrls1peDMQjvG
vMf6CzMx51ipFybuyRzFXbsQGJyEsAwMO5Rms4+D/PMeyOIJ0mNk1bw5hhyCgIsmDkFYimWAqmY/
yloFXJP+RZR7/SRscfeMdsmBV/jEolkOOo2GxXFYGFMhnmKhkuccuHOnjBiyWriT09wA3/3KUr7J
6LyhEq+yEudp1hXS89/cGvzd0++dpjH8294n+tsXhzuLf/sMZvtc3ZL81ndB5fRQ06jGbxq+zbu1
vp0wOuR03t2eepQlurqJ+QdSSLce/GfmlxAFx/9dZHAzvQSjQ17/EJL91wq4tuml7Xlvs0sEBlGZ
UCMitiMljaHf7irBBPkjqOlGkH2Gu1uKq1vVvskvQcs8DKQbJlBCwmc70uZdfonBIQYJaw73wTOv
uu3fXoEdJCGp9ub59fwS9I3sOEHQFAZJT8iAQSIc7tsAUfdAIl/LL3Gz7uIYgoiLXpVfFG0HjFTP
5H5dRZEjCtyfycCwQlwGr/IESF/Dx/pREahgAQmdepYWKXgRTXvk+TXYtypuJ1AfmZ4URa2OKkks
sPDZyfbBq0pmV1EMlKfXZSdentFNxfghDIkIQO3WorQU8PXLqzdrvFtWtFVW329jwSib6rL2Nn1m
uSpKN98+ANGfbrhf+q3VAXlhKzBmzreHt79t37P9rQYibO2qq0W2L0Pw+LQw42pKPa1xlJ/j55GJ
91leVBc4bFcdrqoXXdEmTt0yYG+9MFqGIMIzj5XyhKIaYgCT1BOzTwwrQWmxiYmbb2jpZnM3dZ98
+9L29e3Dt6/lPJqonInl9nVNGmrdVEeanhquHeVZu0qGBxV67Wr7FHZaNBdFfON14B9zq0kzUHnb
d28frp6nbQjHtgtJ3iyKqKnmUNYErwGjMZyVJO0igWwMRGKqtkDI1ZHXeJ5NO8234wj4Ma2uWGr5
YR2vws4zbv7qyjhe0UwDf87WzXBSJLzZGANDsv2tb9Kws7hSwWo4uj1Qgpc5S1gJWcVA860iLPIX
sneJ49a1t6TC48+zEIIQkb0QbubN2hT/H8Kua0lSXdl+kSKwAl6hvOlqb+ZFMe4gCWGEh6+/C9Xc
XTN9554d0aFQplKiqyhkVq5MkiDqxjs+YsUeJiD8to0DSVF7zTGUnfdqA/4Jhkp/jA4tdgHW7I0x
G4T1UJae+xhIOvzWHe5FLyFuyrdV0PnBqiC2OIShvr+KTADopozoOGe039LCwvLlhRdAVgwPSNXj
F6HJSsOJewnsMrr4SwEs9sg72zve9B0v2CFw0gejMkU3z9HFU1m/EvnwawyOLVRcpmO+aQo5nLql
6C2/P815r9ZkxO/rU4Mxuekakc+xy5tyXQUyODaux7d2o9+M1M1eC8hxafgsc6LQ1Kk2OCqVB3GB
lRZAxP9aFnXu8JXfO796mhbRwm2n0yzuW9E+msJS7bYOSHCXF1372FV2ewRN80HjYPWjt5u7yeL5
V7cSdqyqKH2ZmtxdiTJwLk7F5y0d7fzI5FAdA5GO2KZG3TG1KjK88LZj9Zo5Obnjy66R6MkG5jiJ
+2uBvdKpUPbhN9XSSELtJ4BDo/WtQfSRuP+BEzz/1XcxzGXD1rJQXiKdEvvpFhCstKPnHh/o0RSe
g/uM3bm3vukEm0+RJO45B+b7WHuqO1khuXZiQqb7QAAEmErHO0XdXJyyfGsEIWfRX/XXKp8a7zRF
VbhOa/dXy7B0kw7h2P9wNq4nIHZx3Vj8LpxS7B60d5Yd5r1OaX4HlxC/81McmjDdemlcTJm3vdoB
s/vVnjfWDze3D1PP260BHZtaTY8B4BAAkNdicKpt2kxBonVmX3VzgNkxY/WpXFRjmhenNsjeb51a
XvvJp0HZdYAy7S86tV3cxgX2UO16tpzuzGZIV1XWNRs5BH1iRAUP+H0EMOFme9P7E1CLnJA+cfFM
H/K5EPHs9ew8SCdK+Ojn38NyRYiav1kt1SvS5dk5nBQM/F+rwr8b+HJVVjhS/LYr+Msii/eXflpk
gTK4yA6PFIV4KT3iQD4tsiUOrWXbzP5PuJe6XYtv/DS6tX0C1oJzQYAT01bn7QsBZtXFuVdl6xYR
Kttq+c67kMA75/iXtMONsnu/3FsT3Ev10mh0PIXzIxgLfpgH4Z/tXO5zr87CfSHlNzX7PCFWva3m
9Gvm4Beqej0+VPCMGckUQ79XtMufr0IlThafxX3LB/Lst76KrSjqTqaxytMhKYq63hvR0kXcUJyF
AxkWF6V8cnDnCQcAZcm3Wen7lOfyh22J9yzr7JeSCndTiCyAVw7oIe9pUg3SuhfSC7a1AoTEmt4+
e/lcrSmzihe7qKqY41C9nZToVrJzsoMzFC3Qwd57JB0KZHfu4WANGNAluYi9usvn9GQkYxY2Sq9U
hUtPTeA9Xs32nY2DDXfc/L4EHLMdqSTbqBXBC6hAF1qn/TeWZmAAOBGoKbqejziOsxVw0fIbuxuA
gK3tvAlWs6qw/WkzCvLmP1vJv/xo4Jj7/KMJAlAQ4evBe/YQE7y8b+v3nVkgnTEvmzr9MSAvx0r1
dfYIf9H84KbrTDp9BjQ5GuO51fcU/p/NxOAac+WYP1tV3p6CokvhQ5fj0dUKv4DZY0fMJ+SIvWgU
sxycIF32DIDP/zaYmtEZOyN+0t36fmr4m/FNhx2mE/djsFfCKdaV8Pxz5WVkb8OFv816r7/PiQ4T
7hHvfQq6J8A13n/qAdSDxk2/dxy+siJOXf808Mw9+EHjHobaWnCRRebYIuRxsGivVaOlLfywDhen
q/liaPSRMwBoEJ06DcDudtqxmn3FADpH0lWrPHOj97BsL5Ndsp+CFFu719U+j2ie2NFg3SkHOM4g
gfE2fQ6xzWcnNtVR6YusaHYwdkY1MVqu/VximcuCHEuD/23UWXRqXTxrc5nzdVP27ppJK3tIMxRW
1VrQYVdQe2X24PYke8ChOt/iAKnhN4HO2HlEk10e9m1sRFMMoSaHTk7vN5U39vk5mN29i6985dSD
s8NV5BBXmfuS1VWSjxQY/FJ4rh7WTMEpWSzr/q3B1IwOTp76781wgjvx6HCy+tSvddKmjmnjfp3V
UJ/A0PnpqdG+G8POfw1UBBJDKp7tOR2eOOhUufTJY2WR8lRFbprYLbe/gXu/Y2novAVz7m94n6r9
kHLrCYvLd2PgZOpn5fvNE4B6vfcmz9pUxCVvdRduPdBQvkUslQmi7YcLXETVCavPvDINagvX/jad
nTwp8MLqpGRzes6mgp8nCsfTCqyj/dA46R22xvxJs/ZelNw6a4/yJ7sk0U4GPYd7GI2m6El9P9W2
dTbSzUK7At2XXv+MYSzgzWHXMVqZevHg5IAymAadD1BveLhWZWmHB+KG0P5WHe/nYSLboHOBufod
eWU9n1c4xvk7l4fkFWyAAltVrAamldbjigQheeJZQR6HvNv6i1VfzHr7b9PWn7MWaJLLcXIhVyPX
G97/uYDuv50nGc9GQTJV/MycqL8vnb6KB8mab1XGj31WTzzO7myR1zzu0/4k28B5CTv4k1pJTlyF
c54Id7RWrFLlxqxuYQZMsZm4Ooi+KKONbIdpMweZAqUOnMb//u8vnM7q5v70AqSLxntN8WZaBHch
F9ICAPz+7xPQF4NSBe731IW/HS7yMK5E1u+yPKziqxwJzu8b7TXxKNtyd1WG4DScx7leAwCEI5Jz
l9/P1kxX04SZ1nRpM5sldTl7CZ5EOFy8vF8VtTOBbkblxehMQVVEt40AQdI0+EtrUDvptg+BXQ3/
sjlZ8Ic/PzGABB+Jk5eXcWOZCT994knlOprpyH6APnTWUVG+jlOBg3rovjdu1e2LIQ1X1HW9d2nh
jN73GkcoQATPusz3M6u8dzd0xU6Ubrg2IuvKH8pt6ns3JOQh8NOna++qCDZey/nWjK2j8qGxzp7o
DsXwRYxzc0jxFtujhW+kik31KrdBczS1zAftYAP4tDm2ZUfW5VT0wGRL2V941CWNzynYGHA7MK/b
Z6Hf1/HYZ+FRqCC4FnJshhpuFciDDPVqrhw77nMyJWa990ALFW0bvns2bzajUwLCK6v6CbPGD2NQ
Yz6LA4vAMzSrAG5qkH+aMWo+lB8m8I1lX5uGg7k6YlL3wVR4mcGF3BTwca6tnv4uehNNY+mSpzwA
0VPagp9NzRS8wgEb+V26zacGMaf5v/iy6Sd+MZ7X5VXMLjKNIHsjxQtd//zB2y6cJ9EoKdyWYU3v
fNBc0p7W5zG3Lo0Q06MbtSiCyFtx4fCNv4imQZF2LR06Xc3SZmB7nqoupoOKkdpkr8BtcMIHSTL2
kNU8Olpd/tqXIXvw5oE9THYFZ0QK/2avykAmVjG4SUal2JoexnBO0zesTv7R9DB6GkfLqEZRpF5o
RjWS6WFGzW3uJLdR+FS7ifQ1qBzLhUVWHnTabFxX+wc7azMvuVYX2dRMMYTcPwwUJx44n1Dt5Lyy
atffdVlW/Avrwnb+720A1OfZ8EgCwXEBGP55GxwBskolfOeHqpo6EUxnl7xWj1EoFKisaXYxRT/Z
2UUKVyZlFVYbozO2pla3gbse7AgcraXHrWHUQws3y/T+ST+NdXZXDU+f1NlydSeVp7ac+PE2jDFr
iIQ/SLnkenWjuxZun61BaCDXq98aGvgGdk6b49H554OYWtGk2TnFie6mv12M2NUWHlpyNI1GLzzQ
dXlYK/gvdI/DDkfRZpGKr/LnqjFgCLpX8efqb924W2o7+T+DLYO3pCIrWpFo1dVjcKbwDZxNLcgT
x+vGsy+7JzGmT25ahyddgjMZDl258Xk79bFT8vBkWvACgvBkxAmI3KYdhAYPM8wW8szw0jj22xw1
6SMwt/EuKAMrDshsfag8akALzWz4mcLiuVLO0egBH0hQb8Jql3Nhfzj0cXL6+p0Cl9tXdk3g4EXv
v4xqF3pe/ff1EslJ/s/yEYFyCJ4WouYiivnszx+uLEs7G3on/wGYB3eYsnGOu84Jz9kAPjqrs6OR
Sulwa8WdXK2BMbeJUf7WMsjdyJQ+G1U7WWB4Ioo+wqbbG1Y343FOo6tNU2X5aZIMDh7Wba0B85aT
dVthj+2dDX7mAwi92PEh6iAKiujBqIq2aA6eD3KeV4Thg7MU1UzrTS5JDj4XRGOXtWGXIElLtzW6
QYGuhx3IPqwL+G7twT+a2q0wOsp5scEUncamIXC0qq/Vv/X7rdnPhmkH2t1hFsz7PP7/e7nb1XWD
JRHutb+ZRi1Y3wrf0XG2RnIqg4KcTA0M39c+88n2k35czG46t8aeH3yfZTMG5PzW/5Pd4KVVUg/U
X31qKEvN+tgM2KRFtwrx38Kj9o/SjEgBCu4iIIe8870jywbvCFBOHufomDZZDd5RC71pDMdM1HHu
Cv9qd+sBvPGBMWva3lS3bmZM7m0FewKebYHyWHSg9rfDa+v4H+4C9mcjXbVAVr7SHlQtwCZ6y4DV
3o+pWtc01F/CKZxXaqpxpup0cOII+VjBmUk/IkBTBuigiiOEhFvqaXSGbAeCVrsrJF8NSrOLw+Zd
FQYVPNFNeqlU+5GzUr+CG1yd4LadgDJD7AQP9nkGwvXVNu9AcO9muc6W1qHek+CUi1InvOiGe3eU
9X6y6LytQA56GkqA+EWggh9W9CFDuBKVtuGEIWJ+DPUMX7sMOyDt7rKid/NjhddgxVTWZGd0vkQY
ziTCawejgnuj2xRcd6s0lfOjGYml7kNUlfxsLPqxxAcEqLdOmR4SGkng4tPi2r3OeKM/9nHAgHtN
tgZ4gZnSFKb1NjPeGjKsLXBLi8NNNZhBbhPq7Uo3nbG2/xme7UCDW9btdJ6xjrdRVsRmXb/KS8tk
g2ue2ux8U92Wf/svuwFjd9scfBru1hdfgfp1Nc8e+L9sFj4RupczCg5XdPlz8H5tRHH8OeW6tWpq
cA6b716d7h0qqpOqGEKktPw51hFobD5ISqdrNY3e2ooEB8yU1veUsOcSs/irzV1rzUY/OjZR0Jyx
wfVWeV2CE5xpfgy6hSLe0P48gyf4THNng9ih8L2wi2LX4z0d6zHg0XvrdV8rBPTcK9A1H9Io/QCs
//Df1xf6CQRbPquN9w8HiH1DNjy8d/XPz2pHWeiMjlV8p3L0klqO9JFlDAwLTu+NtNDfQXNSdqLI
pIskp+UDaDDV2bSCR1MflAPqJIsCb5NpyZOMzew4TpodTa1yh0tvzQCiFj08nrSOTdUU/tSs6DxZ
hyH1GZwSlB006etjm7XWti/b9sLFiCUXKMRzyHWadFHlxR24qQliXQiuC6rCKaUogKSSo6kZ3QyG
2L4L2PamupkZ2y7r0yY2SlIvYwnR34Enr1+wCfM3QSiKzSw1eW1B/05A1GwORkSygjcCgunFSKC7
63FuXyPQhO47PT9gPyZ3//022Z/dyLhPSH2BIEVkn3TwsvDPYCUjtjVWtU++CYJQiq4gX1xECz2Y
AgxXBQeNvMe/GQHWEWB3CavYdRMtHoQvi4e6S/NL5iMkiWiWJi1L6b0Ik170YoJX+as/EHYxY9nL
qCFodrOFiLzbNXyBexpiw2XGM3oi6pfULhDn6MwPXQU2bKZZdOyYD3qobOeNYtR5VDLniRj64evQ
2oguKb3/hGrYFoqGX52BRnHqR+nTJOd209sFO1pZ0K57kI9WHi3vbu4gb9b4V107+91FVNPHCJm1
T8ZFNIHGe1a2/msn0bWWSgQ6BEsHMy4Jx+68XKXlCqS3asp+v4JP9L3whyGpdNk+5rnuzmAl3yHm
rX00KjwU01pzN1sb0Ub83AYwSjqWiOsKKAKZ6p8IbSnvB1dED6MbPg14qt5r2sybbsTqV7COvmve
ISgnkk9jztWlHkAsrhZ9n49i7U0g8BVsQjhqpsQKyF159Ca1oe1AzreCW/SXWLfjC8t6YOxPfKGW
Asf+VTjMc48IoQMllKWNt1e+WhmdMZna3D3yhtvbDMETcS3L7s35Xge9+2a1ejrn2oLjehEJqcZN
7U50Q2vhvtVYIOOhL9K7X33KVHuPdsrpFpE3+i50tZcofIzvDT3PVmV9EQg6HCjpT33dlU90wmHf
ksUXPfnTyhfEOwRDO72A/LDL4XP54sL7sibg4e7xRhXxLkFDMPY5twM8nYgmNWLkx0vnj8LFHAog
t0v+5QlEkv3P2BWeOrzUckGtohCx7J+34n46ICiiq8tvYYMTjYv4vwto3fSiZz4mbW7JjdENXVXD
mWg5uzrEOnGz42E1HJliJz247TEEFBJ3wWhv06mL3vp0WMvemb/KKG9WgxWmJ69k08Gdin1KnPq+
8CkWJDA4Ay6ae6NqPYngC7+x45vONPgzxQOs+jNj6KnrSMR1XtobxObgaJS7oF3AXQDOJg89OJ7B
IzFimlYSsZJL3Nm1arSUNg5LfjMwVUSqrZSU495I7TLa1XrpDRr4HEuW0WMPTl7sEVY9eSMXuyYL
gfVNhfWY1rSNizlAAIYMpo1sSn4yBYPhaaoKncCRUaxuOlMLl9b/V+ci3BdxLM83K2MKH9mUhFYf
rXjVWHBBdsGaEG3JxFOBjjvKnL2/nE7YcpShVbtpmA2KyqKaAlVeSD6v3EUyqgaMuQMcEyoWDpP3
TjBg2cexzAWz80PXKt15qas3XUWnDy740cF26pkhqg9uP1eD4w4z3Bg/LsJM3A0Fcx/72ns0erBh
hnU9BeneiA5OOHLOP3ww8xEgH0eyzI7Sb5q4nzh/bpeit+GAj9qnq4bnbpyqsTpwWvuXrMirI/fb
ozN2NW4BCuLh3ig+yMNs0/qp4al1qKXdxKaVzz3YDdZU7Qk2DqsJ8QZ3oKnUh2YE2bMtsu7Rma0o
xoGVfRt0C5K+x35Sqt/g067fhmbwV9bSSXOCCJyUyo1KRVfETp3hoGSqQYEz07Ug8MMnpupajG0r
WY8xMGztrpApJoQXKtqlXptZ2yotmjgk+c74dooeHkcfPKetcfxY4FvuQYA5hGDlvGEToZJxjtSZ
8XB+AqCJcBkc5FNW+OusJePKm0PEPI9zcM+9NjrZPtkbSSM4+97UQqtEGFlJ70LEzooyHDeZNbEZ
ccSYeEMx9bvWER9m3vULBsK2aTByPo+reaqc46f5WYDJOXSjH+dSVFijcrbmUTk8BKUsV2ntiBcV
wdHbZjn/8Er6I8is6vtYToc+zBkYkcMDyWbwSzMI4M2zO1OEmuYLg3ttBb3vXhsI8dldWdjvYnbh
zDYNpIucu0r326iIrBObZhRhbp+MGLZq7sBtgFw3tNnpoLq/2i2qa6uR8XhY1y7GDj+xezPU2KiL
QLT1yubSS2Zp9U+msAHNg/b1SBEG98SkVquBZvXWtKUlL8+V3b8YqWNF/6Rr+c1X3EpsFxBgFfrs
YopIy2YVgoayvuk6mpHLwKJNmjf0dNMHWbCc4fqfuBK5OJbGCQxzeY6YEd/eGKUxtope7mtZ3GWg
aO9BBFHvkxvtWoQeg8c9qPuuk9+MWgov22Z5222M2OOHHktMZhdasPA5asnK6NswKA/woiNa1g7V
ezZyxINkCPgN7RTHPlraX0pSRUAWMREU4xTdV0UOcpgd1V9ZBjc86DvpA7hPoC24A8P/2w8bb+rF
amSkPZoiw6uzq/gmj2QuluB6xMIvNrlpTpFd4ZghLuJoVwGo/8pBqJgkxX0QkTxpaiJ+tHMSjO34
HT7eMUEAUncpZUPhWe2whmUqeB3z8cFYCsd6lUMUvvj2NG2IYuoQcevTWGnoZYCWq/tgmO3jgFwU
emOq3pi5OjbV0RPbqurSvYWcrEfaf+8C3Jkmov0+SKl+QbKGdkXVIHY93DwvCP1s1wNWkA22rfVL
OYX4InmD6P+lNcoHrPtL7IVpDRC8sG9o4SVGbHJMaZ49ktiICBgrTl2PfYoRC9ywQHn0MZ01B1DV
859RBHYWG5o0RhDdCZ6B4ItkRZoIOyye5qYha5/ZDM9GXx5IyBEHZSdOl9gqC+70VPH1EJXOs1e0
dtwG1YS0KNaxq13yJXO8PTwE6TNteHg/u9Map0/ZJCXJPhChmJ8dIvlzaYl+7XceIpAKr0DEr5qO
pY8VZspPprDh77vWjNjZQX4aluJmQhiitWy/ABTUptPGLuTaAr3zaArgwO3RQ56GKm5DCvdOHhLE
DXsdsg0M/GKKMsrFHmElX28qU5tJbW88Udo7kuftSnju9CV3oguIONlzGwh9NPp00UuLXEg2PY19
7R4HUHZWdZoxRJPw8g7wanlnalZQl3eqn361TotodKY1UqDCDKye372GI8pmsvw7l47NuV6Co0jV
6G99TZK5ovnHlHb1pnHyfu9X2nmq3PSrM2MHDLrojkdtfVdOsr4zNQfo1wqHbJoAOcJ9IiGaTUtI
JZxbqV9jOobu1mA6T42vEX86FVvTYHTXEXxHPAXYom09pzkhiDEBQ1dcwK+Dz1qH7lWcmnS4igji
QyIYUiH3wcgO5VxPx7YaNPCRILufq34AHmvhX8dxOabd2N03bSBXmS18OEil+1KEvgZCh3C0+k+R
1HTYgHNfnfKvLESUXqxz99lySvHRu96Y5AUYxV6r6GbUrXcsldUckQ9FbEHErx5A13CTWVPAwcik
sMWTq5AIxHstRGHt3UUyKqTLURcVdDKhHUKhCh+ucHwtaM55ptdIR4IvttbnsKL80R76edvSwNqA
0tx98FyBTka7Z1v0wamyVJk4CHf7aANF4rET41k4dH5qHe8c5WH34RQlMrkIB+SRpTv4OwjHKOSD
JnJrHPcAKMKDcdabIuBFdBVNQ2k8/DcbxCTwVeHrtU0678nx5KZXffum8Hwec9CtEHbN2zfpDtVm
4CS8tuJW2nGjh+BkWq2iSQo3D5+9ViNIF2HcgZysc2kxCSpWiUiKqJHnksKbu0hGZYqi+JhG6l5M
0NlMogoRg9G9lRVipR0E7DHdNK9O7ntxm9fB0YjKGb+20+AjTAyNBUO0g6Xlo5FCsk6DsXuycioS
qfXKrSg9NdOAIMsqrPoYESG/ZKMUw8hiXTdqfTM0DZ/ELihdcMOq38YzZn+z/duYrYZH0Bo6jn2I
8i+dk4qdWwuEewFYydYK++ZEeDJHroO3iXb0x5L4AfkAEWYCMO2ihSIfTYTcQbPrIiXS8mvtB2s6
TqoCDl0O9saerGzHRqC+o13kR7+Cc7rGLPIl9eWlTkn1bPSCi1/6wlYXH/ukR6f/2uaC3+sRsFtV
jTUyDum7QI7pq88Q1OoVOIM1Uzi91sAfjAGhCAcVtjdexCTtE527Cs9H2nwrEHE4gpv2JSfUW9cy
LA82V8MjHaW8jh1K+SN18uppTBt373UBogLxG/+YS8S2Lxd3kXwFeaDmCq45L7irXJCqi6VhUN6O
l2KI4eiTMZHgghtCuCkM/9tQxU3t1vDJ7pNojLXgWRLSMV3dhjK1T+PdroF8vBrMvLlaCWplG7+c
xl2jp/YjrDdl32VfGuqCAqtwm6QdZl8A8iQ9CyZgoe4MRoPWa2OWl+0pAojyzKgSyEtCrFi0U30c
h6A+CitrjjexX3RZSDpscJaqka+G/3S56apyHOIyq9nqb8a8rcWu9gVIZWUZi8zFrwCvA3nuGvmd
V35x9hapnkI/yQZ/3rWEuTERWLI48kshJMwASvh6/JVPEZN5g6HCUSAJC+VXkCmMgLzJRrxdEaRb
h6ssSXpsFmNrrqwVHml+IL2VwN/VcZwd51+1RUc8qf/juVUCSkB0wgsrcCxZCiPeihIhf8fW/nnT
fLJC8jE/mVs1gObWxVVdNo/Zwo2bwCUCna/tDka0W+Jhc5kh9QOiE55pHRbgXZEPRGiFsXbnKBGl
ss/EziykhIqKD6XrA88Y/TGNwatL0+G1SKm/9urGOco8QKoYoa1VgwRt8VDl5OAEORjazEYEGXJy
XajX/ypG5GCLB5xatgg0Te9NQ0uG9mJ1GyMg/weCxIOpHjYA7Q5NJJOiTevYTa3sp90iNjtS/+kF
/ymsEL4ekuFUwOf5zOGaOtTzkG/ncKgeQU3kyYwF+psaFSzQCXskhGNH9N1qPLmKCn+6dBREcnf0
1jaye3EWNStO5vab7jeG8Sx0iBjVXIs7urD6bITlTOVcPnhEDbHjFc63diYX3mbsxW6Ft/UtD/vX
zK5fvBCpNQpafRkD/2W28vIxQATioxWE2ChoV22NaBpIjaw7iMm4MyokOYEvG26x1n3DaRksALv6
YWfNW50zBLsETbtxo3Q8WHM2X3A0HBHSPxbfvfIYzpn+kfcaLltExj0oRvQe/3qzjeA+fuatFLEx
aSa6dVt7+EAoB12lOmCnOXLC04DlbtX1c/vhIwbTXBeAOH6o2KM+Ii0HXTcFG+5GOv8qSpCdjogc
RDjF/+qjcJQAkyQY/hrHpuRmfLOZkN4hLiebxV3mPwhmya0cNX/FVs9aVSPPd1cxbMJEcXwII862
LBLJ1Iy0VzD2Mxcxfo0VHQGmQWzh7dd2Vp9Nq2jZOwDp4A5TqXjFMfiuGoPu/joQ3M4pErA9mo7I
gRizoc0fOqQpu67bOUhnQ0bsa6S40XWDhA+xpmezjt+Wd5DkBg00uaXpHgc+2T56dce3oGt+tdse
9FE9Kb0v1fwdxOF511lNfik1HhRdunBFTraMs6yJfkxwuTpTCQqHdpu7DkjyF1H4RWLNuntkbDkI
ElBtKUMawgjgxbayi/YBqLqVWCCcrtQcshVlE5gtGlzrKvLloymiTu2RgjC/u0qiAU5LyZ7OKrsa
hMSft67suyRoyzjtnAPxs/FsCuYghjY21Sl672e5mZuUvSJzAz8ODYLKvGyOXoUzRRunCJDZYBGj
gSFPV2tHe9Nau+pHVXjhnenqqz7uLMBlAD6qR1f5VyMaVs6pQsKK2PQpU6qQEKpIEa+KRIIetibz
4NWnoZwiezNVgV6PmJ1iVzahjVOhaE6WLBGVZpqQPQPpyRZ719yCfKrsVapyJ2mwEbrYXdgfpJs/
GKn00/byp95yhsnH3g+2jlKDsXWX/HhGZTLl/TOG0RvVKKbhBKjqpbTytTkMwYvlrPsOHuXAycXb
OKurPrdGZ03Lst5Hi/5Pe6Pv67J8rlMcOajLkG2rA4t8qTk56OWOQqwOyQCWjxOZd6WeMTH9s+lE
vi/3NA/6aFQhXkN5b36yNTu08PDtdYVUGHCvDG//7/bONDit/7NqbI590R/7ydu2scsGG9hzp+KG
vgM0GT6AgPc75iNHWrCIXPwPZ2e23baudOsn4hjsm1t1Vi/LtmwnNxxZadiAfU8+/fkIZUdr5/zn
vzgXwSAKBUhyJBKomnNWfyE+ykYoifVTUJPqkXZDeHyxq4lnm2pnbx37/IrzRqAbNyVMI0huJuyS
VFW+CF35WvmddUV3C2q8B+ta2m2XjRxH84KAltet9byz973q+Xu+egS6//A2as1JlokYm60EurLf
UJ59HcGxmeghuR9FrFabqdeHlbSljqWvp7it17PgAtAM/bkaKus1TpxiZXlV+cSf13olaK4eStsQ
i6BQzFfp8mfCALiRo3IMYNFT07dBr9eT7kRXfe6JintinsZvsdJPi7p29p09EbbLmsE/S+EDK0ih
ZSPwRtZ/nyVJc+gCGyGfojmNMzhNNvp88BKW8+n3Xb2Tpng+oIVzYxPUWoJ/FCRoSOEpk6/AtQ5G
b5XlrbY3/OF078r4oSmKU1TY+l72qknnhuq6JRwwH1m/wX+VDQDHD2OwS2gFHgxvoU1rNu/Oupq7
rc+OxSyUr6ZoHBQyimLD7mqEPs9gHnneMp5a5b6aEc1xZye24JKWyquhd/rr9H3oVbtaKmOuLmwT
8Z2h6a2NV3n2zozfM9Aqv1QfropnNZ9BWKCMl9k/7AhJMT1OOV5HoiGJYdpnVYvrK3Ii1VUL27sp
yzrO47NHMzTOWQ5Kt9nk+toebkex5QQIoAw6sHt07DysVggvvqqVmiMIG0xAzWbYgxy+e5baNK0G
w6iX/5opnawg+CFQEF0OhNVeqtq4pqY5fk4qR33CR91GduELfE24eT3X0XT30hpiam4D7Bx9E9mw
p+HLOHXAaP/YsiALd2RIS2iMjYnUaTItOhWkK7qmPAjr6OAPdniQXdlMCHaQVkryRZkXbIWlUUuU
MNzISwEixV7KSzmz2ZDfLLZNbZfbJOwQ9ChD+Lem0/0AKMSF3v2jJipggMqoL43f9vtA4/Hk9zZA
u075Smqi+6HH+t4X2jVNVHWfBmkbPLWdRQo9ItvvZlV4IlbHhqprp2ejV/u1XmXGrYPBkMKzf7Yy
1bgN9MTck2M9jBs5ps6e81hRCe0+9n/Pk2PajAj+M8/0ErDVoQiXtSjqpTFkZNRGv92Bue6feAwU
r7mBclM+g3tQkluYxARjG8HdNDL/6UEJLcY21Z+VqcoPvSjztQaC/WvJ3qyYjH/aYP4vV4lldF0k
zoAu9aUc0IxwaWucmKqeH01Vh8Y+shq+oKXDo3BeG1WEyxAo0XuoETbRey3fao1QjkB6BJte09rH
ZWrt66T7fTXY+dZX+nCL5M8Mg5ldHqPy6jEtNAsVPpkfn9muL4bSsD8DR0ePQYjhafAS/3NItUWY
mek3HlPNWtdSsbe5Pb/xZ3q2ufEtgtBPFmU8dW9+FQLVEq26Qdele1NiMRA5r7OlHEWUGD4i4Qgj
c3wkpdx62beGeLGg177BkycQrJrT4bFS7YDezueF8V9AT6sOlS/aY+p5xhJlYmVZyG7t8J8/N51r
GwjEzJd3x/lKKPG7xjfpSdofTTkFV7BnUO2L6p3bfv2rmmMOMBt+sOXtEPDwkrfCdgLgpG1xrIdI
PZhRHC8LZTiLyhmunZOO1yGp2BIBFJAm2VhDibZV3V5kjwj2cL2PyglhxV6hQ1PrsUblcftOymH/
WCMy3fHghdW7NKXcSs5a0QMSmqnAwLWdQzfThZu5eXRTJfiI0Ih+CiSjWA6AclebjTmzh2VfNrXw
BYjqcikX+HvVf/XjKHgpddOFkG6lWw1I7UpzFPXd1IFh2I3WPflBo72j0FoCvRmsfTlpyQ5hSmUR
IO69DrMo36Aokt5CB+m6pEUgLLSz5BZnpb6zwwqxrl5Nbp0lwqOdGdXi3g1hKelefpO9UgHL6pVV
s5w8UR6q2CgP8urRKJFLikT2Y3JZKLLOnnXQloe4aVDlKlptbSvtm+9Z6SINmv4W1XG9rwZXLGU3
tq0EYSD0zEo1HW55iBSDb5rwQWdnZ1DcI6IvySKxrf7WR651QlLiezb3MsId5zge3+VYgwjPxYsK
VJyZKALfeB6D8CDHEjOyrqWjbORYXhTOix+gNDCv4mU88ZrspxwazFDcNO5GQRyNy1hsMyc136Rf
NraLuCIiKl/b6c0VaXZ3hfgIGg2tnd38ftwJi1Ql2Pn8NoXNh5p79VmOuYiQomE2iKMc5GeeLlOv
ivdyFMnRfGWyo97Kbt4RJ8iGQd2YsUbev3APKCpFp+K/m3FcdWqvHaV5aquCCLU5/XaLNfhTSDis
2iDS65X0QW8An6mZpm2iV9ffXTlRjsvZcRurGx95qQURGW9f2L26ZztAzIlHNpAeKzGOBtK/S4Vk
+qrxDY//qtnYl2geL+5ObgSuWJ0ILvb6dHo00yxqpsdmsgfht9PmnhyUdjES/4Yh7lVP/WSGC2nM
NFjsi4cT8fNojarnvKFRfnUF6DZSvuBWe02s8sFOjrIJA2DS3Z2tJFu3bdL7UFpmL9HozHocf3zk
paLE6dHhj50743ARztgh/hsU+9KM6/eo5Ok+eFZAPIZupZcvk1DjZ9kz22Q1Gd34yu6Fo0aO1FKJ
VENV5itfJ0EeTYox37HMa1iKWRsyDVaxF4fxkq1OtjK6PN8Ik+/cMnXItAcqebN7X6u8S5i60zE1
dfMq13ELHuCZ8TzN6+Vx1Jyt0QeAzUtIE/SjCZ365pc03e0TKl55iISRfBPS1rk5tN4uaNdhp+Ub
zetNdk3cI8UU1Jdggi2K5POpmQ9c1dxIu4IERaipxkm6mmXfWwv+Unfbw03O+uMr7ak7lkdN53vf
FtH41fcRNNBy9XOInGY7tF6zieH2SXvg29MnsuTN1lLLduOZZbRgoxIezTLul01Zmk9t2nUvo5P2
L6G2Dd3GvEoLOxR9S5xTWTiT5ydLROBVckpWvVMCp3sxAfE9a5z/76MAgqDiRKG3lJPDVPzsANau
7HYU7+1Q7oYs1a9GmwiIhTY0Dm4UWhq5t/CbNNaR275WnUPyhQkZErjX3G4Ocsxmv3/xlPFDjgWE
a0+6XmeLton0F7ez3lGs+6H7efcWl4H9WtibWmm8ZslyN8XzlZM5j9lJ7SxdkTdb6dq5xvSEWEnN
zYLRdPK945919LGW68SC/WofQR2uNf1izCejcj4tFZnxqsW9cZK9QG2IBTVDv1ZyDkte5Ffn2V8O
5rO/Wlt/+xO/7ddy0Dem6uyMKASmIaClBDG+yR1c5MgtsSj6wnzhIWW+IFdgLeLRy3dNFVovmaYH
l7GItnJQuoXaYK7qgHD8Y5bVv+ZQt65yjl4Y7dMkRgv5eVaUXoNWvbi+Hp9kz1dyd+/OL2zOHn+9
sOwGcXwUVXSz7U67VBbikCqFHN6RS/nlVcb0MzTecsVIYF7DPNZcffrSREELWsUAfMRjZlNW1nQQ
uU9gTeEQlIOQvEYOEoW941rvfpFuAzSiy3JIX+u5qYIeBoYCQibLk/SVchf1WY+so+xJD6esnYXn
mc1OzvK6ND5Wo/cP+qtWzrIojIJKbkFqOf0ONnCx0EUozqgb6rvU6S4gIgZ1Uck28r3gpKlfpMfd
BBFRnGW/JMsEMk49aLNJ2u2Jw0kWlwNilm13yY2aI0giyi9TbVSrUtXGfV0b/kdfvbmpXnyZetXf
9l3Trq1IlMQgEygiAonAMFDUZekVxUs+N6bfUFdiCoudtBmaRsCXY1DrBi/Q4fIXnyAs6I68W8gx
6VUg9ABNoTxZfWdcjLmxMhTbequJN9JWa8K4ICZhXJzQuXJw0fcPU2m05hkVWr1mX7CQ0wug4vzg
0yW/aAgmPyZbWEfZKK5HqEte5l3JZW4GI7Jqdb18ONVD+9udfK/FDvQ/XSS3dwOZ2Z3px9+5b/wc
EOsh7jlNR80PI37BefcK4dchna/63zLUvCmZqfyyOm+jBGr5z2ijfZk2qfU6hsJDKNKxj7FRa/sI
PaUZVh1ckVzYU/cEnJa1Moba+RImqbvRYmt40uauQvIOlSTrwzV8Zxd3WrDOBUn2PESSIpl8Y2sl
ivGBUuINwp31rKPr9zaRXZXmWoQx2vXZsJTdwPC9Vdql5v86yShEtrSmCvQWwelCC/+xQ0tfFU1j
8GsYg0uQBahAGsUn58ovpgqqpjMtC1VE/yjNlQaTeKyQVG+jpPzMhD0siqG3STAP0TuZmPvsQdcJ
Izpp+5y41KcgGfOFUAwKHuCENkkxBl+MMXz2ezB5CrfRC2H8Ekkd7KjdaCt+GHNwMwi/lNOmj63i
M8w0m43GFK/CfPA5upjaGrzlUfUJoHScGE+dpqNJPGe3q54Q0NgZ8QnkrHjj8XKQae4qCrvN5FKx
QCbHYXste7I87w2o98NYII8o3Qy4MLDAquxiouRxHUfrUy6LTnZKhRikEGW3XbutX36pE/SoHLtB
vXN+7W7y+Rf1xD7rmjvqVC7kolOhoGIJOmBXj/9YnRqPC80YX2OqI2wLcpM5VRTccJvBADpOFnkE
0Tbek9qEJrSGpmvOTQeFAT30A8FVTeObJ215dGoCxNvnnmV23Yb9sNgp9qgcqoLKHHWfem9ROSoX
pBWPsicMc3qbNU/mIZdCLYccFdY5bAG3BsLaMa/I00ctbD5fM1W+XXn4mbre96KzlB++Xy9JVkTh
omGj4/bV+B2dkQQ5it56RzsmmgFGJdDcoVv30VC9TsowIqVVIjkxdzt4us+eGq6oadAQ3jZAa2YQ
FtZUifDPhe52rwHQKm7kL9HQ0+nTciUMRA7kmBIWwyk0SyiLDIa1wENoP1D3F0cBpWDD65LUEkaz
LDrOF1OZmpeiVbU7CEwfyl+ZOqboB5BUc9jgriQ4TOuGTcah/0Or6mJrmBaYt8Gwv1Q5Ide6/sav
eFgnIeRqbq2/dD8cYbKXCRIu6B2tamPkDoyIuqINzl420DcAZMpLHLnMR9vZl3Pz9/i/XB/zjabt
fs+XRjn9PlyhOh6UmX51W+JGQyG6b44KLMRR81mYwC3RlgCoHV4iTwm/6UGGKm1nem9VCf8ZJIx6
ITyuUe+lESiwVfVBietwYah2sq9Sy78iOdU9hV7Ijnlo/Ku09W2mLPkuG5suUwkMJx3fwwT9nayY
yqcWyPMnmp/fXBSWnpGydl+z1HgKuUFwWkUZFplskMjc9+x1OxAkAsXQHn297t3TWABj8MJ+ZY0k
IDOwHy8NIImtGur5FtyN8hL2/IYK9k03Q6ANqxl1Sm7Nrz6mYhgWum2JkzV3FU9ZlG4e3ZD8AWLa
OS/S3KD3vhNFSrkg9gofPON9QPlGt5Wjrmf9gqTqneWgNMluk/cHE/77bRh6ijD1wl2bfat9ISJ2
ojaH9apnWnBywvpNDK6zyNUunkEOvDg6xhvKMHhrfe6Csau2lZ8JqJl0ISYoe8UnE47AVXQzoiI4
ayFxfcX6kuXhh0ohhbe6zvQNWLF8XfMHeDP8GUnrVOGyqxXrzSU5cTaL+Jb0yOXqTT9slMo4tpbT
vnYzwhOd1AyAbywO4wwSRU0q2E2JKkAPMCr94iZaVmwAr7LXjzrqCCmQS7f0roCEiz04O/s5BArA
97YevmttyfEiS7/6Zhyu2duzvdFd9dwWFHmQHgWqckoef2+IWi1rl3y8P4HqcCoHNXAP2aaaOgG9
Mp3tMjr6FZqfTqyFoMVEu7fQhf/sTXfZ8xi6tY7dnfsCBeGAP8Rnl1j+mp2o/mRUY4ViMPERRL+C
xaQBccm7cJ2UfM0jHWEKSpwq5xhk534oeMzw+7fe9EALFkZZFFczCeNtaijKCcX7342aoJyNJsfu
YW9AXibm0CAH3+swEIbhizLllxaM8y8/FavKVpPvWUREz64AO8FBFJuu5ZyoDmp/sCdeWNVT+6Up
dH8WHQ7+cQp9E+vW+MsIfArE9OrXWs8p4TUG3tGy4mChiKpdqJCN3yMji/dI84xL2a1C234Cs0KW
bh7VBfoUYepbG/Bp1TuJ23zlaI67HedRWydgZJslwZ15lM0QLN6G/wmF4MT7BOaVmhfiKlcqWjgI
ed2/AdMZ30YKAMk5uqFnW7/I7Us7DN8AdLW/fHdnqk39k2RwuhiEVtxs6DTrejSzU6oR3LfCNHtC
Ot+/qsAll2No5d+EW23h6DW/0tLa9QRavsYhNVAo7zVdBUV4niIlbfZZEVLyQhU5chetfjPmVK0L
dfOn3S7Z/zW/uAX8SG2hvjdJ4gAm8HK+cTDEE6ioTwM6Bs+WBwIYOfmNRTmhGcbf7ZXsDdCoFu1K
p6kOqNXUxLRG6sQsY2RnD7KRQ4+urUeAqlx0y/41J0tgVWilp2x5fOTnam5qMCcrrUKpF83J/Ex8
CQibHNZqV/xrJOJMx44dHzkKq+XmcZJohl3u8iy+N1YesDvqm03ZJ+BV54G+9AFmZLX+BcEsf9fK
bhXHLiqEAFZnF9WaTOQx/Y7kixYdyIhX+UJejoE2X05Z/ZT73fk+gsB4dOg6hN438vJf/qF7GQmw
XFEv30RERz4m1chO5BSBlM3dqAnqrWFwc9D8LvhQW91YETSZtnKUJzUi33nbn+QoSXWUuxT11RrL
8nVekjp8yrtcMmqnZiG7csme7NdKdgO2N/clZRethCeLknNbfoPqvm6IVgXQsRApU6PFwyavUDWe
9lZfDehOz96PRs57dOXVw8aGhfoxzYkMjwm1/tYUKfRoo3OfKczlPrtwuRI7n44PuzkM+iJNwExI
D8637nMyoxIbIrFkqP4zVa/40+h21y+k37A3DZKy3J/FUx+27qmar6hH8ftK2jgq/R79y+9/GgWU
QOnAeZU8CU4+aq5C6M6+GeATokQEQ9b1TNNcykvTnNh1yMu7g/QlmacvQrer71OlrZLz5eW/JpEu
cfaFZlFsjBJaEAWUaht1AHUpXhU8T2kQwNnQ2FZWwHTKzCP5+GdgFE5whky+lG4PuyfQmOV+Adye
ULW7kMONqZ9AFfeHh58S69G+jsbPwbKcXYOK/sap1WGvC2/YdxZFaxayP7nJSB2t3DfXj3GzyBiX
rtJ497/3dTPQwQUCAkX1aRGrl8zNpm9BbldrFbV3ij9E/StlmD6l3aeWojWOQ61DVGebl+hBcE2p
4vGcuSio8WVvVlVtK2w7QqPeknpUUasbEJ2dysY+gLK8e8spbC69iyjeZIfcH7N6S9l4pLhO0iYb
IwFbDISXu4oa+ovOrefg6cySXfR1ZhLkER6/rEzZd72AmhqMN99Im2uh6uU1KcS7WRTjJwoCqBNu
yrBQb82tokLkrfY7g2uKknQ3iXX+fW1T2itMg+kCTdtdxjb1hXqj0DlfIZsEZOlnZbTOUY+S4S2q
QGiGKqenKPaHN7a6FFhgB76So0qdJ6d68v6Rg0lpaGyRDuASknYZTdVGM4KLMXYgGs3SO8kmbUly
LyyKQzx1ihcv7v3HuLxyynZLtUl937ZCbSlQFfmrIiO66sWU+7M6YhVUH1Dag+w7s1Fe/WVzE+qT
LYhMshEzENTQTfA+rhEdm84JLi1l3u6N5SAXPMRTuflrAMIAqk+lqy4eA8T3gktqZvGJ78vyL7tc
0w/z1xHlip3sDbbek1UjkDxzgyTbZ9L6fGeZOVyt/9B+pN3ikAYV7UEkwmdn4Pcw3a9c2EOP5aRN
rvnHV5r+Wl0Pg4Nml/XWHCahwGZGusKimqUn0riAidCOpOn6PN91rpgv6curDKXUhZFERz2kwI5w
fOOMoJV5NvUpQFFnXGmdUpzt0UeIWIsy6tgocQbofh412T/0nbeoJ74oYJX5dNUYfYw6X6PM7NK1
7FLsI18hZVLuwA3HH4YW/9RnaJMcFNYLvxLnho//TILxudSU6AMso7e3O+QMpVMwlBW3q1IH3cD6
/KyTJXjI+iCdh9A/VaSjr65tk0/jOyHNdWpVyNJSpENO0k3OcsrXO/ShyL6UwhbPEtLAHqW+YoHB
kzw/kA5g0P+y5NqXWHTiGbBwfcdL/L/Xub9ObX0+1ugHyGLQlfdtNoIpINAcHirVH+0lAHqgYXMD
s7FZZVPCfSIrWuiKShsfUwirR3nVSOM02RzO56I4dyc5HtV689v/7iUniJSMOsJfQHP/WkQO3yfF
TiiO7Z4iru5BeG391LXeGwFe5RCag1Wd5GXUZwEMK4wjP0huGpAaQPs5HRg7iI58DyKfaEjsK4eI
6Mgiz86D96Nx/Xg1hxGLhUw6yvTj/5yUlEMAAn6nJxUj3DR9le1N6v4kJQTVUp/RpBXn87so2b3/
Z7hWe6U//+kOETrVC6lUpqEGVK8SMSz70hKHQYub4Omha9YY4/0FYossy/lP974Cej4D4jEpRTc5
JF21L5TyNq6yqWy9PcVmCNyeqidL6lgqu8ih5EqXtcY1qxOT8oUBjBHFV5cPm8c9eFULh8TrvJQc
yJ3Kp14RGcaHTVXtT09MzUGuJO3cV1c1+HFoRMw0tDx+Vpzq/nrSVLlUAfTN9kXOiR0It12j7yLO
WJD3iwFwH/erzvc6dqhlvMgQ7Gh54T6mVSuq20qH0Q9WShEP+2CeWEgneekHJB612K3Xj91Y9d97
tb82Zw+/x4btf3epRd0sAHS1m6Hj4DOBbwjaoLr4wJlRG54bu38ORmvYtzzmLYBp2MrceScCa+5k
zxFVdckMrbw4XvljsEpQ1X9M0mPUjQQkyVRsRwspYtEVygmV1Wjhh934kUzQKYfWb14Ginetk0Lx
T17TaVtTq5M9pTwIvLlT8GTkTfWsmFa/itMovU0T5UrNznLfk3boDkqrgo8iQeIC06QJ0iE9FiXV
5CLvqPsBg0gF/x6UHro+xkdTDxcqB2M1seLnfE4sxlHsnF27W8uebBTuAvvEaH50YyDipdNE/VPh
lTWMBd9e1XZi7usAsjmFzygyO07uW6dUHFoz/dBYYApJaT970dmxLIEYIo3gaXxtkO5NXae5yN7d
Hnh7zoLKkQTENHPt6q9UPrL20kNNkuTqIr68IHVtbU0nUCkBq5hAEuoqfHqsrqYIgfYZifOHLa8T
ZT0ZSbqSy8gF27Idn0ir84nmN2XNzZCJZleEYb64vwVPpb6mZ2tvZj2NwdJGmeIUNt3T4z23tpE9
54RP//vT9QMldeoU0Pz8tqU7Ouz3T/cw/fmEj3cQmy4pkTiwt/eXzDhuAFRh+/B4zdhx0MzMyMA9
XrWLFH8NFe73J5QLVlH2+xPe/1pR6CL1O3+6+9q6FbDf4dNJb7m+/IQ1MmKPN9nPnzBt7v9/9z9L
TxXzSgy/P52crTrWXglcUFHzH0LOztPsa6xX1v6xvEPacTFUSrwChle+gjua+a5qcSrs1n0hVfZa
UxztC+QbFOcyH4Cl5pcfOUWBCltJKc/mmWtvopRA4+QXbkzWa6YTkQsnn7tMJMh6JqZ+VDTjmxyU
TQkYw6DO1d2/6iDNNwRANzIf2sdhe3QL8ePh72nED3nms+F01VVrKOz1ylmmPR2GFfXXtZcwyPUX
FKWO7tAop3jujaXT78OYP60clG62j2Q9u+0QVUhc/CZEjsJF8nheQzZ6UwzrtHOKf9l8UW8826kv
91cZ45qYv68v5MvIWY0ZURXELtK97A7aWJ8BN997ctbQIGdU2iXinH/eb6hTL3XS3GdpihF82CIm
kS8f7xfN8F+5mtQH6ZE0MRUL9fr+TqUJbfe5bLoIyfbxgaTN+CKCrr3/SQD7F09qnALjN74O3snw
M+qBKRoE1jGILvLKSlKoU31VbGXXsRKU3EsdBEJkNvHqL29PqMOugu34WEB6yIZX8LPx9ys8zLYo
Ysj4/3mFx0BStr9fJYeEgn48+yG1QyNZDdM1UGZC22w6qE+lGFDqA7FjO4+Y9eQNB7LOLun2qjx7
HqUSBjVsrgboghX5HPuNEtDBsjOy4dOq+3ChDcb4T5w3p8rt/F/eRK4mCwf2hB1ZZbZmwVwrHPiU
Gn53TO1n4wTKZ5h6LupcbXbT4fWsUtRGr1CXOJoahnrm7WpPdtg5B4eaTDsvc6vdoPDNNXJHlmFh
56X53/lxjUegWkW7qGWrseVvjC7dyZHB8GbGUUYueaF36Xi8Wx3DWww8CNYgKjL+Cxr+lyn8WjfE
+xVK5rUa2xMqMs3pbO2aidp8KdEfeorqYhdVWkTM1AsuqgceBHyxghxjlyyFnjanqbbVl1itb9Lu
BsJYxVPV7Lm7a3AqjVVWOMoX8KzaxtN9SmvN04f+lOstErS9Ge74aWhraeaEeOgp9PYWX60pdKGB
2UmDFKoHz3LDNpEgJBnf5NAPZnKo66KBozxfTjqqFa6l7XstyIkvUl/O7Yr1NGbpzbNJn7UDxRFc
x05uhUJZBTsH3yG7XQvlKs7VX7I3KY2LQrp3kjPRfLFeUElfohTMs3hu3GwLsqR5k51eFE8otzdX
OTeNp5sZROpZ9vgk6PL6YXyUrkkPCLAlVL8jfKC8pZw/d/wUCpVqV3VErJ7GGLRoqVLlbT1F0W8b
9dqo0cXRBKCwRdhPOsaD/p/h2ZGSe8XeH3Pwxn/shTUHGjpVcCOd3gXVVoBVl8lHRy0w5P958suu
URDzpJxjsA8AaX2wB3hXrTJ+hq4+vbfWSjppmZdcjKLje8wKrh7DZ7I1dgLzlMS1SOcrPiiBeXTU
uDn2zuSe5OhE/hscUnAbQVddLWpiV1Ql/TA1N6LEcVQRjmdS3k35xgZjsZGTrIIiuWMbcXigwsoB
9X5/EwhomLKJZV0eL6IOTzKX7JFGAywh0VGkYKagql5jwlqjaPVrK4wK7eFIrHP+whs52I+ufyHP
eO9JU9X2wTJLRn5C83SPlPZBaywyXkNBAhJZ0JvSBjHHBFYiEOztqHOpgGD+pVn1Pyg7APuJZpq4
6RTPwiytJ9ufZs7cgAigwiPba+16ZlZTu5BgxLfagT6lzWl0raVYFNCl77ZfFguR5uqNoqekWkxd
J5Btetsehaidp0wznqSI1iir5rc64WjGl7L/TnxtdV+pzMSu6Dvzm6CQMtR11aRoHlGvJonSk6Hm
ZO7EEGwj1fEvoWPkK1cT6UdkKz9Sx7F+JsP1vg5Fr64KpVa+tFbfAL7qlKuH6sPKnyaqNA3JbaKs
1VtEPYi3rqYSlHCyF2mKa3OifncLsnoeLCmsuckJp6/lKPdGQWG/HojoPEp5R2QLDo+1yMfNUS3R
HOW446XpunX4kilfMq/t3kaK95bIGX+0lqsBv6Bao+waheVs7LAtEbJu6g9OYpRyEgP0idnZSP0N
iY/uVaOs8AvUqrt5sNPwkOUzOnr2SnJ+c9BHhqdRba1DT+XchWkp/WnWp1ipddhTm3AaTtImG6AI
wymZmylu7BUlnXCZZ/QI2VJ5cx6RfV1FsPQxLG1yFDk40FOZfVDrJF62/eSfaztwTk3uDMvRmNxv
hOD2weBP78VEAYfcr6nFGpvRZ2BO1JZI3G8KhOZVpk/mMeq0+DkjfQOtV3e+ZfH4oVF8IiCzsQj9
rAfX2EfPj8Zp/FPNRucAmbF0F8L1xG5S7HAhXZLI+e0cRGgQm2p2EjbUpoVNqG5RWk3N71/2OV1s
ypQ/T2Rl43ONoNl+6oHySHZANybfK0pEniVzoKEHpCdEzQlWwehF31W7jc6SHTCPNbPn/8c8uYpp
DTtXq6KLOkEVUGoS8b4lvJfQ6r0XtwY+4tpXaRlVgj7I5DQrOSZttttsBq+ZLrKXWEJs6x7lspAi
cNnS9utnRGuHUzwvlvu6u5moIkWhSfslpMYKovcpBxOjsV/0fHKviQPMhTFpqW2qrPrw2VdJXqPa
GIt4bUAAOWmgst2qipcUlq3etTz7fSVt0Kza13EolmAooq9e/8uw8+rTKexs50BwW0uzH0QHz2lN
kr3crSgdg5RB2kdf40n9DmW/u4aizc+jMToL6V9nBlIRudOfPUNNr75u/pR2yyt89gGljWwNvzPP
LY/Szr2Vot1D2u5iKw0+Y5Pk/Px2lF5JnhIk2J5kl3dn/Xl3fe8O63x+FyjMHMrW+f3uOrZSy173
NzVSKnHZ5z9LR7sQkc0/pzi3VrYYKITbeOWhzBF77PtI3KYOiAJxmvwnbPClaAbz0hp6umrn6piE
2SkCMl89mrRVxie7E0fPbv9tl76mar4Hphveus48aImtf/pDiQ4ZFT9PpdZCj1f9fK2nvvMx6MnF
j1ztB2VYX0DFpR9GwMfqq1w5xMb/Ye28mttWlmj9i1CFHF6Zo0hlyy8oe1tGzhm//n4Y2oaO7t4n
1L0vU5iengFFkcRM9+q1xu4MOwWVo7pfvYGV33vsvX8obv4VaS79WS7RPrVzgu9aUMt3nTcGE2mm
+zWSvLVwhQ4JRScnr54yqr83rd54B5lS9gvsUf1SVQa+xIPeQsWNrvYecRlrr4XOjgNGtJzIgl7H
tKwX3TjEX408+J4nlfudSMJdBkHHe6GOa5mffX/htGdIT7Jw0ZjQ31AxsqD0Y6NnSfnu+PIVMbXm
u9YG72PrGzvJdLqNjPLIowt4L8sfoYvIHtuy4AA6uMpG2NpRLy8Uju3SrMtuHtAVeksn1gljoDA3
ZMGDn4bOJQ8MUMzTFZX41aqJs2Bd29CJrH0Yx/gPOMdSJSnN45Vzo1FED7fR2qUuKbTrYB1ZkBeR
7m5Y5/eUm4139TZFrO8rmbIO+6DexHYrLUIpli6u3anHeAAoF3lZ+a0NX8AfW9/jsnGXUG8rZ/5h
5lmHdnhZTgPN8FdCHfK30OzCtVdyDjAHICq53EGvFoXW91HPqcho/C95F7WbwA7lvZQb8oMd+khG
TR59az5p1GA+B6nu7eAHtQHvmeVzkyiPwgFKIkSmwwLIWVWVW1UKVN4C8kVAMYHXVV8sMNk7KU7y
TYkQjIWO/Av89+o+1p1ubfey8dUcmlVgpcOrW/b6zlbRDRH2Uv5e90H81iDntm2AH20VJzC/xkli
fNVsIgp9LFvbounityH+LsYiapw3HKu1HZIt4+ugVSthVwwOqmGVqMS8ev+FgPJO3IL4jrUKpGCr
mTFKsIaP1BlniaO4yqfubBMDul/+Xy6d7ujUUzT66tPcHqT9AVZ3FC2h+BNNGYJTLoJc+2BLky67
8CLCLZkCtIj+OMfTAGz9NqzTxo9PdrWm5Nb36vMnu+tl6bkB8d9G5rCsqFpedl33mhpVeV9MlYs2
HD7HPyaq3qt7xGluJrJsJUEkqmIljrW+PiirHEW9ey8ztHWt9xCetI6zyTU9Pzuc9HZUxfZHueb/
SVrc3Xumkx+TzG93FSyfZ8OFUaeOcjIYEip+EVzIVz+s4ARwS+8xUVoYYkM2o6Eq3wEDyC6lqckb
U2ndRZoaLgfr23shDzs4EjiZmmZ6ETZx5caOcaAy6E70NCf0oDJK/OJckZAK4i693GxhmSAhmMjx
yh8G+ZFicO9QjyUAVlcfCs56/hIAdHcvRo24LlZWgDyo6GqR3Z3yIfuelYn8WOllcwfZ4in2XFh7
1TAgo2ug5z11dV3pFmkeurfRoBu3uhO5D2RPvadabVbCyx7Zv5Q6+3iZakWAX3DNDMZInrBzw5Nf
6vVLoJfLaNCgY7aIFI5626xFt6mjH9TGD1c7aaP7lLOnUceARB1dW6PzXsN7yaQEtaqMjMlOztB3
tUyjeihtosB6HJwbGUHEqDaCc8vDX4yJxuvqct2ofrk2TWWMAUI3V90w5a0HgmSfBm5yEY2iF9FK
LkwE7bQsvdmCekyoVvJ8VEBN4IyTs7CJKyo4y53ckOCcba7kuyvYXpQFyMN8XLdxT25k4uBJnCY5
hBQ1bWP6V+ZBZ9c2DT9QzrOjau7PID7wwLDfw8L9qTa9/JKU0ggsqfIvKIPbO/jRA7gWTf2uU6jf
zbW8eFHCPCC/UbTvYHkNTXN+amX4FD6lpazzhBrMW1MnFgx1bXJfRBmSpv9qb6fBTzZiG+iPNIvY
8H8Whlepdw54Zkoy5HGtAyw4Z6OmgI0M35EkGmB1GYajuJoby1CSrRI1VFGj4uZMjc8+hKrH6TLU
yqdWJUM8C70JuypRpy9sN+c/fmJ0du5LpVjHMnLdEtVoW8RWB9BGZvCqKpIEd6Bs7MPKC179KPkW
mE514cEdvOpTFjyuXjzX6gkNJwhuM2UsKvVAyrBbCqeYEyzIL6o9iMLyTBl4bIwdlUVGb2nPZqgr
qyQaqkusqPFOkYsE/IJmnoowjjd+2SsPFkViy45ykrdutB4Isk9AfrZfJK0mVfmnwGUb4utauaTc
sX7QK54gSaHIJwWu2kNqS95uLOTxkvvpsBoQMn3pOk7J+Rd+c5KTbuSkAMKqWxDgkqMV8Nb45E1l
Uk5DKeRC9EUDJC8E4dCMaDRGv0fEGsJd+NzmiL4qwdjatW9DpSf3/kR9rfRddurT4iJM4WQCgWCc
w67eCpNoOl1tLsQKFmLObBdX6sSJfbPhcXP9sz7UYNvbgnJCnC6Jqovtp9lJ+MtjIG1cY6wAYmnO
1iCwdRyLsDjUWecQgm/8s11p2gZMXHRFycpecXAZHrPBqEkYa8X0zM2RKtK8ld1Qd6ZHunKEsQUS
g2RiC1HKOtoIY6ikdnG7tD0Yml2iacNRHlQgaArn6cxrqse2i0GC6y7B6kROtuihQ4zY5/p+SMpi
n06RyRBGxs3olPE1l0QoW/WedDlLlqZcFV/QEfbhCSW02EJMSjVnylZ52LrTIWoBsHDddgVUY25m
bS17WBgT4KMtpODAARy9t6lr+Y27oF5COoVx0r78cWss0IV2T8VM5mu/3NzKdBEtw81hNWEXq5mT
G7iWj27sQkxwAmN8iuq63EqxTXI/GtTHwDTLe59fcLP2jWLpqhQFtDASHEonVh8tM1V3mWdQyT85
20i9PKaU9kyuep5kSwWs2064KnIdHxoJuLbo6laN4KVTqLvOIiUEbZD8mPgwaxqOEb3kHqeeZlTN
L3XIZph/v/ItGqGS8Gvlh5S27LliiLaJVSxswlzhwiu3HDMQXQVPs66ipLiXpEpfVg2l5mXYwtHU
JIQOSQJ8o4j8nPkNcYvQ3nllZv8kP/fs9mHxlidGvrSkQn/QQMltanhUz2YYaftmSLQdomntnVgR
qp8UUi4X1uy297+VGbtTnl1T7Pi2YpGA3plW1FsnXw4TSaEOLGovzjh/dwr6ZCMjVhz8hND2aOx8
ihTDTO9T9GaGZJ3APwRLt6TlyX1Q59lz0RTPWaepd4Pbps+8ygxwo0FEZhocpQyqO1srD2LUaqoQ
/k6j3YlRsh4F7E6uuRGjhGGNTUWsu6+aOzA0Bfh3LX6zA/lkTBokpsXxxHOdL6luTnSjQXPnhBXA
zFZxOZ7XFIRFRbuoNKt+HzeuJ+XvZRz3AESgxJLz7o3SDufkSuWvpm6qYR1nsbb4NPCpa5YVpy2K
I4V9DDK4QxwkBJNRd05+TRga8nUOraHBCb8I+h/syCBk7rufMB++ICjuf3ESeIKpK+ouYdwbu4q6
HGpd7PySkBBeQbNtbk19cJY83njbp6ahwOBoKjY8cr2GvLgwZqiiIiw9RGSmDZfn1xgsAt3TT11V
uU+u101fFLVGmJFu0jrlumwMJC8mZ1QCzO2o6dBtTF2/ceBxRgz5tpSVO82dLzXPYurIqfgBwqOl
NbmaddMt2foEm5jzBHWR3hit8piDZ6ZJvfbaJPz8VCvODb2/AJLco/wQQDpgrPJo6N7lXHlMyTJ+
c1uzWqiW6byg5zUs0dxNHuVGDtYQTx+dxIIn0B/gbA3HbN+DxIH5RJGyZV22B7YaNnh2RhVLj7eS
YcerLHLTx2RqBjILZBruhUV2vZNjjXuZobPvm85ZVTJjRLeb8mnZdJMVEKFOXonxciAinLXwFVeN
ew6Jyy8LvbcXqS8/RRbVVyaUDNuB9NPGdNNyKWiEBHFQOBXA1lk+SccDa5XHCkXEWH2xdP48O1Iv
oicTQgd5/YSmanVV4Bw+lFlarrzUMt6GNvthJUZynzuVdAc9NElvo+N7hM7DFI28J5tcfU/85ofB
e/bGw6VB+xJYQKg1wRLG5itq891dRhHTOrBtkMSOhWSm0lX70qPc2oVvckA7B7kdeTzxbfmqjPxA
ogOC/lvdehvTAWEJ31vww+Efo5WSsouUUNoRAPw+lBCbJzoE5AV86L9qWWCITNXcetUH3d0idZJu
zSJv7n0zP8fuoCLKpXH0L5O/5BpmF4LO/tUKi/tO8sN93wfmERJvGCGnxogvXv4tK/zaW3gd9aJZ
0P7s1I2syds+KJwvfuZ261qTy6PNAeLi8RKXYcMmS4PBYYPqtn4px8ZbdsQiqRYqQpiiHT9a1E1k
UfYpXzSlGb8pk8Qq5CnpwrXynE/UsMlk+9WHa/e7bQcwq3QUnPFACbdmCTOKKxvdq2MC1yp1v/3L
M4Zt6RUk7hrtqU11hyo96d4z012tQ7YwWJCODJG6rGtEprvEt7cRnOTHrK/6nWlLB3fM0rUyOMcx
rtqFTNCDQEzTb9pAMzeZ23zxrbRG4d0OFlU6BN/hZbraRmG953x5oHJGAxYa9I0j1fUB6teDQ33z
HQ6TmDkVCnfpAC49AgbSe354LxoIypSjFMFKP5kiSYJWLLGNNbkd5dxZg3KWu/xLb+fXwkyJxmfl
E+Xj8QViZ/k5k5QXWAqtOzXMq/NglNcuBMqTJ2F4DJz3UG7SkwzphBP2w96zYEAB3p/pJ+nObahU
9M3krQOVsQWbDjXT1JUG8zJFth5Mte3uGrOmcF0C1KZLYbAq5cY/qk5zVurGhrN+QhxOwETf4Yot
wo8o98FIDdAXCLtoKMYCTy9cRN/xq69s+lNYtIfnHm2hSxGHz7WSVXcEWvkmjR0Zvq5qX2Q7DRcU
WSTbMmh/2GRC7pEJ1s59b1HaqPvBkt1GduLqXgxCGt/do4sAXHmMvhPWx6NTjGHvBFG+uPUD1eoX
Q6XGgOrSdp33dvFSaGGzRhQy34quqZk8fhwFfllvpP7NyYdlV1MGSpRNS4+3S4tT69HVqfRbTqCK
Y+TpD6SCpaXfIULoO4e0Gq7FEBoXOwHV2tVr3dF+cK4rFnJYf+90o72OdULaKYPmswzexpLvYSip
y6EJq5+d/tjZFiw/ke+cCtJMC1io2lUfUTzThEiRB1Lj7hCKI+DE1/mawOR5Tacr0tDXRI0Lijgx
icE2o1Cq6/itFF1Z1ZM7SSm/R6B6MnS/nspIbnkGQQslulbgjefBJljGc+4JzGf3kDTZkjII8ynP
5GQRABMgcd5/1FYbp24caTx1ffPb30mrCQ8x4PB42GsDd/+j4GbBlD0E8c/Cze1DX8D9aDfo21B1
k+wCnQor6jOpTC7hJuPIPWy0XCsuo11aFFvKDTEc7+rURbbL2KofU5u8nM/Xf8czhORcBpUChIfj
BVLmbO0GgfzQjJGFylAnP+XxfVmyAZ3keu/bNgx3rY4ifOg59WUIpuSLE5dvqpue5YJvehT3qK0D
ZyLKpS1NC8l1rTH0XeOO8g6sNErmmRqvFcMq9orJaoC7p0dGV5CZZl9K1fJalUvz3c6TR2VAJqjK
ZBnZGmndGWH+k1Penc9v4ZvX8go7P8qgaAqaXTnUdzZfpW2k2t22N+zhKlu2t4IDWn2VSVCqZhL+
TM0zmSyg43yZr2ZfW2+WD89p0SrVAwmmZlPEdQbWpQQbTRiLPVd1zSq9WaaVFX0vsn7pZ2X8Lvsl
IghpED+bQAM3LdQnx3HUYGkxwPL6TqeQ0x/Oaq3bT7bjKPxkb4hyFd8C36C805aLg6t3FnjC7l3x
In4obQsovlGZAOGb8AgVcbgmcjPcJY6ZL1rD+B4qufdEKeKwUyBO3UJ66jxzRocqMvX+gsYCAGGa
DA9DoneU/ZTypkzb5hVe1IPwCMx6pGqN+JzaVdm26audbHnxHk4Ic6+Qfzjxv4xI/dXmBeoJZxVA
5L9ueoLugxoMp5Sw76IPHPfJ0HXCQWV/mLAnnQZDcNGDFuzr+BwA1KOipqzXpYFMtcd7uTLRv9zz
cJFemnD0F3Zrk/6eRqvGRnHG0J9keeIidTM2RTUP0hJIhaa33b5piF6PtpK+ObH13oE0vRZOqF8z
zf+BWHtKAbSzyMFRL6njg2HBkc09IlLDtm+j9MFTp8h11lR/mZBnJUGjvHPKeS/kwHouoH5aK0r0
Zg9lviLv6VyTqQGzDJMquaOda0qqBL9HpazGEsyS75bOVTg6jgk0PySJPdtyqTeJ/vLDMq0i3GLi
Slf7tvZtsdhEXKe59G1HsFny/LWd5elZ8ioECMYY4qdWi0+gLr5aACbPgWasM796hII6WKqjehor
56gnxHEtx1bOOaLuy3HwlZVR1/3OiSt1jw7JcMmnJtilAyEXUAbBLvecYKWbjfpqDvDpl33/k2K4
0e84sUNr9VwSb19UtZOtOwiS+LmMvfFABmHp65KBUFSu7eQBEFtcmAqxGs/auZGULvnI831V4i++
o0IDYyMCo8n5cBopVl0mGuno0NT6VWdEROjlwaKkrmnaRVQ3j5AFJTthmxuqwn67VLbarTur0xbs
Rs46qYJXu+oIw1h68DKxUa7axNCukeM7G5/ibDcxtmSkxhMFRunOM1C86dQCxp+gPnelljzCqMC+
GpU9sFd6vxc2JQH6ArsscFDJvnIUsN4VlTDUOMmR2Q+exi4ZtYlvsiQNB1/PxgN4bN4dlwxGQFH/
qQF7xEYw+iJVpB06inDXLQTMu6To7XsZeU/ZUlsOPSjNU/dKrDTgjOMHzTL2kuAEZjjdByMBCxuY
x6qwRnWl+Y4LuUv34BENdwyTFP4YSua5BqHoUq92L2Veds9eeqp2RjZiNNk1eaB3n02EAJAj99nk
xXX5jMoXQfRIf+LzY4LRWcLwnl7tZtIVbp4tipGvRD6TW1OQl14VMISth8lLDIRF5d7V+V+ig9Cp
vCZhGq0sqxyvMEw5C02pe7Is2ni92WTD3KqxrYN/xUUMcFrQLwYQycmSd2G0lA0E3GupKU+9YxWn
pol/XcVQLcDQDQ0jpNeAlIXP7ZJfIj5XsdxuYp6E59JA3VeSjXybKI5LVSUNHwNn39QW8ft0PBul
yQMgCe/rQor4+vOzyA7WQukVhm6ETSghKQ3rXthqOyPQWEFbGtoqx6TKJUlHVBfU33aU03SVFcNd
Ax3QVYbZYKm5vnfv86q3hOZisoUdrPneeLUBE5340lWdsoJXUOcx7epHJ1eTbR3qb63fRme//UEQ
vLyLmyHfOLYLW0yAAlHlQropruBUhiZHXM5Nbd31RT8QOkV+pDdlE6EJC75qKX5zYUX5aiBvsTB0
qX7h915Z1qHrPRZ2iVJbWLoXU+ZDEUSQ9gTR0WzQ5lUbg0fL1BVNB6kHVZBO1mcLMaT2xK3TbiV1
sXrVqodAkDNR7o48D2/wjbtJJhy3pyqM9MVIUQmnXnUK9SHgJgiWRFP4CtsC32w2iidrNwKnsm4Q
I+1V+IUmCifh16FrBV+0eYoyeATy0ItXjaXohzqgXt8BzPWk+Gb1wHF6IfdJ9gTz4xqYpHQ/bdTd
plJetdgpTmUSuLeukSfJMhy6cAOBCxoradtLa8RLpW0MTPeh0rO/KJ0AI5Z23YHvWrDoyFTdG1kE
Xs6Jx63huACuSunFR9vqoRuSpd6U1ZM3DOVTltjXHDLhu9yTyidH64xlOwwNv7B0bVtxt6QowpVb
u3dGlnfnNh/cuxSxdfg5w1cvCct9IPs5hRte9GpGxCaJQwY7MRpRRw1GnlSZGHUlhKvSSHqUbV1+
4PmxE+beatNT7GcgmzhoApAcfcgbyGAaWhWvqIcwn404gsBbhTuciirzOamIfQM0k1f21DUGWdnm
GY93KbKM54QqJSChSrwWc1Wn9bYwfDfr29wG5DBPew2GX5zZ4VWbbHQ9eNJYKmr7ANJ26r9EV0Wk
cg0zv7wRzmkHJl2HdvQ2KntRSujGz7e3uX3vriD8kbfCWaOYYlX6tnsbjc2qWVmU2e+Esxx0gJ7a
KQ0r7jv60lKv62gLbnRnWE57ab3B2iTBmJ/s6JgRoXtC7atV5O5pqqR5Ssr+hfycc85gFtjB8AC7
vtZ3l6aO95S0O0dLk2BjEbZa+VaMVGbdTK3WRXc6SAVXztUA6tJUP5IdOdgdatPCPy2DeMX5OUC+
HHUTK+3Y4gXkieUwRraO3EWi9H+ludF+y3NfRSZcMy7UpYe7AN6omnTYtTGi50ZGKsx0UvVATL1d
hk7vvZaEjjcaPAcbMapUyH7URYy6yDSa6UD6qqy9eoGtvTTfqiLxdqqfQVreEbYLE7NcVVJRbkEu
89yyvXE4OMhUGOvQsH5fxtOlriSFuvzg8OFST5R8E03VXp7x4A6d92Ly51G0PKwkaIBeND5t926M
ENHUk4xOv4Te8CB64ZhmdwXoPNEDY2WcNBR6FsHEmD6WkDzZfQ/f+bQqAp3aZmLXWoWmpF0GV/7V
6NLekig5nM1s+PND7AKmnJxme6zDuegPgbn8NJB5obwo3GTYzs7ChXgEZx0Trvk/t3NbDoxGqSjP
CBNsqO8e3uzRdFdj7XSnQUnls6wS7mpUgIMhZ2R/gGwimBSFRFNMskLiKtaMiQcDYdjRQlFI2JQ/
V3E2JZlb5Gk/DQhnMQprL6If08piGpq/HjwKEFmsR0DUt1UrYsvAnkhKNQuQzKtoGNNDVgW/GmoD
0wOR7/QgruaB2W8e+OT3X7jMywM3g/BerD/PE93ZZ77Tf+Hyaal57j++yn+82/wKZpdPy1ee9Pvl
/+Od5mVml0/LzC7/2/vxj8v8+zuJaeL9UNoBfUc/eBCm+WXM3X+8xT+6zAOf3vL/fan5z/i01N+9
0k8uf3e3T7b/j6/0H5f696/U9vyS3aGWIdo7sLULpq+haP5N/8NQVPnMSskR3mbd+o0eZR/7twkf
pv3tHYRRLHVb5T/5z3edX7XcoUKznkc+rvSf1vtP9+cww9G700N25/Mdb6t+fh8+Wv9f73u748e/
RNy9HsarUXTtZv5r51f1yTZ3P7/Qf5wiBj689HkJMRJP//JPNjHwX9j+C5f/fSnbKaHOLbVvg2QE
x0ZqJ4ZEwGbH+E8jRqJhKA6qdhVmYRFXlZgw+5puGR7FcEkCae/EyLJpnfeQaY2+9CqD2qrakO6z
IIZAre6fOAVDZDv14pxKwhZ8yzQu5oyBbh7Ivv8U48LuwhO1GUsYsYRNNFUPW4apAwKrIds/QRd9
gdQjvhS2FO8720HwuaPO1zajWwNDZXzOUxhIJy8tilCSE6OBJQFn8+TTzSaG1Uh/bwFQETlroJYR
S+V+T51zrsrrm6MLq+SqMgIbnmSD+pJsRGKHkz04TMRUN36ElqsN341B/XxXXHSCBuTtQ6p7pu4Q
WMWlUOLioiiNtvX0Aui6mN1q1bBzC5ANH2ZbvQMwOW3eIBdkRTGxMnNkiYz6fl5LLO13WkVQ0zve
1guSojmFaQwt7+9bCre07/qzysbi5qaPHNEsdefIZU8RM3pB3qRufxOrhx6ZEvUPwvWNTP3VOHRb
g//bEVCud/KrScveNZgkjGL6PFyAE3EkRz8kXQOqws4Lik5TmD4ya58Xln/rOErggIaZ7DlwXAiu
CF7dZgjjPE2yxmhJ0qNef5hz86yGct3FSXr8PHFUBn/fhNL9p7VE18jMM5FuY69UBlr1MUJro9x5
d0GTeHfiCrCXh25r6W1dILPktRmdB4Rf54zReaSydHKdZ94W0toH245i4qaBfhDNSOjsgDKyfhBX
CKYN+0RKFmIw+eMmuq6ueykFJ8zIKI5GbFZatI4MvAy1MR/isaZQ71pJUu6EtUVMbg2mVluKgdvo
5C6uulEm5K16J+E7e5BxMjdSDqUHeI1fvvNopPiPiAypBGz/ZVAbM32nq/a32W6CJ1Th00ozsjyu
vBUj880cNAxB1XVQmEyv+s/runVTSvUoNbTX4kUYlqfyjpQJDFu2exCNkWUo1t/a2dpFJtaMmhCi
hZNvArIF4esB5bsx7qQPC+hFTsAg7mLptuBt0ocFyx6uVwmGhpUKM/pRn5owzJuj6Iqruflko04P
2lgOYst54H9aYJ52u4faO5sMaruUg0/ZnxKOiCggq8nVl/30Ghopp6sQQQkxQLwtQoMakdoMjnR4
ae0DpQBjuhB9sKe/jJbhPyG0IG+EHfSYc5hnzL6lELYUy4i5s8+nbu71VGM49X6UozepSclk5AZM
bnoYPQYA1Pa2RdBA5hP2WrTaTnhQwOVw5nb8qzXB2NOM6rrcjEsgVRYU/hOcpJ3gJM0AqCcfc5PU
43QpjPU0Iq5mHzGl6jdWj3zT7CrMf9cNBERlXimWxzu3rYf70TGuep10TwUH7kOuq+V6KOP0m6cb
pJQAWBE6GyB5m1JQcuR+KQyAq1EB/VpY1+5Cqoe9ABsLFLJo6sp2l4bhJOvZJmDLKVV16wT81lIM
3ODJruOGW83mo/8B9OzVbbSHefH7zbGhirsKYMxF4Mo9OIXjHDi56ulCXIoGLnYDCEGFpv3NWlKm
3ReqsdFmT8hOXWQ4Jx/yRsjETo2Ybhd1AMCSsEBuVj2MoSmE6vLo1cjmBNVdmcP7LK5Ekw8J1bap
DqrDrX4NRH+uYg+QA0zO+lY4y5qGHHTkw4laW9WlT+OX0HUsyIdjIKdSPKAb8tsWksq6iAF/uvon
e9KnL/GfNaL2ibBlfqqdPDrD/R+dm9JaVQ6hT0i9fpnE4Fh0I3iSSsn3kNCe5NEeuoXwqToQ1OQ9
UYZPnYj6wGmtpK2rYCsu48Z4twM1236wiVuFP3N4wU/iWiJk2vdaAtGd7hySqelNBUbKuS+u0AlG
l8Ssdp/tUusc/s7WG757kBB9QtN98rmtKqyiL+aIph0oPVmKkaIY5B1Z5dYwlauu+/lLTbzZlwGy
m7GvPxP1qM0mf/G8VEZBvQPXL2cvChLyF6MzH8WMMLfjc5mzacx1orVmww+NTsn10U999yiuki7/
Oni2uRG9bijco1cBSebh/tsl/HM12zpgpqjhuKhPTKPzwG2yWEes+Ol2NdU6q7ROJk78f5k3O/+a
G8ioUFjBRvaDbFuMuncvySUs9IUTfyF692b0uvITcW3H0En92l74GFtR/ea0ESmdsPUf/NDmN9MI
paNZm/Hx0zoNpF9Hvyvhu+FDfFLkytp3Uk78CdqBRY14zilAXmI4N7ACbtoQ6CVYBLN8DSPJWcew
dS0sAuUkTJNoDe9Yc2qmhmTdx2a2CRdFVtZRaUv72S4mzF3hJmxprpm7MXLQavuXJY18/HiHeb4W
ko6ok+TqGgaFUDHiDhas5FvRjeU8uXOS+A6AbZQvmxQ1C89HbcvXani+ehS4FC3oF5BqdSTO/6XJ
0OtF79WA23shhsJOgcdaXOZeggpsQVjtg9EtMnOtdSEoN6dqNoESKVPJgf8omkaHQAKt+3vR8woI
cGaPbnLr8Ais8bcHuybwjwry3kqRVivSjt65FCRJRR2zbXezfi2MUGf650EQIsWTkzD+s888Z/ap
JtolMRCGmreTwerBIJRrz3CFRK6SP7cVSnS/O79HCqmQNinVURTDTL97mpetQ6gcluJncP5VzAaY
cf1pYLbdfkenAX1wCaRPP6uimZeaB+Zp81Kzc4ZgE/HaJOV3vR4fqfXvFzYZ98MYoRejJpZHrpWS
othym2JZwVXiN+pDPw1CjGEvGwVktvDtJdM4BtWkd5tpbUFaJTjapRpcxGiQ8x9JE2jMRdciM3+n
e/0R4SD5sRzWLfUxFUg6IAuT3LmdaSu3Mf19itDFKbFg4eJMlEcrcQmx+FAt7AxkJ2Wo5aYe0r5a
FJr8y/U2Pk8VV10wcTAMnFVElyg71Uw9ILxIyh5sqo3v3FpTngaSnkstsvQ9qCnlyS8tG7Z7z0Vx
OocqTNa7pTllXw0kX/eGVvxVjLLNcXWygWn0AIE15X6c8rCi0T1F3wd1/ZfoNVPOVvgGlO78re+0
5jxdXIl1lUwq97B0xcc+6grq19lPKbwPF70EMCNsrUK1Zu24znYsMukup053PdQtanO9ly/7KlEO
o2jiCoBTNskJLoThw9A0nsH1cfCS9teVcPngrUXBlzSTyx3onfKgyhBL/lEbFJKDopsF2ZG0iH8U
plqoElYJqTNTTicK/t/6hMK5NKmck3oV6HHyS7fwNqNX8qNhWt7x1hXD8ypjCt316s/LGNqKRPno
xUsjyN9JpeaPZKCKR0mKv5Lrb0/61FNko98BmUTKavLIC7VAVLBZQX0+XoW/UowIEfeUSIlByTCr
e7UmdD9NF5NcN1YAHKH1fbuBHSfnJDWo7dfyfNkRKlmYkZMdhTMognGvDlQKifujECHvB5u0JMTV
Vqu9NlWpnS0JeKzoWh6kymNNVY7oFo5VLWQ9ss6pJ8mvv+a0raKdpQSecbdwtNd5DpvY8Kqq7tX3
4bQMrPh7Agbnkk0NKUzl4quJse4n9dLZJgYSPUMnIULlR3RFI1x8PXjsQSceZpO4oma0NwnOzOuQ
O7QPbgrl75/b3TxVas3d3gHrOr0E0fSWDoN66m87V6qPBmfPHLYBtT6qfbkzO2/Y2UpdQ0+LKVZN
jaoV0ReXwnqbI6abFUlEoLhFtfZH8M9Nnf3NhEym5jMKpJ3ScIQQTdx6LqirqV/JknozUu7ya3h2
/GQbpxmN2Ti/JothXYvVrQIu//PSRuzYCdqe/7JsTunLThvgb/w/pJ1Hk9tKsGZ/ESKAgt/Sk03T
Xt3aILp1JXjv8evnoKgrSnr3zSxGiwpUliHFJoGqrMzzwQVJVjGKM29a6/Y8aQ1EOi0/f9OcF6DI
9iugs+pUR0gG2kOSvWXeWKwdn/RyttiAnit1YeeqtnLnyHykoLM7c47clFfSNhGITljx3CKL/NeV
rIJJo9k1E7A8/fzgzfu9ypr5CJe6vdeCtLsXmumt+h7Fm5vNUkv/VBfeVpp6ki6hzM5IV310hr00
yiICDLG1COiYOdft/a2wnqLGy++JzrTZKpokceZ15RJwzwuWkaWeUpNoNlJMVxF4zV3BafVrW/MJ
1ZGJ5PCsxEz+L9nVXtvcGXO1b4hgJUPYO8pWywk++tEdz3IoEbCXtBLlvWxzjGLbGlbyKNtCpVkQ
gZM8a67mvvTID0N4cS3lOYSUd0/AZn2Xe0SkzrUUtMH1qnUTRAi0rt7LhsH0q3u3ctodJC3WI3Pn
W0MbKHtVM1oEL+gm+xLH5m9an8CUW185OyJyZRwE19HXtqAiHEPRtbXi+97G7QM4BImfX2ShmkhD
TQ0CurKKoPHPhrqoQdOoqr+5dc7mViQn+lUQF6Dnfs0SD1p+8QPhrvu2QCDoV4McYfZ47SLFBsZk
KBsL0vae17H2mYZqzAynVGcBPWS50AqWWMtb/daMcCHAS1kfm6bc1QbJy0E8bXPO/6E8+d29pwu+
b/OVHp8iNAAvnCn/tERe3s9eH/5AssPc0BVNRQYDwaR4i9eekpCnH7lwAgHQ7nu3se/HuSArFxXg
Cu9YooX2fZCa9r2pefa2GWJ7cbMZmqIdyXC6kyY5VPYFY7NoMhEQo8hsslHz/fD6Mjfb7WXcjozj
DjbNnRvY3Z7EbJLTk2L6YrHkXqVGiz9yrjrQqEjbNx6GTqmfYsPe+qqYiDXp/LuECNNlKKuGHa+T
1q93sjUsh4/Im4/qic55Kfn2yl6wVQDfsyFEtIKpy1rLNmA5wq2sTlFJFKUWuCdZ1SoiPpXsS6YH
7ZknVXIdhD4L5GFIDWvZq9BNZVFVxPPLamYD7BQIbhslX1uryFFaAAe0rws723LT1Z84bOBODkjg
n9ACvw0Q/xNG4LC0kfq+/NXXgBOAFgt9swSVd5aPK5J33VWjTvpdNxfyShYhUlR3dhl4JQx0WhTC
rRadHjcAN6nGVf2ou030pY8bN3ousrb5Uqjtd60NN45dlg9Fr4pn0tIJj6xqVophoD8PRHusfLP3
trI1NNjvo1qiE4BB5xHl77vYI0wqnjtX+BDvSQE/yEY5Piq/JQ67IWkJiujdrxQI13NvpQDsPwGW
V01TXSX81B5lQfKVagaPvdkVjyRzTviSVGCXkxcnSydhu5oZBmDUX/2bLt/qgWmehS2+eymCZEOv
JZc+507JchI6PtGIl3YuZMOQZdbeH9KXxir/Nc0DsswpTpUVLa/9W8s/RMF0aiWidIbPy6tb0fyH
bUzN/1e/27Ao4vufK82wMhI/Jlbag7gzGmQMzzmnog4ExCAKedUVnJMsZP2vZmJBw10Qekdpv84g
h/zV72b7rU8Bq2PD7+G7ppaCRQYv/Nsr3YbIq7/fTWbgGxpY1i3+145yxtvcsp8eKOa65K4CqRuN
gGXvQJXmWxsXG3NmS8s6aJOQ4GECGm+2ftDRMPqtPg9spVGOuRWVY0eHouiVBwIHzaeuzr4pudkf
ZQ2Xq9iwNzNXHd+bJ4RDdmGcD8esdTRUcsjUGK1IoG+aiYu0yaLLTCCXjsjXslooE7G7ZTft8dny
/W+r4JVo6JAMNa1FKzDPNoY7tqc4rl3yVEL/oMzkVybFcU2AUDBVPjHofnCRV6bgaZNrLXTkPxtQ
GcN77JlfpN2a0ggMxdxFS37UPQdJco40dwLgEIPgNqdYKMiSG3qdWPatRg4MvG8JwiR3aZPkd/YQ
PYSGmW6jXyZpL60qKBZ/Xw5ktGPlg76Olu2/dfo1m7T971MWnvvv7E3hbwlyctZa72anOgk7QAtk
GhTkmCxCqwu+Z4R5kkT0g7/Mmw4b68uk5c3K05zkkueQBIH7id1oldrFYo22srq2WJK673L40EzH
wCA8e1MFpBLZtT2sfjPKS1noPgHqXaN7hGsRs01st5iOt+YRxH27aD0+JnSTP24NIXhYlNjQvFTT
/JGnLbdjcKSyRqaEcVfn07usyaIvjPlL01drUY/5o7SpISCYanL4cWPyEM3mqDZcyzZjNoE/EdtJ
0dvlzZamjbMYO4LVbxMN8aenIWB+nZV0sANpctFCziFtmQtb1kuGaCNtLI7CZSnCZgdn5JIXIxIf
yCw9dq41nOBmnqK5Rpp8+ThC4d8ATZtWsioLfPjfCZSP8E7SLalN9+Jx4i0HSVNDtvUWskG3rABD
kyc8jESSeUgzDoW4JETHG8UUnpu5Ju0isIw71g4HWXPUySBKUYzl1kZyayGN16JWxcUTSIXpLaQ5
aQt6VT8bY7So0ypaW65SnsPC5HQWNO8usTX9zP/bIeDZ1l46iwMUtTOCf8ZCW6bAUEjm7oxDZoT5
R1CSuOpApQJ2pCjreCrtowGh5ODWqrG1cYrcd+RDrkCwqF/MPPzkhKv6YUdbFDX8DfeZamuTPXff
usJa5qWPzWpbd5GzNj+2jXuQrZYSQ7xPRr7iaI1aO5VYyH2CxM1KF5V1JG3+O0iFgAQKDUnv2XQr
bjYLRvsuV1vyzekh7cowFh0s63+Hkbv5/zPdf72qtM3vkH2XWPtEylfz8WUzF+188ioLko1WEQG/
x5tJ9vDFqG1aofIHnftKmxwvqySCPhLvbu5l7TYvWTIZLJBtTrrUoSWsfJZZTp/LLiFZ1P4Kyt69
1JywjXVW7nKhhuesb8j+NXXrAW8QylOuB1wJHdIFshjm18Fsn/qYb7Ay1Euz54yTXf7dla/6G2pV
Xo5uKtZVaZAqM5NVhW5SyKu5kF2mmc7azl7rcEp/TKIYL9zRwFwPQfdJssqhJK3yiw/caEt+ebcr
Qy9Cxkb9NPmO7TLHBr+T2/nrQALS1nWmcS2r9dB0a4Sasq2selMfrVRTj/ay6ooZfoXQxd3IrfLV
h2RFuhHorVJVlRP6z8Q1Z+DXStURL4OW/axWs79VVt3Y9UCRdT9bZTW9L4z16Kvfu2lyIb9aKqpD
iUGsb5PFREf37GAsDcUS/jOrVOnUk6zJIg3SGWQhvke9nqXrwd4LC0c/bgOddBhVv17Ni3USY8qe
QyASzWSDgZTDtZWfmkGK0tw7qUyxLkQPe/ZXs1uaerGSM16nJbN2MWaesm6Qill2SZcfzDhFJxC5
2NVE/PmnagJhEO5XZerN9aQF4aGtnOxJj/VPRDzTbeH7xOm0fn6SheMNzbF3LrIy1mXZrm6NuuJr
S7NCYmloy34H0PDVy0qSCd1KLFxhK+dmFgzhNMC/ZAm0JVPTf7MXZeYbi94BPhk2LX4DuslREGi7
/dShdMnxRfTeChiVlul8NL3Pgy4u4MR35GW0fdPBjMjdDzBBH1rRVU+GPsYHlkraGsRz/xGzPE50
98PAU8dJbaESCyu0R2Nyvstx7AN4fJN28jCQ8ch5RGvw3A3NK5JMHZ4MzdK+klGKdichInu5dZRF
ylYosAseU/NuUhZhSdqn2pQIhGe2A2m4mOxT4VoruQl1olmuLfOXmteolzqO1Etee+9V6Gt7WZOF
bIxib9GTG3e62XUhjGNb6FOJVKVau6/WpE8nywvHRaciKjgBmVu7YnC2spoq5guqzkvUWNHEmLE1
hhYFfGoiOMqreArSeiEvfd+J68WtSXUaNi2VRmQ4Q37r+PMS2b+F0VguNMdpOEZz4eOFyVaV3r/Z
udVuZQPqWx7SJ2H+xTIyMg6LKqj5W/dED8nLYMbuRLOoxfzAOV6LmeRzrV87tRy5aWh9AcSaY6Zl
VHQNz01j+xnYaIzCpVZwFaPnOoldM2v31ITL81SP9F2TCvGidt7PVtB30WHsUYZjneAsyKXzPyc7
3laRYfyAsL+voxYnH5AGto/e3qrt/F468hNRTgvVz4I7WfW1IFiXKmgyJ7Zf6mFCHymevlqeU2yS
ZsD56NrV22zPSzF+JWUWLCtfYY53liURUodcHcI3w4mBGbv1cztCgUzD7rs0O2kfbAt9WJjpzmKP
doDcDal5vjL+rI7K0M/yhTRfL6/dA8KtkA4HnvtrzF/zXHtryAtki9ucvms/2ORBbKvM7o+Kn/cI
3iNlZfbapUXL3EDMF5tsjdWhP8oir7JnZfDtbVxHlneSNtAgxNCIolrIEQSZhLin51nLbIp3Guc/
BeKvaH2Tk1Qk/Sb+lczFH9CeFrLVDKP3vFbb3dRogqyGeUQYNJwEFVZIlt6vjjILDKSPRYDZB9vY
OAZt2bGgKViEVA2HGFuliq1NAc8M2rXQ1JXvNz+KAle+kpToBJL3QmbFv2Lv/F+RfW/7nw1SAP5q
mwkZfzU4mU3y620a2VuqxF+F4/+c/7+mudmu8vG/RmQmZBV+u7ybcH434SwPLXvf3qsZiEffyPSF
ptTlCh9Dfo/CWHZvz1fEF5DAZF2kRRZTgIpc1Vv2b13dpBnZD+2uQ37NMJRjym3Ma9dypJzacNTu
POLLkiYj7QIUL0wDN3IYRJspMn13ofFcPRVOv9ZkVY5LiyTnOFM1NqpP2jhpfl17DIkIvb0z+erk
+9rc8Kdue2twm7a7q3E6Xt+Goc4iYMoKIWf7IcXt1Lo4SoVZOg9J7Ron4l4Osk2dTXlvA+rQR1ZH
c1U2NEXbryvNdVciYh2+ZAfnLWraZzVo+9qHP+rFAt5zlLNwV2gfULO5tRP71+yhupxsJ945YWue
GzNPeL6mHIFqtUqIDmSDczQZ5lleOX6l7/2mebr2k0P8Pvkn87Jpl/JPx/HNCJufxK6p9XBhzbPK
frep5rjQ0S7yw/UlNVgZIVlZq34+bey71icFryh2sorWOULAJqlIsuqkoD6q9gnBAOcOfQn7WvxV
lQ3S1rlRuCnGIII8SOyfHvXJAn2b6gGNueohjDjzMgpBxlc/VnzMFOSZ/G6TnXkKNqukh9Yhq7Kf
HNtErD0MHMzXsX/NV9dBsy1qcrE1VM/vjLz7WbitfdezaCAFHtISyVT/NsyS5SVCCOA4zajOqw3s
cpgTYAZLrfRXcobfLuW0srds8SCI8ENDGmlSEY9CfBNJzCJFE76J3CMp0zjZehO19KJP1dW1Thaq
c7z2Gl0fgoUVfP7WYspB+Twe6jnbb/IEWYYnrFeMylPuJrIKWV9RmHGhIMPMqR9AH6Ed4qEIjyF5
rtDn9UOUJhsfH+cuskmrmorSPHBma+18o39U9J4sa6jIC33qmg0bqPFrjBeB/NPxTfgwEfiGNJsq
6a72zKqmq71PxW922X8inOTa30ha5YSqIkiWAXxSX5bnalbXTWK2x00xhodp1t7tbaQFNAT0NvUs
tquzcdnxiwpWstUHzXr0rJgH1Dy2zEbrXlXCXTv3RfrAOTi+9wrCdHqorU5f1BXUHlhwC4jd+oeu
tchj+F0IztwgxVXUYpFEbnzuwiJ5QnHpUkITfyfMKttYfq0AWHOLd5dMZvxHBcl+aLRz4I9qYnoi
RbM6ga5GQKhEBKh3qqvJtwIARZzkVyetUvClpYRny86yj2yQVVkUNnnsno8ijx/MzJdbR3mlzEjn
vP92m16a5SQ3Wx+EX1v7PRnyaVPpta9tyskiaVFhu7ZCiLRcch+tWUbNTWYUl8eh1bmLp26UbHAg
pYv/MYpYquigu/rqOomc79rJiLsvmqJXu0iPwvOtsHKiqPtxebOARwrPcCzRSphC8xmXpL+XtlsX
eVUXzrT0NE1Z3Rq00WEYXlN/a3YpeYfzi12N8jKviOyA3rTSE+P3d6HbuOLaov1wqrg/+N7YHVzV
/llIm6zKhlv1ty5RqSSL3+q/plEmz1h6yGotZett8P86lz2/sNIUwQ7N5j1oj2kbDnawqGaEVgPZ
HxSAU6wKxdXvssAFvSVRWzHQqFPM+c5yNEOcvV41qqhcMkbN+aOMk7iTXcAPhJCVEGDy/cLcDYlt
s3qslPe+1/ZkzkHjVoOBw6+ZXT7by6n8rseQOsIoEOeiMQ510G56pTtEtZl/BqlT85TUlZcwMsrV
UCv9vaWa4daGrXHnID2xbJOxQNpOAL9vmo+0tqMXvVDs+5xE4gzc24vHecxz7h9kkyxAPxDSrNbo
BtKbdcVDXRsLNHe/lWgFP8eI26JcoSxlzUTM6Nke+JE5cbsaWWuvbH1hKWH85Adt9xQPabRyUq/Z
JqnVPal5Hp24A77KRlkMvvfVYbV4lDVwHPa2NsjdjFTcQksmc+bJXDv4OdlUJ+0WR/BpbBsO/Kac
NcwM8ekgZBNzMlchn6ztRmzLBBpQGCo9D+F/lXikMI6W1ICdTeJLbw1lXXwg82KDWMYLoKQBp0xD
fC8jrYgyvJRNGt/LIKy5rZ5rss2PokutJupibFh12GZTcFwYqwti9YtHOzfyR9bSJEtkU7aVVdmg
5+QJR5F9lqba7KqjaOzna/95kK/Mcqk+m55k7KJk2RvNZ+T67Z3swkmGc2kma3kboKnNUuUmeaw1
YxHbLILjIuxMUMGJt3dT5RJVvsJmicDPM5Jl3Tnta87/1YSkFQ+U51a3yVlAo6jaep6m8yF69bI0
A47I5odpImLYxhGyP3NNFrIxn3vcuv3fbWOHCt9Qk9wbK+vccqATsqd2wI2sxyh17oYhKC9olJRL
VFrTb//vHilzDH/O0WolmiR67u/KOGme6lF583iPx3yuVVkb7KZ+0JaKYtRPej40T3HyJowkfpQW
E40RlAzNfiPbwtG1z8YAJ8mvm4ckEoQ1l8aZvSnK3GnXffY8sgNTid4a29U3tauH+zxWrXPLzcDq
He+u4jFXka7L5TC5ytopCIBE9d0BhzkhtjQ14mUEvXStis4SL23n2b9Vb62y83+NzfD97WDeppNo
jrJwVcgHPHRzUI7/2uSV2kK8wBXscQqSzQGeY4qsrgpZcnU1tnM0adTau9TSp8NUQMeWUPYWBSSe
SfZzp03KbuxaQvUzEb6rpb4E+hl8EjhJOFjovAg7QiKxIAYn7gC76uHZ7BVxjiHIkNzEz+SY+sX6
2mhFjb23fPVLQEoDRz3ea15zi3Ctqd12CNiscnfSn8vAqO84/ugWsiqAg9+HdYxIT6W0S13/oomi
fZJtFYCFWCmDs6xpxVgsnfMUciu/h4Hj3I2xEi8JAEBeZLTGU1dO+hK5peDT1u0NKyXzS9cUUEUE
hCxrVILXYhYEmzvIkfEsTFINEJ3kSJbW4edUmptstM0vfd8X2y5eBz7o74mI4eqfsETncGw05dXq
+s/KrOKLrKnitW4b9YWQuvaBw7VTkuQof7ceJ5ki8ZeyKrI+3RIKbK2J03tLyY/fl5WVTUTZK9Ou
IOpaJLiG1LkwgwHm1K+rIYWUwWag38gGWWhFYl372QA/7oCGLW/jk5pDFOSP2hoChBds7AwVrcFp
2RlXY3x2W1Vwx0y0R0jN/TIuaocPffIXtV0Z4Lj0YVk4fn5ntWXpXC9Tr8jvNMfEBW0XEBmVb60O
nRuHW47U0EAY+MhTKtd7ZHHapn8S3qwZnhrRt8Tzlrge2x9p1N0bwKjep5EfjKGXxX3jxsWu6y18
hFoqznpUqqtA48AeZveHHDQ6+wIK0Xfb7NNFoGbVS9YhtF7ZXreofBTAOR/sIIrym6tHo9o1sdU+
45OYtcaIbZetVR74HPIY32SjnfvuEx+MbJIFcuev6He7J1nTrdpZ6k5PxNk8Neji/5xLNpbK5Pw5
V4jgiaFr7smYB8u5IvHsJ6mxkm63zmwT1I3C5qe/7rd6NyjOMm0hDtXz2roRsD8meDA7WBHmc6JF
9qbssnjdzGvtLqpA3yrcgbu5qg76dMZrzbkvNUUrxNMQP8iBcjLbLPYoePQ882hHIKgkWyt17+Rc
qj789yv5L4Uf8ujRfe9a+KIxCR0N4nDTdnW7kC1uV/5sltVrHzWttT1xHvvb4KhgZ+HDD1poo85t
tCLG7U5YaJsRxspZYML9dTZ5M/ZcDbQxRJaJy2vvNCS4VtGiwwQiT3W0d1MNCDNuWm/T+/n4VZ9g
T/1rbktIu9Ks2v9p/qO3nCSbfXp/9JbmIIr+cXPYxoPqdDt2TuY2hkb/bIz+t86qxm9AQh4VAESv
hohMkqtMlczNiu1PO00L2QPM4qbvXLI5vaAgoL39okfasNQ5gT+xmoS8qipNfpL1lrjxfuZCuf03
ltbIduXGj8wvzujKOO+9qFA7KvFq2/hTtxWcnYNdt8qx61yxnvK+fgZs3sOVq4dveaXPNx7jB46h
LdThRZu503NHYAt8EpUYr/lTMyvCPf7DjobaqTEK9dl3YMH2pvmzf4hQ1K3/zT737+b+nk1/Ob/8
QP/sf3tdn3n+6i/fz5/9/2N++f6r+f3bY74eOEB51l3ze6C3/bcWCvQUJ+jDOAsy6UKA/2a2w2Ug
vqGf/s8QGfYByG3HgtM0d9CDoo3neONXeG2g2Crliy1gHpezHfHi8StEnqXxy56RaHe1z/0nx+h2
eE+aRYrgyl1txFW1SFLFuit73UbAoxMr2SIL2XCryquq1hnyV3MetYc2GIbdzT5qvYmnLFCfkHWG
y5TG4r3o6heHU9Uf8HZTxYY31k79bkCjZjmAYdkkhVuB9qNAT6s6yqq8koXSc1zuG00NCYVHkkKK
VjE1J1nEhducwrmQVc8czCWIl2Z1s1VGix9b1n1lija64U8LOU4OkQ1jAVWWnM4KvL+tvneTjtRb
5b/kjhkeu97WrvYxAnEyJBZymiqKJOwNjHPXg3+Jk/RQ2i0q6gnRXFs3Q90bdrtyxNFL3pxNKvKk
z/y7bHoaQrY3bs52yx6fUAeZnhy0C0gp7RBfnG2k3YwIu7LgCC3S/CxxT3Lb+NQMLghcwjIgH7tV
ufQHh4yCRJxlqxXOeVZEia01PZieWkBc826YxWSz1FXdfYuC8YsGl/BHEt/bkAz9hWURHzHNeYJg
9ddtwrpF5IQddGr7VZDh1m9RngvOIKDmLabeI+ULiWvYqXZAZIAG2E0ti4OsDbhGLvKqvNRdOVyv
FZ6xK1MkfGYDgUDk8JM1lPqknpdkJp6qrBjybdWNLJkB6i05nBxOJmlbGSwoSD969+nV+XIoRgPe
baGsfTUND7HWT4+1GYGcBSy3G1TTXTtNUG+cAcVYTfGH1yaegY9NFuxF1A6voxNpCzaAGToMtE5l
zBMFATwjDQdUSkqeGL8KRCB/VtkfRQfFLeHRwwI6kwbVvdR2u2QtwqlJpHHbiH00ceYqefZA77ps
FQ06/yXdnumaObHEuODXVlGLt0KZNcTr2L1w4FbdGUSXoA2ldORLBsGGyZtF2ZAdkTmOeJAFi/uL
rmqgDH3YZVc72AFDKe5rIrcf8oTElFBMYLf/HWKEZY/fMHi7mSYgnTtVx6F9m4ZzUoRteDJeh9aA
KZfJ1GYrzUMIuSIY5xRPQv8Cir/01eZLbgr/7ADzXEizGgsUNAzrTYNqyXm/s0GCnbipGIfiShFz
uLKa7au4cpVVG1XskfLM2Eydll6c2M+uRYrUCcLQILAtQlHOOZGVW1VHh82s2/GS+p1F9o1mfwXR
vCkMP/+e981bXmnDq2Gr/VoRUX1E4a0/5k1ernrRNs9dmXorjsjDXa2F0yv+BcJo/Irki14bXwOn
/aoQa0KaIDXVN1nfpP2TkTXGs0rsFH/e6TVDmec+mNxH2amcvzLkPGgLO4S0LLJ2q6hDvCkN+H3k
vgwveuceFZ67H5YDB1MfCM4JQ1QnScmESzf0zUc5kkKX24nzMEAWu+s14gBGIrU/SpxvumsXXyDv
Jzvf9sNt3ZjN+3xkJDug0gsDd8y6Q9UJ8STC8rXF77r18QXsqhn82ria9jxHHG3iyg4PiP6SBAnM
aonYl/gclB+lUMZ/CCjl7ke++GPg2uFOL0J959Se+tD4sL0Bj03/ED8EQEv5VvlOQtxNLe59G9nq
urORnCXUIcvr6M6dCdKy8MZJPRL7k27GObTiZrteOUCmnYYv1LXFnDsGGh+xrRsY7V/z8NlYCKEi
r1YW2XDwJxvX4t+Xsi4LYRjDQSWN5H92UhtF5djZ74eDGZXMQgBjQIwQqASVIDM91LqzX4XmQ1EN
3X3kfkSGjqx6kgbZ0R+9R9lmu435EBSduqsyYlJ7UgqiZWwGxrrLLY0zrLnuQ5ldcmvOwb7R3TVg
PBbONi2h/I2F0HZTxZE0yew262CNE596Iv4bAcuuva/rkLB/tT/LGsDb9r6wHDzMWSzW0iaLmaeA
VoF2RsiEqaSt8cRbqinN4drDfBOpf8BDMcES7cjdyom1QDtmjn8shf3A6X10SVQXkZnAeUj10n7I
UrM5oKkdLmTVtwdxQU0RF17nTB+11h8GQaSL4sbTrlEMY8OiQ30nABH8qbKvB+UBz1P3MNhlfHBM
4S58z/9hFPG85Js1rM0nq2Rt0nButhggKL+IOEpWtVfWvH6CEABRgie7ZsFi26Ssq2nl3LWBWnNi
m3cXb5YrABE7PrUtUYKjoaRvvo9ss20DqrMs6ALkeT8UXh1/ouLnL7rUQNijB6kWO7VADCIiNMPu
0mdwsWhhtZH90OL4W48D4YekjWubpqzJxiDwYGdlQr/rWPTu/Y6P0VHne4RqNTtj6uMT6d/ciqwh
viC1yGORXcDDOIuZlH4xPSFvpuIeQZBtsB0T9sqgvaGfEJNxyI/aBmTbBHb5j6GO+yKbIfyeScZw
OyFxkAbjwuo0+2WykMcN24pNtV+RIS3ilVv71RsRSChD6DnwYd2u3opkwV7IfxtVKz+CEkmWsldi
k/OtJw6yI/MgkC8rJ8nAooq6O5u1V/GbtiqkUEvl1QlckiJdvBO56J5MX1mq4zEwz11ShGjWDNlB
IKH0TS+yf0zVjN5VjfDFMHLQldUszl2TZCJQ1gJ1kfrVWcr1CKD9tuWUhb5Q+7q7OHMamcyklRm3
xGJ24PC7R2dOx5WmPvahsySdOLhOUjxN5C4eEJnuFmUVd7uBmLgN8kjqJW7CEH6FdpY1ImUJTJkL
yIXNNoZPzBPSN6J1qfdioRSp9QiORSzGwfK+dm15QQXC8Rc8aq0ZaMurnsIsJnOkzMJNpuc8KXs9
VgiOStB0FZFNYkZjn3BT6dPKJ+GKdWJ7vFbLzhObxgTI5HAszZ8hijZOrKnqQY1rdLbAjC4S4ZUn
WaTz4U3FJz9cjXG2g15jHGWjmhrQR/CRrUsTMY/EISqkMfzonOjpxlJA34/EgfEzzo37qHP1+yDv
yjMJhlBd/zXV81UDYdIbRvvuZh9ixVhadVdstDD24UQj2Lm7Tscdkdid0bxOJSdGcrQ91lX/Q6sn
2PpDkH9Pz3XvNN+V2GwXhlOOT041ufxPjf7AztZd9U3+yQrAQkWDI+ROzQJOwkixk9Vbw7XK4VXs
1tnpL/tgtOoqgqu9kt1uRZ7jwjCye2kxnLRwVsOotUthuNl68A6q8LtHWQQOH60nOnUvq5DKNYi/
kHiGuntU+BY+grnMtr7joC4/j5I2aJpkr2uRe5D9+obEl3jyNtcBc7dcBNmmnrxxJUf1ldE9VpX6
iiRpfpSmwUFrtqujsxxE7F6O2kiwKzihOGs9jrhRQ7lSr3qcsWD5uXuKd8VP/Y1h6f4Bt7L2qE3g
XWWPwa4/8W6pT7XqVPvKrPuN16AVrObRvs4LU0fkRXjnsiHfv3XNI1QSEK5oCaxMY4ZUIU24AgNb
7fFbOm8WD5ewsI3XINSiY08M2rLwLOdND2puhWoVscvOzVfTQ/4kdYJlkxMxr2lOvK9TXTsSnxZu
oyjqL3nTFGtoo+oj3npradR19FqWoQZfJoVLb41fFQQhvtVdtC9iXefZ5ozb0Js88koo2oCbs5uN
gt0N3njLA6yfjO+emTjLZnKnuzLu7JcwsdZBMWGHv7LVJripZqYP75nAK92BdfXwRKBCrnMEMg8f
c8LCgmIoLm0xVQ9e0H/I4YUjrFVqgmUXnF7HYXrC2azvXZdQ87YYurNu29k6QG332Sw1kxTWLPyo
LdSj5Zan6vdh11s/gBy8mFacv4d5Xi7VWhOP2TD6Gzljz9bjOqMNt/WspD3iU4OVP5fDYBLar4Uf
ZtCdRCzYRDFjRlTFPxonXuO3WXtGF4HzboU6f4/e0o96GhhPQU8YRp/Y771OKIsCfWBvQJF+Uv2E
XSSAgqlQMwS9smsUnZ8Z7R13jnYpo+iIam2XY/bpOWWIAJXnLCutEjvfpdp3CbCkvkc1GX8NMdSN
sQ0VJMJl6xCzQwsIyV7KVr0kqd0mtRBtP/NOcYWzglnsfybBmoe/9lm2WoNoV6oezbBOLqNiZHOq
2vA8R5gVudhXtTW+sNcvDr6IgrUMLPvTHs52GYj2p71gvfBfdtlfGYqKE8nU3KlJ5G9SVwuQoNej
/0PYeSw5jmRt9lV+6/XABsohxqZnQc0gg2RosYFlVkZBa42nnwNndkZWdFt1LVBwBWYQhMP93k88
BZ2hbNsY/QPbi+KnXleKG0vH/FK25lqisO8YeSPNra6r46Y+JLeTNidxmvq7hHuYSpfc9D0yBZ/o
D1lHvpN0/C/0hzKYyY2skwAR2VAL8gI14FDbQOjYxaHt1pkM0shKpL+VDjN7rVtYnhRvDY7Xz9Us
oE8QEIWzuWvyIeJNm4NqlJECc2zNkzzT5zME/c+DMiU3suqzPs+sZtv/GiUbSIj/HOo14rdRejD9
qKba3OmaFp3bNLZXOXSflShQWZd18uBDbdjphYurFSSec111LQtcuH/wvMxlN8Udf+GvIbiDbd2y
dQ7XfvJangdpspmJK79VKqpnrewJvEMr6lBZdWZe7SqEbheJWwcYbs6fEPMJ8tryOtfR8yeYRWev
Uk8j7mS07p01aTDttKH64RofRR4N30WRGUu+hvRMalncBBiEbXTsds+BFgs80mp7raQuO0uty54t
tYOdU+rtbpiLmaiQXo6d6ka2IubQAWUK+uOohtmzaNN3N+qtE5zu7NmM2MrzVN00AT8bNeFT60kt
3sDwIW8UmNEpUtz0AebQWdYLJ89BaEAannBUerP7YjW6VvaM7bt5KPrw53AvRWIsREX9ZFjJfxzu
A2p5s6b8OhwRdvPg266+tFMDNIYResvYJdoTGyN7AaeNXur21UXU6KmpauXiJyTSUyd6aY3AuSHE
0+BpU8QvA7vWjWrXoKW4JwtXseqtPno4zBlVcBoa3NkH9KF39YhFkuKP3aoJCvE8hdafRYI7RZnc
QU1miT2TMOBrLCIrPzmGORyl0670452r+L1jxyH+ZdH7q6oq8Szs08gDwlq1+yop7yPUqdUtnIDm
tyLeMe0eq6j7slXzUxBXMAw9N10ZpokC4nxI0/Y9QS5lP3YlxoFjE6VnDcXxZWTb7UYWZT91bkhH
nSRiZWTXC1RDtXKNBBReZ4yPg0cUITLqVxwISzLko1iBRpoDCghuo8md3A681J5FkyxiETevpmGp
N97gKEs5yvf1dpkKbKJlq/o6Iu/3SqAlPKYJTmpwvBtW71G6GmuvuKlD1VoR1gw2XcIbHI2BzoLH
yA7MNq+nOULdNYDcI/ghoiQd2f84qNO9McvkrFh7O4umr3i/o1G2JPoYPTlNDDILr9SPtAap51k/
ImAIhI3t6cHIsKEdBtM/mAI+G1IR4Vqx4dyLKsevaCLcTDYdfUTxvWcWJjXoI22JbcJ28Ap7D3fb
OtWhW67cMdFfK12c5QeZYbCL4UJiDceLtFAnoAa5F53lmVWXPxQlsEkE/qW+rBoXA3vcxVNCn7tB
YcPZqaI7dlbdH+VZm0U/z+xeKAc1BCpOh8/qL11xR++vrW0366pYBYHJmLRZ3AbpzsXK6po267lB
t6UevcrGYoaL5OFiTJzkUSa/bMX8xlIpu5VN+AdkKx1/i61sZAmSXK9Vhq5ykw6kk4NY9y+Y2IkV
Rk1Am0LY7LLOm8+Iu68VVSddjEvhtb709HrXkb1dyB6fA5IQaSnXHkpQmv+6SJjyT3FCRH7mj5H1
clTcOebKjbEjlw2/XZ0PNM9hpBZ3bCXapzpzbsOxAwkylxwtfVLU0D3Jkl3nP7x01uQY0+7JxtEd
r8liOoq5WIBnXpSm0wOdYKSKaM1S993upq2n7inugnGZ4pO3l2OJeGMtGZnTTo4dVCbssQ/M7fXf
oKEw4nW4JsixDkmuTWuoyUa29rEngD7O/nolFpxVamGh2PXFs2dFu0nV7XfLVKxVAvgB8lBQPMIf
vFzrUeVYxeznj+qQNfeOqX+T9fI64Vijzuk208XK4F53zeS8D62pMds21TkIY/dk6cIiDKGhIdik
w6oesJUsnaC/wMLsL8pMz694TU6qC+TsV73QRbAicSlYodFDNvhCw6wiQ4FlrvILVXERdh3PGWYl
B1mXmnG0YMYUq3LfRIC/NVbx69LVx31MYvOxz6e7purxCWqIBY523T1aNmREHAKO/Vy6VgWomVRo
zspSBF8NL/OkP8ji6EXZ2k+CcePFYBCdtrU2mWTuqIHXLor5FPP4jVl1wbyEoa6d2T0auN5i1UQB
IJwZh6tN8TZ1p5ussJW3hilVpKzI2VrvEBnl1wUi8q1J3R0mavkTL4n6gELs7LBLPRpBf4y43qja
g+izPFiNl6AstUPIMvtgwJNxWiLkOpP2QvRDdZ8pmbsLxmjYDlEyPqb68Aehf+uPyGIeQS/hJS/M
ZOOAvLghmB5ekMBFTsaKrT+c7N5Sh/Z7o2Pxa3tWcnI1QAF1DepVsVPzgDZCvfBY9zDNUZQHL+7N
wxyYAe4/V/526spaoy3TDflhNB/n9kZo8dKdt5os75cYEnhH4tems+ptNVyFimKv2rSxTzh4t+x5
Ip6WoCh3nWHY4Gto8EUNYLQTAyRFJuudrCSj5VybRRBANnGtbjGg1LVqNfROVMOa7vHOFdvZWAoL
r7FJmY2HD8xdKmwaouned9lwIrJykiU5gOyhuhrmraqqFG3KwrZdlkldXWQXj3fYfso1a2GgBnwv
5oOvI77hZ7G7l0Wj85NToO5gPF+g3BPWr54F6gv+AuL8vco/+S3w4xi7pDB/UOGurNUUi4ECVZa9
7U3Bnt2Sf0rcED8kYi8PgV8qCx785r0rk59X1MmB/OuKNbpZW3fK1DVWofrO1GI0LarKe0WI+aOy
jOoSwCTA7tF9ltWjoRJeSSd368y9CtvYCj3UHtltT5i+64J7TX2HPu5qAMt9gzNV/ZqlK/n/MDn2
g2Ww5YVOZ+cFXOxk+L2Iu6WyIAllLdNxwmipN6tjpEA43YzzaTdbAclDrZU23iH0KRBAaRay8rOP
gXLvVhSpugwzwo7SGVjTx13WkKiKeCYXAozm02gnOnmgCR6wn/vrvmqc58aaf0H5C8Zi7snvwz+v
JUCbu5rV3iow2/xlLNOGqdXL9r6nhCvH87qNUoK71l2cutKON5XXd1t+svlrhuhJOwduTSgwq7iI
sf9EiPZO+Ha8wNps+taCJOUNliZ3ehwnpE992Iq/pBrlmRRcvKoyXlvYaLPK9Taf/bqoT5ehlRrL
DG++vs36yzgfktIhju4XH22KBogsyXrDD2GRliNrUfSXr93cpCrPhXiVvT6rm5EFjtDzdPfZUBYE
sCIbAKO8mvy8Wu008K5GFn8ren9tMjWcknrA56odw/sMLM9St0ChjhUAhj7Iy3dNa54xvQw/MoNs
qN4y67raNmu1gi2g6d/oTo2plCI+jDEwXt1yDIjgpMOj3sfDKitK89IhAbPR66i+bXUYJXpvzoTO
vlt94uW7YGiXTuFC0SNhRoalD+pb2VzDB8UZpv+o2SBuS8LBSPHkMTZx+d3UWvjoaMC4MqUg9h7r
mL9hNMndDpubFjzeK8w82T0izrKPuzpYVnWf75ilkF2sI3MVzBOuPDRNVATXciyqrFoYNUzyf/zP
//5///eP4f/4H/mFUIqfZ/+TteklD7Om/uc/LOcf/1Ncq/c//vkP09ZYbZIfdg3V1W2hmSrtf3y7
DwEd/vMf2v9yWBn3Ho623xON1c2QMT/Jg3CQVtSVeu/n1XCrCMPsV1quDbdaHp1qN2v2n31lvVro
T/xQid07HvdFlCrEs8F+xBMl2ZFATlay2GpCP1SY7/CV0woywTsbXnSUpb727Edo7+CNrq0GK0sk
L8+yIdcHqFVljq6Zg1CX2SXrtjGKV98Jnb0zJc1KFtEazJaVk0bHwSyK13YFojp9jQ2SQcmkJUvZ
SY27buUSCt2bWfiUOdlpaobqoplesXP9vFtoRg59XFZmpQNdLfCOskRItbpUmjKus9qNV06ZVpfc
7r79/X2R3/vX++Ig8+k4pqY7tq3/9b6MBWoohGab7w3KOWDq8rtirLq7XsmfpCm8kYEpyiZhbaTF
fNSpz7IXu4mEzTQ7Al/LPoqZMyMPotNaPH3iD6B51R23nPoobm9+9RJzpORXlepbJqq8arss/Gh4
TtCtmDzSBbIENhgySvgcNEl7n00OZF76+IpXnyJhEhW5/Jcvw/j6IzUMXdVMV1MNU4OHZ/71yxgq
L2383hbfBs9bG7MatjYf2D+1LN44E0gUeSAM/lVZOkOwqkhy/FYne7fk+A9xrphwxufRsizPggFx
YHVKCSFOBgJRTbshhpGwELDiUxUkyfXQDVmE6rmsgByrqsgp0EuW/coFG+53BzlG1l+7kAh+QpXE
Rxeh1tRFLjJYCQZ2pX//PVn21++JvZqj667haLrmGOr8sP/2MOuAQ6eOLfX3qaqbjWa26cZkDb0n
3Js8RX1+dsxI/ZY5KYmoVoTE/YPoHLiJspANhWM+oUHsPUDLjm661B3X8VBiR1g1D5i0Yu05JcF9
10TJ/loM5hSLzLOoBK63rRJh0BMkLVzVXy0yFzOiex/3WLp9Zmbkma4Y9u3nWDnq86K/dWa8/FzZ
47PeG4D9IrHIvADk5VBko3+wYeTn13JgYPfJt7WVrdbc5bMfQoLBdYQrR3w2J1GaWcve0P3/Mtvq
+jyd/vWxdg1bM4Ruz0EGx7D+eodqVavRfYcE3ylhuelT1cVlCZ0kx4V4SjiG/TsWcqfIq7pj0biI
GXR582rXengwki67C0WU3WkJLqlJ75p7WXc9dDBk/KDAuHXuJ+sQAU6J8XTtVhbb0cru+kJ3CDYn
zWaUH+55BcnvvOzWUGc85EKgc8emkTWLoVLQrzZiTkuYB4SSnXoZ21pxdJMCvtBvpw3CzLto8i6e
WsMKiDK+8T4RO+Yw6zgNZbwdeiM851Gir4HX9ncRM8cKw8r40e8I5RHN8J6VooeKN0zKWxIE3xUV
kL6iO0d0uadHOGv3lak1uwkAGeHgNr7oxIQv8gxO0Q8ugILlr6q8QQwyatJn050G5zqgKH0YrCn4
2c/xTQf90iNcGSrMWvksjDdZeRl/I/wEgdtGjMpXS3tpih4/ZF1Aj57PYntC0l6e1lPoXitlEUC+
edP8KWJy5P4STHs8h02TtdsEQL3lwY93pjMqe5LAMUrfSm0sNSfAKgGxgSNWAd4xUZruQFweoQBK
st7yK/Yav50C/l6jWj/dfPbJXRa3K1m2dOt7ZPr11subfagWwVOgtsVKkKM45pPpnFzy6EtjTgq0
6Wy8mYhXXsX5hiyruce4nDyy15LXrazxSmeQDIbB87EydKC8zoSHsXOJR9fAsmQjIOXo3FfoIghv
KpZmlY6LUY2wCZs7G41LOjoL323Dbo6T26snUKU/D1mGUQ8xAXvLfn7SF3WXqqdIA76IvP1G9rO0
D3VsgrPdxM7tmGFhP3hW8O72sGPiUbAt62pxsQf07tzcCN+rLoeg5TkJOCJTeSAddzI7z3sidtUt
3OiGXNp4UrxK9dcdHpukf4HbuWVxNhT4FUj3YjGeTuVB1mVgXtEE1YozEZ2nvkBjo2Kn7q/ZChMA
AwO7GxFz9teFYHGrZOBH5Dg5RJ65QQThKOGv+bzW5CCcn/CwrJMg4YuNwOCtzckLVjbbirXW6Kxw
UNc/wQbJD8KrrHNt69Z5jEAd/v2bQy4n/jIvGZZtuI6wHFfTTUcuE397c4gywt1YsYpvihllS5uo
0DYvC7xFATK9dQIFO3TtnnPHaQ/Ek9EvmOudCKVEtRDTOZkU7+IL80dfWCM+texfWE7UN0If1Jeo
LBayPvCMcEc0tNjIopZhEQqC45GonXE0g6G6XrbUChbkjZqeJhGkm0TXeowXknCjO77DnBLbLz3y
RvEMiv1Sn/pLs2jzd3+MnXWPMdA+QXfxJVTzK8A4Qqv0Wo+befuSEE+WQN8v/TPqJWDYDZUIHYdD
WDn5w5yXXBVZaG5kURmb/AwrdRcT7yoQXtZheAddvo/avHjAIJsMS1N/jKOirf/+bjn/9p7nHWKT
CBPcL6GTxvjrW6Qqa8Mhixl864IWJ2gtf5ms2ruL0tI+9XnVLxrR9m9DG4Af8F0LtrKjPaGRs8ES
u38T3ZBsnVYPt8JMm3UdgHQxwJcctPngkFk7yKI8k3WB0MnV2PZNpMfZhfc4ki4qC64SL+QLYoHY
xQ48NH2pFkdPG/tjgVnGUzOKc1BF0xlRovzJ1cUH+Y7mVpaCOUjZFEF9kMW0Dftl5dr9vppHlj5b
NX8y7K1sDcGNr420qje+q6c3wQw5AwPZHruZT2TN2vHtsqn7+ghqD6ilrJFtn73KXkdG3GG3kNUo
TbVR/4PJzJrze6lukR8jtnnP/Fzs4qgmmJKohDBila5G3M1d68bf2R7kzNod7VsbKbdpIczcvs0r
81TlYtyXc4NslfVaY9n/5cbLG/v7Y6oToxSaahuqyWZN+7rA65Gi7nrXN95H3a9WuVWAqBVKfz3E
/OBRI3Gf8yqyNmwpolurdKy7dEJ410ZgUZbIgydn0ZnAQdkCz6ZS3Tr3zHCR1eBqxh4pM3lAKyo7
OTZzmt+YCossPMcdVKcItQynjqXe/u9/1ObXRb4uDJWfs6HChDUMQ/uyNIpNUTqGFmnvtua91JCa
bxtmmd8OQ486H3xHjQXKZC9SxKVvQY30KzPz3EuZ6vkmZnuPkRIapCLLvZvSCa0bFQjNrkum6dbr
hmpTYM18gX7WL3pjbA5FqBGLN4t6B+galFAyrR0v9fYm+L0beVaoUXc9y36d/afWz7rPfiTW4v8y
Vf/bw68L19IdzXQM4c6b9y+bIRYmE3v2sXqP0vQjy86E573bIYqsUzhjeSQ+R+hpvELxSKw+6+RZ
3Dr6UcNg6zqgRKNmIU+jaQYRG+W4kReQnWUDSjZz9MM7jCStx59Q7w6FgTIYA7RWnP72Cv+Wp+pQ
z1JNY7LuiYGCO4AwqgPogRum12db6pjMdXbYarfXLqC+rkVj7uKjubJAa3ZEBrbOLlWdPuqOMG+k
2RBOxNnFV0WzE4joQsCiKA+yb57G174peH9nIcqg3fnKsOkjvYbu67Taoh3KW5DyznugJtjTO4Dx
iJDYbGLFq9n47rvV280S5gLqIlrvXKoEMVZ9bkBsiHBwHmRnkDX+uZg8RDfnhmxk7dJ4I2bgIshv
20Gdw0M0RFPxYgKI/PvHxJbPwV/mAIvdsAuw1bYdQIjG18gAkpWJhpbtuzWAHC/rkOAX7gLrSOnt
59L0+pWoa2sXzEWlB8OtGk12K1t5dePeS1R4LIR4zFg6yerRAjvFy+07aqD2c6uB/3ByU13KRlfH
hsXjUeEwtzr5XdD3j7gTlSdRCvtW+KG+bFFW/g7MHUaVMb5OdQHqD9eUfRb6xWOlVC+yQ6dk9cJq
x+YOucf4EPhTsk68QfnWhAvZIdczd1W4wXjwiszFJ97j1T9fGj+9R9a31iOrGGM3GApuZJJ46aQW
YT+/5/4ic7RVtai+G+cD9J+fdVVmVnfygFTK73Wy8+dYJerqa7/POj1CKYk1xV+u9fX6pQ0qiG2S
Tvb8wbbVUwAn5C0xsBeKyyHb57Viv/YRuvG1/dY1cOiSTq1Qa/KsN7vEDhzKIgvTDlwJBiOInFEP
vRJqQp1Zly4b0LxOoIa6brnvChJ/CIUkPCaGj100dP8I+lw19gcWHn3w7ObNg6ODfdHz+tmFIHA7
mY3zAJzNWPcu4m4hbsQPo1912NzhexQhXbFk4QLCfGjPsu8w4eCVVIoHa5W+vkYyrMqnZCFbr4e8
WZpuNN0lbIiOYtCMrf5LKEXqnXyRP/kUWcFIe9pixXz5rJIDvoz/UvxyuRZG36oUurWQY6XMyuf1
UizHbtQCS6PcbtZdnxsXUWgNCQ4+1pjPhrlOtqqFq1/P/r5fjmb4xlXJsXkzxt2ScHd56ufek9Fa
5rWB2LR2dCVCXrY6c295Vgw+4BT6xeSIJgMSxMRaDBS1Gt3JQ+41iBl4Ybqc0TTXukaY097OZrjw
3K+dD2rTwm+J9fPn0MhulZM+tcs+GvU16kZPpuOOd7Y61Uut7+qtLMrDkGntou+cdN81xXQn67QU
eLAC6UmWZH0xuvvcKcbbz6pWROjnt9ElM0RzEdmHp5EqrhMcjQi1jq/Yen2Qb/QvrqKZ94MWnJrR
Hl5FaRmgaVBvwiHl9159zEwDtfI0pgW4fBiDy2g00nKZ+CcPabN7V1WGh9qP2EWTMtz63TQ86OVo
HGf+oeN2WUl8Eg8ocC4gBenb5YoDGYWXkxY/6Lwj0OUf79gGFg/qkLZrS+v1tSyObhzeZWO5lKVr
j7HUlqavK1sYy4TOfPbICHvZ1cbwTOMQ6h2rvz7bYRNp74Rp9fVeNshD0gP73LjCmLWs+mohe8uW
xlZvg6Qo7zUX8eyyEf1tbDvayWsBJAEiLb8nCJClyDq+5GmabTP0FHdCzYsnrL/uZIf3UPftm8Cu
lRA1OngdbmPeDo4zEFMZhzMU2PQEGWBx7aGxkjkosXn87CG7+UWGi5rVgEw2VYfFcuWwOw6wJh/E
MH9nSXXQfETkg5RiYjXePst6Y41aQ4myJoEKe/DS7wYCOmVsDT8wKgJYjKXmfTf5yOOkjbXzInVk
7nXsa5eEZ8617D8sksqSXXHJsnTc8z5OUax4aWF6YdI3IABY5z8P7lz8rCtSk9s4Ey03INzcRUAu
9xWrvqVUDkgrG909FSBmVOb2OVB5LUvFgGlM7u201I9Fz7c8FT2Kz6g2vk/OTFnSlOGUqoSqTMxE
dJNNKsjvZdFo5Tu8IdBHgZvDpWnbN6i5VpKV7xMg/61XT8VWFhP9phg84GHDWO6m0aw3cjCSkMsc
nttLryjIO3nxuJb1QR3umkgTT8WkdjdJb4qVvIxW2Sc1IQzmZT3SAS26k4mwTNiC3vBmYmO8KG1p
UDSNdxi5v8t6zQe7Db5bGhsMr/FwCObueqOoOxfDvrXsVajibNYWKV8Q0LeGVSgodvbD2ygaJADK
RYzf2rKPHfFkqa29GJp6em38OsbtKRy/iciHt17pP4wo25Em8QFhKn/mcCMjAhXnkh17sCDNvenz
tPqI/fROGTrjbvLDDMa0GC4ZsPklhAlvE8f6rO2rtN5u1Juctd4Q1GsvShYV+olnVyiZtzA0GIIV
X+kmznxU8qM3PVBddlhlpdx6vabcDjY6YLFeHmTVZ708U3uv549iwfmlwQwMZT3xYdtqsHDomuKz
k4TI9piK9zRmRgKi2VUubl74d+xwnIUBhYNMLHWW32cnoQd3pCiPkWr0B2PQzLPa+OKMX0g8y7Kt
ZZU8pABtsGkZ2htSkURmW5YMrqoFT30M4BboSwyKpA2fUOqwz3FXMl/RaHnx8OAbH3kZhk+Fqlcr
Z0zxPHKH5naYD4UeIe+QVTvVy5pb1bE5zGeyUXYrTaNYCkh8a1n3pV+ZDNheWo+QdrRjpavToXfT
EgOdOnqcBtLgPuCLjxDfjMb0PjoRhAsP6Snyrf609kGMXQdB4Cs3UaItBFDpg60jHKvBSOsQrDS6
nWI2l2sRVXnzONaowyzstQnf7qnJMDCoCh6TSKTVUwlRcI0xWLB1fKt8ygzkLJnVbdxiKOqliZGo
kyN6ORdD27Z3AVrSS1l02q68YYEZXYsoKroHeIngj+bO6WSpt3rh/0j0Ry+e1G9Awf+IgGi+DXXp
LfxK2I9Jpder3LGCO9h/+SbqB/V2UMqB4PWo3iQjNymxCiRW8PNZWqreXmDYxjuV//aWNjYnSHli
5Vejxia7+6FpQf8nj4ZSJcmfESu7RYw1wnMZjsG6KoAI/+lkerqKrYQnQI0s99iX+g6bRR6AwrSe
szIzbgpvHC9zqWwKvik/yJ5AAScLRTMmREzV9Mn2TSDRvlLdyFZXy9BcRNceSDytejf0qNy500YW
yRpH256A3noas/QJPSpzkbZKfHTzOjjruvYnk2H3EgZpvivg2awthClf/NzVCPsVKqostLpdcNSD
Jr9vMmYQ4SNsM1fbpVkdYDPLCbV7adC7XRdDrW5lKz8WVO6TKgGfxSX7flUBU3o2kdE727352+dC
CkzXcozRDhsde0ZL7ep7HMdyoMklll2xFZ58pBZXTpXWL8ilv8BM4vcZ9Usy3u53Z/IAas2DBNyT
7RAIrMLnQYEDUsvA1vhlCpLrIMvpl05VON/9PkWgwo7qe3/+pFQPfv8kQHD1S1b5L5biKx9p2f32
SbB6d5NiLZhLBSjRORkvU/TyUKXN5r9s8uZYRy6T9desPOkh3VQtAmcAkP49ztNmXhEoKnwKOwoM
hD/b+KBXmf6c6tHb5Ef1GeE//TkwYhCsdfU4lCx9+tFbyU5wsbE1Bmp9HRI0401kgiqSxRkwuUWF
zuDGcQlnUPoV2iTGTl4RiUhQFkVM8mluHcPoHGNBc9HYld8Q/QlPee5luyDBZ4HVGsIfYgqPvpvk
iyBiS5mHA+zSdMAZK7EeZQ9/eEHzrXuQ7QG2I3x2c5KlUONVlI5qcjO6wbNTuxaCKQa7cdXaepWh
zEBC5wi3FHrQXKyVLNrFcRSBN6LoJuWAvKZr72TRbCyYoUWjHwJnfGAiftYdK7u34y67j9lygMQk
Qt8VPAtLP+LhDbP0IFtBjLS3f38HNePfwllk+FxXFcRqLFhC4ks4K7KZTcra6dnhDeOWAOFkkJWc
mBi9FHGsBjPt6LYVqnmwqowfFX8rRDuPBKo1iouXfddVJ7ovqjy+LzGx3juxaEiPRRDLXbREVYSJ
t7UaKusxL7pXtePF3KZGc/ZrB7WVYtonit69Tl0/7SYBjDNAHO61NFDemAiBnSwThxzw4dfh0EOa
vVPz6PTz1YoWhqzrWOVtjz3J8wg8Ww6viym/KcgOY8BFt3KGU2RmWh1T0Kcvzs/PdN06PjhuZi5l
L18g6KcxOx7kNdBEIlk3rhQnGpYDkcCLjsLcpcB8wWd6O31WuQJMjDEg2ibr5MHDimdjoq57HYqc
s3Y0S+tFxUT36OOvuMuNFL23+eyz7j+d/X0/O3J/Xs/9dfblKnHoii3QaXKI6l3dKd42CsJwyQZt
mndp052WBslGtF2++qzztXZada1mrOUw2dCZerk0U7vbftbZwkEwbdTLjeinH+DAkcesNcGT56t7
YRDGmkSPUnUdOvfov+dLKwvaN70Tj+DHAkA4ypoKCEyqU56Msqvf//73/W+JbMNgjwAgw4KFTthW
tv+WMMosNjmh3gRvCNWE8Y1l72oje4Tg1XxYTrsVY629q74jloFuG+cSTf19FUzWFrJ/fsxRv1/k
AAcXIKz4kc8HBVn/lRWDBJVFvW5Of/9PNr5mTQzbFbZBcNMyHNMxxZfAmaWpfhiQlXqfxmEVuVMN
9IGDmRR4Ptt2s2ObHC961ftZpw42Ft/42S301Oze7Kw+QO0Dbq5BsSKNAHkqTfs3H7z+IhWpetuj
GfagjOnZStX+rai4QTqWMrs0WEGbLvxMvx2bitDmYOKvnSe85C3X0bBNpEWeyYPsSAa+x7cqzP8L
BMFwvkxM/OGObSGibNkmeBoQKn9NHsGiB2GQzfYDFhOmSMr8SH7Gn428ObXnQ6r7+dEr4JwTwN5/
qZdF2eOzr6xLRI5Wa2Li9Tdf5Eu/z+Ln2NyFuAOrKUIT1uzvDcTND4Fw3yAOEAOpzRGDBtsXG8es
aZ27wARdDjDnL7IKtNawZyad0KalUV6kV7Fxqp3Q3CFHN9yrRdkjpnERUc4llY7fpl+1qLbMA+RF
FK8MFsAC/IO8CAyz8RRjHScbRd3Ga6/oTZkoOSTECFlykp6P54M8a2ozXyCz3K6/NGQpWu0L2dHi
UVnqGkKyVVvYyOnF0zIwwu7RTqzxxBdy36Yd6l7zoRzeYEzFD9d2i9Aoi+T6KNsAZ+hZ1hzzBM8b
q2zQcvUDDc8GQz0mWvnzTNbJQzy3fuks62Rr3Zj2Xvio0/STXxxUtyX4MCZ3QisK4uL/OsjGyUHw
fpObY3GQ5c9mNULSmKTBQJLWxW9XmZSNMb95tfmggsuItDY9OfN7GHhIfDs12bm/voYByW8wa23J
v8+ts5sPEpwZmUTQAvIiXZmqd6LdyDbZK0ynao/q6shCZX6X/6dP1bpxH3rmz0+N0kFdOoMAipBO
Ewq6GDQmSO691SBZYKUV7hnipnOWxV4flTe9J4pvIMBw7AY9O6dZ8w1/YeOEqrx5kmeWZ7IDxCXD
KguTbeIEuEQ2ROzzsZGoy7Usfh7kiApd188qleTDotViZFKaXrkF4IIYm545m0C1lFtZ93kILD9Y
+kWY3BA9jg9oeOEAOJ/JQ614Y76Qp2Stkg3aqOeoDZJj5GcoYDlFtna4DasqKqp1iswGqhLoQRPk
GiC+tX/6ZY5+Rv//OTuv5biRLV2/yo6+xxx4EzEzFzBlUFX0IindIGRIeO/x9OcDqN2U2Du6T5xo
NQIJxyoUkLlyrd8MxX3bkbceZ1n03ppt399a2AbJihqUjlY0pF7qasCPjoMja+yvimQ5k/zJLiE1
PGRPNdMOOlV5miZZ93qtXfZbs8Qc0FaXOb2uozZ8bIhYJCtTn7JlHiAs/3aWPtzkkGQIN7uEvIDc
fuNt9mdAa0+BXjb7cmT6U5ZRhaJlfLcdgNLbbBtRoN9MsTWctKpEQniyqm+gQdcLmJVgugWAoBPC
QvJNP6uLve0AAnVLpqT7NARhhboMgrJpAXo9NmV/O0Cr0aQWSLoMJn6qlZPmgTo8jBaT1gCNNmbO
zW4l4XydXIQTAQ+lENgImZVDEMvqo9oCOVp3J2YKmltnvpKPje6ZkTb5K7gY3hfSc0IknOpNcW4S
3cJAPGsjZoRVeozaKoeXa3WnqQx/EjbkafhBPaG6xQNtvmrqmvIUEMzPrbp4UtwJ1+gtzHezRV6p
AkN6SAt5upNRWbzt1fO2b9vSSEYF6ibSna1J7uJWVVXdx1MxOraxouxSUSqf56LdbfdCn/rBibql
vcqzmhLerGlvtxchZrcoyuKzpPBS48ojHqdoqu81DJ+2MwspRQKt0uAktABwBDW0PGuaoy9wNd5+
CDlAZG800ehU8Oq4FrO6cPQGYQRhQPKyUNE2bWt4cpBba+ttZd5WcBJ6W/lz1yz+/xzz1z/BdYq2
b9aw4P1PCKGs/cOwLP91VMaZShEBb6qGolsfR2VNCzsr1/vpk6ou5nWa9dfYd9SfpR5/zAGNlv3W
LJDt0BuZhFlDZdAZe1KQ8+gGZSgMKbfHqJwCQTxIgkICJP7fa4JqWEQZc7Lf1t721vo/lCaRKfl9
2rpGVpQldQODXCBEysc5D3OHtq7AUD+ozYjwJqq7YqNIB0NFjHNbe99m/Ydt23FWeY1rqD0LOVUp
NGOyY0xy2h+WmsxjZgX+IFfHuVgSZS9NgbGbe0aetzbuNDv0jNFEmbLPQ99lrtI2hl9bCIpq7X1i
CBlRmV4c4yjO6Z5pJvPwA/dF6QYqkwLpL/6xHUUGIPcUEyezrdkEDwaQlqcKuOBuaM1Gv8qmokZr
Lq6e5J74o406/B/XZlyVbqgEzUOYL+ot7x8x3wrQmQ2cl0oLx82ImZ6ZBtk+QsnpeqTKezaCabe1
5rS3rre1pjdFVMbw00sN5KftbaOg559R0AqO7wdv55Ol2onrqW/HbudmPaPxtnGYcB2PQwWWrCIF
+zAWa2KVsXoiBWyABKgyf/smiWXdUblUSd7Gw6ehK8jw8o10/AocOOUTiluFoX2u8vhrlCz593hJ
PqtNqRL2TwEPqAmyEXPIh/WAmHHiU6zVdHWjBdh6DZfeVrcYSp5Tfllp7ltHVfgQ74FVI/VV4LyH
UiiU4rkAO26/9Gq+M+OlPhKPmw+UiW8VJVa+VlqQopgYKleKElVXYd0yCK07+mi5qnixPlliER6N
uBl29UiH0ybft/2UniNvybCkVztx9WYIRk8h/L/KMuKKUbKqr7KVPMHyGpD1kzWfQq7gbtu5606C
PfDzqqW6H3uj3RuVJTxHiNdsB2T4R3nyqDQ++urJQxGToFkvKIZq45jzYl5gDyvXbTVQkll39AEF
X5SshFs5aIPTkue1q+eadZOMMFzQJX1sm7JFvqwKP2nMDapQmp8Gw6jOc6OinzQX8xM0j3jXxUoB
Ip+9cYWwqoD109W2t4HzZKjFEypL01WDbQJTEo5K42XZz6GAGFIfL09d0qeOiP3NaTvJsEKvR7rt
QWhH4cYocJLd/jC8l6NhRYO7nYTpYuZ2gakfkTRrL02CNssyLwA72nXWFCfKp/cmPlE/m3UVNCdS
S782t71xQ8phO7db3ZXiOiSlm1N7tFQK/1oU+HE4aD9XGfqG1Z+6DnwJGrfg/WXfdoYQaJ6S6iKY
kGNaBIH2XE9tg2QHgnMAMEnZpxRoBlk/ZuUqTRdUIr5SRnKq5kC7Txfz7m17Zulk3UDImt0U3BJN
v2zbW0ISJ28RBIC0lN3kXdXZ0Qo1EWbsWvLIVK/1pR6vwH/iB5Egqzv0AGsQ5/WMojP8t1X8agx/
awcUY/bYbqKRwyCLGI56KWZkLNsaq563bXWtX2JxEfxfwDXrtlC6nYFqB3QWhK+g3IYk/taM4Z2R
BPHLMNZ7nIrLyK7ybzkG4Yld9dfMjLXILtMERYtweWnn4FpvzPEb7js/lqaUPsuLOqEKhsDdRNrb
RiUemd3AMJAUzJhBQGCzGIfEAD3NwSTJta5uB21rrdLhFWWaubNtExooM7YQcY18uwYVhHiPfufr
tvv9PHPEeiyKltIbgnyyLWTO4ZqmoSfotXrFHFeEzSpJx8JK+gu4LWTitKi9FyJiZXNphi8oxV0H
IWhFW3DDYhje2E3xSmramE0biykMc+kULSB/Vv5TN2NNoSt5aQ/NZABAY0GyD/pDhWedFSYEIpBZ
ZS5/g4La4IdR+yyt/mzbwlqZxH2YXzCIF07bpu1QPUIUMkDn1H0/1ohwHpS06JAljebK8hxey3m3
4F6lzzjTZeqlS8TBk62yeMAXS4Z7q4TflAkITEsMbQ9p5abI+nwvp3RV4JPUT1aM+OF2pSaUfl6p
XA1aFV2Q97rQaBdSW6UWRxdzbWSEoZd8XDKE3cY63rWGsPoisMfI1AQeIv6cDkhIsiZJd2AlP0/r
WiLV+Tmsmu5Q4kD4thb9ue3D3jJsR0+Eyg86QPQtcqOwStbVSBdFX9BYbM1toSlmoXtvB6FsqMkY
bXComeqSU0pVfDMgvZmZSvYE5Ef2TbVvXVmH6oxeBspgEdkB6Gr5jZkp+LCuO9BDq9zR6k2/DiPr
scl6J9PVCY8UoP/FOMy7rQnu64iTnPaAt09CuRgCWIb6do+fK7ea6LuM2+ALpu2xk5erQJmgNLsi
i4szsrxgmZHd3ddLONxK1jI7UQR7XcwoPihrhilcc03dGKtHs2ie3jdta2Y9qm68uhmKGP5IaW6e
cSQ3mfTDm0NpTnPktblt2xZLReRiwznEItJEnA/FoNuGBJgjUQ9DSLdCSmFrL2t7akNQTFubUfzf
7TBvnlSxQPOrEJ9F8MN5IxavTBAR7Sw05ksADaJU1e/ACuu7yKzik27k4aU314KT0DWf+rJA/QJl
35f+W5al5WshgyFtGtn8JNDtARzIuks4NrJfGnm6z+q+vmPWicRHXmffBgw3t7OkoboOZ3orgHuB
Q9e6//vMn6z9TruhSqhahiySFrY0TRF5nH7PeZGjjAZTrILvWrnKHyxKeMrJ9cHteJXbsP2Wp4v3
rPXIXCcYrDtpfJllrPGkFlqxoEnxdS9PR5yQsPyrA4WIrLyKk6Y99parGFW8z6syuouKuyztrksl
VH1R0BSfbAGGLmWVOfHQg4BRIRswa1LdUpxR/Zoyka6Dy8GgReNz1z9JqqC63Yx+G3m7bg+tgnSy
0kAV6SJsLSRfX8E3hggrCEHpZ1lCXKtQnpMXkLPKzVJ+wozOAumDgrFMfRPnKLM4i1Ig7fOm/yRY
C0ZFIQVMuPbagWpq7kCsFE5Gck/SA1VveWyvtRknrmCAZhOjIn0SRIOSOwqpdoFP6y4HmeqOAf5U
ZpQ5gSaVOyhc4m4MMmW3aN97VS6OA6kWzyA/7mgIme7IgE+O0VTE3lp/DJY4O8DFBSuzgBtKtdJG
ohdCJx5qQsxHbktqPKmGhnNe25MYL/cjotGJgHvjHDHmQ+9FU0RODQ8ck+ABvKt2s2LKdhqNlO7T
rnZFBNlwfkBLRhjlr2mJZN+gF7VXhEFhC0Kdu3koV3cJaEAgBfIFEWv50sFxSqW4x5EhclC4mXwA
x9YJB0OEz1sIUtQMo/sU0qSTTTIpR3zdACHWzREdPhc9TIr5SXdc0LFHrKGy9YmMQbL033OxVs7A
Z76FkbI3ImImvS6Twg6GufbJhoddmJ9zRX2cEl3xw0403FRDvpeoJXQSyerwjtRbaiwPzOryM2T+
/FzTSc8Roq89jIwmCar7SK0eNK3LfS2mVB2oJ9LX18hi6c/0vcfIxNwd33EzKi6loidPjZDtJWMc
MbWKW6ekHHmrAqYbGtXOIgP0QxVhAIeDHkzZxB6Gobv0ur8Ag/BWNc8dpr6XPjOXS1QCUBEMquJQ
s85VgMusCCNrZ0yq5ld18ljmwXgJZpKyKZoZptQEh36Wb03mozZdsnlEthRRaHm6l5Kmv9oWsoFy
4lQXWPBFDaCrWlROytwClVOMc0U19noEieLOeoR8v4ENLWBbZwwWuxMvYW1qj9APbTOKTjVZbF/I
hek4W8PnHP74RZUnsNEKP6MCwNWRFYyFmdEDbgQ/6Q4NAgnBYsr7iUjWzWXDiQXluzjWnhzLDC/z
NF3EIr/p4OThTg++FpI88hiz0rlp0WOEnkceCQtrn4VG6SKi7OpT+FWXleEfujXp9+k2vZomaYYG
3ZOsARYwH5HAKJEVhtVYxQ9gR/JTOYOnwjvGGAQIOZ0hMOmCtIyGlFcFCdT6Qate8c0w9hEjGj4p
KfbpaeqnVNn7eJhhDfNu/0PP+3shm49oqGQDgCtLMpUIQ/3AVJFEOWvyukpeJpyhkPTGc3AUy9s6
k0o8a+fxIBu4qFTkgZyKueMuk1pbGUFabTLC1YIqRzIjKq5kO0XS2x0FF6YtcZfflmJheeISybtl
7WuLdIwdS88UT801PIDK6KmbxX+6479nabY7DvBa0oDfQwr5C32TXKZVpjDbfuQImvloLuonEDsu
PvIJpkwZeliYtQR2Ad/VJl0b4HyeYWkumzAPNdP5+5trSb+lW7ZPgy87ErmWJVFs/sjdnwD5ywMd
yg+LWQi6J32DgXf5MpjRSlqaO3dRrdTWE5RazMl8VYT0e99107kfreVYqua+Fg3mLKQND8SGkx8I
EYCzLjZ2UlSjK7+gJtkP0TMYMPGqXaKrtDUkwB1DfMl7Odv3OHFo3pb+wKrySSjjwJar5CHu63tG
McsLqzHH0SzT9o2oPMUZRo+Jimqbqqeoxq0FhqS3em4XIkR9rYueFA7HPG9lJ9LEwZlDqcGry4BG
tDYbXc+8djROIdQvfB9yO59wg0So89Xq4mivxd1nuViQVqzKu9JULV8OJX+MhXu0wZLHlLfWlkzr
W14iFqjMvXgCl6MeipABpBSyZK8FcnPiTWlWXHPfv2qzek1/AAuuybx5RD+2CdL+LItdB6bWwrRB
rE5d3XeXLMeOWQ/L3kGvOLVT0YzJE0k3mCcI1G9inErbeXn9+99f+ktUw5NICU/jzVdlwzA/RDUl
SqlGrYXFj8IQp5uhsSrstQJ1dKjr3LeRzLSoIqsur09nVZfRrUZf8PefQf7LM7jWfsGo8CAqlFQ/
1oElwWgn6KzLD6nMvuPq1p1Bb2Soy+UhKFWUYrbitJw2F4Aee2Zg4TGapckjpQ38eSzNXazJ3zAm
6C8TZrlIw8zCKUNTIJkL0R3HQT4vI7agf/+xpQ+pyq1jwmZAtUxZstZa6Ad4hpQynQTXZPyIGx4+
MdW+Wv0ouxgPIhIShPWxMHQgMkv3qEUeyfsj4unKl9KcjgzdkFXxISQIqcYrYahssq+W3xpzZicm
3gSYGTgSvxmhsCk9xLUkenNUHtCHEt2uDU+SifZEgIWh3uYu/in6cQqX1iVzau5Hk1zf2GXorOT4
hWLOtMp8Z0+BMBU7Y0SNOaJWfaqBj3p1EKDEEsbD2dBn6jmUkaHiYknal0lr18n8rVCpbUYwIp1U
mHtvDidjV2pmxDy0HNw2GWrYkLO1C3tlF5Vac6uMXQ53PjO8Cd+uXaCqCRGJRbSqhSPZvaWD76bU
bqOGnRNUBK5W8hViYNTW3wRV1S707JorCNj3SibGoTU0ddtI4plcWPAAVc46jmr82hP3wVraYudp
PiLBWx2qtgNNTNZlT8Qg+WjoxogGfxcVbH0RCFGaAV+tsouO+lprU5lu434Z4zAZqcd2DCdvRMKM
IUAr7i1U2Q/W0L9oSCnmBDWydJAgxN1ULZHqNQAk5nciuFk/mM+WXKWHqB4lex7UeCFbUjhanTkz
1uc3iiFgK1ujZTmKVlTYVC6E27h4LlQADDhRSPkJv01iw0Jyw/EVsfH8vi1V/aAO7eJ0pKBFTbpB
4H61OYJNWC5d+w/DwAdC0NujrCL7YJB+t5Dd+0AI68XA4r00gh96E0dEU0Nhp4Zg7VIQSDtJjHuK
zsNwpevacKWGEv6eSXgqM6jtBA+7SR3uh9VwEObiQ86P8vdv2l87CCIAS7MAHEi6bPxFYEaRx2VJ
pzF9GeP+GtiwdC9ZwN0bEMZOQL/tzn2T3XSooYGTGBxJnmGkSabkdBohjKDg6t22UvllMnsQtKmh
AIJMhntjfLBK89scztVDSM3/n8Ai1sexlVhFkanEKIppqbx5v88YdSlu8xbLghchRPhmQVJxLI1P
XZYwcCFfutMnebIjISiPcHYoDwGLvUdt+MbILL+QdO24TaYGUbkI7QRerzjKI25ZZc98R8Kfwg5B
Vxrd2F4UqTomJA73khmuQhwQa1BMs/xmXERbCdo91kDfZ5Bin5XUBLjSNZckD5o9ueH0IR8a0mb0
Pl0/Pf39L/cBwbY9V6bK5M0UNRmsq/UBL7PkPYoAU5q8mLncelaqh4wnAbTv1rxV4io96ZOke3Cl
XmYBo6h+8oW51U751HiwlxAgHqOLMonNWcujCn1r6dnAuP5GMYUjjoWD0KmPkH1xg4Ss4YJejO26
zQaHpAqaHklYXy1F8KUXezq1gEkVPNdPAbyeU9OjRf7335Xn5y+/N/gfhlDZ5CHVJf3DS9SMudaa
YVG8ZJomuiBpxyvYwBZG20NoHGOCnus8Tl1wMsXFWsJ7tYteg3qRnVSUtV2mWuFlW5QWqV2UexAx
0EBWQrdK+j69pasKjpXZfsaCeToLpHvNLvdiobnCUHlCgIH0KOzGK5XPdqMiOBTzbB0sNcTTPhPU
m4ly31VafI6NI5YaGW6W+Digh1NYiq1VJnRXUflU670XUKNXUlU6YUoOlr8bRJR2cQnrwc0U0OMr
g7GEvNchCJPI6TENsduwWIsfTLGWOy0v7FnVBUxNciRAIOhcI2dQnLtV9SjMrRoLewTBwdLwwbRe
eBTmrHYpUVyDXyyv5Omh65b4wJQzJE+vQ+rOiwqX4SFzAILLzqJ8IkAB4tmOL73en6y6wcuH3hox
cJuiYnqdEdTZC4BWL8HxxM5XHX5da7AqrosrIkjrZOplfKKIVdpdqmoHKQomfzbn1ynuZaoOheQH
q6NrIBcvUV8j4UAe08Y0YDpXuHQENb6UHdp+E13hTiNMgSJHwkNEtGZNharamoEbBsPGeuY0DQ2i
Ykn2qKsNnparA69sknMDMwQ3Rjq10dxe1OGVAn13nRE92MhjHNF6G/dq0KSPAP39oCFHXM7fzEwI
z0x66t0UourdAK2zkxnVIXLj4klbFzCkbRxaq3MYVN/Q3nlp4IEfpFK7QthZvVP7fjoYqKmO6NJe
yzGQyknLvxd9c1F1VOk7M7wZ8dm6QSzVaaX8DueI8tUIGQv1K3L7xlMhLbo9U3o4FaJ8NWmSfD9L
0X42q/RmZMaD5tncHeiWyG+P0YiFUASTFrzeQY9J/SNPymBc5ZaXMJSfQLzPl7AnVbWYVnsT4n/2
D/Gl8ZcY19AlTdGYPxqWBN7wQz884EzJU6f2Lzr2MU4azYQ9Obws0+rpQwkZrk2z5oFsdzJe7pWd
hAh56FLoRhgz7vV4+Z5PsbbPUgTnEw3h8S9kPQwbmSzrmCZrhoo4nvHvjEMkZBCk8OjiwgvcDDvV
ixH3l0C3ZQWadDjOpiuFM/L9+TifxfZLmhUHBdDnHRIBJQaCRX9BvUrbJaX0uqnBwBrZ412iHLWJ
GhDyZennvB0yF+oYo0gfMTHnb415rO3gxMh7yANwQ8O4PI2IaqWr32fRNv19n8iSswwPOZUvdNem
xBMLpIGipXiZTJBG+jR0+zCgoJSuj3DQxFdDMsyXWNduuqVq3mb1/+c31bh2U5H7XiIrBhis+9D8
34cy599/r+f8eczvZ/zvJf5ORbJ87f72qP1LefU1f2k/HvTblfnrPz+d+7X7+lvDK7q4m2/7l2a+
e2n7rPu3+t165P/rzn+9bFd5mKuX//nj6488Lty47Zr4e/fHz10rLp9oQCYH86e+3voXfu5ev8L/
/PGEbwHKef/hnJevbfc/fwiSqP6XqK0YVG3V28MS6Y9/oRS47ZIkdhkWmVprHXa1P/5VlE0XIdKn
/ZcoKapu8Z+oqgRzf/yrxbZ03SX+l2Wh3SAiJSUyfEnyH//++j/F/95+t/8sBri+S++sA20d6JkS
YVAoYbakWgof4Vf5MGmRWwSrqVEq9XPUOQbsvlrYFRM6Fzdi/g9D7iZ19Xd/7cMMDDUmsaLiNF4F
F/puBNwfEVItMzu4JcnbwCR5KtNTeFH25UNc2epz5cUv4T4+qrt17Ckd04nO46N0nlzjKOJC5mBd
s5AKLL3y9MuP+PM+/SqSKOni7+Egt0YyGWFJYikqonx/KSDMUisB11Wli9FSSqzqpfWLdWGNuJUi
4mS0/sBsEqiVDIeseDAwYTkK+Txkdl9rjd9JY+Nva0loQbqaGpQeZQ0Ks4rnrtzHEDzWBQbI2ECq
4pfNE4vYc/IVLEacPKmw1Vt9tIpg1G1Jnyu3Bq9BhRrbqaCuh92Cxwoa/jVwv3VhthFkgmIZEo/w
FlfBzCx8Bk30ymPqRv7WHtquRK+JZiUONwVlqF0ayqWva/Gy1dqQzhRq/30B9r/x8QXTd+FSXhFV
1P62yBuKDGAtDu+bGimGtLwYEtGxMlmuNDWVj5l55fdGlXFf+gr32AmMerz+Sc0Y5UNRo5K0BKWP
gwOypvq23DaIRVH5izrEDuoHs0M4EuyVYQCRWtW+OqiVLyTRzzVrXduabYODnLTazpFqz/FOgUUN
cgGrexardqcvTQKlQTGmtiyIjR8gHE79Xe2zX9qlmlleNgVPdVYfCJTk/SClnZ83Xedjo3UR4y7Y
bZs6fFYy22ReAck4Rvuzbpk+p6/mkNBLr61t07Z4b0p18qyNECKFeuVHrt9fWxdJF04LWAy++far
mE14Nto83m/fd/uW2xoACupw26q45vnzJSH98+9vKGNZ/fNrM99oMvQg+h/QiyhG123jmxP6hb98
2e02SGqWHXgdvFnoW18Qldbf1mIAivsBQro51eHOMrTHbV+Gy8ixZYwc5FblV2sFh2AMR+Ai409b
6GTszL58fGuSJy78eS+vTwKxVuVva9vTQWFPPoxqC52R7dsmfnGMZiye+dDCcsyu5an06wCNQUeK
OuZL7QCEKSSi7qxaQ5OtS10hqmOoQP00YgxisBrC8/biBeTFZMWTj+TL5I+gjtKyWIin+FvbYzus
n/ltbelvcw1bgV+e1wpKTwYDh6e4Lclb4Qh12T4NuqR8pD8XGggw32Jm87YtaBXeuBIzWJwwOz8w
6Srykidna26Lad3x3vxwSKZWqd3gNe+qJb+XiJ2nH+YpZgZgcSl4WeWeGTVJ1XXvsq59aBbBTGHZ
ajEoTQaKf6he2YoSUD3cTtGlxfCqrH9+v/y21rVxccDY6+2oJgJDNlL5dxqV+zW2vPnzutjWtm0z
fp+ZXTQ4gqAyD0RxPXBB9tLWaosE6rb7lyM78UUYBCB2a3eVzig2bGuTmlTN87Y6h8SrCJuwf1tQ
2fkaMWR4bSiYzG7+3LGdXb9vfL/adswqyWBnBWZ8251P/7z9sKAkXjv5ricBdCRRJ5K0GfmFQ23t
oqS8tg4jMKZx++xGyPOxfd9tQUUn3VuheHrbq1LtzeBJrb3e2/5INj2QTFRmpsLTE+UczIanrRd5
O3Y7amuXkvzzyltz27Fte7vcL+cUyNPt5zE7YRFk7BVR2KG/zkv2ny7zvg0gGiQsuel+UF6tXMUi
b7g+puaojVA2jK9bC7Js6Yvr85pB1XG3baPEw72tvS8+bssnBhVdU+K9wN3IBSHkDqznFUv0Oq9f
/j+eu532vqfczntvb2sf/9T6Cd+3hb0KS5zbMMuUB0T5lfxsRbqOAVeJJM+YquwgAG5QgxhW/DrM
bYtxHfVqFKAMOHJTRR5X5BGFAZMupTA7C0BBW+woN45q09NRsDCBLStJjhLE2hu/L0Rj+LW57Sji
+qWNq8qb179DMSKhfgzZLVmHuYIEq+h1o9wj39I3br8+w9tCXgfo9+Yv29ZRr0FJhv4qWx97IxC9
QuUmI+Evuf1cy06rLfg/I4EPvhiF9B4prKZb09UDLuXiGcZxto91Y7ILxhaR+agAJVO9Vqm0v/3N
gbfdN7Y3qFbL1J1wB7PNySo98vMimI7Uo8xtHIo47jy5wzc3WMfLIW9Jzm+rEfIW/rYgqgWwpocL
ZPZyN5HaOVTD9+3eaCj3lIcSgfNjK19l6x3Z7pK+jnep0V7Dy0r2YdtqCPdrr32CFG8fU0+YzK91
G4W7cZ3Npu18sLAlksrQV8NPUcLL264R1rSGJ5bRo+KOUM5dXA7rZJtt6+NARj6D5opRF5Z/C4lo
+TxKDCEtmAOXYOlWl6xH5FZuZrxAweOdMKRN/aHN9T2VgiOVFtkH8iO9LRa1R7tATw9DNx9U1Lyv
Kmw4Inl5wKh22CVz7g9jdRdLBDjgCRuX/BWKB4Vxi/B+5cjdJJEb1vDKXBdrZ+tb+fSz+bYD+w+H
OWaKjmiA7N26eHsCttUYgzNwxOPgxFHHIGsIV0ZEigWH8cZtIvWMJoLlGDIsO+D6x8Ecw+tuAmsP
o514WSZu1XsDUGI27RGLGBhQc+m1ncTck9dBbltI2yhtxT+bhTJI+0U390Wp/qgm6abIlMFPTWHw
t7Uaqo0N37tx12qCn/MN8NxZ+GV+aVsinV3ytjm1ovZtn0nXMWhNtn/ftJ34dg1K7IRkkDQs0lWl
BjeMsaVeFxlIsMXZVns16fFmGTrXUHsiIhGpA05aj6pSoo3toG1tWkeube19x3bc2yk4P/3IEpKe
2zajrlfvAhX1moKeYF2IS6Fy+9ZVHnbJlhb8CojZOn/bhhcNu6vmjMmxdtw2bTujcOzX0K7zSyEF
xFPz8bIer18Sk14zBuax6LUbhE3VHU8KQ7ocIWAZjPtRB3jnvG3rmpfQDBtProjMt00a3rFgXqwE
HTLOet/x3hyvya9ZgCUyb5jsYfQwIuIBkGDMkHcerrJ9mOw65QQaVUM586l4wXHmsjILGB33QBge
YPXb0p3gUWyIbHfI74DwRdO+S1BzsOWAihThuTs3dxgBkX9YZ0mJm4T+PDz28lfMCsGS7TPTwww3
Sh/V5FpK9uhQ58KpTK6NZN/JvDN7QzqZA4Zq5D6LM0rbNdXq6bwkNliaPDh1pI4tR9duQ/gdlhvG
xzQ/pjPSIdMOJ8Rhp/vF2XRg9iAI1n1fQrf28ldwQE237yPHEL40pa3x/e87mG9JgmHq9Yztffok
I6+PDb2LJAe+2N8kwVZx9JYfSNJEuY3mIC7nia3ITifsQE6rIHnEnZ4f+8oLQTGhkaxemyCUPzXJ
TSt+yy7irrLPIGC+mnZyNdmggXFOchZf8TUn+TKfWzd5nXfKV7AvCDC6wo1GT1TY0xdrPznmUf4h
3RbeeEyfRbd6rAEZTAf0UKJr5TAcOruw4xvDI0+r3zDpxPbiiNffRTpU32Imlt2VhH905aWAeeJd
gMHvaOtnZXAreElE2J1bCnbgfgNrcV0ctd2ChZKjeumtcBW+zD+ix+oV8NgZahLkHi9/LnBaZJqN
loerXckP7bPqvqDFfDr2X7CeWex4v+xjhw9MHOKXN75ClnJfIf+rekDeypIhCzSTDdYSuYn6uUsO
cXSH24NMIbHZ6fUh2FmSaWf5nuKBbRmOfr+QJesc8YeK3FzkzJ9DgGaipyvuMrtTbuNpPvYHPE4Q
A5kMaEUecT1+vEnrLJJXSZ0tNl+a09m4xQv9tjjqTnGvT745eFjmHqXRFYInpH3KcA8IkR5y4eH4
1O8WMMsH61Z28TndTV8wu2p/yGcc7/LWTa1DGLvV5M73Werq1q6bDh0U7OBIsbXU72CBFl8VaJTL
7nOXuwlG7+mhKq9gZnzH3b5aPC9iJF3/B003fzN+GPhBjg4ahCkJSfEUEAoDFr2WMJh+rGfnhLwC
FbCTtKvc8kn7ETEOotgJg986Y2otuojJFc4cONkXC19HZd2pnlT1MHyZH6zqLEOBPRN73WZfEE+G
f2ra4jercLBB/CryVNao0jhEP3vshdGqCY845ya6E+Gfi+SjxEzZlp8KSOnu6u79qH8bbgHVPtfH
6ZKLdjXaFXWBBKwT5Rx3vB90GyJ0/yN0mheL10fyEFHHF3aSAJ7tVHXPJ+Ty2cik35Euio/t/exM
k2flB5B08QsE6q/C9+xG9UqHSdqD/Bz+SB9qykIlyQJHt6k4X6VP9VN5Em9X05Nd5PXw/Gxy24cM
wsFzdlSvHuc77V44KDfJS1HbRuj8X+rOYzlyZNuyX4RrEA41DYiQ1Ck5gaWEFg7pwNf3Aqte58u8
3bfs9awnUUFm0RiMANz9nLP32pY82KH+k5afc1FxG8mRrvuxfz8e5yfzhE4Oze+h/2Bm4fyF6pgA
1VAdRKR92gFGcRKOhymc3uULkvaDEVAVFOuBHq40SNZD7nHmogdO/1qf+/5AcHYBkS4/6Lc0ZE39
KIwLMtOXFvasEyCIRUl3MKl+l4N5MGNoxk/+Z/KhP6jICbdT+VofSafqgtx7sAA3MnULWDTD9NIM
AdMkiNaH9sbtVsQ06RBj0yTjOsTOdyDPNaIlAUGdkOTiuN0z3fFUbB/V07fklN6oPE/NaeNGrcrA
exxP+nnZBe4x3hG0nvS9df9ghvKF9/SMzxDfcogStuFKTU85f8McVgT9cls/+p+kDqoCvQEA4Jj2
OGCLhozje0AcdoDUCew47Z1jGpWBPBafFyQD76m9Cg2iStD4sf3RmIOWa494hpsXpmd5S+L64nwA
c+MdCR86qTJ4cOsAnUMXdyeLPQWmZugGKe3IJJiK6Mf6ANHmi3gs36d36TH72oAdvSdjFEHf/94X
vYaB4n7m4vzHslHP1XiieXQBrtsfMyu5NzwONuNeqSQt9brYa6NpWaxDPjBKQ7b1CQAJZ+sTDXvz
YHUd0aB0wC7z/iNvz9K9IHl7tthgNk9/PfV1gt+KCpe4GIpjvv8/pKBxYP+//7RVSk4xg0lRMpLz
3iI8LscWHLP7M2sbl4Iq86cL87q/H4peny6aVYG535+9/cMwdK9aywhJk9Aj/AUUfbptcQaB6zzQ
ufIWjTHCJlgp354qnd7jYHckqjtiEJCgOXAukgli6s3qkjErRGPVoCZzLHoQxdvXics/ufgJ1rJc
T9gzOU6jrKIV6tEqens2ZntR8OvrnqYjA030VrNAzl6RDGQaNYDG/cHNOda+Pfv1PcOfwUD1E3kC
c5gbXPwOY72A8oRKVzYGkZzQ4Y9J+pDu/gHvzU/gNMa5yPrhOO1n6beHsbTvJfzteNm7C78e0r0U
/PUlky7epZmM8r0eUXvV9vYMZhBL7q9vCoe4Q2xkYG33KtAhNlIXmzi9tYPHvSX49szZu8EYeXQE
DQjyHeOl0q2EiAdaU2QYl8HasU0kUyevvW4YsbBYj6cPSq7LecmXWLOVf/zVQNK9hnjg0tlvxnyq
D7kct0uNGyOwCOkKTF9SrpucPHFCh8omzuztS33JZ9IU7Sd/xr24Gyig+i2c2TbjXdd7pBYJLgTm
AOriG8o6Wrl3ShE8IA8R9scdoRvNlcJ3W+z9OlFaEL3gGYQekYn8BJ/cr4df35tnfSWH4UZmZX0x
Zuh8B8Kv1nAV8p0+DPcuVY9F6Ntp3htxby26fQoS2PPMqre3k8Wwd5H+ah7/aiab5vxqI0M/6Fq7
+4AVis91vFL7Zqys8ivkLp97hKFJ3A7WRzyaBpUbD3pdHBp9maKhd4zora369gG/Pfz6EtlWzh9J
YahzJn/7eI29tNdW16Awkr4ddOtC6BeTUi7Bven818PeZrW7nm+mqRHWPuwVS45JoG0GHbq3Dmth
Fv3lr689IJR/TUj/R8O4/69maI7H0Os/zNDy4VvbcIv+PkV7+6m/p2ie8y8ke0xHbBOWiefrjI7+
nqL55r88z4Av5gsgL66zW5D/a4zm/ospmSk8g3/5e/b2X2M081+Mu1zcIY4Aq8T87X8yRjN+VwmD
Q4Uzg83EJOIFFJHzZ8gLNpSsnOzMuZIk1QONH9WDGJ9tA4qfDQwq5nbJ7jEVEV+/WeSLdypo9DXK
XUs/TmL5BwXWHzLRv14OuRA6MiYGWY7B2//fx3olb0pndrV9tWwSwdcu6+LC/DavbvegN1/8LgEf
6KH2QMn4ABqjuvy3j+//MD37fXT2968XDu8u9lPP+1Mh6hfONtCdENdeJZ9bb55ebJWcnHEgYUNP
AIUDJA3nbrwN9pz/k2B7HyL+GjK+/XIuFa4VohJ0l+np7397ny1ZOpWGuJa0k760yVoeHQRm9Tp5
IbnF5jsNLRxhsGXrboyMiu9OXdFkKeprMYjxSMZyf0hBjAf1Mmyn//zGGPs89c8XhxSM6w1xHFPc
PyagiyznVdd6ca2SoY+KQX62Kw48UiZGjCBMg//MckK2X6jZDfqgvD6C0CB5ZzZfKjqVZ2jaclFe
/J9f15u27Y/Xxd1g+KYNuQxT5h9vGuvvULsqF9dsTsQxlQmM4hE3LJj9nzgG0vdCL46WWcHXgKLD
QGG2L5WsKf16XJzlacBEdbIGqvFKrtd1HV1qtwQ0sZsWD7px8f05FGrqX6xWmkSmQgxySBa8LjBl
nax3nqb2syMHl0afOOXbKmlFp+0rzZ/3BLOLZ63sHrnJyjtIiKEOb+XJIWKSZiKjRZjHQAd/voVZ
J+BlOMp51jkr3M+aY37U4Yvf/vO7ZfyuHNsvMc4YnkOaE5kccPv+UKigUkqmCmPsFfmfHqfkfCP7
MjCD8DYeBmjOh03JIshbGgtY/761SUYO+f/jCwFWz5iaO50b6g85eFqQzEvatSANbVwuk55RpiXW
8zbR3zPHlxVytd2tw1UQ8TOO9Xn0NPXuP78ZvysI/novjJ2tZbsYFdEN/n675WPXa047ieucZD81
qiu32QI1rcQp+I8iL0i77P5pefv31dbZpaXG/jkYbAl/XK2Q74Q7mpVAPGWfFKC9UBvMlzb1Htuk
1uICZPe1tot7c2TUU27unU5vrpeG9aHv7X+4dcx/X28c3UJBCMtD8EF4f1wMXmIZ8wa589qWUJrK
xboxa7nzKsa4mNefdW/9hqw1D+vGzYMqXxjbz80d5QT98K3JQwAG+KpGRFcDZJXL4pGkgKvl2dIb
+9yu9DdlXyZnjis38lDWuGxZvA2MfNxu0z8oNMx/X7nRm7CP0W3mifnnlc2E0EzABIjrItb2StZw
8tD3aK9tldXE/pIynfjerdvHvRJxxLkabASIq/NqtdCuhz2wEx0l7vKyib3NtQKcPUgou2w+T4tF
t9fUyPpMo0TPfGxTgGH1CWKytqZuXJGfdRgdEifsDm0skcD9Pyy/KHf+WH13NQ22GX+/XN0/PaEl
Pn5Vlx3XTWlLosypRnWdl7s0hB3K+dOUqvavs9pvuqnfhCT79f/7yuqwGwEOMdDqWKS5/H5/qM7r
296VsMRtXz3XaQr5Ne8fjQ6ajW+jxvaxMB+zyoKDtj94ZiCc76Vs6n/YlP/Ye9joBfg+3fUFJxS6
y3++ki4b20rKTruMSanFuaG/IHKoji6NZjpAuTqaS0EL0/Po6sCGuDOHgZ1w6K2TZw7T0a/SMIXX
+NJwyP+HTdv+fUXdX5uLV4z04zfB079hZLpyw31lwEuRfh04ZPlGhg0GqpzJGCLPaAWgWNQBr+1O
3xOLjHEKO1hrD/u+AojNpK/oEoY3W9oVIWRC7zI/2XNqkSQmAW3aPjhOLmNQ2e5JLR7IAEnCK7jZ
SJn8YLHahJasyVUZk31Tskrv/EIa915Op3IdPeDbInkCbggPwPNR6NmXse/SeCg8HRItkZDefu4r
M5QaBK3HSFzriONRGa5bTnhw0UYGku2TSDv9cTnlRvtPgiU+wt+vNJujL45AlxuXpBCLuLc/NoPG
U4VQmEovlCUVLQznPV65LW5zh/51Uz9AbFnYtCd6OhrUsY3XHrQOZBpOaDS80a4ul4Lk64skoj3K
PeAQeitXRDRrycTeOVTjal7ycSlijl2vtajPW1GSeq3ogyLmtS5rgZvVd50nhbyGrhNdNqHhOjHU
GNCRcC+NR3NkcZZ7meIFqNPZ5MOmdM5EuhIGlRR7r4I+35vkgkjGlR71Pol6+5qptxUOPi1UvbfY
ZDrX8+Jk63GtddlZq2YYZp3VXnMwegcv7/3Lok7JtKz3zbLF6Efqq7mkTTCazhhzPOASWkrMXGRL
b6t3Yt3In5zR0o7SKnwath8rqLhn8mdwltnPrGvZaT8W9RXN1lxFa5UNL5lJgtCc6Wbko18OOsfB
a2K7YINr8Tiyhj4sGvagWW4ZYqBuOXP+P8oiw9s7MDtAPuVGpVUxk1kH/zamfXdofWyNg405TzQT
gVtbhf9AwYnWaw1CHmE7hTQ/uXq1X8BovK1ZfRnYhF+q6rVoik+WfSL0No+MnYbkzrm6DWJpMV7p
H9s5Tc+TYX+ZxqmKuqFAPI1pn2ElgLLBrZpQubp2GOvZusRtA19MdNALMJHkk+UQdEWXUbXztSHA
sRp992VJN4S4ThJLjxgLAi2dy7qt74smX26qsE6oe7KzXjs/GuXN8ZD5OyKP8YfV5uRHGNiw3GxM
H+cZD6g+5SerGrLXslkfhNecauZ6z67JZ75YHOTH6dkpZ1S7FYzY1E5QBReVyzE+eydK6T5lRgJm
J+XgUdf9kQRxYhA9WYV5U/0cnCEFN5r8TIhswzVU1tGcVYxdxpHDrF1toLI+lMioLyTOhPnUEGOR
EGaIj877tHSM64oGuAdGxATT9ZGDKra/xN2FFLMVpsSpvGNaGfl9RyIqqbTesD57Nf7ENlP3mu2A
DUWOsJEpg/K9bs6GX/YBfl3c/N29Kbcm0ivG+VxrVtj2E+cZg88G1WjJ8IBozaqsllCmTJ7ervCe
JPaxTrhSfZ4ZMvnp5/1wbbf2u0/7D+XP1j5CVbtnJTPDLtv8Y2oVZWAP+nrxJ8cAB/BV49Z4n1if
i2Z5JhhjN91xssAbI45dJorr0sx32lTFi1zly2ClxxR+8OPojGGxDhrLR03GmPMjb7wxAvPex4OW
GYGPLvpcpxsSfJeoy6LIYmcr0qe1kF+EpYZTTxDEaUirL8lQHFgw/PtZCPnIH0jLv+jdc2ImX4Sf
rNexbn9qREohNzd0xpIWbCs+1QPijPxdanOFNfllMPL1g0heejPnqpgm9/t4s7c5e27NgYmFx8Eb
+lr/MDDx2Jy6vlR6YwWO/OnvCQOVPXwZqlE+CNg09bR9TfVmgea/DpFdwgsv8/5Trp9x9Lrkk/Wv
uZGEQ2tnD05LzyhNUsafnl/eJekSoDtj0DfwCxVOCkwTLIGbpAFAS+t+Ev161BGmRDradpgfmQ5Y
SyturdQ+9JTDR3txZdBXQ8BC0H6rOVIcSnylNdFMj12Z7tP8EiBAntyZGdNIc2uIN8mSGDvTGfv3
a2YT9lPI1T1g0KzOkri3RM6vfXYoQIoc/WZwA2qjHs3LTlSfDOeWe8ZpHZK7wlfDk+XTZ/fM2Bnn
KRB2X3DbtUPUD7tNpTWNd417Skc3fQfJGAxJVb/vRYGvBVvlBynEj1RXK7DrtaSM5pXMzWQ9VV3n
HWpn8T9AN23vrYQVCUndHDaZzkgWYcgpd8VBEcF2MBL5UXFCO6Bc7U89todbPfvvslXm3G/z8S1x
QcucSInaC+E4Qcxo7PVdelM6XdBa6AOjH/0+b/3ydU4lMK8ijQ1BTY3t8zwMUjvPI8a8RPLjYrol
w+Ddadtdj0wifivOiK71YnOE6V/0fdZhZ8zbYz81bkDqKonm2ss2mO1BKSHPPqvTU5ngGGlUZABk
ua7l9tiMPW+Z2cy41vM+0ovhneN42JcJOIhk6b8mtdM+1xsjOaChS+QsBODCQaB9KYw57goVKY3F
ySI1GiTv8GNbhzQkkGU+g6/C8E01dID0P0VNe1yoGcIsE2vUOqXiIjGfUg3JnmNTS/gmWGXaDXbk
OqOIuqZ652qqulnDbZ177eS3cgoPQ5eu14mEE7pF6nHwdgVfh8tgSOxbZ2rv/Z7gtkRDPzCmKYOl
qaOML3v2/B4EA2SSElqjFyhNqy9Kd60HKB84ElysGXJhaDSsn+Yq70+qFtORtvVnDdnypxQOZ5AY
tcOouKyJ3dSTU0lix6HbiwtPLMP3tTBTFshcJ7l7k4S40TVCN/2zHizIyppNHFDmPo2OrB+8gcm9
P3YKkbh3m+exf+IcvvHr4Jj5CU6trs+u1SBkiLm8BT0Ud65qLtobAGyNbH2zYgfHHeIqKxtiZPfR
kpXOGe4D1SWMB0Gg8jHfDD0GuRRoqBXJgVPqNsMzhUNR9HyOE9hr1VL9C/o3hvT6m4TcZStFkuhs
VkG/zQtSzaPeUBL77upSj5Mt6rTEvxi+89C3UhL8XMDLFNl4Xh1DvxIGe+9P/XdpkmKTp/sBzDz2
2UoyCqMbURbT/ZCA5U+M0o/62b8vpEWjb+tIR2gsArJHWl6AGnbXtYnWQzVQElaWxXQuvVPS1iqa
6xZhyEAIiebjby2smrGclRd3K8p3BnwSL+zbbyyI1jt2DpC30v5cpcaypzTrAZ08EW5mYd+ybc4P
7LzmTcAWrEeB+2u1z1lG2G0yOeWdYgc/Wg5WMtV7yMsqjbEHDfpl83/ghWPmNSPp8sTr3Djfu66g
3BWI3gCshKhbv5ZaklOSANZeNHzA9WjHfq+4/k0/7nqrJyBgu+kW0bnORKEiAANo/nlUV23l+q6N
7oewjVfLN7m7TMc+JDuGS+XsHQK3CzEyYq4/TXACTnPJKE9vyf80nGdVK3QmpOiGssleHQcKdPpe
ZVZGlpFaqVJ+qmZjqmrWXz13+mgP5dnVndjJFal2bY1YrUFsseTpod+GF8UtGw1ukwdL9zrgwEL9
gNx1JaA4lfDSKzLt416QCbJOdZAAXBGyT0D/DHcaJrQT6CZwrWPsvZsX7Eq9sj54/Hc1+NiWcX21
VenEeabOHuLGQ2WDx03n9oter18mowDCYnzD22xIVGt69TKvSxp2Hv5W0YlT3X8grMYM6tJHtmIT
/dTb383KbgIsIhXWPLkdpgofPB9GKxiLEWQhD21HAkin7Pt1zvBjEGjCwbi0A6sbsLIXiId6ppzL
SjRzljZPsw6/2sWXblhjlFiaEXrAdfWVcTyKn6zPy4jxyk0qbK8lcQkHXIV9iKac068TkjzdMpPG
lbbk7X1bCEKK59g1EZL0anyZuo0wF2nO59D38yTUBQkngwE0TSzVYzrOsEI3BWkNcfQ2d9QeqR1l
NpzkfBxIKirZZHda0GyXUacRi1OnS0J2AgJ3Aw9uIFUSGrmhYfY8EjcOQ9CtAFv5Ofmz24Ms7zWr
/DzBTYOOBmbZUU4wTlpg2Q20nP4I+X8MZp8FnUot5IzoxSi0AWELiNAy/0HFeyI/Z4x6kTRQacQH
NoZHzqLfBQnlrEns3KnbhZw7CUDV3CdPy/Mj8vvY6m0ZN5vE/Gc0EapLGeEKizmhE/JUnmuCD1hC
WeVg5zEq/7HalBhWi5R57D4iNiP5gVaSbe0y1VQzGPObLwRt9mENLBA/Bxlx2JWD2ipfqCou2zK0
kds1xAEm4MNTCzB565z8qcvDgkwA3IYpHLXJrY9J+R172g/SxtgzLN2NB4i0q3Lf5YlEhSMzNoIi
ieo6A4idppCrLBirI4IZiIIkvdUgyrryHprGc8chmPVjFNSU/rdZY6mce9r0WK7wJexWUu2bkk5o
zfaLtaAHIyHq/dJb362ubq/WROO8dquwl/kcSjNWPpR3JrXB1racHFu2n2GEjm9MX63mcasyhdxM
s8m8j1LNAZfe0N+1rRZNgb0c2vZrhQ/2MDYEz5bm93JeUG60s32otgrRmYwMWEK31iPkezQ+z6bd
B85Y3ZAv9wg85xMYnxbrQuey0qrsI+mIcrj3EnsOkHCS1iWGJxM2V6QRC7O/kLOd8FcMuoOAaE5A
fAbONsel6Pr7GkZK7rlPzZyh2rPs+qAb1cV2PmOhReUsWvWwzqS0mQbSKbsOijnTDgvwtAOXrsf7
X96bc1pHvUE5LmhWRaIWxIHuBEbja/7aKn84CKW+kKLFVu9zUvZMdpfJ8hGLNSNKM2HXCOt6QS6T
dKm40mfhTP2hKy3UmWsG+TJ1bgWGgrg2cCZX7kcLzouSxzntjZMJpcV1kOLYnypz/K75JceT8bJv
YaYCm5YO4jpYeRVQ5eAN24wbBA9o+kBZQg1GuFiyE5S6D43e/TRSludJ4QpdyGNtIPCMXnUPSDFK
zBrxju88auPaxRaamI329MmFLRGYuv+8AAyshma+0QJdXlK/NYBqkyFj+nSJrE32yCQbQsW1sogM
fffKGOWOPvdhGohXOp460kxrjypBG5WhXT0ZqYfhZFZ6PGlwraoVaK2U7grUIwc21cof9p4F4Tjt
bWYZvhg5B+3Qd2N9xg9v6i3AcKEKlH1ecf/2DARxcZ+l9aO1Ztv51/eHUSwwxVeUBTilqagQe+Fs
wx+8f/n2QFHSEdPgsON2FrIxlLPVQQ24SOdKZvedZSERHlugUDBxz+P+vf7te+uYfc+aOjsBTU7v
F1M7pTrSAsLh0/u3B1J3/37mWAkpLSnySpV6763F+SQQC58mCOKEiw6Lf85S7cbMhy/dRd7KzuYS
glbuG8wJZE60VF51r1XcdlPHYL6qEZ/PC2Ui8rTGnfeogTIJzFp/pSpGnohPLva7JigdPkKifsCH
fB+aAp5JWYzBkMxP3oKslPrHbUUZdxoud9/gDJPpxnUd2L/hxFz4k2Zg55NdgqTSYNmCVs7msQgr
hocsnLVALaN9t+3+tolsQB5Cf8xmmynt6aUo0oepyvSjaDMg/sYDTZk0yDeqOdzN1eHAlLaM8wKd
WD+v7wZpfVnRGoWUJz+nDQaZIyQ30N5jzCxO/6gbapsuNWH3fKZd7/Zn+O7Zs2fMt8G0sscJHbUB
ynMRzVHldEStwSG8iZVyWVeLnTuFa9sU1hUrIdosZCBnu6QabDcc3jQ9vKvqpvGGiVg/bFPzMGw5
zOS0ao9sUuqYW9w8kGq0Z3syTsKEkEMRjZpIV/a1qrfvb0w8phd3rjlmN6zY2qnvCERWa+I/OKCd
7KF/0kvXP/UcLQ5bbbgvxGD0gEANwrzJrbwOdv0w2DabdVotp6Jea/h/q8+KPaqj2/icaDpu0Uym
Fz03oATip9A0AoqGcSP6d8jyY2/O7aNOq+ygXER7tT/ckmKLXHP5WGdaGjLesG9DgwRUygc7L8pb
C9Id3b9zt3R5FnsmL7lJTXTtm1yOjnxs9MGNssQznuzsuay8nZOTp+hKiJTojOxr28Wjhz42d3I3
7KRthZo5zhB5ls+gpECZVOBiKyW1ACpQfwIdUrgjy/uitjt+V1UCTuwV+0A65f1LVZwrU7RXAqS/
9TvfV1RtftpmD90lGE3XtJEFz+6HzTQVAyCgM/zp2bGryW5XKr20i3XhoFoeexDtVCjCuaoGXBDF
bbmTKZb10dys3SeH6JaRpH9AXjQFOVkHyFpYsge7X587jvcj7qRrm7YfzRYPRa4q++S6pXbzJFSd
tYx9rZWx57D/w7apb21N/yTFYjoqP/3Yd8kXzTPzi9N6zyu+mRuCi/cYZ42rsRMTHXp0l27T3uvg
kJ4NyzpTbnthKw0RvBWfZgt5d5ydOzpF6eM0QDWrm4SF2koBidM/vMOmqgPaKIy7gQTvA/NYPx4G
ktIOb998+3+Wxp7vvJdm4/SGZOspE3r2shAYEefMgGlYcQTALMzJpKnHp9kX45mtsDq0qmplOLXC
vpGnSeypY0EorEUzH2bFJMCaFrojTXp0vXdGRxqfgHhhbe0e+dmukaT8OS1ELfqJ5Z9kT5yR2/YH
h7YoWRkwCjyTGTgvnbmWuejnrqB8rpKddYb+l+v4GWnWJ119KpYEneGOZRRWeRt0feYzyFpuA6UF
WppkodVw9GTBAo5pRMhOrZy7kVfLIkfcYEpc2AnpGqpaB7xbm33PrZZNdQ1Nga5ZJuIgc6JoauGH
U//gU5AdcPah/JJl9s1ysMps4FsvRe4ACHGAxw2aeRHm5Jz19EM3T+vl7YH76HkTxTeheayknpIs
u7Ratl1UOS04SN6etWrv4Xe7m6KhbwCSJEW/S9Ef+haSfQW6inO5zbtSebQ0QT0vl7kCoOUYmAeH
/IqkjKEcdf9CRNFEqMfs7R4WuOlOqvQDcjSUcB39E8+6oQGsrzpLs55qKvYz44zpF5KHX1XnoacI
MVfnZV2cb0PqIsN33tZX490ilX2cje5p6VFAKpbrSNnqISc75URgW5YMvM0WHMx2QkacCtavwcJh
oE3FJbMGznjWOETZRGqgUABahqu2LcyqOKqHTm2fy5JutEzbn3ZfaldW/xNduA41qFhPJayXjpJv
dayFyIa+wmHikxPr5k85KEHPTn9MJJwBEOEVK1sD7TeyOlKSARfu0zvDaaYDRI6OuPaCU1ZTtIe6
JXuEKjYlmfkgWTlBJiYAHqUiyK2v7mg0lZE+EjSq04o46KX/wZo18wpW5EWB6qMDcnC1dIcw09z3
AJQyJ/Mf9JIGlV/1rzO15LnIaawbBOi4Mxd3sRJIPoloUrY8bANZQVOFH90skAovpUTUQhtsNdcL
ZedBrAVoLeOsLWogazk7po547hhpBfY2yUibdm4qRo0x98EL6oI2iJMda8KPDbsTIanwZ33VqsBw
sZwkmvU5N0wdkml/RxRLjY4dGJdqk2PWEbIwppAC6s6JTPWN1pxGtUZLz+EYSn/RTal3vE1+12kS
1ZVLC1fuLR9Vj1HWfXFLM7vP1NOWreK0lfqjkXbjEeXMwJjYu89rYZ1bc+c8ahOqxGVC1twzxjZg
bpp9GtEMmcH/1WG26e11RlSsTV7GqQ6EHIj9H1IQNuz65ZNFnU3hUxCE0H502BjidKHqMQSS6uRz
7cOolwaxRTQHUuwqmCla1qVg61QeKTckhXj3QIEst4jIDcm+eZrLJImN7utAM/zk+MupzXxyypzn
VKBeH83ke+9oP/b0J9DqHhjnSr7m6HkOms/hWlSM0qRLHZRn7kUn4yhmgXifGfULCKU0Sp3k8wIE
MyxmD4J0T5dgIZyajtIijn3DnGas3RO618hvrA9Jmn72e2sJOgvaZ+N4aQi6zQhbHyQ6ORpNlpNd
VCYMUy0E9xqpYF6jqmijbh8Gy7x31+LDmFlMPMr+ueinb5sauRR/QoevT5Kxkwny+po0Hey8LfYK
miL5FG36p63PaeHnEo1sif6689Z48+c80oiYdXFRXyngHbV887u9xcFEGs8nQcy9rI8aoSphlQdO
oR+ZCLPjVQpxlrGCTV3zGBnZe1vtSaxD9cF2+i6Eo0A1ZHNo9jtcC3ntyLCsnKdNE6+rjj0Cvg4k
7LyJVke0EcmffUDfeYHvJ1gsrP3y1n7axarjipFV5KzCPtKcpuVhXKVIrCPDV9b4VX5HIsbt4Q3f
SaswQzWq5TAWWReakxGXO55/oR738YlCjaGRoXuxXLb3Wt0++aAVsfiPp2Fc9As5TjLqxAo9Ur8W
+0GS5lfP9pAzI6WrzSAOUsUxNYoXRQl/XdrQQjsHs00rLxjOOJM6fhmgrAHGuzh2oDlSQCDuuYLk
9tlNx/F9kWf2g5PND9Psp0/mgLULB+K7KvAYrPZJ70AzYk1ItK44mhrz5EXnEF+Ldd7RekfTxfoz
1WeElt1tkMfGt983nvcFdmd38ghil+XoPnTthCeoz2LMuwWufQqL2qR8MobqId/maz1Z6qVmZIgN
fHxHWnlyzUQDUX3KOF8JeMB+sgeM+MfO5aDU1UNBy8miDjapjurO5FqUUTs4jPNX8jiYG3D9Tcb7
KlkUNsEybMiy12aRvpCI+mPSLFo57dbc1a26tydvOa6mJSO9g9a0zZQYxTCcLM37gmTLPKSdpX8w
0y0JCO9AfUy2VbdHSZbeTq0gTJsDFzAFOi/C/9juw47ETF8t1X4kSApnu7ukJ06l3whzh34yk9Dk
keSK2GkbMOi5TYTh3WI0azzqKXzFxq1VyAlwPOWdFhsz8RdlHjd7toYH7Bpilx+QBZcFSd7qjIKZ
Es38onc7arR1p29C6uVxTIw7u3W8GzF2J6wK1bn3OnjaZEFUWWsdTQOnj2WzQzND8sIBNwGniS49
waQkVKn0iA6dUjKMdG+gZzWRkSWtr8yjx4Dx4JPHWny0PCiFKwlrmFp79IfNCEDWWYme0jDGYByI
erqXud0x4VLiCaDX0bGoP2tZIl7Acpuzuk2Cw8+a1Jy2hDSj1Adt263Gccr956m39+QBssxT5TkR
wtRgkPVdYy/pcV3LC1odImM1tz4Ad2IsyTzcyGpoCimbbpKtbmzl5mdo6UmQIY6ocJOjMyjP0BjJ
+MkZitLQLe2xIsyBqz0hVEARa2RwhqYjCIBzOCVSyy5WhOZdr5hnFkpiv5skJGuOIi2Tm0BHlxrN
W0m/wJ1XthoHoFSTGrGp91Mwb8ij/M3prn5W4CQbz83cf+rdujnO+2xQ6IsX2Almw3yVuLasr8ou
9dPkbRdRrVToMk3DcViPMpXVrSfqHdu3wJCWZ+lZ00rtJZFHr7TDPneZGAq0I47r9kHzw9Wa/8Xd
mW01zmxb+om0h9qQdCvLHbYxBgwkNxqQZKrvFWri6c9n/6dq1z51Vbd1wyCThDSyFLFirTm/uYrn
xgaxMosQiYodVBr6T6B3+N42Fe8S8DhKVatj80Y9s7KTbqdJN2V6NtFsJR9zYbI29AT2JAJ8SE2w
WEgbFDgniWXRbKA1azle9yLaWbUn91nOgUrjWBSbjMQ1dEoreuMcENwk3aQlh8/Ytddml/sPHg3j
J0RU2A7gGNUpbvPJ1jbeQAWXETm9NVpjLT7MuTTW9GdKwhVI0JozKPUuLFXb1zdR5/xtvcpYZx6S
QSPdlWkJHThJb9tGj5Lanx7YQB/xFW1tjqVnpx+Zjxr90ey6joiJGAmtbI6j6E5jC03EqpeDPdbF
I8m5nD+VAQ7C1JgboiUPumWGDD/ON9NaTy6RvhhhNLZXd+FR8bTi2uiy2SQRXgZD7w8KwG9Yo8sI
HUKYHyVXDj3N8IC3qVs1Pdw65XsqjJaYoVoq9+hidrE57Cy/JQakxQlEQwIXZcPZNeswsLo2pBQ/
RnZ1U82T58wEhRT4VWaU9XrJ3AWqnE7RGfXe2pPtEdXCAIZAPWmi6tcWp7CVaTYIG9yhWvk94Ytd
YyzbcRFN0JnuHA7ZwBHU8qKHfHzLVqLXzbNba1k4R3oPLx4FSTK6WP1wlZk2bfdlZpLTjMxMvHJ8
jpEKvpS+ecg7rltrZNGN1rNqZrwd2viecvlWgDVJacH/nsX+YZr9q6Oyb0MmO+pCydab/Z8f7n83
/ucX7n+nFXrLjmDNgafn2hqzx/vdLnLnFGWuA+3i/um/jSSt62HM7MW0kmSDb2skmv/T+nH/87//
0r3RE1r2roJKm0/vJpE+4j5LBobspety/p5YLYIo7xam98BdykodopptMr9jnO7/fXJ/OfdP9bIq
93gP/rGv3D0s9w/tuOBa/Pef3eVmbhPZ7zsi6W5jUeAtugkyoe3UzlYz++39a//+B3qLz28wG9xw
N8fL/dUaQItxQ5q4W+4fkttnrhyPIxlOlPUCPyLMOygAXPaJx78ocYzd8UaMVV/a3IK/eOM++Dna
PRJvNv9GH02eVW/62H6xy6xkBcXqGOd5vU/psA404VW5ra0l3Y0RY9a2hK+vnJ/7t9/tWg2U8a1R
vfa2RfdkpjjWfCQPd7Hz/7fOGwc7yv03/Eev+n/R697SLk6r9Os/jDf/fNN/G29c51+mDcgFP4WN
k8MDN/e/jDee9S+WfZt+C6JDz8Hp8b+NN5b/LxS2hA3rN0knwnx0xv9tvLHEv/hplqdztvNM0xTi
/8V4Q/LBfwrQeVX8/xZDHnHTPur6/7QueKOo6xpu/G5Q7QXAZhvYeZWt3SNnyR7dQsbSRMotSIdt
odwDOWq5DdKCQzpPXokmBdnixN1qLNbedB/RyIWGOU+7u+awbjpwHwAMENaOD2WjXfsuXS+jdoVy
1NGckIwak4A4rHkl9SUsxMg4fn52Od3Et/AhvX8R5lXBrMLqD3nUrU+FwcPogtb/q1T33kTzR+Q2
+sbyEauD6/6c+qf0rXN6IjKnA+nxWuCazWfWx993wtbNYRg34jk1yVDpocF4ArmNtl/+pn0XohKN
NjFqJxYZSocdXiqS9ZBeTjpO3NgEiBVV4oy/1GTRt9H2ooPMnQiAuw25HvWNt1e2zcmFaoAqVS2h
v6iQTf0vy5NDpSjObQfBnyvNMUa2X9lcRKRSZc+d/lb4P0QXvFIfnrLUv7KbE1N3WxDuSwNv33Ma
YUCOLbN9SG8fkPeWWsYWQ8t73ZUN6AAJANceNG9VJ0pjClJRsZg501gMJXY4+w/CdhOOS5UNMWqK
NypLt4OKIFClvH7TAsTWcdtf8Vx84AyQdlEdFrf/O/tuc2xScSCOx9qVUmoPpppupNP0yZR9R8VE
uT06HOuNZIwpjuOdtcTpudSHH5Jv5TaZCcciqMx/W+zFeFuUsaeqDM32tgBPJWKqKcrWuWL7tUmu
2nkZh3zXDEp/2rReYp/HpUPInyLyovodNrn/tLD/QePB+Q163Cb36dosLKJ+PGOATQxeih0f0HCa
BAz7wGRmz9h3s8b3jcW29kMb/y43jfEpI7ondwkvWQpvTlqhu9OBz6Uc1PezQGfF2+8VehyWHoVu
VvxxJv91SoztFNc/ytO+E9blzWTmpHZFjFs6GzszLua+WS2VA8eBXKHOAOtiGlWNxsB7wPcVpKp3
wpJfi0yo/Lk2DMJjY869GqkdoaWj2Jvsek/kK1u43TOwhWZfi/KlUVm/qY3le57NaX3fS3y2kVjA
13Jvj5ozYzOqzGz4h2J4Rxd25SxDpXn9PzubFi9mGLcG6oubEffuxrUlcq8pc3Z3p+pc/Eo7/5dN
gBmFHcJWP7DL4XfueVsQfS09IYa6AF/csOzmHo6ZzrjPKf7et6/7LZv28ZHlJeVC1z+FW753GGzQ
Eq9pmvfruXU4ndQuxvqI4/xNyXz/EGlEmC5q2jo3COF9+6TQVBbj0xI8gqtxbM4ShlH5iKjDb9zQ
ul0YrWzhfHdXZle7rJsLojydfp2NQj1EVcappYyRAVQQC2qk64da7y8dypqtysSjJwA03s3PLf0u
4Rchh+snF+sInf4ElADAAHqx4PEsuq2mna6LoVD7oQYmEOs3wZE8Jxmw58ZEBzQ2MzOYCT1AMXVo
ALV658rbzBkV1epeP9EEsjYdBuq2vZEcRIxXm6Lrn9eZOi8AZqfNWDOmrXTk4RYQwaidNU4AyZeX
9HLT84/uftvuViJMKV3kH7qS84N5+xApEumm53wid2OS1KDGsLrTNy0X6lLscmkFYz9ce/u5sFb9
7C4740bTosotwMb0C0VlA6uzo3evmRRc1ddUUn3Qi3yKGfUGiBXEqqv678U10w0ZOUvYSxNVotFe
HMKUQg2r6apNc8IZLbBLppktz4UHaViqJHRKjZH9vo5F98TA13r0oKWSoaAO9AEFN+/Gmzv3geTO
1y6Zq22BNiCIkIiyImBDnBYDM7G9FdjmH0wn/zGR4qyFiKGtoJU5DH2Rhq3QNwnS+3/E75196mOC
2gDkoXyd85eKbt826vNLXnfd42zo9TM9ORo3Xfe2dDXrVtv/uv+JsEIk+yRUhdbwPlWmcTKN3n5U
NG1WLYTqbW3kxk7KOF6Rg8FVj0QSxr6uEXFl2EejNf8MYwL8su4uuXecYBavRm9QX2ZSPyYdMYS0
HvSAi91TtfrWO5cWeQBm7QXe65GRy2o2c9KkktRCpgIHjdySpmHXhMEpIiM2EehkLeEEPvgws9l6
2WhDoxi46+YI/aNNDBkNnmjXWyVitpqZLTd+j3xGR7Wh6vgpTr7tSDmHurWLzcIpZJ3M8qlTCrNS
2qbcdgu2Ip6pUz3H34QjQQya82mXG97ecWpmwL4mHshrPAK59rZuR9urmvN3Buv60YlqZ8ORx+LY
S3NXqj4PsVCm6GI1ex0V1Ml9zDTA7LM3sRQMPKx+DicnkhjmkS6VSeE9+G3yLmCtIwHRhltzfljn
zSR280KHcKgHL5jJG3xxltCOiv5MY/Oc+HW9l8jJtvkA7S5nWIRsklFLWfxUSOVXg8972ubegYxB
uTdKH2aJoe8mKjLWCTxNxDvhBiCaKjCqGEARPyu8f4FLSF5bI7csSkB00/wpSc0nWvDjS2VVYluj
l0fJPgRpNiyPwq+qE7mPQZrq2XMhCQPjHPYaxxbtAnq9Qx594liYCL3Lm1NnrMYxy19GSz0Yrj3C
G1Vk9szGALYhHb5QQhf6pBE+1aPFYza5JSGIoOGykFu62tFG77LDMNrE6IyNmJ8nq9+75JNlU+1f
bI4JtJfa7tAffCumUzei75pdi2z4hXdVyY4yzvB3kze80j9A6F/mNOaW4kuT/rNFnPI5Fx0Jj2N7
RJ+xHKvmKH3aDilZQHBq55PLODJMOt/e1LF9Vm4/bdL8jH4q3nv2SDdg5B8pQV3WMPuVCgK7MaCD
MltIWoO3qhpuWQCtL7xFD0Q/H6lOh2dtadRGGNrHmJYlisaqvBIzdyoy2Hd51h0jgttgWvXqoHcv
ieq0VWJOxaMdJXq4lEZ9QOj14ug4StOy084JA9WTRlM58D6XKmZ0qlk6Jpto3kFI3GZEKiK/ieuA
EC55JeWk5Jya1Q+M1+RV0txhzZyA8ytUfWBkg8Wr22tpfChpdLt44u0BulAi8z2BoncCzVt4O0zX
nsPCysQuc9QLifLGcbjNoAe9Nt+RtHiWxAE/qIoxzYyCeEgPGoLLYySH8phl6hRVo/bQ9GazGhNf
bSRRlTwYvARLSxAh26l1nMbEoQ/kH/VZt0PLGQg54P5a4cBf1hAGUQk5HnO6qbrZLZxdFjPcYTRX
bUnOrvcF6vDLPDLjzJbLqPzuVSXmvG5dS55yBlwPySYjCO9Axli2MQG8XjvL/GTpCywyxq6Ej26s
GLxZeUvEowor12qOW/6YFke3LX9j5ULRp6FrJzvO+cg3Th5/mnk1nhNKRPiPN+N4B7nGYIc8L9J6
9hffWbPgu0wgaDE3UAI2TspMibq522q92waLinFtzfRBNXvo0A3FmBVyyGNmvxgvdcOPyyvSOpHQ
vg89c2EdHeBV55QblKOd/Dg3kgYSomunsB6hHdFmt7tWGRor5Kus6q1qfoHKJ9HR0MjBdAoT9wGD
8Wisv92yI892QdQvavou5B5e4Q/eJQ/Z1J2dugxThvePdm0KektNwSAaMZ30mN21RUOGLDLjh0zI
t6TM9X0EmDh0GEch6da3gtWOZaozAxo+6pTKP30pbvNB0obapH+wkCd66Yg47HZdNS3xaSJSJEfd
+xIZ3dGOY45yUhs3470HWjKUQ78Vmhmshc5XeRiXFcIw6XofCbS4tBDOZVlu7lgk2CQwAr2CCLgl
NWt+JKjji58SHapWeOgGa+eL+YR5tpKxX6c+DWDOfWtFE/Jj4GxIrutzPOMaxK9b7Yi87fkl9H5P
XhSlY4yofqBDVlQV0quqj1e+SspQb5CAEadobJ1i+Dvf8yPz2V5ZLoS9DsV3aVEcYtIObR7/vVLW
CQXvsGGMzG2MHAqtcPQ0FtFFJo7Dk6P9rRor2wsN7ly9jzPJxKzMux3IGoVUeIAFOWiodplqMhsh
UynqtZOpLceM7bNnsYe0FyGH85IlrBCqHJKUmHHaZ5tUF9qJ6usc5wknIxN0XOcxOXJ1UNqyTveV
43wnkzKwOQo30H2IJzLu3S2SrJRBeFmfZmZdqRxeyXvPd5S/3noeG59TcHxs2sZj5mjW/GTFIxH7
u17xk2n5/3UiV25betkhA4jszHJDvdEY/XOXIT5akmSEfg5ojVVyAHBI26+yEL4yvSMrhgojFFH8
OJeefIx+3Q28+c0rXNLECIBZtkF1G9IOi3tJe5rK81y5yKAhsLmCmC4bzPjRLE7KYWLHzsRUWNbJ
PkrcjwVZd9m5xbWK9DPWI+5Fco4T1Uren3xr3yTKPu9a1mT8bg7N23pCa+vkYNddYLQA4mtkVyOP
+sSWP5Ex4aMYO8hccZEjN9CyXF40lxszM9YpeRxrqxn+MIRqD8Sb8uor8dXhiaANOIJoqgYdisw8
BJOHds4YyW/KECh3oKou+dz8MhJzWZF0jDcLy0NgQC2nixdP6xE1NoIkJ8iYaO0IM7fQWY/zziGl
LmiX8ilNRm/d1LW5MYQHxEh5v5EYIEeC+b2SlXkg5xW2ZJtPRzeaznY1rCdX+Reiw+VprPNXrXx2
LJm8MNhNT63NmEmLFSKR+pmgb4QvftyLoNPs01yOxzKj0Ets91ijLSHZD7obFhm/xNqzDLZ90Nwf
vR6WAynfNKWzlvcSLJBev0yyt2gd8yWmX2spinhfkl6698yJY7cZH6BCi83SW9Gr7ckgQVS7nlXz
OdzUypnxBC07QXyLjA49wpyYj/2IAMWou+rRrHVEJIR3bXwnJ9HxtuO6CIJZMUsofwsouCKWl9kl
1IsTpb6LvXTbIy5ibsEspOmkGxAJdhhrbzhkpMQYtUGB6PWvi7+M63igyS8Kvw/1Ef0rhvt0XeUl
GjKr2PUu6onByT7Zqs11aVTLg5BTqAMu2SfAJDJOgXvDFtc4qeQW2CXQR0SyYaejyhFXpDLzXFO5
tEWBjhkWW967xJTnyZvoCsqagufJ5Hpv2AKC5ntCsHiZFdJfNY4/xjy+JgAbtlnu7KypddZLav9p
df+PQ8gtTonytyPybp+oAW1lRt58JqugFXDhWjQUb5a9B/nrX02/+soBmO4UA2byu7BDe5KWimhP
Q2V1nLTBvUiDoKGxl81XYvQvXIkPuy+nPWk+lILJBRY7CHMqRFMvPmBYtma1vJPd7ux55m4xUXb5
XFre3q/xdWpuhr1Hvhn0PtYGdJ894jkGMNpw0Aj9DboO8bsijOdSa0kAgGYfO/3wmw+hatBTto37
kmRWiAFtQ1AV9a/bccej3F51oABnyqVzmjJct0eG/TFtJ7D229zmii4TbcNIdL+Ei4KGhOx4nVh2
ELuZemYA9jKPlJ5Lp0Vb+bH02cjxXW6Y0zYhf5etabT1K41UJNjdhYD3Fd8ykOMBQugwpGqt5fUu
McdhVdJcCSNIX6tKTZi7alwgs6DhNxpfrWIo88RU5X2catabuWYrlGa3k0pf8ZYvj3Ly7CeWfuep
KMUI+JWNUsjmEvW1d4CVI1em5lGROXPYdk36y4TKwIGq+CwXsmJxowYybUGI+FZKpd7nlIhtvFJt
YnFt6cT0s+zPBsPbwOPXCkUS/UBVK1aqE+UKgyOdVK3M9mM2XCpPWU+9ZlkrbFBlOFu0PXS/lzuV
8UuLVNPhloHbzisj2aFu/N2im9PxAk5W84dkUdI24zY07B6tPg3WJ1KxQOIW3cDub03sRSmZ9sJo
1nhJ3PXgmV8FkpCuJZKrAm68sKFLh1XZA7kkzJKYqjw6pgWKnMyrtr0ly1dcojz/It1Iab+kuGWD
djAPHSKS0Xde61ZFIaa2nOvfJs/j7UMiqs/WJYjWQeCF1xk1GgnLE+Z2b0TpK3vj7GuhKx/6LEdT
1ka4b5J8NS4xxiWEOEuOZgNjV9DXVrXSch5SAe6g65iT1xp3WN2k3xp8UMdv3w1pP7Zy+ZpT87OL
5baLnB7nVHXuJoQGDaM/BQI0wX985SqPNzjq2TGbX3Nk74iR2hZlelHsg9Q5iBcqzzo5SCZpZXw7
uEJKakXHf8If+yrMyQqA7dJ9jkX/10bfir0hweQCA7Sg4iGs1TzPgtwz09nKSR5oW3dIG29ocR1E
Y5pc42k5YdK5YqmLwzrVrlUx+pSdAHjNHAwx0lUeOfnLWqw4HJ0T4eJ4KFLUu4UlnA1kOPTDWfk+
MW6i6Qz6lN6IRr3hTOW2XcYj0gQU7TPf1dTql5k+JQmVQlN8cE9+2qUOCLhC7t6I/teQ2EhIjOgN
nMDvfM7tba7ph2aR0449nshoYplw3Gg9uEtlLnAfMuPZWSYmV4xEBdIgJDwMw283r53QXtGeXQOX
vzNZLs734o3ceqRLSdXQIbBl2JWkODEYDmIvuxKjsDcLKEA0tDlk1poKbS5kaBBuJntCrGp6lnXH
26dX2S9JfzDIbYHJaLRIIeCXHUr1t9C8Yw5KnXwJCvZ57TVH4a2N3OGNsRu5c/uiIwit/Zbe/O0S
ZoIVxwvyhqV2WfRdV2rOwTDWvRGjeBp6H+MSSxzRYiKNPpXoVdjNOe8TtuTMY7I22wdqBhP3u+u3
O8N2DiYzOJDK+VHGJsTRpdJXyLifyBOj/dcxYRuHaUeSQBKquv+Mcu/iGghtdMXp3fD7A54WjoD5
jkDediLSqqbNwmGauOashlyfHrqm+c3cORQKEEDX3oA47sGf1LdelFpIN8Xf6Jk84FP6xnbe73MP
g3VpPWWMyPfYK10ES1loS9Yoz0UEypcsQQRYhA5llTf9n6h1prMi87M04t+TaY8fVCqIDNzq5KTu
FlD6m0vNvbK1OKHhTWVXW1zaDisbCBvZfuYR8XBSc/PzsNByaDXlbTx+N6ymqHkdOt6LzxPAGzeG
ZtPtZ1WbgZPZiFZjD7SqbT6S1ZsfkWZskAa9ea3xIMa928ryU7cYgZfaX9BWcDwVdxzxfPHesaxg
wtcU6kO5sFDN0UZVxCIBJMRxPcor4YTztm36Jx91cJCaxRFchfdggr5AFEtlVjBIBlVota+QB/az
gWZmrDjN1nwPKgRjlcMMAh7P6RNNzvuNG/8rEw3n1hmFUuQoC2Z936/mqOXK0fIKqBrlTsOLgCwa
qpHlHP2quVDdgcd+0hSMbgRcLbnydGF6vUyC1veWQCTtvifKvprH6rFqlmcxD0wGzHa1cPYMq96+
IJJmmSlfddVx2va9lD3MboJk8rQ1AgnsvrX2ZNWPxk0lbTY3HnB9VlPxrHQ8htmENiZ7LLsS1C8x
xWEivOTQZ8k5bmOx70f1GZn6tzQb8ghnDkmcY75ZbowB0gWBPVNg9d8xWtbNmJzIvL9t6iPT6Nip
GepPzbrokQG1kdVtfJG42577L8OtQNRxUe0r6gNP9v7Gnt6TJeLtA2k0SpXtrYl82qHquN3RkJsd
xIlU/V1y2744OuMcP5svueQkmeZsCreulS0AcLgpa8CNMB86nfbqtp9zw8bgqPgjcWK67k0wt/PF
WDAl9Kb5JbqY0M1Ue0I2hsW1zqAagB+zK+Z3UWs9km/7zR1RQtUYo6Y52ZrCEqMb+anyqSgYLMXE
RA3XaUwZOUo1HK2i2U+DH04QwlZ0TBWxKd1b5g/Poq3FyoM9EZRDibkDU5Yriq+qIFGbzvzbUgta
AAo2skwXczN2izi6DUHkg3vFYmIEeVQPsE/qftel5sHSsy17XbW1NP/br8vpo9A/64RYJ4t+wG5p
K4ncTjN2CogDSxPawXYvUVkUzbQxc4xjbfnq0nOGSt/P79MEDFwx4oyALZTm51TDI25UcjXGFhu/
oeW7zsWOnqao54zOQ/lZlnCG4x1jyYA3Ajpil+Ay+hgpK9H6Iz7T6MEqUUCwoGkW0UZQJdJ9gwrP
B3BeRpZctxZTwgm7fGaYzxprJOdD4zWLIvajpnqIIzgoSWsw0527TQN1v7X5nxq5CMQr9Z/KseWm
Fj9Tg166bOwkrHOtpkVK6Y+jXbZcMay7FukT6bxQFjJL2skaS7wzA6DFxMrLaDSmN/J5MPXPhRdH
niXIYNudfkqRdA9aqS8XMbiXEZup187oPDq42Y4gMNPVpu6xMEg1XA56YsrLYta0qojCQoq26fI9
bniFFdXb01JXoZjMbczsbTXF5bJ3evjM2QjqdZLvfpd5gW2+9f24BAR7vY6qvpqDfCHfc502Pbxq
sYvLqdzHo54/NaOWP2WUhQ9k5b3EzagfPJu+XCLGR4dltbaEdmb2JZoTSVu44gY2Wd1N926i0SUz
OUqjRyCKWWNhwkFi5733NJftE6U28p3E2ntabDxqOWLFtGGvKtM3PJvmERvrunMi/YlnmAIYD4Bi
oyFSApbLgg7PEvPtQL9EzAgGlvNShpNOr9xpHr1qOk+KUzcbK3aMPYDDy2jp1IV2+yF/pyVejUqJ
T8d30m2ll8tKl8XLYjpct1RHi0A8jTYiEpO0Ib2aFgVJtOGMRnBCK9AuPqcfRQRriWw+chbzAgd3
A0AnDn1c+iu7HLceyZ9LvxOR/5oDUTxB4gpAJesEW0f0HYrmwctByUg0jWnmJw9gFBEntWHRMB5p
E/sa+zfDuWTNyK1D5lJ66ctRaUxE2wwxDZUc2lC32A4GS13i3A4dSL1Oy6ZkWb8MBJgHfZqorT63
J+UDCzAWk9WJKQDjA2p4bsxk+M4aw4DnU23qecJaZrBC10Y/PU7+99jEDDLV8ipqbpTYmlC6c6i0
c/NPsVDG5orxZKKJNwdTXGb9mVR3xBxgr+cibdaE9IJWb2jqQXXiEJvhiJoM9+LG7n5B4l0qOrR+
+0Z/jVgVa3hzG2N8mB3nnHIqZdZSWme/VGtrin5yF+sqnnxt32ou0a5T/iXLHDiH82wYrKM9pmFP
ec9zBLJ6iXXz2Hjz3hRo3EsDFT0Eid9KZhwdVB7vRphvq8occPtYvBuUuz1ol3Uq56/RQCA5NmXY
uF+zCx6iL758Y9nNHtYJ6NOgzmt9DkdptSuZKjwV0gCXh6+HpIbscUTiiOdAMW04e3p04QpuRBQ9
OYmJazYfdqOMQvKihwBbXbXi/s0xmA5PmP6YXDmI3kf8IWBXTMZh095Q1uOy1C5GJvlHy99bKB+V
6zWbTliPhHWna6lI5XXhO4zWBWHxh9FiLXI5XPbW2ptTLfTRqu5G5wneT/Ixqw56ydjIYChQfmPJ
L7depcP0cubNkDaP2ax+tDrjsVmmH34hJyCDTtsm3XOtV8/+Ral4ujLw2jjCa05icB7B6wZLjgHa
sznQOlH0TB6RR7OzXt9Ge6gTW5o+eQvKaDqJtjszrW3DaEiejTQ+ea3WBwbeRez2BMMRR0MJm63N
1C/2Mu3fI89bM+eYtimUzLWiJmHS6m+HkQZ2UpEBl8BNqiMcIcKlkVGMgb+4MQf/WQQZbv4ItOfa
EC34BsQxmSs8umPdtNMmRdFttuexTj4Y+Yl1imM6Jw2B3B/igZ1La5hHTbeeZZtTZNrFyYmRMRgm
vSBZxq8+FpUyTtEnm+gyIhwuBSdAoRNpY/miChuD561iOyKmSg5W80EgrnO4aZuoXfHDyX4iTGTE
tqEt3UZyR2w7XcdN1somTNzJ2M5ewbkmEVHouhPJQIlAxzwSrqHRYuC0B1IrWT56bzjV1VQc2lI+
zDEixWIQDzBad5nBsQv/NxKUoj4YYHw3OBiJHTDsR1liBxfMn1Zz5terpOo/ZcLhKfGBihcMVyKx
n0Hd4hJhZ/Eku+aMz7OpyF1wr+k0n+zOPbeaf+Dgtaa1F8TGW8YrF0gxG0FHYhIESSDOSabLPPRv
OqNNlWivNfSUY9GYr/quz6EbJN3JwPIW9rlf7SWZIFkvnv20nF+jQlsbSZ6FiJ8yTEnJJkZbCrsb
51+DkTEQxH0H2kCgTpXxAt2lOSmCBNe3Ehgrwm2Wl4KwTJfzKBKGYvFXy+Ea57dM6GSEhXQ82Crj
y2xQJMU+0BJbL9oAa3GBJBLDp0HqMJYLJE19HnfBUkJAk71ur40p1dY0VdRTHsuTC3FrE6VJGprm
i4PsY01PvA3rqDpFCY6puTCNfUrZVcK7AKazquCOBlNen3U3h1DI8X6KC3U0o/lAkDHFAmAjL6aD
bVXT17QwdnZsmjG9N9fQpOo9ve8wt7w18bTNxtbIFLOMatcXOc8Zqm0vx8rvK9JufkX5/C6jIl9b
ma1RE5GSIrqHIpGY3aZDXHmnZAHBoLtJtL09tTC3BiRBpA2ssyw6D5Xzpfe8DQ40JnU7NCwtzWxY
rPV4o4Dpo9h36zzv5KMwjkmnl6Dbuq/ZwJLOeb0g1SbvDlgNz/LGofCi4o+9kJpq6/NP0vBcc1Sz
stHfFjFnZAur4kVouwaR1K6G6gi7pNhlDGFG2GoriE0gSIpolWvWBB1JR3W0rJhMus867puUiitM
ZEoUUA3tCAQwET7OcEbMmIK5Tym+vSUcujOwIIuapH0xrVvrJiEJYgBPb3nbvmCoMM7QDjh/YLyu
imyd1bwyF9MxKh71kkXYWkR7lapaQh1mFzsvGl+CxfV+ufqlc81M2oVLNmwRFISjS9OoGBHz9+6X
j/tsN34Pi/hYmD4EqY18Z0qN56LM8DMs9EX8VHwnXmGEKemda1m3fxETzdpteFvNVlg4lOwtpxG3
Lq89yKkiO5Fb2HoGszr84jvpq32RCqTeNCDwFyrnK8+g3WhsEg8ZE691Msw27S/MLhXoyJrnKbKK
6iPPmxV2xJ+KfLNuit2DJZg6+RSBM9tVTx90zZl4X1Muvi3tqcd7+ekksEH0XEdmuacW8/mcYLLZ
qU94To42PXk6zC+VX18saaKzJ6oBBxFT67jOibCxOHzCL+OQ7Hq7WnI7UXbhj12a+qvTUgg1nYnL
Y8Z6mPpbaf3NcKUf9N8V59NQl5qzdxqEm6I0k1WKBIFFAC1XbqpNnOAqTcC0KsP4m85Reht8vhp6
RPtAuB8SpBWGL+PJ0KTxRHfOCMaYxrDFWJjRHmATRnJb+uvdep4KJDCj86Gn44bhh67HHLlvgBV7
cn6VRjqdC/My+4/pUJnv7BP83pnAam7FwYI/kp6Kh43FRU2Vp6As7AFzm75sc/zLqwYyUmj0pFbF
SPkDdGfY0DPrbRg/CZxAA/Jf3J3JbuRImnXfpdfNAo000kig+1/4PMpd87AhJIWC8zzz6f9Dz0JV
ZTbQte+NII/IiPSQkzSz+917rl4lIFfae66idNs14UrV3inRKjanahZrGTTVxTXsJnATVdMtyMhD
Ta7CV1UshdYAehvSS4NOvMl6b5OxzKwDxnlL327W4Rid+QjKR5xR19EbgR4kALDS5GG0HRIQ2Xuj
yDLYlDfFloFjJSbbQbpnrRk246gRR2xTgL+sTXPlFRiuUk/FK1V911HCdJr+UV0/WLACeDAEKKmT
dt8NEIJ9ArPVFFBamJsbq6EDRtoE94x8PhnIOtlmMUV4M+Gq9krFmrpKSqY8bIWID3jTeUqxa0KF
DrjzANFoOs+90dqNKp32KeFfLIkW4nLLM7XDcIgBPf/qWPAJOFNaRV4SViHyrjSy15jnItq2d8GN
ki96PRh3qAZ1le6SoMx2f9QcgmgpbddhYx/tRY73xW0ues09YU7EisbSYrTmpRucV19p0JXb2DDV
oko7nsv8uM0KucngoL6cFCmUIrADDMSRunPZQDlTXSL+FVjDnAKBJeAWHF15zqJinyvXWvkdwMfQ
0s7knH68KOo2nKQH/b0KJqZz04CX9sFqyd5VqmrgqIpdlUOCsdIJqgaYJhJVE94sR+4SjDEjAm7U
5avc6sTKAsPa2ZF1FzQdJkZ0NJZUDnCkEgYuO3AIXJZpQ960bjmNNexcJuZm4xA9FISFEGG8Z6P+
FHPj9M0PnCRjsZjCWq3qkAloINmsjIXlLQpV4p2YPX/UUe5DmbTQ9cTPNKbx2jdnq/LclTiiU5Wj
3e+1orH2aRXc4W+zNxi4gZ1UevWUuEaySTRhLCud6+U2UOswEPqDFx/0EuhU55WsIE24AfoY7C1q
U/+IS7RdvtRKxLkheJHhoxJiYiLvPZg0mEA2JSExN1mD9Td21hyMH6SBJj+bLVkJLnLCQgbO82Cb
BnXKLk0o3GFnpGfElaZ4qru5Y2hsxC7Qa+wT/UXZglIlDwF8ccttVtaIjE7p8u3teLZCk+QlkcXH
vqLpkBmOXKVqpGn85v6ehqo4hF3zgNhdbrS5nFgzwMvqnaevum7qp6WJpocZYfLoT7ba+9Yrxq3F
JoDkD5waJ6cfar41Uz5VewyIxQoXSXzm8fqZQUJHg5uJIWCT6+F34eSQELg5bM0Ccx7AxHLHuly7
7q+uppJzBDBlCxtAQYgwCX9mirkQ6zR9aFmHASn9I5Sjqewz11ODOu0AREMHsmBy4E343vg+OzEY
06inSW8hS6a4OZei8uVWWfmuDdJ0XU/ah0CBYLyS3TfCs1Y9AMc1t+0ZH3rEWNT4yKhMPjAv4kvZ
EzApGRAHeb2SPnsY15hIpkKU5Qp3VrbxEOv04lDgOXcOcVafvwBNOHDDDdvJScZDH4dvdoblVeh3
dhMf+xFdu/UHaApiM1jkvhWeE59fWmN4vFRO8DypT9PxO1wdWIYTl9ijRYlYIeEGCOO3r3Uuyyxh
wNj1BMHsiI/ZIW6UFKVcl1ic2GbGbCS9uFljH5xBUti2KZx/MQ1hbkEvkgTusn2E7n7wYs85EOJY
GQBHFw7YoiWaVDkRLx3tr8QwZgtjRhxv5JJofHtYGk3xyRH31RkEYbtUnVkAITnr7XjIE6b8DuS1
TdmUD1ine5g76sHlOGBxIkn7Zpv6Dv10GarmOCZHlOcSuxN33xzef6Tp52UKJDCOXHuz68Hg7Ovh
NwYHOzucb6VFt+9GRNStjNx7Dg5snsZPK57DAQ2NBjk1rBpwx8OkQ8Pz73BrZ5gym3IZsRf2/SnE
mJcNSwbN8pBl4Jn4yLCdbnSLO6FliWa8JQAeImUWFrn7ykweb3cVGGRS/kZQr4E9HzXpXUEhEqWd
00w31/Pty0ShpJ14F38gBtFo96okZ4Iirh9g4FPH64wvIB27DZuO114RrmTp8TejFXjcgTjwvFbf
9nUqDi1YDgY2Jx7bGJPnd1vluFfK+UrRPT06ytEPVnqENj7Y/bw6jO+BoJhdK33+CovIy62u6haC
6j04NxPHlTL33jJTO3t2FO5Mnkk2zZ0J+YTNH+mtZO6BLzr/x6VLeB1VEXsMDM64RtNNR9+cjOAh
NeV8dUfyj1asWx99E/hyZ4wc9m2GPz21Xo3le9uSNqx8NNM9PUgrhLlhSe8HCGKvWbk78vE5Vt3h
FwI5676VMWJkQb/dgL7JI0EzeiaZGmJ1SAzZ7+aHnBE/tqJdm9oiqeO7VlgtAfgBY1joP3QxA1W3
A0VvlBuF2QesTc3tBnwpXamYM+q/xKGuf3D6/xd8v0Xm07Qcojcmqpwg9/KXdgff7VsO5kOFQz36
mSxJq59FajSzGSaNgQWnouP6NRxLHjCeGEgoTM1G+xNy6r9rtuEP/alLYH4z0hQOfReg8qVl/JXg
nwQkKy29zne6jn1aWbLaJCNYOATPs1GUj5xIaDWupoWG+wopiFy/aCDH1MKZ8C3n/kueP8bcWicV
xtlpdkIjNT8U1MXd2ShlWUdFqRwD1KcBTHbgZCtlBNpFsp2MVIwsHobmAQpQsyJYAHFJKkyUDZNO
ETYArZ1oPDgZG6c+TrehkPFD0xgSY9xd4Xnhbyb3X8B8nJ0wigBfLlYjlpyWcAPzWKKMZOG1Vj6P
1oZIgE/RcajfawDIt8gW1j6JmRpYOXt7abH/8ROWTV9WzqKPaHuTifZO84tllvt8VlH6UrsDHgcN
JhhCzE96+Dq5bC3tJFtjHSGhQtY5sh16KWSz9/TCvsiweDOqPj35gQZF3uRgM3rZg1ZUDnAbm1hB
1Ym7zOE6LypiyCCa6nVnzivm5JgXfZ4vZoN3ciPNf0FESXxm5py6zY1DF0mvFCpMzVQCy625TRIP
Q1seOXvdygmwcvDZGjxK1wg/4EaItWxyTX+DCp4+aJbzIEsg5Tli9KoppLEuw6K78lwCbIZxmM1G
9RV7mX8ccPseTAVQTxgQEVAOf7FU0Eg58jbjCBGxB1ZMH4y5DVU/nNQM2cvHZjjjFNRAMFgXvS/z
ryGICYXfs0pknxgNwoUVBMALIuvTxfS4coziJfSG+KQxpcTVRv+N8uJTICcWeqTFPDWMJ0Mj55RM
0Tuxk50qKALG1dbgEJTTa+rm1TIskt9mYRhbPeViIo8CjLeJqxdXNR8iET3aJ1JYPyb6WdpAXqSX
Xtv5VWR3PWLH/G3GBXU2jSbZOEWuLzynTEquFzWhCDLt14eWQJ5PIHR1+5O3PxNmTLLaMQv++A91
pSlS2OO482xUCexnIAWbgi0+WTaaMg22pFbYMtWxqBWaWzzqoap2UmBzG2okH4duY/wDGYPowFFy
mftqwjObPOZjXp5zSmxWehzp3JVoqRM7KVwgMeAFdjOPdX/EO5Re9ZSW88I2abp0xpPr9gA0bcxj
QWPvbVFWG0OrfuAGGKzsNSsAMXAK4vtsYeSVfGC/iavauyQll37bgh5KA0NuoFoSh+IHe2l6+jnd
PqY/owKeBJ5XEV7spwf858CDHDfae7Jm4O2R2usyYymKqKDJ4Hfpd/2zg5PGEg0gsRiVDmemdQyp
Ckk8gi+x04BlSnD4KjtCCxzV160LwzE6efL89rHW/OI8dDZzTDFswsLsN01REVtsIVlNeZWs+JlV
G0/Ce4LFDMCrxUMTTGtvsEEPsS+Gin8X2Xp/MPN8ncR5e4xMqNNoTA1nxLSG3hmAGx76/qhcTKUM
p6sNhtGQbpPpC4m3WmL2S7b6mO+cxAlXlo8s828Wij93y8zPZmXZUjoOj3qdWOxfFgoS6oZHvj3f
4ShYsvWtllJk0UE30uhk9YbHASX+qbiOScxAQDdgi+N/H2iCtfTwZHTaRZQclLKMEAmzlt+oif/m
Ld5qkf5ZRfP3t+jakhSvdIAc/+UtOpWNyIcHajeIyATJSVCjdxjg4fUyjnoC0rdN0+jH41Eu47SE
fmOwO7VM7dpF/Uro90mG9B4gH4KgcABHVoM625jVQgoylviSBEI38yo0Q+iNbOiROnPj31TFiD9X
FM3/Ckc35wouR+quCU7uz4U6hYaVXh+HHNtYVp6lb10J4C0gqTsrC87guU4PRd6dfJ6BaFjlNhwy
yUQTQx5Pnx5/e/EsqzBcucMn4yRccyD48eumZML+90tC/rmm6o93Kg3KBSlrMd3/8fMmhqh5uVfh
hI9sjFClT9iw0O2d4fSrzC9JyNT99+BX92XjVG+N/T2MjOKVXVfbJiPY4Xjp0YbmCy2hg2GVuq9Z
qY60ogwnQCPluopZ6q2qpF43NIzF4AHGt7PCYq9KhsxiALooUmVuu76Ci5OmW4MzxatnDz/ddNFG
Z7gvCh8PdCKpuXZt0rJY/fUGeSdWGCNQ9kPUpF1FAdz/8Ry9ienpXz78/5Gjf/qhY+VPIfo//sTf
Q/Su+Tec1VT+2WI2oxBU/0eIninA3zjzGwoh2aAVcG7c+nt7JUl5yd0KAlZXrtDFfKX/PURvWH/D
ajNn3wm8K2euw/x///WnTqr6L6//dZNrQTr/885SCOL9huMqxADdNqUx33Tfnw+Qeuv//g/xn3qj
aV1Jmd1eRlW3s+vusZxzVY2PQSFX9pmWCRQor3hIfY+69gnzceuuwgma+Dgz35LiZHpTjnPR2VhO
9WBa6WfFnp/QtoIMQ9eu3j25EgSK6Qb3heU89o04zc1tqFDW0usCwKGTfI41Sm9jHZ3XMqvPjDmW
hqOKBpIVPsiLLRTgQ3EQUV4S4PQgjCYb1davUxZb5NcziLJOBKmJqZtZ31nEpQE19tRHuwP58dK8
JsQGqW+atr1DdGdojkbbQIufpmWlfUccKjc2YflFXykiP+zrlTBW5IqIdlJVNql9FQY6bh2Mp048
bTmmvKR6OM+6MRS52VbTwqcawxC9h1hZ22je7PXY9wlwb3Uqjoo23The/YHUvmkreWoJoSwGI9jb
ip/H0uxJPgtKaDo1HkL6FY95r/EGDOZrnNiMc5qO+lHhRLm9kkNpnG/fCca4+0TXzyyl4g4OMCeU
HLk7j4naY3esT5x9hyPOCwS8YSKzbrvaJbNITnrm5F95BG6zvJ9O02hG6yppMARYpX7FiT2tnRTq
+u1lm3vlFcdkrIfuxjRGJt1WKJ9UVwM5U6TIrBQ7VZd7r76XaRfdxR/b+mG3BODjXW5fGJ5ol8LI
SQd+pe5Af/ikGmPhJPZ0R7y5PWbYKQtS2sZCr+ACenzKwGhh1JsA/Rb0YsAjs3K8npEhgmPBpmuJ
FmdwdJijqZlSp2pkWKwNBdbuQZ3cPq9WZEeBtSVdcCWVG96FfYKnpk2Y4QZtiwpoDNukz67s1LQz
BXRsWsYw2BL+r1etsprHrLLkPfJOB8FYiuqZSmK+6B++OXmPtxcGOgI1S90VOMtCgOF87lKyR5jD
33Qw8fieGGrEdh29TQUtQKNu2dR/mm90RoxPHp4FsCbdV9TjZxvgL9x35GIPeUm5SODp/RJicnsc
uaaJsGk/pa1xAQ/FXVcKiXhCuQgjBeqZs9Z6Mpjou3bU3LFjCldZZTwOWj7+ckpMOJhAcNlkHh0x
dvCe99zinDuqmCwSe1n7Iejj6EN4FGr0Incex4iznM9Ub1P3NrtdBo77BJrnruRzvscUQ/godqwP
Z/L3BfTBr85olp42XNyh6Z9rlU87fLoQmGqzfovhiROVNS6WN7QLHTL7dtAsD7xE77/EsSM3QFol
XgOX09M8luwsX9/cftfFgYQfGsefZMgT46N6VbV4HTFNXWvJkGSo6F2Ans7MEyvSr/RTE0izMd6F
JX4LsMWUY9RDOk+XbaaEYJNPgTDCpWQ38BTY7daK+F8ntdCY+k7dk+NVRPk749k15FkWif8JibKk
PAf2US708RzEAT3cKUMwh5vtWBamOgxkSHhQuMNjDuXyMTOMXWu5HEWBim+oghxm2NG0bsJRrG//
haorIMkd8j39a8tOpeN9XKnh3pJNf0bmPvzzl/gs462vh8fQtvGPD1nxStIsRYDMtfXtJSYEJubB
TMdO/WNFRuLVEvHFy+P6nhFS/Dzm+DLj/gMPw3TuywBUTpbchSTXLrdXMykYeTTxdzH3xDAOzhNP
oHAZoCyfxjDWX1OMzA7xy6dx6Nsr/vEXPI0rMsUJ5AcjuWeyukVTQkKyRwt5PkmZ7g8J9GOwZmYb
MYw2wJPRFBeS53mShtkDaHLUJlee9ViwN16MiVf+BMzpymiGCikEFQ003ZTE2TkDiHTh89MIc3Wc
3Tic73Q3f/GlVj9qMwa2Zbkk/B8WG1UU4XycuviUA/2iP/riQHL7Hjb0Hu0T5Y+vmsysQ+sm+vL2
cpV3gVxVLaTrqpbqLeGqSgIRv1Jj6h7VhC9lTFPnrXeneqlzeS3AT0Iasv38rV2z5Fdv+tR7xwTw
JIen5nencT/RaXgp+rR7sTVT28CyTuEfU0njuswpJUjC+0yQBHFrM196jVIrpyvltRrrbNnp3MJl
RiyhdVPqINqKBmUZFC9MtchKK7K1Q5jdAYdy8adh2Qp85TOSF9GzskC0Bsn4ZnhuRQWSHz6met7e
Ox1V8jMZuSTCv8CrUuysPCcMFzWnuHS6q4wLjds8al8rixrVMM/gWbTh81BT+YPxrt4XcCKfjaqM
1yEm5s3td4kXwItmR8DszPf1ltyTqqYrVsN7FMf2+MevzS+zjiLEItVfvGLCTDx/uX3XZ7wfNJ5g
3QxxdxyU0R1v38UJ6dV4KqhZD7xhbdLLvBjIsLI2gFB3QuY+7HyLVRQTy0kJlF2RDXYqrn+DJhJb
Wi0YyUgCUoxXWAbt5BBCONgIh9nTxA+B68fZmX7qLrnwGYeU76Yt+n0c+rsg0ds9fVubUYtY2HvM
k0alvFPBQVpAJbwzDkVcXVMGpPcaT1mikbHYaPaPmNgQSRaFbTpDqmOjJtwXFwxBQ/0RpHi0hGPG
TNv0cOc7FIDmcbE3zfLdd1OEn85AIYFMYPXVFw9h3EW4Yy5UJtXkc9vXUsXRuZPDpyzdpWyLdqks
1oc2Jo1bjI9hlyAV0OG8mM0IXVwNQN5kgyT0rcboaYpKnqjxsqeqbVFXWIrxGPNNiU0ZQ3cLcbG0
dZI+jbhqWKUXTKt+mcO4T2Y+SqqwJjYatN9cRiV4G7QOS9ZvE2Yf3PocAfXE2CgbEymEDciHASM7
F6N/DY2Iu/VFa2ZWG4BYay4JoXLCDcEQl8a3SLVzo/Q7ED9wlOS7UwTbXji0QpfgxpL+R7UY3kus
ScswJBbX1i+xsrZAAu1t2cY6//QfXP/2wiIb1zbDq+UV311ud2iP8HPML2X2AqOFvkKsXPRBcO9P
4EOtjd7r3drrvI/cxT+W/WohV6iY8RHZ8nrrtx6AuUpsUTE3Yz8GS4vGuGUX+t9GTLZAT617gh9N
mXyHUfU2SWs1Jd02Gzn69iG5d5GQfyjSxWSJ17zRHxluP+St627AWEil/+7BcPfji0dhGvlbZqdE
3w3t4HfNxZu0QzWqFVfTemL/N3XXoXaWToXDFE32oTM14nf1ve7r+xrCAQWdjK85a/IkJpwzPDn0
PyxzNKdF3OYU/tAsTk0N4tQAdiZ5yFT/ZIRTynBNgBfHLsrdz/jLsb8xrs6AfG7JKtqXBrkjE3Pq
0Kfc2aZ9guIGELt8zhE0G5e13jyERXkpfdktqPg4sX+idhpTe8CEnBHSnZH1ZIKJcawqjPieBUxT
hzAZuOpSuzCxKxMvYuYdjZLv5m13qPOASf03q/Wyu8Tt3olq0G6YfROILba1Nj7p3I+YcHB/SwXM
yZhOfVHi3i25EV1dIDVZapm541WMeFHpPqT20/FID/HxVEH7ONJCkOoRgq2jV8vRJBrvVfi1IRXN
yXb8wb7+oufIWyRGqDwyQxyi0ftUMpanMHDR1A4qTxitscOiiNXdS52a7/X891DR9u5XyZ3ZesCb
EbGZE0B95h4xtfK7K8J+UWNTWdrPtBZ8YCD9ipxfrABXr8KSAYXAwt26yGrnt5OOX9I2sLzUzVIn
F78MQpCkNf0zY2KvQm387EznZRTyp7P7nzEsT7L4qWtJWieHbpkxv675yK0k+A6s8L4hNLHIreJT
5FSOqGBk+ULb1FmLurD4sCOuZdaBrWMNoKPJRSTdG674V7+1HmobxlDh3ifGeM3nPqExHd51pz3n
QKZkqR3ZGhl4begKocLndgHC8/UWSV5vujYCTYnCXsU2bXPj2p9hSTqGlmRFYPbqZQwz+yrjIpkA
d5qER3utv9KBeY0K+YE+dvVZf20tCyD2T/kGN8GJUphd2ZnBugabq0cALdMrzTjFtp3UcvIzJo44
/Zm68sgKNlWFb05rke5LsrGF8yFjEnvlNP0A6q0XxIOPtX1HenEd4OLHYh86GNXsmIBseKlppdna
ors6I1hRYOie2+5z4qgoSthkk7reZEN4bstuWDeNgC2He1vIUifOYK2BJ33mlJLtpRoEiTnNuuO8
v5F+UbHfIA4lbc7HwuFn4E5DcJbRHC2qg6uqvKcwr35jCzMXLTQVUFjIpNL59h+iR+p3HuGyhE9x
br56yKDM/QttpXkYDqw63bDLqrEvcEmR+Rh2k5FdZNm8ikAmJ/QgDFsh5Q6MjYeKOqQx2Llaj0Mk
0h+05Ck0nWmBA0ZC+0BabbsLJz9J0SlPE7/DIFe64YFBkbshPk5HbReBkBycgGe3/RI0Yb6mK+fC
xChCRmqRsT11jPnUgORvRN0Ee3ATPkPW5DInd1clRA/0O+ICerqxCWGwaanoT9NnwimPfoAbw4dd
qXbPOZHUb+DNA/10V1nxe0ii7FClnOKzWv8lGqKJBQG6VU+4hLVGRmyIx00imvKtTqtNQwZk5OD/
GKdg/glxfhomlHI/59n3YWlMqwC1TbsG/ZSHHYmh0kSTzkN1T9Bnw7HWWZaV82Cn/JZfmfhRIfjW
VQKals4ev3EoNsnuYQ/bS8V4ogZdscZR5hxdmqlZXp3UBYNTyRkGP0IT9MYl0/5wVbnhm5WQ566s
nlmM/jsYwSq3oGt3RQyCVpSSg7VP9UUri0OF9RqHQADk85+vb7+IZ/gV85pa3369B+x8sOsZBvqX
/+72MtLDA6excnv7o1Vyg+YG+7/8p7ff1D12hHLQgWzzV95+qS+71VCqaTE5LLSe6WdHnRpj7NLU
teC0rk1r31f5XTQiJGX9T0AJ5oJg/RuCxznc1xqNnYYGRKtuLrKp9g6yzyLEgJa19psVdl9xMf2o
aPwpTaxE7YiB0DVJWPU/U0wXJkN8Okn7I0b50m2GZZOyV2B2SvRAGj9Q0zlTwgksxDkfQxTrX9OU
UzIPvXvRWeJUFtSmhNgD8hZwjmpcvPtAT3hyNs0hnr90I1S523cTk45F12MkM1rV7toeB838m7cv
wFvTzdRbz2UM36wzwk94T/ZBb5Jd18uS46qafVDDcjDgz0XUOy906esrQS3RoTRa0kGO09aH2+uC
M/6BHCKQ2PvcEqC4I4TerM57OnlAsrlBcIjnGaYJlIpRefqaUA60mZQJ+mwSAF6C6GNyAvDdpIeO
emeKP74Y//jORv9jK+VzE1MzdHQAT+zHnrI+I3pMUtyJtXmnKar/bDQ4/bEx/Jekh7RAU2cTijOd
9d/0gz6rcNgxybKMgQKyFQPfU0+LgkFFtRTttgP2Y4oeo4Q0Tj51aJKwiUHtUwgILhxKzjMrmOFL
WMVEjyt8nCAncjzLNdz1VHLUpwyjg6VyoCuwsYl4u9pHKXBP9yq7o1zxVzE6+5BU9bxFsCy2sxX+
dje5xy9wVFl1aMr7AVN1kZV3Wuhv6APEka19NKT10P7Y4sPtgMlGRPlDTIwQGb6AEvM7NDoPNaVq
EBv0q5O5uNAestgAR932d+5A3aGG9XVKNhO1ZB3NOHmwiLXiJEm2pQNhxrYUrPvGxfCiC+QFrGAR
dStV1m8pXEgXGtG/Za24guE3POUtwmVOXRunKCd5GkfKRaXhvQoNYJ4Wcb4YDq5xkRDJNnrSfHkO
XUIVFtUV09OrQeJQZ/4mzeJ3XIyYL7WDMzr1EQcUDXAoAlSW4cN28zs6nen7Ytdi4fw2soH6nKIr
9rWVrgcHP2bTnsrUe86LeVop40tU0quUF5eRHNi2ku+j5z1qpJ7hPAeHPLq2FnU6TU10PcDBy76R
7pYW909GOC2GN9fn6avXAoQRprWkOQ6FNQifCrltU5UuupJTABsOLn0mqEX1OLHdhxrSYMyzfZPp
0fiMu4LnSFf5K618D5AdHGaCnJjIPtXfEmZbg0trHYXRd5TPk4+YHStlFCujP9M/8zF4JNpMcEPM
Wqq17ItdYwfAmQrpEfQIflGW1d6FMwrUJF4Zz6Ylx30FigF/uW2fIqy6ysZyKbP+rcQrGDXJT2/X
r0KOoDOm78YlyNOCbthYhuLJQEMJzu7EmGct+Irhy41LS9eendmcDz4Su1ULpIIUFsXQSRI+pEq/
0FmzyBpIVT5xPtG8SVlDOHhtVXgwcbb3bbnXE/kQYada6krc9aLFXYfhCOSA9bvSzLMmvHVeRpe8
ZCKeemcciGIxEbRHQ7mrk+6nnMJ3P6J7pXxNiI+vsiJN2U3aBJZsnmiW1Wy6Pji5nee/4xf+Fna8
N2vtRLb94vkvcDruzY5diENQqXC8e9zW7ooOkQ0Gxcey1l+lFR2pxXj0KSKqk541Oj5OZbKsK/WY
RtVeNvlnXNKkpoeeIONHhrqJ2/dAuvRZTfLLi6hdVM4IZ8XKn4IgfkynYq6D3RpT+bsgNK97zX2i
88xR4kQiVCFhfk3h8OXxUBAi/e244tyAe8QD/jFGxUc7uZwxaeyRWb4scrT/TuQp1gceKzEdoaSc
jPeKar2dO01PtSMeE2rCPYxwjvac6/09buaPwoNJhwu1Q8h3BW8QS8EArXN8btPGgQ+SQyViq+oV
2e9Ga7a60VKw6JnPFUtA64uLpIWdVnvYeyOZuEltRlp/FtHkn1n6Nqht94nAPGF9GyxhBUVRXMHv
prhr2b3ZY3aXT/TwDf591E0PtmRTRn6O4qaVQ+zJ7uOrzInRhaF2GZr0UFtmtMD1iwlx9o2rxxIY
/rIir2n2JBA8B3VavPe6+xAEsPQduvYUe0Pdp6SrL41qoRL+uXky8dMmrrI0RnbQFJKQ7QC4ONzP
P+I2LZ7chFiZzRMhtgOsP8G3xrkMLn7ONod/QvAeYZ8Ee5OtmlFgHo0AxQzi3Nu8yGhGqKaKp2cK
4YUK8asTfne1NZ5lGNBvZGlvSZi8m5RScrSCBTnFL5WPc7d/7rMcl0EaXm43UpNw6Re/2Xw8p1QU
EBOmV7zROaM519IuSdGPLmq7ZhhLpQvOH5VGyGR4VTb/KMNjz05yfc7CskzGEzRMzkV2fGI8xt9F
X4jJFcOKTrsV065t0OpfHk0rIg6u8BW/EuXwkHfLqy8a7vu6X4+kg5aJwQ+wilCw5+N2DpeXDmFx
sgsdQTB27/j099hXw6XjI4doA9BgH9RqG/MP9B2856wdS1vZFOVZz1ZpfwxWibojABkjcHT9b/a4
L0RLLZzIm3B0Vl5vkxmePyfPxA7D2Il1JXS0VTsEPvvIkZyE5KEQx7+t3tbXZe9s4mF88Av+/0nb
tZuilSyohvGVOjbZkv4QjZZ3Bmr93ANwSGu9vJtKN9k1NXyOmkLqZM4W2By03Z7YZYudu5XsS2vE
J91ZBJ1g6IZJndTJJkgMRocZnqjQEO+T+ASi9DIygoFPB4LDnZ+QZf2uDd2nbeKocyivstNOnJyE
fWjiULnBpUKTZA4Wz4IzQiKTdWOg5QbLKlC2Ca9gA+G9VGLJ2Gtjt5hUKwsvaJe0Yo3A7aO0OQQw
m0Bsqba4qrk+PhxpFJF+7BASdDZ9osQCS/JzRVsMTyzMoI37OpGtMPvmuy0d2uklDGzH8i8qce9r
A5W0MR+bcngtTPeu85llJKX2hmJr6Vj5hyDPdqmGRAlMlHWWBY0h+ldIKiCcSrh6cfV7sumpqzrO
rMz5luNgYAhSLAS9G5HAsNy9F34h2ytuoQkxHfKtabzXs5rCsvFrcAiYpYoPDtveegKl6Av1gLWM
KuTAyF8C2eKT5Q10gU7JHPH31eRSIJHm/gkn2ap1ucRFPk83Oxg7ZYphWHbWphHuN9ubZ3/ilIuN
euW3mAYxOP8eguYbpuGmwTI2o3eA+QmbAySkzmwmNDTti3A5P0EHguLNx3tUPnrSmPcXLceS2HYM
gusWR1MVP+OPRIzC1boFcKPscjh2OjxIfD4kv1LMPBF1dy96YfjIIP7cvOrRUVF/UqwGIbZrD8rr
zoBXQsAqOH2bYEBeo0vC4VOysB8zteGAVbuLUBuedHCkyueZR2hqAXBn3Cu3+JRYzgT2vyYdELG6
H9yBW+Yqr7GIjAX+uGdSweMmLHVU+CAioVrssxg0NLzquzGvfzKthAdbmxuJzi+KF9Ewl7ZD0It9
GH4Vx6FOMYp31JMVpKmji52CdotH56etHfR/5noZcrWmzU+AVDKC7te8tRSGQFotui61F3FGOe/s
zcgM99Ue+IlXfveZtSM1RM3aFVWwbMxWp3pMX9e1uudA+0RNyKcRQ0YZGyJ9pHS3jW6+V0QCtl5D
JWk3VB91gr5FiilaBXT0rUVLZnYUFzArK9Lx/5+w81qOFdi27BcRkbgEXst7eftCyG28h8R8fQ9q
x706veN09ItCKpVTCZKVa805ZrlE24N/TkvOyC43+BZwO3JMJkxT1obPJZ2SvdxBL2OIU0tK0NTd
lQjJxw6kVKa0ZiOBGliCHQySHL0z4QELfNCxxBmO0++7YmS27PP40ZmDbww6Acs6hzslaQLyygYT
gZVizLUatObd9kPEKSaFsfAB8DvIoPV6eg40yGpZZ5CV4cIhlDl2vE4MXx2JxphWjFu3C0niGQ4B
k5cVjTFuHe5bu5vwzCAzCIG8e6QtQY9c+MDvlrqOMQgs46I0NLWk5X4/Np6/GvUJoWcF+c5wZUbi
uJhFBRST9ovvmHfWEKSkJdEldHV3jnd7K3Dxet1zBy4Ncpc3Ypfx9aM5p1I44BeMjtr20SkNZ6VY
YA7ZlF5YHjYRY3158VPOZCZP5i52NHirgUUYjanMTTdwkSklgSBAmn8iNn/LEAhE6NmbusBdgu+3
z9J9Mo6nsG96yHlTuk4tue/JfmM1rImPHe+KjmFP3IdnIsrLfZQOGEnBkopU7INUn3aTSxmCvG3p
AGsk79nfEqy8smOTkKiGEsGqh42rOuAos9A3BjPHSae9EhZ9iCqfZN1y1cA+BBmF/jugoYJAT18T
+meQ7KgwqScTa1HhNZuxHT8NxBPnVCgiv4t0JbL7KBgIs9Ocs98lA0NaToxAINPHCJf70YPf9RQe
Lu9sJIilsmx3wah2F4XJJmY6uWjr7p597KYTAmhkzKRW5U56UHmxnaJDY+S3ds5goWSfDck2ve9V
4L0Q/EAPpyht7Zvu3Hpq5TZVCB9HLjOWB4HZcImrjVW05fU+QlWyaqJYbx3MZoNF2pGp8k8Rw+5o
8GdMocMaq2GXGumIWEF8sXPjwCX0Ho7BXqHIXdkthuHBKopFDEQCnJwllzyKZpvzhf4n3wFeSFjV
Y1hPXKNk0RjrwiAL1abj0zOPDBz9M9cgv3elRtx8fQwd58kdSZX38aDdaPHSrtNNyZ+0C4ogJM3C
wcSQWswPaIcgjdgneHyRHE3LWGS3+MlOphNhjWNKJNrmNqsTRh0Yr3XDAV6jqmjpqDZguMSOqXam
9ZSED6ZL/msVwCUEzSDuXD9glKiZT5VX3Kuw7dh2hGw5lflExPtmsiaywxk67pVeFsvag69Kz38j
GjTkfj7dptrFmnEwHHdnM9EuiApQfgz1xSDGbj+yh0O8E1UHe9I+qjB+cjG9imOqPffWuDcLtnt9
YONT87j0iB+zVwNFQfqc4LqZe0FMHLoPweZLliiEkDfcKWy9Cy/hPzmZA5Wrm8m1JTXGg2b/ogx8
lkNubsaprBC3TDuiY+8AuBmLMPDyVZK1JLERgUYfyb2EHohQJJ+IcHOweTjaQY84xwCHwMY2E1pr
3VuEemg7wpDgMPdpVJyFFr7RHWQn0pK0hEI8MWYrU+vmIPRAUVWJdUmBNPVwOBtX7gAOQndluKwt
K4k+vyULY8Hl9qgY0qH6VZ+ysLSFbVX5ylSvrO0l80n9W29cDDFOHJFxItx15nVnEA2+WvU1mH6A
tex5qX+TDr0mIbhUh+uxi9hS0ZSvzNxYMbMk+NRgNuollg9+jBXb7mirKxrftvS4Pvv+eAH363DN
zo5DqRNI31UCWlC2s0jcCPSYNlfyh0x54Df8R8hqMXF/RocOSQzXgY0TWp8j7lfPJowDcr4/Otwr
Uk9tET/EFm3LsI8JA+ifQB8tDdW+j9FHawOAStGhrENhrKBx5hsrz9N1MWKpn1Q//5vi+xay4TZD
/6Pr3a0PWZ4Myg3b/ewhsSCqwghKt6pwAvzg4PdDpjxCFo8+/GxkE28d4/dFk7AQeVXzMcXhjkpa
OBMBl5BkMU4XfxhUPU9qw1LO69O1BcTRPTv6cG5Gl4iIkXZdr0h0ygvQ21H6QXqkwcppHD1DfPuS
5ImB2p/61n1UchsqU26KuL8dx2q2dWJ7jMIdwppu7dNxxS9FQpObNN+J3idsPqmAU+FUd11lHSPH
Jkm0TTaVo/mHVDceWkgdTFUYFAI5TUP/hcEUcAiN+rNqQxpOBlmHDbrojIunRUdjGQ3Zu3Sddl3M
lyU3HFj3MaFxHV92abwlrrZZa1wx7YH9ZCklKIus+WEUR+qIifAqALSo6NPlo5ceAt08SBw7Rc+w
i46mhQeJA46nZmWIG+JCj9Kp6HRY3oMWphBPVPONtItNVAoIxpBjux1Ns0HNI0POY8SvEcWmrj9P
QvuuAdYRS1Lsa5LV790T0cxDmIOCxQpSxJJ+Z/AgzR+Zxs1tEU93QUf8HxEe/hAOl2FacIqw42qS
Gr0dGeTjrGAW1dmfMnUuWsS3rlkShO0GAisWwWZVA4/QFQK/mn1fm/ZnYSevQab7+NNGsWFVU849
cfDm1vSS+Ig0ChrNTIMr8tY+S7zgMP7cJW2meiUcbKSB7e6H8iVppmGP6bk4CLv6xBNPHE6JAcDv
btvSbFkYKDGLjoZPWWukcLTlKghs0m2RSI4NbriqmuP30os/aqREYGC40UGkpkELySmqxV5O4obG
AT3seNrWBWwpFmMRdhXZaHrDvqQX65YOPVgKkMNB31Bg980JW4n/HWaM2AaM2rH0tpr0063PfGkl
DG3dVQDraI5sB9u/aBo5Xb3JYYBHE8SMfNBJIr4nzXxPHoS1HQL9IWIWtYMFgdGs9Q+FLfVtnuUH
xWD/oLveWXMMfyUG/UmnQ2hbasLpJjScvr1+MEz3Iy5pO471nOyQ2QwPE7kodMWupZ3gwHbggzLi
Q9F3JUdPRM86OXkrGBUfTUq4Z8hKk0uwF2NNh8wP221igkPUIVXu2QgD1su9Zo8ORLCUvKdIKnAx
5tqG2TuUX0zJpPQ5OL0jcYt/OmHXrS+nLv1QdqXf6J1a99mnL+zkOfXTuyg1P+1Urtsy02jGkrtQ
++sEgXYX9vcphwKK2rbGejjvfrWV78jvtm5ftAo+VSTzje9gOkoLw95WXJdFWX/LIKMw9RxoL215
07cGV0p16ItyWiuS01mn2E3l4UsfQ/ROTKR9GbGmw7zj/I7cNr9YUfRWFlyXM9rVETlOs6vuQDZI
sTNd6wADnJlKRW3dF2Bp6jU5IaC2gundZDM8OIxdy5jk6IIpRtS++gbxV17SvjWw7ZY+LbwlFfJP
XxO7nDTkh3rQolZeRNOuInFi2fVjsnacTaZxvE591yC6bVi5at6skcMQiKKa9x8zhnCOJYuNU1gT
3WHxIqjuV45SjyIgeKKa28RWEZWEtbePWYTvvW3kSM8JtLUdduPCYXEidcI/jHYuVnETPuFRziAC
WGhnDVMt60nLN+DOYiSdYYVpfPyo2+wPRAJsXz5wy1oAHfUme5Myd1giXHlOIkrAfsqfu57PzTK7
aZU6xUWJih6vMQ1Q8vtHgZl6R8iHvhoxkuPl9Bs7wd7s72GFD/yhUMs8oNKc5VAxrt/RT0Gs+f+/
zWD3nmDS/p8Hj/Mz/D5NSSm0lFXY5qTO4OC93vF6n7KSCO2uP9PHd8fl7yv6Scmvrj+D9edX1wf8
x7e/z//3NzaLjQGC+f/1Lv6+yb+vyPUOZNV/3hJYfrxyiDROj7ImAOn6NNdX//tGrq9mhLLIdr8v
XGoJJcT1rlUip/rv5/f3ya+3/j7L9TvhDDXnAwfp3lPvgbS6gwtkZ59ng7Fv9QHT7ZxQf/3OR/vw
97vf29xpwqH8+3OMyIqu2v/e8/odmWuQR/73tgan1eDHWCfm2/8+w/W3fx/8+1q/j/vnaWxtlvXo
ARZ2SR8dapiuUzcEN79vpDJAriyvz/Uf3xYNx+r699lghAYbY7Cfkqxna64SMYKnFDechfnh+iUe
p5z5A1/+ue33x+t3eeucnCT3Nv/cfn389bbrk/z+OFGFsvcB03/97e8vfl/s97brXch+x032357r
ets/T3P90WsrcEqNHRIfzOzlf/+Mv3/u9efry+VdGU/Lf57m753+29NeH5NM3sGDT76VhWwPDXnD
K93Cj3z90fGx/dnzl39+FOBMCdj7v3/di00MJDb25o6LIHz0+qDfL//cJoB2LczBsmGd/c8r/PMy
v4/956X+2/10DwQPqs7/eS70hdUBYMn15usDrBKb7N+/7PcJ/uP3/7zI9cd/f615WbkbY+gb/+0j
+H3a3/fxX5/mesd/7nO9LURBRtSA+dNFHcAmFSIj1BmhLfK+ZfShZ2bd3gZtH23+Lhe9+azZZAhN
59AoISexVBa08A5hTHaSRfxeyBWc7kO2NpIE3iEW1I2cc9c9mqeccB8troMt09/6OCJDOtrzd3Tr
aosttizXCuzylr8ZgDitM+ECrPVrsSN4eZsA0q+6iJYjrImFk4NfHhrUf50ERO2rm0YvYG5z4fA7
auYmG2/HUn1bvr9KQvQEZtyy92AOSw+wmuW6kKBcmGO5IXxYg+LbS4dHvfSSTVghisiGAnFRbS9G
3Y/WRkaVFCRkjWMoriMBp2kqw5NEBXUO5jlMQaRgP2aXjHARFECVvQImhyCAUpgpOsyspPXvyqqD
0wJ+yukncWe50thNPe9Msl0dnBdKE7Y2bYJNsKHQMdwm2ERkdZMIvdBUxlafz3RVsFdhp3djGbBM
mPloa1+DQjz3YzC1IPSfnkwr3edleUalS1BNY71VfXUgtDPdUEBFa5trOxXKKQyYSMUhbTd27MWq
yfdj2J3oSrDHgIi50IDIrgIiDYTJFMBvrWjTV3x2dmvugIWEjwEzREz4PSEhLpgcNuaNO94kavjT
OHwwUNrfmKkzHlXeKRiTeBnBZbriJvQS3gGzM4yYIkT0FLNvqcOXSv2JfQpIIagIhsl2t/60cIDL
7FqD8bdWu9vIknzS5DgsyqaHzjH0z9SSwwb2LQkSbfPtRLdZwNAeXSCPlbSSt6Y2jveGBrqy6zUq
c/g62KffG+WFa8b32a7UaBCUQO2g++j91prtzWg01gZBHMsAXeMO5PYQefXObXjTw4TmM8AKcBA5
/+hyY5KEsWQGSYhe4IIOSzmXWoOdfaj9aQGQrerhPB9BRizbcxpOP4ywKZMbxgOV9d5qjn8pjO6r
ApK7NDj9lsgA1WIYkcqFIVgoS2D59nHXMKboVzXeEKsh8ixFvmVaibadEoHeuR0ZimTMFlG+vPhR
gpgfshSaNSIrM503zGtJlGSrvIXF3w1qhBVho6PTNllA3NGot4upcj/LNCdrQQQfo9I2AIq1Za9T
l+nmmX5CeAxzrFxe+A3Vh2REnOtrfZhevWrEFWrtdO3H8QAjG5EZ7U1dZDDIxd3U+i6gGxhToXoc
dRd/mnfqXKrvQqPzmqga4nfylUBJ20wVhTGNx3Kjuc/hXEHbcebjksq7laVyeiFacQLN4y5JiaAp
ruugQehOZExfO/FhVxZlz+iodVc/NElFgmxPYhGdSumVb3qrLszQQJua7SZt1XNBNtDSgmS9rH0y
BdHDs9/QB0AXuLmRTzHuiJ1wB8lPUCfr9zK2njUwrxa2tTRlj9RklQBiVh5MV4cjonc73URwCVnp
JfDUhx9UNVPj4jueXkFt9MjUwi8Rgc9ojCc8808K98Exj1qgCkdP3wipvI926NwV7aphRIwXFxTk
0jf+5Cl6aiHf4t6+oMt8Ual3gnoEBFTvz6ZAf9dOFjn2SFraEloE+hBaU2DLwlCSHJqHu/FTQkPy
08ck7951IP+gz8dbK9ag9uAZlHQSMUmwdlsMwqDEI5ICnIYWZhVwTCzrokMdF38oPqRFXSKEwWax
B+EeLrBpYWBmj0h8Wgoa7hQ2xdGEd5rZ/h1qlHbd+8Ce5xEySOiVmcOiyAEWoMF77YMO0OtM2W1q
2hFNk72UNnBWmzyNdEiiVZBALZG1oCEzMBFDZb9utPRZxgZ0srk5/aIkU1/CI7FSIoiIjO9CS76z
yPhqKpMuRz2nBdvBonMyHDMd5VrmJ8tIR0jjpky1wjF41VEpEJ6TsYwXDyKuLlUzEr87nsqORmdD
w8roecOhQQwi1jvRGvV60CR9TVHeMLdaRAWgYdMJ2LcGw77QuSgA8E5kuUEvQnu0xZIfEyfLVN1p
HMxDaXEBhfsnM519VcmPBvRuMVi3kAQJtBXpLtSdahH4uO47cAIb6faHlsl6IOGWV1x1IRDH6NoB
/q+kxuwGcd+IviEfVr6pfbkVAz5fDVszMpkM9GiUHAmYrn609GnrtJkF2cfY2lMPEDp/ygexsfQU
IXqIPGSsiHKFAldoxasnAJ6rZRC6C7us7tEAP5JoRhxvm66sunkM6+mrGOSLUaCroTWcyWojAyL7
XAgxNFz1BimrLuUZNtHSLRomqQVDGWkRM+CjUInkFi4n7hKUam9M7d+9IH2UZXcaJIFKokfgSoSP
lb4lA8dEDA7V6KgNTEVSFCKiEZ8b7DN7lZTGbaTVZLtyfibIadMdu27UhzBbNhFcU5d3uOTcfIe/
8R40zASdFEmoW9AmiJj4ZslX70RPZjW8qWr6iRnSqsDcTioCWpI9Ml9lIkfsZ4mrtIs0puOJzhcz
fLAmBCkF2dHrRCctJMPwannBR0O8V9Bhy6G7uc7dDOlH6/w0gB9WpGwBUSLNb5lbjJ8EcgvN6hdV
LgikmT1CbX6XBIJdEsKINaao7SC9/VvWEK9dMdYsBsb0mNSCpTZCjQyJdcC6eqzSjv2yj6Ddcozd
rKOuYDMtSic5tvaXyDAeif6VyOduL8qXqCSUV4zps1drR1a+h6gmuqzrHD764KJDGy5sY9vG/W4o
/E0zx5ttSNuxWSSQSkRYrhY9Y8L3cGQw2DnlJXJn9QLRnGA1JdnRBG8VD2lnomYwckwqnL1Q3H/S
dDgUSW+TV1C/oAo5GV5728EtdLr+rmyDd3I7GYN4tKHiPn1zPA/9AWbPZTPR1DItesMTx0ZiCblg
EXupCEqmohnWhN6fOCW3VjdOew9ncpFd8AagtsEMhGeG06V7kS1tuSkFpNIExU0a0yDB5cOnCUBi
YYIILmT6U87GFUh6PdLr7imiEb+rQ6YqCHocXAt4DNCd54E6It0KF2gY37HBrFhyjY3MZlSSOpu1
d26LMllVPlr6NMLzxWjd1NAVYKHOEtSpbgAizJxsmvwmH7LDx+jA0GBB17NVZzjeosHDTp+FyWr2
gJ6acCfSVTZoqBc2yej3rVq3vmwfucBRSd553wBYupMOw568Onvn+u2jZo3s5rzuHc0v+CtiJfW+
e69JUwiUy1QjGvktkjnoieuaqUhaAOpFNs/JQxFWoQmsAsZnzPoQpGbJLpuUu3en9MWhqC+5gneq
RAdObTz2nJ6F4mIYnSz8WCrobwYv5nCponsgcUAGYSKhYyBCGe9EEBV/HDjnCwSsuM7MJ79xLwhO
PokuPeHthDGqYxLyI3fDuPfcBRWhSgTX0WRTXnChBCFQ2j4bUfJMrf3sSrNc2oGOPtoYvuhKMWxx
1XBxPS41YFETt/sIoMzEjrzTgpj2uKyQblecHfCfa3q3NhgmivE0WYAdcZYytTZxEP0hOc1qj3ah
1wvm7kQ+DP2TDRVUN+yBwkrj2kou1VKSz9EPDHth7pv0xpm5ftISI3khYWtTTUwxp1Bt0eWaDfNt
3c2fUBB9slOulnZSIXvVmfg7HDTaH8M3PqIi2fuS6WAUtsfSumSlAO00x2ClGYXoZAcI7iDWe5hy
4sk+1533COLph9GO6VknAKrrmbo94pQG/F6uWxXckvNrISKp3oY6PnT5dD+ZNGdU+V7BtsZ2g2hM
FOFTaSEZHUrI7D0C2koE1J2Y8tHKYgB30XIQTO8jTmG8Mu2UHBcRwOG4I40ETtDSgsO0sczx0RCY
l2LOwJBPOLGiYJac/dgISlZp6yzYI4a6RAkyvE8DsaTNU+pwlpJkXq0znc/J6q1LMGTnESvzvEky
KMeac5PYLxqMAQsbGXJV9Wo0R03fSGD5C+ZaD1ZhbZTFdoxFClKfcPGBjs/u7N3t/XUJeksvNfNo
hs2bCs1PQ2rjxjfUgwBcPLY6gRRBmi6jmorQ9jj6C2301hQmIPFDAouo8dsISV+RmH9MxhULOXQ/
DLWv6+YiquA+jYa4i1DXL8LKWSUes3uNtGP4YcaH7bo/EfMlrILF3jT6nRoNj8mDfl/ZHtIp3UNU
bGKdSwp7fgB0c5uABMOCY08gok3+oI4o0tGVSx0QA4z1kPAg7niN9Wpf++1RQ6BIuJeFbap8gh18
DoU8qLoiOYj6uW9hS2EerkAIzZa/eLUomulCK+C1tL5HJEllNhH0UyAmM5vuzsn7N6fpv6Ks3U0M
taWhv6PvtFdghRJC06qFP9TY+qaegQAHT2k9qMS56xiGLsY4OyscSxozykURe2+xjf4E/dOj3953
lmAQytZ9QXhLyqjPB/SZn1PbOlk6k0+SCddyAiVWC+emZNehAEusQqYCntU/GUp7El6Xwwwe73G4
Kegyzl3mewzCY3/PVuvV9e5deu2ITDKHgMrZsNDGFNgUmNLBlxQbxWrs7TmDeqHqbts6IfohXM/p
U4UD9CBif8cxuazL0FwPMdEuyO24qxHlM0yXzvOhCTBd6g0+v4BQOa/Dewr6sq/Eq5amB7fujK0/
jNuCXKFCpZheKqdDUtV+hVWzGoFbUV/gCafA6KFDUVWy++pvRLKnkrb32qw8UZGHQkZJXkauqfeB
gZvea16ZaPDc+Ht0wtewDdfjiCFZI9tgGXsGoqvxpbCidO0b2xQMySJXwHkaXC0yZrRnda9JzoTd
Z9q58mP+ax4BzVwQetyOOhZOZ8fd4ll8JZOnYeDqbRcIWsuekkPJdum5BOQwBCAR2PEOVvFd+k6w
INT00gbhxiQ3C9PrcCwT43MOEffDuGPThh65ar+ifnxKULFttMLzFhVn/NrTAJibHqdS3zeXfNx4
KW7VMQrQegJL9hOyLLTCD5aVv7ZSRbYqJrtV6tMLiaLvwk9PwkHTxBbMZltvX3m2u5Ds3hm0BNW3
ML57E1NH+qQzu94ifHt3ULM400D/xMv2iVl+k8xpb5wi/Y5TrL696jeVEV6mAKFqxZdlM8/vxXRT
h97OuR24mnIqXnAqf0SGvzFs9Qcky8X38HlFrFG6U68z5Tx7+nAkphAlR8UuvjDrG1Vb6MqY/jlM
rxLP2GpzKzwsx1Nqi3adRuTxRAgYJcPmRVn2z5yjqEH0EpFLb8l1HYxbHkcGRzezaMO9noonPKja
KmL692yRu4e+2L9rw29veKlc8wX9zKOTkf7RQV2x0VmQM+FHC0QdKJLQUjrsFih4OTfR7BbVtqrl
xnwT0sD/YT4PWQdCPiJGgg+PpqB5p6WACVvLfFVwP/SgVysidJFIpl5wwkLwGExyp8+6NysIG0ph
MpgQjEC6nk2K+Ls6M6MPh+tRGbcwLO/KHxZeP0DMV5mnIVR3qcVOTdZgVuO+QkIgXsO6MUC/Fxc7
7R8HdAoboG63saNOpoeOzGUmazGGXbEJPPXYvIfRfNA/kFJ/ODiXG8GBmdjPTigfDBIe8OefQ2/a
Ju0cujAempqzJcA67Q67xhSvXWt/ag6SEP6uPaaqDW5cmjGkOy+cKTIXwlD7qrsklTw3LACeRWxR
3epv/rx5JRDnNNVoNfTilBhg0zXVfJXVMGsFntOOCFw6pED2AOoIMkrJFeJooYrp8sLbTQI3lc0E
ufDbz9xSd2UI2tONbfY03YOTWkdEFs2SIQU1FVJ7l4klb0zTVoRv/FAA6Axl5ryVuPgKs5DU8ORQ
4y0Wif0dujV9KrIPV1aqB5uBzL6xvCQyGZZ1le5LNeAnEeW6IqU50ZtDDeGqJmNnHSf4b+PW/Az9
/K6O7DVv4diFN2QKXpqpP+Ua9JsEXDgZWzd+b977rYY7w/8z5dqjMXvWcOw8asm7QuNgT8ZSCwRR
gr2BtjMrV2arfzlduze86AEiTrAv8uS7JYuaDyp9H3X1QmYlS5iJ07gp+Juj/kKw47mIowcsFOSc
yg8xy5ydAgRsOb53ZdDP4VvxUsu8ZBlOhbWcDAd5c3ftVA7bgSVzZY60ZkVkwIglkVgL3z0sQfNM
9ZSRWYQK+j5ze2vhCO2N6JSTqDwg4vnZYAkHirJtiwKJAYnuPYJFghVfo7S2ln8qu/yyzfTTL0uf
Ar64y7RqgYSNxUXijvExf8jqOOX92sf2KunopYleHs00e0AMucgdNCQ56pexx8IU6v5LHKOKtTvI
L1PvHKPJMhlTI6bXimArqxyS/7KdhnjhQBjdTCQApEX+Ia3qHen4jcp8dx1xnHKGvOB2ICe5W3l5
QS64S/h2HS+dHvato+VLM54ump8fCJKctpVtru0O0g+XPG1tp0vX4OxCRal2tkJhPuupBxeL3fxH
laZ3Pzg0b8A0sSunouMozs9m+gxBhsDM4rYO29dQoX2dD8FpBP+cUx5tAsmBQi//gt0PMuT06jvt
hc7tjd/4kCV9o2d10td2XB5BMD+0ofGWDdJioxdS1vbl1vWmdWi1XBjz6AH1AtdhQVOG5nG5Yzf2
0I7Za9nGX+x+H3u3bfcOfhAzJ2gUgsCrXZ7q0n+jPCAEOKRE8WnUnzTXWtfoqJaI7RNQTMau1iAY
i3g0KRmq4JSN2qlwSu3CXvNlyOjtTp2zId41X6G06NnTI8TBUENn3EqTXV6fSQFnQMATwLDSvtj3
EgGnHq2IKN9h0i4lu/J9MMeC4xY7qKhn06jBUxwbkuFiRPflaG/HmV+spWiZq6kKmEQ4bNTcUGwz
X9+Oo1ftbc1Fjj967hIHGAzTsUFTA5lje/3x721+tos5LxnfEMobJWiBS4NrVUsEo5MV2zR0V0E+
vLpWdGbw022kg6eq8ka49oTcC9d5l/SRCUoGNmB22o6/ZzPpFKqd5dPp00mBb+TzlNbNVlGh1z3X
MFXTgIzaB3LYProWBBTRe7g9tH5v6coDp/rHcSBvjymjoYq+8dRUCrkkKoIGb4rWAVgvTEp72es/
uIE5aaiwM9//JBoFbI6khQ5VCcQskYICCVYtWZZc8Pb9XLKFGqJNd+f4zlfoGZhfAAiPLMJ+5+/N
KToJi45V6xkvHuRjpAh4hM/V/HLRPIExpU68ZPjee+6za0HEcPOdhf9mqcb4NAl5n5U3ZQyGAWXN
Qx7gcMfItK9Li5amc4OHcVE77nc92A4XQ0hednoXz6MDT8toGw710RJBjwvC5Izw8nHdifbQKXSP
VVANCzCxK4rrntPa3OfK+vGEze4Nfgo6cZDodEKl3y10p2w4skxnYYwY70BI3dSxeh2yhnJoiLE1
mtmfPpqac5u024D2trDZKZuBxwV2BMKCq2rtheI1Gp2zF/xBBRUfRT17EdhwlpGbszzGD1n/7JvY
UpTLHi0MkMcWWL+HtkAlXKDMIGlxAYivX8CQ2caR0F8SAorcpAVSl9BigQZlb/XoaJFwtZDKurDH
fpQie2kyN11rNQYDpYOgCOCWZ65BbhTqlBhFJv/EgE272Fl0DmlSodOk7Ynxd0qZlWBpLgkzmDR5
Gewk2aIM4lHG0WQWthGu/JgwJIJJn9MtGK6ogEc1M+OtJbel0IjHdfPUXSZS6mt/Uo96StazMEFU
Kkg/C7KPIV98k8N6W8Pv3qXj7C5K8YwY1r7NWpCbAYOpZqL55Dhkm9Hk42pTaJhN6ZilpIIGsZoL
aOPNlvhf6VYGW+5d34oMzVJvIG+bR0/+e0WHBeOS1uzC9oRxANMghsqA4JyOYuQOjGQFZI5mZyc0
b6suSpsRNFlXrr3crqn5GXtI1bv7rqLjF01dz7yMA8YzgwQGR71CPAf8rk66uypjCNTYDf+avjjS
lz8HNlyFjr7NkCJH7mlrUkuV+1hhoWE3tQ0rC+xAF4lzy9gdRymLmGM4eGyic26JG6+0zK0lumqj
RoKOqhiDRkJsDRGCiyng4hAEVnPs6bcnLpaGOBmeZY4PVLRPTM34/xPpR0Mgo9vTkApX0FZn38ps
GX1hbapNLkzSHao8OoFDdghGn6Hz5qAda45iGGDAAlvknmwgXj0vX+f2XH8WLfEXam8nrKRpVDzn
cjJ3eM5ilrBiPFjNPBMikmLR6Rm+LYfAktZK7UXR0VazQg4LrSdxnnlj1nKisc2S9nOWYhtzdODZ
rrXMDSgRdl/im+UUbUp3PiVvUhJC8Z9wCptpbS8tiwBfPuAT/tqXVvLZ+noroewlaGg47VfZ8FxL
/uLK5iWNBIPZEEiWNUYyALNfSDoE3Ivh26UpeQyKO0ELhSOKQTf/FeChDZRHkAhrn9fWy3FjViyh
+lxlOcx61hJS8zIO1M5i474QWkbga2flW4bFZmjnGw8ZZhgqXq/6ENJq7zPDX6t4fAHHcCqVo6Am
xAV6SqwV+ciIaAIgMEQTd9L+WJnGJ2BDNjclHGES6Ulzm2gceuQbA7CgbS7Lb3jRfERjfKtmp67r
u8+w1d0dPiW1DqqyXLRoUEHMV7suP9Y5R7Lt45riRILMQp7qOIdVDrmxdwycnZQVNsecVerfQ0DS
lfFHkX7X5dWdV8Zr265up0aKQxNhLG/8D7R7PNoyJIbuRx+y1GooWTJTKh6p9erSM2OW+KfiUK2b
UHvzastFqlCLJesdkgJLc9bp5H6FicVMh7HXEmUstcZELUKGQ8C+dmsUrJXZMCYrLtv72PTHg8SK
s4jY+lh5RzEbFAOpINo2LaOHVkvFpnZvDUujMBTjsxoAVDXi/3B3HsuRI9uW/ZVrNUc9OBzKzbp6
EFpRBWVyAqNKaK3x9b0Qmfdm1usy6+5pT2AhGBFkEHBxzt5rUxUeqsemoyNi9/ju/Ixo4F6B1xmS
id/evwrq5lti0yKT340uvAWFO7IJZlbsuuHZNNgOtPjVFoEifCwiV8YioDfHlTAHoJesVfoaPW/e
fQMegabbu4pbYqTN9rN3KegXESX4ztceGooCuZGoBRFuNsUP+diR+8cs16RrtCBvpEFAHnJGyGGh
uSf3704zCyA0FnQbZyI7OFfUr0XHng9qHMX/IvvSgdE3nc6Kxe53grFnG2c5rM/kHUe5x2sxl2gu
O2PDqc78RRFnFb6iqrCSbSDBeE7lKtaiXarDFqo8eVvWKjrk6JKXsoSPNMf6FOrIeZQtRYnXJmj6
/pooEWlWCFkG0FlB+zaO+Q0zbMQqWC4wlYQwUTN0IHP2V16fcJZR9VdRcatPxWdUowVpgujeIG5o
GZSUXgNixbhF4QQDXXuT2csw1T6otfevmr+j+4qMXTOvO4jlD9OQfQCuFteOydaoqsnGwZkTCX3a
+lDtbsh6q28sqm+pppzD5SF8Kh+dReWhiG3+2tp9AFww7FIE4osYCQQFopgcGAVZsOrGVVEyDnsF
Sbjkp3Ee6M91EUCONgxn6cuda+MZMyf17IcBUJmKmnZOSMe68tjIpD3ZPdGiGvJyT175Q+cU09bA
gLTugCkNMTkaDHI4rCsA71w8uIhdLEqNi/dX0IljCccYa6OyZ+dFoKes6va6K9wzcWWErU/4VQtR
XTeqKRZxCJKS1yOA1xraG2Uf3VTeSJGfMiOOwve+FTBJHdryUSuepF06qDteizLztsGAwToHXVY5
NykdsRUWduTEKOe9Qtt0tFhFQkZTDrQswrTl2R3W8Jy0n3bYpEC1u9C7Bkp25dvsVdiWoYMt4MVq
JKflAj20KshvCocvhlxgbI57KySA6DamDGND4hjpf5rMS8QfsBPAm+l1t5GHazy0CCJvstTfaAn4
t1K43x2rw3vYPA0NSjOzYrnhjChs65HxWU6f5uDuKgmdNfru2JygU5p8lAMkDd1pWPtpqP6z0T/2
snisYsQUDSeXUT8McX1UFQoffJprdOaPIoZr4Cjzw+wqfPJSgJZThlx6hnMy/GKR0H9Zd769V0h+
DkU0PIoJC59faHTbc74Ax/yEG7BtA22JUyTZDJ4brfooeYAQQd/UwcmPjBw53XhD3EJFRcL7Ftyi
QGFUWXr9tG6NZqV1BNa2MZGLWbsfO++mqGkQO9QiYjEg1XF4T2xQz2lmfVUTuZPgDVilkpcRHDEk
g+O3bQ1BUL2JTXxa8bw6o49yY0cBlu64xrDZyV1pNXsBMalNh3ttnMRVixbIKCymgXAHl8Ji8S6/
jFiCM4YVoRFYQ50rZjLgeyP+PC0RPZEAdGzopVFzezPMpjmh/2S0J7NVaxq1quEoKzPgbAnvkhwu
n89Yn1fb2hR7u0uYygEkrxNRvCY2MUvegF3J0L58q30jJ/G9gajM2W8QPcf/xQz7JT6oeGNPNbha
ipBRlK41LaKDJvHzGTlIEBMXGxUGOrbWHFKPZhnhEyPsIWqiR/7/Z+e9wi+5IgGBz3Mp+hNzi++Q
bZXlfw31cK4N56tImmd3rO/pQkAhJQSDL72h74y7jCB1thxiVu/QR9XwXNsmeCM9UO6iTaeSLb9O
19nx5LEoxbvwejBLGTqxuZuVNT7Cl8QFFpYV+26wj111GOW4dbiCMtR7KQO3Z2svsg2/VwZObFjW
wzYH1EyYrxdUX5lTP6vCpxqd5TeluREeMydjOrFTapea3dUAUALvbE/zZN26IZI63Sw2PgvVklzk
tTXbXBh8Ph3ji4amuw4mdTUgSVtlwvxIUv8Os3BwgCF0GKzpYii/KgCEsXBPTzagwDgr0y3pZ/oa
2ZzF6gJiY2ZvRT/4p7opyo1fl2d8YGvCQLj8Y/NQsSn1m1LDKA96IFVlwwiPkSz6CiCuYVpo9jIj
M9wDp2jaVHHmRAnE0v5aG3ssEIE6UtlYDjUJka4VivXgZA9BUd3KltRjoA78GuGqx0e7cqmWLytq
fjbA3EVJu3wZjjD0HBmfIru882HdLoyhoGM10MQY0ohiVbItGw1ASXHTTLqA2kyqHN7EFbbEbUbw
d56B+mipCYcZ5J2G1D+XuLkQfvXSC8psrRfNwXdJnfB1hOoojgQAxjX8mueQzWIy4HfpapYAjQ8H
jkU/AIhPn4ZeGQFWUL4WrrTReLOb8sbUm11KUNm6Eax3kwZ3COtqbZklOazt/rbx5XthHn3JqDmE
vUM77LtC45CbFsTKTn2RmfZG8css3Sc6KNsh8+mVxEfJpjTwWUYMvnHjRMNN0COp7lvUHmJf+Al5
SpQH7NS+HQzMcJSnqm1R6ge4MqDNKuO5HuDdlBRMrRTMSkO0iMrs62yS956MziZjysZ12i0Q/60q
xMFjJjcJ+WpzGmQ2yKQoohqJBS7CImGU5HYio+Se67PYKdDF1PCM9Yao1BxUdSc2TjOHAVJsVNmA
BEBLTuZQfXpR9xnX9CqiaSHKc1K2LRfNiBUmf0F3/xkO1lfb5WsP0rnUk2KrawP9shGQYcmu3Q7e
KcnSsMdARvFMu5H59BBYDnlAw0435B5TZrnSGuMU9tqMl0Wj0zIhWjVe29N3tNTrUi+YMAjE6JS5
sUpmWL1/R7J+m8TvppwBB/Geou4dljCD/1/+PAfEVqAPsDqJR4JiUCOpb0GLtJ1O50kDk7BAaEfw
SjqcrNS9x2tFgTt1H/WqO7VefnNB+f/XP/DyP/JirEI/aH7g8/9z939uv/Lrt/Sr/h/zq349/Pe7
vOjnm84BAX+7s86aEIxP+1WN56+6TZp/4/nnn/y/ffJfX5d3eRiLr7/+eEMulq3CuqnCj+bv0QO6
8X8IK8iyr7r++vqHV/0MLHDFn7blOLpjCFNalmmTB9B/1c1ff2hK/1MKSzo2KSKOJK+AKIFfgQU2
YQUEcxhoU/TfAwuk+adypa1owLlznpZr/r8EFhj6JZDg9ywT1yABRChTF9LWFaKTP/71e2CBM1ZS
C3or2yNK05bUrooD8zI+aVM2+0Z/asldPeTSwMk36S6K4DKn0DI/eHnmctDSsWMKEP3PBwctqH97
+vLE5bGs7chYahOPsjYm2LDIDzVE4YPu+/jRL/d/3HRltWef0mwzyLS7BNIUHrb04AjsbpdblwNl
CwTtbRsx4ZfyJnKBt9G2RSN8udl7OYXky81y/pTYjCjiCFngKLSoxGKgbQ9BT4K9iYLPGPx4zWDy
ZBHix1UAh4N4LJSXLNzi9ZDiQxA6oYWwDvseJW4moH5mVO4pJaZ1yXZNlYvIVMYmDvw3MdD2JEL4
sRKUmprY+eCKN/Vv6WgH16MRHayZ5x6bk7cL2GMtU671TVEkN43e3aKCjtfJ2GNPJORuMaJ9C9lq
Ji0zbwDWAQFsBCbJD1GvVofQH8Jj0zgb1ZODqmfBS1HJ4zj4YDVJKaRcMsHuSMKjJtu7IalRWjcU
L7YD1M6N0T/GQccaifZq24Nh1/tiY6TmMzDyh7rHGGjTfA/DhNpsNqBfTtO7sabEXDukM5haQXyl
und9LMtUQGmtCfeFiEA6nGg5LS+SEPrVaWR/uCAvS9sRHRStw7pmkU5Xa9NXWPlIA0WRv41yfXrU
gnPfRN8S5rksBJJjJsykbLjJ12ZkVhS/gNOZS8TtFHBdusOt07M4tu5TR0Chnkd4N7yJvdbcOOwf
aOAz34ukXhHakaGJd6/Muhh2pim+a5kG0iw01KFMilsZV+Wdgde8q5z1mLAgpr5B3wEgjpv21cIf
DZNVimAq1aazo+pqE9QoBkZX24aJOvoNtZuhCpFN0XU1QsK7kNaQWylcVFfE0fbzu9jjFQHQL5lX
NrtiRmLBB30luDGEWzr7k7iCpnuqi7gsjeFWz8DghhZ5pEHYI2YOzA+/QZXTSQLYEofTxiObNgsz
YzumrGtJFkedbh8IjNtWKQnQmt6fCXIaFgNmOjT+LnRCf1yn+GHplRH3F7vxzu9oYDQsAYG1bqyq
3092vwRLMpxCzU1X3p0CbGhh4MvcDhdjZd0bMCUT9jUrip53TUMjS0wAuFqD60foG+bscR/Iie2k
vhYejWmpkRHghPU5q3ok4AOArAFMq2ZZ4JaBnfBtZDad+KhNWGDl1jJm9XrEEftQYVFYhxrwRbyB
pvkZGi2L/zi1dnaus62fgTiQ2FmQdOPClfk7ZwfhiG0frvXQJlecSKtVVo7s3hVkglGRLEcae1i9
dFbrH80EbQi2MwFq3Isz8yj0udMz9htgPCy88oFF39RSD6TeCW2Dirm/DSe1SyQ2CiSvW1tP1IYT
6C6v5o7O+FL3EIorUxrrcf7Fyow2ZStps02BX+9T8yEV9mvseMVGbEJLX6HEerVrakGZoPKvPARA
EOWupHS+WstpdrbLxrqoPPrbhpmvqrh+TjjNdo7samzGEyMUMAEt06n3Bv16XswU6krgLADGslAd
oAU6oNsIUx+kaFWvNGOItqoCPOX04rMc6VFVL7HfWuD2ZbRjAEFcwqURIAEE/nRjzx+Ss+5GzqJh
A7YBTuhXutDoCtHGuG118zOxGFP9FvXscDt0YXM9Jnjhu6ry97W69+YoitqZ04dHaJfgNfcV55je
jvZmmoOKA4NuKsKQEd4l+rEKZ8CsXOw7feaDZwsCE958bVmFdI9m3bhXZUvQ8yTSBefR97Qt1Pkb
ilD2srCccEX8Fx5rzsZAjowe0GSg6cq53jBg3GUd6mM5dEEzICFFqkltSsscf+NkINCmvtzbjeEu
CT8MkX0RRYAlpctmJU8/0p7o3S9zYHhBHpfsRnZDy2JP6HPMJjLbE88ICbtKXyzzu5bOHiEN4HKT
hHuPYE4wkN/dHJxJ7HU7rcJR4PfJw5BSExu0ivU+PPEVNFr71iLHIspqdICat58QtejtZ1H6Eykv
8mn2QKyGWGgLTCN0JzNlrDmruw0OEb8wBZGOSIWccwRHuNIwMbkClzoWfZTuLv25bGyIqhNpd5qi
96lAaBFLKuoecXaIQ7quxLIcUUUTAIdRdWDqjwP2T1H2Pqj+bRg3RYoyoiWeJO2KlsUufAOUT0ep
bnRHEFebxQkFXe9bBQJw7was9PtA7L002FoWYGCzyZxlIqdkpyWjt62SYNdT94VdOqW3lFIptlvm
wtOpVqdOXu+J121XAWZ8RfKO4JKUg+2tqiC6I/8a7fAT+d5Ua1iDUEPC4YWLfjuoYWAnUCKPstRO
gtLlFCYBAaVOxv4DlV/wUKbMRZPRe1v8NvVskw8J3Pxu+V22Tnu21WM94tLQW2OPEcEsdqobr4q2
YKAZxy3k0mcaadaSrQlQdmdev2TfM0XxQ1lVtc6C0iU1hm1fPd6gdHyo7LrZxHY0njqqNiwbSowK
0jz7Ai2GNlnHOJiOjNPXoU28pCXLp0oVCPt1eNrgn2vab1rNzimaoVXo2Ncy55pAwBRuIeCcNc3a
ES40BxYZm3n5ciC/c4Xt/Uhl8tohV5kr50WHQ3agMD9sAXkfYJR0Pw4xCwloo+7aMc4FrVdtDm62
gp7lQ4caFhQNiaZsK9I56DmdI5/z+SBJgU6Z0qm0ulfDHBBtxQzqE7uQoCBTwQ3UK5ksKfJM0vJ8
S0I/AFCANr6kYZxaD/ocRA2RDQQ60dS9qVaaG5BWTfPcWPtu9laEZAa3JqsvBNJzvjVJ14AVu80I
+t2PbH8fgukpXRxOTl5uPPXpzXHZlvBgICtB4u8cps16Ytdr2jtjfr1R5G37DSYAv2TotzVTLu0e
A34M0Ge2q4yLag7tpq3BaTouWyPELGvVd1kItSAl6LuhrGF1EyoTxu8IhsCCmmB+MDLyucu6OkuF
Sbq/ZKWnHaVhJLVy1UtW1bHEZ2QBYp1jxyuzKA/6HEWezfHgeqYfUgrOFMi48ra21d+EZJg7kiB5
oKEZnrTsQc5B54z/V70i+twhVmJLCPjBtwOqTuSjDxKU1Yh5CP4SQc5BlBi7nOziJnDKA+bxcmMk
7jmrm2kvw/sxePIroth1Nq7Ly69jk9POeRLsHZUS3T6HuAvS3IM51j2qDAgQhnGgWURyCjaxZaqI
gdea4iGC2EE2BSvpTTtoV5OKrT01kZ5xD2HHvHb3iwDf5xwzL8ibLy2tWcepHexLsujLOZTeLgWY
ew/tWhMSWa+HgPsCry2YGNrygP0UrIf3aoJMjqgUb2qyllZcJGQcntNGEiwc6E/SsOsNPaUOgN+h
n/UQLQrKBZXRZheRhTx1MOybyn5xfWKma7DXqxk+tKgS4rhzXbfXMClf0xChw5RkdJ/hSeMAJJuE
U8rPXssOEqv7RSYFhiE9v84igfDSSFA5y8eBGm1cxg9hqRnLC3O5rdFY0tR+A+SAfH1OrlYu/3kk
yeUqhBUNejTfCz95giwo+MWJbk7VC+vAYKOM6ATuPtzEOQmhRvdFLpS2xnnu4ZpajnrwvRmSo2hz
eSj0h4KUir3fSLqf8ybCzDVcX1RRk7k23wLRZDWqz0kO6NM4jSwTeVCG4Qplb+GssiG+g8VXbq20
gzivlztNV1TVCR2Aj9tRScvqcZ+qczXazqGYD73/Ab9zJPR+Iqq7zJ6kRJ6y0CcBKiT2d6FGFM+c
nAwpx6q3ko2b2Qdy4yTFN1YUUEpTBhvHXDUNcMqyAA5fpTiL/CF7LBlsNzYl5WLsjmFY3sPVTbY5
7fKj5pKkTtLGfmwRekJprsPmjdXDU1JCptFQsJErCz2OYPU0JpUkGA9EtOmLWBXlqg1Il0b/sw3L
BEmg1Q7rzGmjRZEmyMXi3Nk7+XOoUbtMGMt/XNRmn94ZpQGueUAGEs1noVEhTLDNPN4OCUQTD+Hp
xulenajkdC9Sojd0rVrifTslQ8PQYWuKYQXZI3UWrm43otzV8BV5lC8XagzpHih/lbZpuGVndRV6
fXgYb7FiAa9qeDtHYl0ZfXvTRE1wpMxr7xvaMNoc9E44ebpRgfPk0y+AgjYx4M2+fgtPRTZFhzKj
fhfy2W1hLpp2jPY+2Slow9VTGdITo0lf/zjNR1Q2CwaeGJ70Nyc0XoOYFlw3FqfIEMRnSpLEq+mY
YIG0eosOaDEhPYAeeqh0ltSOha+m6Ak1Sbp9YL6m0GDI1E27Vel+T9tWO1wOuo7xcwFs5K5PJ87R
ee9q+vnPQ1K0T11eD3MB/edDxOig7YIat74cPNupFlnityddNy6L9PUkxR0TKeB3gkEPMoZZqjXl
myUntVBhaC8H2KicmOjt06zsDuGMtUgm3HioG4lrpyRhp2YDaLUclolWdpvmmbxTConINqHypdaP
W3FvL/0YVkzGPJQtYquu1n5GamGmwSaWQ6CtGr9vd7jiZhoQ20qzvFWZH2x1+l67qSSmqFTq0M3P
/TpcHksiKpIwrNF8zD9S5ql3sKPonCHO3QxjHh9keGeYKZEfmTd+mJRdlmPrWocoj5lAc1tdl1Aw
toGtMzMrRPcNiEgk+OD3zcp1sannL2CbG+YGqn59Tvq7CPWvYld48hthdhGXi4vgJakCTmbXvWMr
Vh4oQRU/Dt48S4qA1W5UNtPhctABKu8yCt+z74VhA3HE4HjT4XLQprtSavb+Mq39ethoWKJzDQEg
0g/6fJja4iFrTLXGxwPrNDTfvDr2aS0Y/XGCRwLomcF3Yije+SkSlCnuj5ndpaT+ZlG2LgY8TKOd
bFTW7UFa0i0jxlUNOrML7lgZpObt5ZBq+jsQ6XurgQHUKPFYKomowfbWYaUWmNjDY15Z2P6Mptii
Sz4MLEq3NXHHjlZCReDMW5rCBw4XC/OkRw72jOgppkj9bSDcHN5A26CFz3J/FTgifDO7loA5Yo6O
3uTdBVnl3BcFSwOd0MmASOUa5A48tZBxNUigF2lbT3UuCUDIL0tzylf2EI1rO45zEhm67qEN5NFy
6ODEhO2tBiMnnM54nfR078aq/UbccbdAh5QXkaRbHNGxMlBbDjLMj7Fe8mX5FP+jmoYJrvq9ZVpf
TZs8BHqq4CUCOhmksw1w8iHrz4czAfV7kAtvXpqKj6zMDxQFnkcjlecqsX2AllhVDd8IDr07q1v9
4boIy0/oTwR2T2wt88Z0qBVG3bHP1d5qDOeq05t8o9JxWCDAVaeweBd9Qp/qZkhS88wOxFhVedpv
qnDGvDMi5sAD95HBztcvkCCCcENU4rOeGCEwbBAhEo+AN68qM8IhCP1BIk5qvG9GZ6t/G/Gvvxom
FEMdIWk0yAdb2W/uc+ILdc2s6K+qxhJU4An2RicIRwwwAnys8dQkYHAnTVlbQjjUKchj+uk1jMAq
lSvlp862C4ZDUVigWIuY7pn8XgXZtLetqN9OLEfYgLgaIYjeQz6NrGLRIqJzM4ersq7HtWzsbhW4
PRaKEJlAVj8HOYqjQMwTrqZTQlW+s6JqyTpwnoQ1VpQHYgNTQl1qUKatWHpK9PRAGP7jzp5mQ0pD
yH30cHmItdB4uC0T1VLX4oCFpDtEGCUWiTHpq3auMXVz/baZD1oOc7W2uPhAispximmecwImQs83
kek/EmFIfFan+p0vA7wdWMfVfBiNCreE3/94yLgUXQvDfmwGVKxQL4vD5QCmjQEE33COMhdQGjNO
GdzWYT4C1eQpyUx/QJdIjFwWsFZI9QEqulGzuLYnLz8kPuu4y8EYsNZ4nL663tWL1g6gi1pUEA6X
RY9X80dfbiUiSjYoy58uO52cbY2Tgq0eBpHtBk4UCLqfonQh5ocpfiJb7TR7lpf4NRDgjoKhoqxC
D4dyy5hFu8Lnn9cNic0qV7U7/jyKIgA7dPo6thcwfmi3g4jlEiGNWOF+xKA72F/dOIjjaLpHzDyC
8t9UAF9v10l+DvzoEECBOPDu7SLy4geabBGbF6rHIRnnkO8FAWZ5SXAEn9WVpuBg3fog1NedZ9MR
GnuPOA4QXogYGCJz2I1rLQ4xeU7Bjdusiz7rtrksj76boNSkyE75qAdnMQ81/m0rndkvCLUlRu1S
GoivIucc+9F3ilrxlv93PAybItAr1FFhsByL7jGO0h17Nn89ohVZ0NbQFhX/ggXKCRIMx8xYu7UY
N1X0mIQgZ0biYHQ0VoveD5BxeTetP2xjFVPpqb1mUwEMMCguMjx2m6FkinbqAcfVlqKGJD8JrQ3V
RWS6ZOogYhr6gxIGY7k7Zqsi5Mt2pjJdOTV2mUaG7UYS/dG7p9k2vGon5z2L1b5RyQmRQE9Lgz9f
Tc9W7xwAsJXGEN+UKqFGZwvsbnWAYSNfFRR5kUHQPIeKx6vbeQybpmNLKunWaaf7QaB3YvEaEZRB
9bqeYy1LWZwM8o+I5Y3ETT6SrmhonKBueJJ8ObYwGcpto9/Qzlj4sSqvbGqliRZ9DTo13V6Vp4F+
AIzf9DXslbUzUjzEepKspma6FrVGUq0r6SRr9xT679clQWhaIV66mrLvvIzNepistGMjQ6/P6RS+
+KyKzjU8M1o09CnNJqXgPNOqEv+ejUAkr9DO91TFg/t6Qjdiesx4E/1bwiwebMO/clgTd3UTXGED
wCI1muXJge6QY+MxbePDKd2J/uhTphCrJanzSOvnyTJrsQ6Ab2ydJrnqHUohyvawR7vFdem7RMvQ
0WTKwJQYeM6+DoSxQwRwlUAoZ/EUI4TVN241PKNTdfaaGB9cxCvCHkmuYsxiVqtOZYe6b2z7HdBB
fJOuIBBZBMtAw82XWPbZMGgIhJ1CGeiDxhX2lU0prq512iZpUQEQRnCYJt5d7F21o4ZK26jEWqdr
ons4nUbbBGELbM/uceVrFkGrumhwvNLqSZVUK0N+aar5lEi4jAxpga/h5Y+Mb35wG7S+tx9RNVI1
RDPI8gAPHQ4TD3W4a9mwJur+hOx+Bib0axS2kMGrqeTL0hlUvIOrVa9WZX4fPjK6hIvEz660UbdO
qR88Z9EHO1VkTVYTr5uYsxvBMxYutmzF7RhK1FqKqpWpbZCFFw+1yQniTPelpbvslySWKDM7tuHr
rHzdDL3tLSf7JRJ9T3lAQv5D5BXF+I1bgpZmaZpe5OOm6ykJmIHImLqwrHqUWapZ/IBeoTJe8ijq
yAmVj2ZjvIcSuWHZgzPAjvNEcGm7JFgFLBmR0lVb5ZtmQBEUU03MRvEwUQ6vRsK/uOaK1nzwZvCO
h9srzeMH1ELYoCNCMOyOxU9KADreioCBInvzyffoCsumIlVNS0nnBCng2aEw0rPqqRvZb0ikyBch
E5ZJeygsdlOWd2SeaWed0JP7wDSe81F9y4hmnPEgatswpNeBfW144Xc/wg5MejKUnwJDpRtF9Iwy
ZiMio0Hy1gQauWnH1c/aox6DQ53QU4CDpe3bnrqxGiOxtmUeLrUcVVUvUDEwsUWLJNTea63eWqCq
CgH0KQoBwJNehxAKXfzC6cDaax9c7KugInXDzHAuwuJlc42EyzFuZHrsBFdaGT2W7M8QBxY5ehya
FbUvnhwYr1v2zPvJLU5+Zu3NcJgLeHGOz7c6xWpqtn2yYU1zA3gQzk5lL3Xs0bzN1cTuji8ivi8L
FKcV4HJaJpw7/bfewcLtBSTzkQN2FTzglGQ0PNpWRgeotPkaFG/RBQWkV40IRi151cGeEsfUzAGH
1rKUxk1EcXAf5doRnVe4MKcOIyiAKai0N0OA0pgJPl3GKTli07qwwnxRmDgdueqrKsC34WRYcxFy
YqEnpDBRH0So8s0QfXjlR9O+my+omhqRpwFOUIhwSzDirYUXPmaeqG1KvRnzJcRbHw3dwB50bGv2
QLqzdhFg9ySswGOl5wDuFITyK9XNjzKH7GuGsMf6vSOUTmSgQzsIKLOcF4m+/CDx4hiPub5nrFlN
Q7q3dXpEyvHX7qcDnB5GcQIcfKFFc8kIZilJHajd9ZvEiN7osOF5bAC5UL1HvYnzosqR2FgkmUIK
wik90LDLuKRXzTRm62TmPEPfbld2PTyYTn5I04rk53IAKRbQgQwKHRMm6AfMogyqjkt+Eob9hpgZ
+kYHvyKjzfFABIysK/WZLDOkO1a/ZDBZnJoG5OGyE1chDc4+yd7Mj8hK5LVRdHhzKhxHVm7urTKY
7Wk2/A0bvwbxaWtrwLnRujWOOOpJpe64wD66Y+PTXRgYM7aio/IaTC0eK/WeU6JyJlrBUQ8R1XGv
6eXaGzGXDvOOuC78dp0ZbL15jfvrgIitOkRG9L899utHtElg8mQ7hns4qxGhWTExQo30Exqm3AzB
HVAisULoQb1XzJnTPMXMlh9k4jIh/vr5yjNmjWDyWFxefvmZ327+eLv5x/O5mGCDu0CZylu4sr0R
k5jo4s0fOB8ur/1198cv8evzfnvr//bjPz4P7xthngIYNkBM0P/zp/RzNQdUL+VMK5rpZ/ODwg4E
vA69XaS+8ahPMtw6vg5jzm8+KIqNuOQKJHe5m+8yVtfrIiKMdox3XfdMpAyzIeykAMX/teNUh6TM
CBvqx9cgYZgOHOfkGq210wzgDGyWaLv0c0rNf7+JEo/YPZcNTtO2r968VWH99PMQuQgssUNxH9UB
9tXLzcBQJW2e+dFad6JDik3Z68x9npLqyIO/PX95PyejYv3jXQh8q397f9uI/v1Ol1cqc2Jtaees
nJmDfzw0v+OvX+vHe/26/08/80+PmTD49k69LecCulWP5aGn1LhwTHyDl7uAcPlz/vPs5dblscuz
l7uXw+UNft39p9f+01ulbQ6OQ/K/qObmCI026kr0DXz+Wk7w+f4/PigLUMK/PZ/PLwp/vehy//JK
fKuG37r7fm4dVC2nNP1qbnq5M/68eXnqcrDCFSUybf/r5b9+hV+PSb2Xi/+/xWPCFEip/ut3edpP
2dmsf/vrj3uWXMG/Vm/kXr79TT/244U/9WPK/tNEM4HZUV3kY7M866d+TOjmn7h2XGlCK3EM27L/
ox8zrT+VaWLbVK4hHMeR5h//qufP++sP0/jTdC3DdmyphH2Rlv37V7z9IQv7odjzv/Kf9/8FteA2
D7Om/usPIR0dfdhv+jGdEGjLIANeICIzdEs4f9ePKb3OGs8jtzjSQlY5gVcAxHLx8hlsVYc63tc+
6FGtrl9ci4xWOh8HwEwvU6rd0vylvVrq45LZgT4jpU6jY40odmwqERCwd/X7W5/uqhNOK49KgVch
hpx0cn1x+9KjJOY1D3xoM5FLx5fpD7TUosjTc223L3IieFyf+kXVZtfBkG3LcjYBsCvVc2LTZEUh
xW4BjQn1Ta+ce6VyOkvTdW8OH6wD2d+ZCBrS8Whm48HFraHi7GTFgkE3cK5iNcqlbsTnvAnfMVlD
IN5lBSrrkq1YbJFdYpShsy5aHBqNRXctIk0GtvBJdFggwnDFhpOELS37TvgszurhGOabrOiI9Whv
yTLF9ZnUiLRdYszy733AD4cEhSwa03xsexOuX/ykOSxZM8nfbHnOIu7rO0yI+SJuS3sOAv2YWGiO
TV/SlTLOZRJTibHu8fnRQS8axGot0XAVUZ5W94Al4w0neNeAL6RJIKKqWhqSLW+cT2sN8xJyxWal
9yxOgKVYLSJcG0V869tQ59HyieGJcvBVl5ckw/TplZXy58Z8CzXsFQwn3S1hwmQIUs3DlRHsYqj6
UXFusoFsBtQWoo1RI1j4TSHiLZALvbHg7RbaGM6xuPFnntzGvnVj+e09rauNzXuQkYGouEXLs+oN
nR1aES38zkf8p2nXQERSFgXDe5XGJ23uOZRkfiEgOxMYWdgf+mBf9QXc/IYvgdS94TzSIkYTTfvj
3Y0RyxX4xLBvPljDdEuGMOSDMIdnh+2Q5e7CHUpnj85KLLU4wlhOwHyQBI8Aat1dUDVXMOuK/8Xd
mWzHjWxZ9ocKuQBDP/XenT1FUpQmWBJFoQcMffP1tc0YT4yKjBzktAYPD94x5A7AYHbvOfvAYR+f
qO11+6QYTtbq5ofRZzrsknONBxrmTAfUg8XD17JAlezZHVTAIL9m+kpwM9B8Z37okqo4uV1yi/wN
co8fMQ0eq9cykK95khMFaL44fv5V5rLY5iO1KuFbL7QE3pbxxsQNJOiCBTmtDkrKYkM3ATkhxZ2+
/lJP3uNaApxLWIkskqEfDw6F/AEHcXTvuR0L3VvfiNOdlbqPlJmoZdQnl87uxrVbuMU4Muwa/Nw8
WVu7t/Obz03npQ66FL5iqVTWxCJUXNDT8gphhqQsHLlB/z6wlMc1ir59JYhzuzTlsyQtC9QK3H+I
3taKb8EOWVcnVPwqP6H4Q9+lGu0H+J7wwk3ACqlp/2rGNttVC6ygNjnjrKgOreql26lYL5NqSOi9
z+eMBmUX8QBqJqU38AyoMqqHndpTg/F+doLXv15U064GcwKUWYia/9k3VunStKMM+fHa3/5cqbx3
kqg9KWg1zVNvIbIjA0s9ylt+pr2VZsvOFrhIxBzBcm1K1g2V24cQSxMyz4b0zTfpQ8rBbNpTFyPU
XJDJlAQD+GkUnqAyW8yMFGpbhjUOgHX+aw+XCdEnuXX4fEq/g+Y9cb+pf/h8f6o+pN+2cC/ZrS6V
JENx2ZFQSvAPK4tLXxzbVNDa189R2ZKUjHmL3lT4WM4x8Wx/nvl8F4gCPkWht2Jwsy76kx9/CSQj
r+gnxjR7pOAKnbfl7HbH+ks3uBHl29R5mkrKX8tRTnBJ8SP4hegYbgL721Q/g+Nj4dWkAXNcv7m3
OmQKGL8dMkPG49DAg5rG+mlalvZmEImg6Fvd6nry0Dcxov8qPWfdthqJ7kvi9Qdwmke0HaFYc3oA
BjiVEhjy3GS3axk51OhGkhKMel+NtbeJ/NXY4VEPLq0vmpOI6+cOVRVdWhCFaF72fSbxlaZoWpP+
alhfZwvlKX6eiDbia0vJZnBBj9i4OVcDy8IM4vYW/O85F9jbSIH70XSWfzIquzshrfnp0MLZ9KzE
Tkk3Bs8pjsXS8/NTT6N6j1iqPBtB/I0F7nuVDN2jZ0b1vRiJeg9G3ED98LRWQ3oBEnY/REDuPJz9
JOHl+3JJHsssiQ5G57V7mXjZvvPNVwQSEHTiJrjQMr+QgYv06tcgVZBU8tBydh2mkoSIemlouFYL
IsOKtl0UU5zy0ctRLQbMGZfx2Zmb5OiJCI0lF1amVjDgfhpAC+pxgFvOHsMz6hyzPAErJMZEbdY0
uhtHn75CGpWXWQu8MdLgTQucAejX6GIw0d0G3x+tc5GpfBxU3Vogsw4pJSLVp9d6HL3RuTAf6pTP
x4s0xVHCwIcmRU6bUIJ3vekZgGlLcIa2F09N9mcgYJ5hoOzTk+6c6Xb7Z08/9/kQh+yLUc3GXnc9
bDjmFPm5uyOIm/YpcwXwSYiEUbOKrX4VnyrobEFgZtmnNi0PqAdYBdNzoZqvegMuF2Gw3v1oxtru
V88bg70WxbjMCgTo5LNufQMQ6S+fnXD9EE1puY1i4keIJmVJNitFy8eu7jjpx7jhR3BA8s2JYYjw
fTMtoOeM5GcoIvDE6KD85TStwYeQiLiwAEHg6G71ccXfz+CYqEPsStKiGi886KOcZCt+OCGh4bGK
/TzKgwpU6NRG7+kXiiV/dyEZ7MM/7HmtG9Ingt773KzNQBSHnNFsKWGUbkvpTaoe6udkCQl8ExGC
fYBbS5YwAi34uDC59C5VSnZjo3uNoHVTmjDl2Ux/4lvqWTRGzi6Hw4Qrl19Ui4D0psfJtR8qEsc/
n9O/d5x11pHsSPLA1KLzz+ZDRfPnoX5BP7d635o6688BQgE0bWr1qE83vZeXLcmVURAgN+B8+9x8
noP6OX3mAY86m1xYx9Ew6aLFRXCH/3rFwET7TG90+8w1RsJq9eNJFSGLtHmfVDXk49h9XKO6ZqJ3
WQ4wtMED+zxwfmyQLvtvx5AFPjN4fzjpAzTqa/bjyv3YB/Tz5meio8nI0fk8RPqI/eM5vwphkxaK
96KOmL56PeUT8fSx04/1K8JIon2D5AtO2n8u3rbjF9CPu8znuktHvzwz7dukVdFwGSodmb6UtJhM
730+Z8XW0e8EvoiYCkkX2cyjITTRmTp2qmfqKNWPfu3jDeq5Ou5p0UFUIqmc8ZBIOuRif/b+8ZzR
Ngj/mLtvIKSg30lZOSCHgp5JPa+9ClNs2n96onqvChMAEWH7XR9CSw0on0e0JBDmryMKo8g7dZnx
cQnqS7LukoRaUmwxX3FzsAf5GJ9aSwVAfIyzt+HUQH9WY66txIjTmkVbfUl6HVp3ixo31mWuUK/U
WSjqjRKlTZWV7UEfaIrB6B301ao3UcA9H+lkxMk75KxAdLPYdZgwfvaNQ/0Y+gtoswLtzILFjhFH
H2G1keqom/rJcuwNWG7ZgRTDv46wq4SV+qHe0xs9buvnItCaUdUgzv+jXSHPgiqIHjk/dvn736ow
BkCQdyBU1E2mVOpEqmMk5wT6K8zoi/li+jURE4ij3zFbzI9Oele/xDzsr8/qh7EwySAWnvFzlCgd
f0Z9Xh5j9ZVGlZuj9z43//ZcRQQYF7D6yMemVD+N3v3H22fWKvtyTX7r5wv9OXS1V65LIRCR2X8+
9m+f/cdzaI693dohrE3//Iepef/wJ3fa6/fWc7/1uprY7rb/ZSFtWHEqoOBxYq4mvUGa3Fw+n8Nw
zsUmTONgtsI/zlNxBb62PNqeOhb6E/GSsqs/oj/8b39Gv/C3z6B635Ojel2pL5+09lcroamh3/Xx
5z7eO8KjUqJ+88qyx/yoX9cbT/17P14dISSYJScKziuGiW7i/JKWaeLASdDwdZ5c9mS0Vu2J1JIe
hbDfUTpDmyOq6riqa9RSm1nf3PFMMOr0tZVj3fksgf2tSBdH5Ss+aJekIaWcSProECilnPKkRRKZ
FuT4qLpeDKr1DDLVpf+z0Q8DPfLqJ7OwtBgu6M/9s8qsH3+UkYOlJ4PE7A+TPfwqHdnu+Xdz3aiN
r24L+qGj7whZ9YwgFS48CzxCGKixjGZc8bORL6fmOfqpzxIfoSHecSyLYx+6szzpcqauWqJwhqoG
Nvqj+BqruvFH5VeXXM2syAmmqBaSkVPGvkTp9WjDdmgh2Ov6MrkMnIhqAHUL85sLxIJ8PAQqn1ZD
CxqsA77rpG1S2k+o91qPAAMrWk+DGrhTpdDMJ8EpaKkRWz8mroeiErHGON/M+pSq8cFX2rZSuA6j
ZPTaj+u00lxnaaM9kB97RAtcsD5Mpb1ae92QCFSnQu/RyQjxvA03WeMmYi9uIqVV0V9cb7whGVB+
YK+ValJRVibf21QTipq1vLltEiTBwRCVZKyxjJsS1JAYSNEdTzj8tBdyMeL7xoUvo08c0CvoOteK
8VTvIh/lhuxE1w3GiTNNfCLNqGctW707qAGbCJyFHJ3s9NlK0HsUurkvfD5pjogXh5bQnFx9ic9N
GWT+ce38w+dTrjqD8F0R+AnOjyKFS7ydYTzov/bZYNEP9UY3L3qr+zqUcbDXfwhDJ/cuvevNAEsA
J+SoIEaXQEUWY1fRGA+nBPyLrpLrjS6fJy58R0iuJzM3OMD6BRA4LA4QfH40h1QfIghL+gb6satb
CElvDxxc+4cYBRb7eGEyoE4+vUmpEZq4G+PfFPuavaDMyZ8W4WatmvTcyAqGdTzNF9N0aHN+Pi7j
BjmCDHAj5cRHZ/10qQPMDgjmE2yA+tk0BSAcuNVbpZSnUbiMlzhiox/+t+cyMCrh1IGfvB5RGdw1
YzndDpFiPos98xoKRWSmqhTZw4qMYNt7xpcxQOWbmpF/SIQHjjWsyQCuiFWRyCYPi7miCzKD9d4q
Hxez8k9OiG5INl9ktwZX2Vw/rQQpnTpchpve9r4Ja0muJ9p+bb2a98MA7bSIEYkGN0y3M6QTpn01
43i1Mp8LIk72Ez6DfWo52yKw70OquS9B6uTnfCT0thsxIWEzpQrT25vRRDWeU6jEtBOd2mhFi7Gk
p6bz+ys5jdej7UWnCQOLUU/uIY3Nebd6xs3gs/xYuqw5Kbwz5C6bCJe5s89OR8BqBMfSAHtwdMju
3HiNN6DdGU5hjEMpbgi6iP31OksHg1Lw8nUCK7udfFjmKP/tjWXM9UG4pnVGiX1HZau5wvgExlPt
DXnz3tngGNymk+h59CQXNXZuzLDqqXOSkGRBURzacVuRYQkMwHcJTIoAEhVOelsUJYVPVuOHMtuu
JGgiDXHqE/auGHhke7uO/h3D2fQEbSMAPFKUwG/Q5jqVOR3jYirvclKYEsTmlEHiDv0MhLrWnw8o
TodrEVQmHoNh3NmOyLYAj2qcM8GNTYbdwW8soInUZpA1FJQKH1xpPBWh3R8DsMyYJt07KJBv9N3x
bIlpT6n1OKB63GiGH7wSclzmcA+I/VcNfxlh0zZYJ0negf3kkgV4E+HKOTnu8jybItk3GUj+WamR
ZbIG+4x2YA0xgQQHq9i2VNaXzPzpdRRxq/GXjCOL0GCTCj9cXGhjW/hiN1Xn9JvQnpB12iaV4CJ7
bDyrJU8s6Q9RB1CucmfzAc/Hpp0q9FEm7r0So88h4E6xzUGyjX0M9QD8zkgRfDs36KNcAw+gIcCX
uVgzahPJC5qDlciqeMCKq5RjqKHOcgXEUs7xBi7wr5GcCyw7yMj5Z6DUMq04Aa1CjdMkfn7TQYjv
YGre2DZcn6HhPyyVGq5YrOR2NvCGeanvUoxGV9kPNDPSoHnvFfAqt6F/5Cww4SHVuyHvuNkrecKM
QJUKRHlM7b4/xZV1jNww3Nl1IXYRvBG76cLdrEgnVRfcEWVEr9TLr3E8naBMQLnOm5+SNHSEm3a/
+/+66WbRDqM/9T833a4APwxv+fL3httfH/oENoBWIOEh9OmoKf7DX+22IPwvF/AhmkDb9RzHtf+G
awj/y3IEyfIAaD1PWCaQh7/abTb9u5ByMSQ/6Pb/23abLf7fZpsTCNPyROCGtg20QQjVjHv78ZhW
sWrO/R+blC5EnlF8mVBU6DVt3khrN3gzHVkZ3URhfKH1RNHGx2cMR4jeCelQ5vyQGsUlI8biXPUt
3Jc2Iwbaj3oumHrezz0VPY88841jlzhypFKyzMEuybMvudG7+2kulewMK30EahLrWXSemum9FYfU
Glb6m38Oyb80FaEm/ffvCfMCjZopPAEAQ/wDSjF37uLmIvDOUUs3ugauPCsB9OcdniICoVhKKK17
9nrCFSsZNWnYuzHHWlpZ5ksV2ZfVNeVRKmH/qiT+GVr/BM1/q8T/CBOePWUHwEX1pcIf4Ci3gN4U
yjzgKRtBFEYH+BAo7qcz2UCIajC098p6UGoXAprp6cogpnlRFoVUmRUWZVswlYEhVFaGGU9DbuM/
anMSJ6gGPQVGAh9KbUKm9ZeSYpbqWOhNR4PuwmrUP6/Gw+fToQ/+aC3jap/19g4u2HrSbQ29SdI+
RrTMzS1XU1u9GVW1w44i4u3wJ9EWwdFkeWV2IFb6W32SIJhGZQNZHFpmJJHRClia19pMw32WiP6S
DPxmlbKSAFAzL1LZSyp8JsSX4DjRw72tbCixW6xvlrKm9PVDkc8sg6aEhPiyePTwD15ox0YXhwwX
rKGszEhxjy5rj2f4c6OfM/Chdc7inyRdDgbD7p6RMWRp4O47ZasRymCTIXne1Mp8n4sFRZHFm/Hy
LvE5b/1tNIQOovcRw47aW9bVunRfmSpi6VGqds9FfBxX8EuKBmX3SltsmWi36HkZQL5+NymrUKB0
Po6yD0VMK4UyFOl5+8eihRqI2fPUiv8IovhwHSpLklAOJb2RnjIsKUvTqExMg7Iz5fia9FN6EyvT
06jsT6FrP6zaEVUonb3eyOC3pWxThTJQxc53la19rqdrTxmsGmW1govhXhJlv3KUEYu+6AYF31Vq
h8N+bOyrFvFfQW2PDq34HnjfTGXqmpW9S893DZMVl1RS/No2XmqDMqmcvOzc4xArtVcMVZyrzGMt
7g0tP1K2snoMrK2LbwyYXHmIlPugY0XTl9jROmVMg3FHwECYPiEXtbeFsq/N90NppaDq85tC2dtY
qWAlbYKTCF2kg3jgfGWGMwrlizOVRS5VZrlc2eaMHv+cMtJRhbK3RrtgXCeMycEnuUYBSjeX5b1e
8tlqnTebsZp5Y9Sr5/pBL9+kyptIlJ3Pq7/yef/M4RI4WcCqt8r8lygbIDSxY6+MgZmyCBI6b6EP
aLANMrdQNkIHPyGy+6tcGQyF7F9aHIeYv43LPMD5xooY4UmslDlxUDbFBL9irIyLBGpLZWQ0puoZ
RGewk8rk2Cm7o4fv0cH/6CojpIcj0lbWSMH6zldmyUjZJhNloIz5iTiLw6PQ7koLn2XVe+Vhzgtk
kPFbrayYjdoU4SMDx3LO3VWSmI5xUy+8uWE2JwdXZ6TsnYgWHzqfciWwTRQXygRaVk9tQeO5g0W1
7bVRVFlG0e2Sp2uRE2njJzWUvaJWFtMwfk5Iob/MeXXl9fnvUJtRqeMrc2qOSxWKywF2KkpF/KsU
TjGNFOFr4sPUtYhlNvG6Ii6qzwnu11XZYElkAtOhrLGBMsmSpPmjV7bZQdrjJVFW2gxP7aTmTXhs
K7y2q2Ku9EMDIIscl5LcscX/4uDOjXoGX5w9H2s7/LuFMvJ6OHorZe1tlMk31nZfZfz1tQUYL7Dh
rfwrBS0QZRPulWGYihHWYWUihkEuBKbiuBMvESl0J8aJR99+6aw23o0QKg9hTS2LE+JxzAPe68Mm
FhDj+MfsZWUm+14oPodZncN2OGVJbu7CyKTd2gzurZVQkyAUbJdVmBCI0Zw5OBMe+lMqmxW2HJ4R
w/bw7ZKv0C7i1PhtfyYFbbyq7MdiduZd5Zk3ZWJ/c44hyuwDYYPv3pJA4TasXdxl3q6dm3NoVWDp
XKWDhJ/S9YMkNmtE/8on7KX3by0oUHubGFdiWYgTEW1LOInZ7W2B0j6Y6U5HYBeP5hL+nLOaWOs8
eljjdtiYsRntQgCZ0o+vmLufG5FTF/GA/alCAQ2M6kRG3And99TL5ZSVoBiIWL4rooLM27T5KqwE
tFtI/IDCs7Qp05dkbH/6pAsgRYDgYTCv3pdGxjqTEINzbsBYjiX1gWnZB/QsEC0O1qkmunhuJ0KX
QOft3GZHyhldUNnNe8xcjEdrcYx6pMZxKEmODBssVArjsZb8Mxbj2adXzZKfSobXqdcz77YuxUUA
/A+MAmvxWxTF/L/03C1tgh3UbwLWekk+wpguJyTIFNkpTYJC6bZ+yLjlQ90Fbf2N1flNND3ClyL+
BF8ONbDofvJE88WTxY3j0zKGdL1tAwdYn42Un6HsYPf13Sy88plAzU7kX0GCKb/qhORBuGBI2vZ+
pQm7wxqarKNJHmV8s0pwn76l+ILDg0l24tEYZH01jN/d3n1JQW5wQ8kBmaSclohXjJ3Zs0STZKbU
cbvp0mHaA9oEN5Nm9j7tveHQVEwKzRACxNKpRYcpvhb1nZsQBtJPd1McfEN+S17ZWpIniha5hpwT
+q9FCE3ZqYx2jwXeIZGEqrEf+K8ZhL99NICVSErPukf3LO7LhGDeOnqlaBIcpZyeoMhCRhyd3wX9
hHpJu+ucVIksZEbGnAZ+UI1nprDcZUd4p3fOJCCA7reR984VLkciTaJjH7jWOR7sfVXRyl9Tp/5R
d5hwpn4kz9PLQoIPaba6edSw1u5goRtMgYdIooKJ+2vMWNxCnhxBTIQny2trbm4CwQ+TZk24Xbtz
MFknCxrKtsNu8n0xb/AfkUVWY8aEDYMi1ti1Xsd56q670ZP+lU9VH7TEry6A9UXa4avjjhB+KShh
JL/pC8vBCQNPak0D2na5vRDBlHg/SDmC8+ev8akWDuU81DMti13l6L+WNDjJABXzZqCYVrpsEC2V
N/h1mn54rdvyZxCCgAGUQ4nxFwf9C5XHh9yFw4D/6d4h31AVKQ6dIBYDpmC5ldYzgCPmeXF2KgoL
xw0xyUW4/FzHFelxnhwr1z40Kvcwdh78VdytlY8SuYJySSo4arE5vIuj6lSvNhX0GR9FBMPar9D/
0/t7x99Mp9p7WBGR74ZK3BjBdBN4OR2lvlW95fAgouH7XATMpfLXpZCwTDPolPj+Ekjso9Efev7J
O1AdgLrL7t6qYeKLKXZ3RTAQnCDN4RgZ52pAEVKnUKeMlhwwv4BwLNr6a7/8Qq+ATgyA5NKE7XGs
gC9nQ/MsxPwyz/5rJaMvAB3EJuzHnxTY/IO/lu0pnF9k5R99ZEEnG2hNikEDAx8NaHIS/JaiE1ew
csNsBIRsu5s7SggNuaAOMbZM9FMupx6BvgByQgjxbu56oMrxKeYoH6qgqA75SiZ3E+4HhI5bF9uw
vRYvTSNvkXcSoyQgvFvxundGMhgxlW+hpgP7dCgRhcF7PfyYiB3mfnO0Q4IRPHf4LVWcEaTR7UpG
KkkGawu4xfjtD8V0iMvqyoZItjG88CbESmzkDyvT7MeO6RhxVgqMthLtmD5mbRltPBN+VeK+rRVe
cSSCacQ0aBSEbjIxjV35mBB6Cvv8mfRdUrKD6mwKsgFMmX1tsNTV3ggRNg7Wc6UyExb6HElPG3Ew
0aQ1kJ+InTiP1nrFfV8+RPmt5Z5J58quPWn/xLX+2Ho2fPHCZiXnpjfRAuEXm9696J1pP00N4zCm
E4YUGCnUcDZ49IHKNqfVC4fDhDmPRn4+Hxus1dj26wFOf6YicgDzJelZ5A3+bxJptlFAydk2rXqX
xuPeG7Fkipi4wNlkIglk9bkp6gfbnaZza91POfPxlu/stjinncq/hS9PhE7toh0Uv1ZQ/ahiWFW5
Ixow2OmRlyZ0mEN7E7PknuGj2SvGIZl0r34d380Z5z7J1A1w632b8KXnklQQ7Fa7ntYBSNfwu2OT
69IhNV0nUDzQDXdFcVfNzYsoY6AnrkHmU4wFifVNwR3znSiXxQ4RxVdReBzAzVUSH3OI2pSVnUHA
nkntvlmCoxG25WHF3ki9znnKG/WTMhZ6QUqoGEWtENOdX3UhyGQEgkbl3RGxAWoCrPJu6NrbYCha
wI74RkQqCOga571tiTtyBJm25dZVY7jPhWffmG3wFsXTg49GihxORgmnEMU+z98yi7LZmLrfwPJz
5iToFkNSfWPVPK2Y75otcs61Og1FhRUZ14fEJVqQWHNgbbYxsOneMjiSqJLjVAgIHe5viwr6oLHI
rTH/Hpb025QS0RMLi1RcaiBLdxmS6U32hTwbyym0nfQYTjDKyNDbIuKiOBpNalJiOQ7a2uJt6JLr
sAzfavQf1Gy9bV3g9a+H8zCR1AlUiEQ0hj9h2Vf+gIQW1W7RLU+GwZzDFBYI0jMYOGbcpdcCvarf
3Igea+4t94Zn2lQA3D2WT7wzoJ8O1kpUwEyALNlqxAqJdCcjLWVOnU0bBckuzdKzLdIMv9g4b3CE
0wpyURIFOawXv8SiYLt4gvM1P/YI0Y7jDHzWC9sHw4ufKzsNtllY71FmPspKvlODfResRZyyFXvy
ov3l+zh38Asyn4t++l4MARnCOJFJdRKYhznxwbLZNWI0w/uOAn1jTlD0oZDh74iM16JbVbLznVGQ
Z+S0zRf+MNOmjAGsC/JXEyOkzDsiEOd2hh3FJK+HyHXo+9m7qvtvaTFVZ9o0F2uhhMtljBubsYq8
Ui/3/T0IDJ9JUUyyjzcjPSHPGPcf4nMyGzKigGlSJNu6IZTSYXQ3RhaXXqEQgDFpliYzbDeUKGU9
SOb1PBBatMonup4ZCb9CicndLb075oDReqv+h4YkTMPNMKP7TSqZH3r3GxVETldAhv1CygV2dHAc
6zkxk9faKFQTtL4qAhhX8P0Lidm4m2vkXzOXA9OCAQp3OuyQKHH5qx8StfDX4HqUKz+G7zV05liB
i6iDvEYEidvNDAG2B8JQfHdgazEXR9QCdwprjtnwJ8LfRJh+QTwrk+IdUeFVM+PxAlYT7RLHvXfN
EOz2CGrec1dvI0rzzNz+Jav9I6L859D2lv0cBk8Vk0jacERFJ3UEEEi1AYhTd1kWbbnC75o1+BUZ
KSTYx3AMt0MGI2VBwtZM5CWYAJWZhXZK4FbR0VMdD0rUArJUR+GRm+NbamERqIVCmPvoxLtcsJZX
GTLzDHaC4NJNNJlcbCSwERUWbafFWai7Idc15QxztfHcwzrY6cHJbB9PbBIfoy7cS7ukJeTJn6Hg
CxOY/gihFTjY2JEuILMrIFL2cYFfvmkEN6TsBVP/C5Fb8HtwYMvJeCNehnts/508+10q/VPdjzdE
7Gzz5YYxZBzwX+MI3JgpqSfxnfQceLA9KdRjyNumkxii23YG1GdMhwhB03cSLMm2WfNl+s3UIjGa
RzcbYnQo87qNmhWk/2wCGQ9g1BuEBoZX7bTS11HWpbB4BlWAEJneQcCNkrse+AmPY9fGdrHrGUTX
iJEuZSVQNMSMB8p3PkW/mVeNt1W4PDZ9FJ+KPMovJX2ExoAo0XanLqyvhcNsvqhHrAzW+mw385eo
S+/6wDF3iZe8SxzcXk3ozLS4j27RvAAcfUAna7vDS+06d51K5Vbwb+YU/lxcITz/0ttcLSOz/qQU
j2W7o7+HTpbAViSh/lU4s2ol9ZrgAuwM0Tfi6w/GkFKqmq/cipSApH+32olVi1kx0pbnoaZ3Z/R3
prrW7Pq9aauvhLL1uPhZcY2422oDLLwFRoZV+X0/dHI/hv1TW4nnyPpieKRbwL763fXLTRATnJYa
uIo5e+ZdUZbcedv5LV8l6ChQ7VhrlUbgx2yY5Jl0hJ7DN/nJhG07pQTKDV382ngppKnUZxE9ENxA
MkuHITPzCGnJb1U8xkZaRBXa4X3EijOt5Z1XQX40yi+1+s7G1D970PEUqz4IkDtZvkXaIUdq65N2
yW9SX5oquKHZbM3JRLwxEhtnPhf8iuTH3cxxKs42Zv+caeqWQF3S2Cqwub45g5c1vAOhM9NhVpGa
1PdZgRSzS9rnSubPklJCzIL1sjCTbPDvudayF2kPeyTvDUg54ZeUtYLdmNylsxcjstZTwZSDgClL
ibggvZbLcJ7bNcCvAsPfzM07wmW2aOoQQUMidfuoIbVx2c4i3iK3I+gjj7lKlXoxGvruUKzWt3oB
Sw8mpTnmsroQN5ecUgF3Yjbh4qi4QabYlDDX6a0kQGQzDqhIaldFd7M290rcL3WaMXs1WdPhzGle
8oMlofwS6CLIf3ZeApcZjaHQn7Msbps8JPLQWH8WEh3uwmmECLByNhZLiQPKXlROxBaEa/61y1oo
h91jExVYL0DwfJnNCwORB7jFQOlP9enU1PX3ui+fw7auD8lS/3KY626Nh8JLbiyZ8UtXbbpL+nG+
DpL2V5/E6PdTxzrW0Gc2jZ37NxGTfOZaaMzLcD6jeiAfbeVEwDh5X67OehVOiAJLkd1IidG6jcud
WLiHMIKWfXCXJDlLDJxdG+Tl/rGWXrovbLLlotVaTu2pKOf+Nl2JYlkte5MMvrcLevNkTs6NGHJ5
tIrfdgJNmBBeOvQLhUpSLXK+t03Rth/5mjT1o4Vyc7g6xGzVT8IEIk3CoXLpYjcqx+x+McAqRPH8
NKFT3dXYQegTrfuI/gfxVUuwgXH7JOQ0ETKIvWf1Rrmbs3DelYH7JRRlcpUqcHWWXWRfLVfMkhm+
lgG4kt/+TMv5l6Qsc4FQefFlcV9UVrYZ11EeZGTC4PE8MjUzgjPcBoF6EL1UgX3rx8PPmdrPVQNi
hw6y3UE3gFFKWtYmEuPAcA9UJWi77KZhjuQhErxQif+R5Uu0GcUMpoB60TW2/veM9L49UXo1FgdW
BE4U0MWXxUNnWA5JDtTnKF8f8swqjnwVCDCFfJyAJm5mzz4DKpxukX2+RJWRXgI5/+jBtly3FaTl
IJZkss4upJI+2tgGRvBkWs7LrIqVRBySImX3qGJpoROI2TKLs1FUE5Bs36UNecaVyKDkWcQDDAro
XyZ05CcQ21nmLI/EHRljQvyXKYeHtDL3aO3O3CaQzJjnpHLcc9X+bmNjuubg/ULqKeFrrzQzQoOe
nXHtA3u+8oNXm57IscuZ4mvK1dC5zxPNa3LfbitboNEcmIeXRxN207aM83E/1bSagqRD/oZvwyvv
mqBAMl3AsKVxek1pFo5QABCtM5tf/rA8xkv2KJfkpoc8QTQe+KrhFQ2Fe2wmjig4DFbac3/00vem
L50HKYZnlsuYJYLf40qDcs6cjQtcigkwERImUpsY3hr695IM3nV4dOr4ntLRBNBn2kCVDL5U8FUP
7ho8EYcEP6Kup4duSt/TvKK17xq7cOEWP+X1y5QCTK65JK2w+1HldnBU3ULAjLO7T83wNfXqJ6uv
+rtoltC+em5/9hK/xhErDjN3HtaJTCpWdSNNMAHwI02/SroEh3j5Gq84o2KKqKv0vw2W/dgRDZOE
KAVsbI/7aXBBsYC5CZgbxhXK0ZSUswzfLGsgCM7oC08icJbzOF37PXVMPPukhgaIh5MIjXGeJ3so
27iBrORmnpaT66KtCmQHU7Zegcf7UbCzyvVU52RfYnrZtcV0O4mVa7K5dS+GQ1x8FjUtpyBrToHp
W97ktCUeO8cHaUAJ3FOrySRHhANTeBu4GP3LpHt3DP6dSSYPNYHsBDM7N61FNRQZ0lvZKe9hkJzs
qL6qwubVQS26mSLqK6UHoCp3GRO75OQMAI4n2EXM79adsAh99C3L2OJAGJlgY66zgX0h5vVBapdm
9DuqrXLv07OzBmehXpffAp18Y3GVEEgJt9kLf8xS2HRnakEpcdhlcZqd/fa9mMZsZ6QASQhGQNRh
OP6tG90D8oLg1lSPOdSjDQg3Ls9svAtI/47nbDt2hKssRvC1KccfdTIl1znd7h3iJpezKT/Y/Fpj
2bTbpcKYZEDsp15e3yHEaPZNFx0DKHw7GzzBaPfLWbp1vRlHZn8YS5989zuS29u0JOua9huZAi6a
Fm4lxAM2Bz9csIaYrgfqjra0jVHQmOMJ3CNqqkLWXwYjfZFQcEJncTYUFovdqDIAS8ozmYoBF3gl
N0WXOIc8ol3vzVW++0Z8bf01GR0+3Q2owcZwn6LFuy1NOV2B39xlLSFryeRxp5+afZTX16U1ddCs
FHy5aaydSKfHKY+9c/7UF6QbZg2umAk6ScRJcujNZGCgMsTDkoV7sD3PeeF0pzltxY44HwKOlvoo
UNVduPO9MW1Yd32QEpnk2w85wGNw7ABiUosZiBxrlQlaPubGxOTeDZvttA4tbX2YwPAyfsGzgR7c
G4990fv8Ln587+fFtA9G6EJF5rIwfVhLx7tbUwmtdvUf3f/L3Znsts6kSfSJWOCQyWEriRosWZLl
2RvCvvZlcp7Hp+9DVxW60Q000NveGIW/fG1ZIpOZ8UWcyHgaYK4/Cw6ELNrduheOc0ek+k8+sFEf
R5f2H9MMX5P2Und/A/bmD7OZe+eGfvfcCkiAYHqYEtBNnUn21HkonPHR6qdq3wbIcnBjmkunG1/Z
NKV+lGgXKma7NTv+k0YNxLlPwSlVZbKn1nmji6F6qSG6A301d0NuXPIUWL9JXzRV11Hn/STqk8bK
Q6ZzN5WiomESKIRTkHcc2AN2xiB2k5nXK1ZaNv8xODpDUYon4KW3RexuBL64o6sb2+41nsu/eU2R
aN+mQIOtd49yyW+L+k2Z+d1UF/egQ6BBWt3OmY1qRyMyjfV1epwzY1Pic9vO0uFQFLD1HqYV7xQ1
liwXGQ6atUZP7qYvXBTpCP/TMNyKgOWnBeQVyrHBsodPIrLCL2fC3Nn21OKU8XxP+R0y/OQl22jq
T9IO1TYes1PXJR0tvGiNCNr1Zgq1AzDQ/mgk867rZHLqxrc6b5qDzt5o3WqRT6OOfsLOFa6zDF2v
LOhIKoXbEv3TFEfSBeg+aR9IxuIO1uiDPSxxlmH+YrcBvaz+TDs7XrfDMhXK7btQJ4jBuXvYmKPY
URXCw28ysgdr2d/YYFb0po5Aq8XO2UYuDyYeeHFvpZcxmEG+UE4H9tNM7D2ztT9x3Ra+U1NVHgca
khjHDwzK4Zq8/p3TiMMgmATz66n8yNNb1MzXuU/6S6chUlBHLLnB5i/GlfeOTOOf2dEPnPF4mMFf
I/S7YYPT3CaMmnrZbEopna+4wQTQuQlImiI8S9Hx7KOSgSMjvuXE2upIRfc8NVbM2toLjXl8fAa3
dFLd1xG/k943u9HhlfetXGVmR4RQIZ04UHz9tHKjfR+Ue6buDI1NVO18DDJ0HroEjPwdMPxFFlmx
aeDPU3QG9RaukAPZMxrT0+8XatKyE+WmnCx6aHUl10KDh4NNbMNUMkk3wkMhyBfUNwhIHTK4GTE5
che8HRVoKWx7p7Q/IPKAalYzRlO9YtVkrohrgElEU+nkkOVb2OZHjwZSSuDCSy7jjGQ1n3XL8B2S
ck8RGIw1nOOIk8yrCBqbz/j7relSMyIEzcyGi6LthJW5GfnJBewsuDdeVGHSJH7QlJ62QanLOu9O
axC9IC3sKmnjKe2Ldk1xE9GlHmCQk4zXhGChNbbTGgP3xYbERwc9rdqYHAFmTQc2cT9jPjO3RMcc
uqWU2mN6YJchdeq2LPzSoIhVTWxQahQiYQxHfCk0XOXESsw+plDdvSV6hmo99xrbZEoA9FYgftkt
7p6xH7bRMjksolUDpdLvbPPgkZM9/36BvuJHEV5JEiMHUQpqQS2l78qRZRZNTuALi+tXWkewSfYk
eANUnEoRXaWo+9zpjXUd0848KdB8ibUwrnvF+TRoB8yNixfd8k4Qn9cQROtr2NPLPdp3hc3eaWyZ
gEzh3s1BeBr4CaZwPrZx+rKYdU+misIdk3YCAnr66UpR+Vla0nXihjRATp65MYf4tWCwOaV0i1S9
eRpHFqairA7aSwyzjPgull1052EfNTzcYRhwk809nRYGMcumDK7hyM47HHqXMXQ/36wUZJIxW6ew
S4BAZPMfoo2dKV5Ki20tjDxaWChFtrvsFLcuKQU+HyvxdpGdZXcicq4hZ4TadCvfIzYM8zTV9mQj
/lpJ9O1UurutdLvxS6cWmPqpOO4ywS0w08YxczUVpvxKMw+jTQYOMsd+pmvOqamxouAnBu1qv+dR
hLrUeveQn8PHmMFjnGdrtsWsjOlzBVTujPnLjAvflOGFSQgnutw9cPbnKcPCzxjWr+cwX/MgQSwE
8FY4dDI2GXRLkw+94bSwSnsGalHNPyFjvTVHYNNzeO0YkCHfTY22ayrsgTl8Sp5i53qghYa08TGc
zS28WBB/RAioZEBDKdsaNKyxSem82mmTk9LzNvJKqdI0s+nAGJBhNdsDjcnuti5uYRTMBLEiQfNI
Z9BGl7/b7pNlMBrS++RUpCQoiKDeuejqXnyQVg6gPTU5baMBee1048gfHNqYaYzhYXAA57QuocHe
HJee8bg5oLaEGyMmBzua8g4cLVI84wjOyB37W326zIpG3Dh9KJqck9KoiHxwt3rCQuEeGqo2Jg69
Nn4/d1zNtuGu01ifNkbavtOfQzWHZP/QRdqlkgOsf8m6O2fIZrpr+2Ro1FNvU5bnlvODGJvIt6wA
F+aCGu1kw9Zt9o5ZF0ExRPIeyzjaRa349ibO9qmX7/uhMHY5FFPMatNdDNc0WQCnHOCnO2/58vu/
xAJCbX+ZqLMOLGFcQKkGxNT/FtvAmgBZNV0gq5nCY1T/ZpfMJfbDiYOBTwSYtQRpuLjDiICma9Ro
5kL/Tjz9flOzIF5bzX3mpTPy/e3X8sYc6dNormqJeP7+pxA5ulrAsfjBtbsIlqxKnYJc8MyQijUD
IT4Buj3Y/lxgcF6SP7/xn9/Uj4ppVqDziBPfgq9F4e7++eUlbfmj3cV9lkO8dRb0bfwLwV3+k7eA
cf9fW6CZRhn/qwX6n9yh9WddpIAT/6sR+l//9F9GaMf9h+RHIa/82pb/qxPa+ofFaY9iUfhCLqhN
3Lv/Lq6T/1gYQBInmGULk+/6Tye0+Q8ds5l0pMRDbVri/1ZcZ/2P4jrPkbrUhcMPtTG/6f/NC90h
I+bIMAVl2G24M4LeOUVV98Tq6qJOv9ZD39z6hpKVeuwRPYUhT/F0xO7DYiVtd3dxMo/L0Q2ys1M9
BI6GjWlenDCacUezyggBM0D2ms5TXRIE1L0/cQyVR8NGzLmKvbdF2yt6It65wR6LTXjGaBE/ejyX
9Dq3nukPcmmAR/E2ZiS10W59OSXWrtVDtNOQrXRau+FWgHRcNUY/Qw2gC03mQIfNgk6pcvRoJArl
0ZMmJhEgPibgFIMXyoZGEZMHY3EoAlQnpiebWh+o2apDj9JQpn5Q3rfBUvcaDva5EdjCmjJ9pBGN
gQI5m32VzPtIg7NJCUB51DG9ohG7hyzCDGmq8dlTDK7yNK5Pmtx1oxsdS8xI64l00rtmjeOqqa1d
GMce7r5InIM2JvDE9XJnD/k3NmcwLUXLdrswDdQl1G9OQti+bEkgI2reGBvTCYds1jLNjWN6Yq2o
snaw7w8mVxWmWce4Swfrq16q5lyoEZRkHJzIkE9exagG29ghN2uxzTOVncIx2HeBGdJ71vMk9LNi
nD7nvjll1rP0pHe0tIJtMBYsS4/zPVkcTq966t6zmwx7+qI8O8PPFFE7pjXigiqRHRqPLG6iCPMw
xyBZ22lHJrXpHeJ5dI57b/R1r3zubeIpbA3BQUZKnjih81hUftr1wSloUC+GgB2RhbJfs4ZDZzJe
83KuTnrtvIyFg79NAnicsAOyF8dd34NICqpuOtgF/VgelCV/WsJYbOlwcQTyBV0dzGxgHcw6vAkA
sFSPxWu3KknhZPlVD+zgSMs2k3kToMmk7PlI9RBMy1Y+1EQ0b7yhG82z9/PQDE+l5uGF9vTWZ2Y5
swfALTiXoB2AzgOSTUJrG9bfBn/uynRs5yoSNsgFfQGZUX4iu7LVD/r8ASEywyTW9GyDeptdowTL
OklwWDrtVE56cZi++smIM1PyMMbHOeFYdLRr0z/ZIaWmasxu1HGhSrSPAmf73VQr31WhOpaGfWLD
at1F2kDLj2M5DwGluIRmw4ORh/tOVPWJ49WAjoU/SM3GIaaZ1W+ZtkAf49jmSLYprTY/VEWf7H+T
XfN3rBXznRPBU8+z7BEkytlMo+mhCIPvrKPzznR0nc81h1AddvlWVR4iVmajy0UAcyssJlR3jngB
82GvGdT2gjkxtA9n8p6qqK7oH9xkqEU7Pig1dO5mil10WIbeBRN+Qp+NBwcoedYzsdYI+5ymNL/8
xnNdq8P1N2Lq2IXAGRmGY1Y+jpbLrAy2s8+x9K4zXA+eYtPvPFUOW+SlO/RJ+m/7WPnNaNaXgUes
11Zbz8rVU22+5IBfM9fFK6ob0TkMHYPhv7keDc25AlZ9YglyrsPQ/VVL0srJGTxHHOh8JkD2ScdS
R8+X5XsdM3GlE1GNGcthNCjo/bOrM0Mq51S0HjVaLhycKaJZu2s77V643S0rK7KRka027iKWDosn
T4srjBmlF/H+mB+GIxhNMLjZISN9N3ayDcEd7MjCJ/vYapgQifoHITn1xyExGIRzfBtiN7tugHW5
x6HWntM4IIliJe06IwjHUQ9EWTEV80qF2nWGIuzPpEp9Zbl/hRe81BbtaqUBXxaEjtgVr/iFo/Pk
YqGJqyDgdY8X3tq1iqbsVuU/Wdp2z4ARVwVDyFjA6dZF3EHrxXAOZWykFbUN4x5TkEkjeGAyQJWE
F/s+HVcDDwHlAm12pp8A7hD7aIdzOcfwbdtUr7E0knXU47fS+R4vz9/qZGEtOyHnLTE+585iCx5B
jjYyOCmjYUaj539mt2KcYVDWnjM4M8JsbSbtoathpjsTWbMiTTni0lCRpcaOfA0HN0uDv09aLSD+
t2rDCaBUxE0JQKOcUGsKC2ZVNCe46iyc77z0/eipQ+UmzkkIbby6xhKEnhkI2vpd5yyu25mFw6pl
7SNRZizzo1jPSw6k0V4FJOaJ3mZflp51mLxmDZP8S44ZIQzLHXee3WQHa67ezXD+chVc7ro+2KPo
b80EoSyRD64uomuIKMjsih2toDYL4yd/RCOiBzx9S88NtyZSbrjpZs3PE3HPzlpS1ed4WyMJsTLR
iKNxVLtLjVasPOE1/pxmUOz0e7eX86UlfMChKNc5jVKEN9PLNRigfomeA3XzAC27w8ohChA2Mj9n
QqBuZUwdcIpkhH9MtJwca7fMY4kuMwEKoIA9cARmIvrj13TNvVL2oPZmGxkg8CKiO0P+OXFu4TQX
L00mVF3ZM2lBuYStuMDSiklw4TQeaa6rbcfh85hp+2yk/wRO1b6ZxffkOOp+jjmLpxaQVqP9O2Wu
8ZQ3e73I3gxnKG+04b0W1fwH7TL055ZrJpuijSxkc8HxjZ/8wCkDl452Z3T1O/bLao/WhMBNCncT
yMUaR7vrzsP4+Mik/YC1n4Ed6/e2koF5DRZfdu0aD55NsQZzr7eJ3umxCfauaSY+ADoMRChEd4h7
7StQukc3Gh8a6i3fehPxVjLMKuNOPrmB9syyRCmkal8dI/xWgu4FGk+as0Pfre+xg1mHbaHvE4ra
Ngkey0cRDQWc6LpFWWbN0yuLokRKBd5Ge/owp7Y9GxGsYw/vYGiKz14PwT1TX39sbePsVpF+VEv9
X0Ps61Mq9y0og0+FafCgi0w85R3T2iJMnROccfHUO/VrL3TuFyPst65bhTdpewAlqcbczxNdpUiJ
Yl06hJ46Od7IWfT3Vl/n8MG0cm9j75wD9VNptEJIuyZMF6R0lrgGmZHOkpd44P2QorC3Xm0yNqnU
oUwG8bcIY5bG9DSY049y9ZOjnPLAwRQoGbounrpwN6ADrpPIoD5xwi6iGTN3fteebIYaWT3QsoE5
aPLqJ6/lIiZQ2P8ZQWiXdnWL3Ab6QKA3h5JJVFoUj7xVS8Q6osiytbqtzXTlZKV1eHSr+DMKHZsI
htvxochNURuMGMdIPdnxddlnkWOiUi6wd/D55NrLqmeevVu7DpODU2Fy6nR568rm+lsFV7sfbiAs
9ruz9zg7jeWrYs7vI7arrNUtR9OZesgo+AHLhnmrLTSsixglteXCSWo39hM6D/EEZw63nfWXOhvJ
/F3YiwX56jIPnZtXQlH1N0yi98AsKTxUgbumxYoHXAzVaZbD1lIT/uXiZXTjBpWFOYFOUstHECk2
o5zVe3DFIHcfOMP4E+KfV0LN71NjPWqO/Gq8vLjlVn+YRHfPesQK4lopjanVyR6oHja4LEnHDUw0
hzc5GC7ObHalxdor/WI26h/i1RVuk8i+uL04ziqDF6b9tYJOHSs3Z3alxxSn2ePgjw3CkeEkYjtp
2N9Sc2iZaATR1RabLIy0F7dD2m4GtRncUr8UgaYOxpB8ly5jjWbAIFAE42tVNH5VatPam2bvPenr
+6Di5ccgr/ayXipRxQusqXbt6ObfIWuxk+cubs9O7wAnJvmWY8K3leOctc3umDdA83S6U0i6RC+/
+CCOHjORqZ6Kh+Xf/P7DQVDYqATD3YKuUAxewSM+K0ZKBZ0dnLHiFLOvrl5IvdCq1I/froxAsptU
KaYVc9aBOb+tazrWEVJAXRgO//zC+ozJrnzQWoifRUpGDQOv63DFkRs6Fwb4PzZg9yNzGj8oZ5Tt
pT3k98uwFCZG/fBuFEyvRGRgddMlE3bouqhGfm/DPGbGRVSkN5e2IeyWRNrmje4ghHDPw+gKhhjv
eVnSyYG12SD6uYUoeEYLjnaGHHP0JCr8IpNA0NB0x9DpqGtRgr4aSfuXtag05qLjDOwtfSvDlyh0
+6ut8KpkHW2THoUrK5pknqoRsl7jQi+35nAb4hNaZXDjN+2kHirp2FtAqO6B7clcObei73xHfdkJ
cln7rXov5PwQXzJJpW9LrwjJ0OYIiT08BJoEZ7h0z0Q6aCXbOzDbxcuiBWqbJ/F+lm58cR2Sgox4
/TCLHWxLjnffY0UvVIEak4johhl2Z4CY7TuPDTIh4ZvBFKqU1Y/HtO+RSg4ywoAy/TSnQD0JQF1G
c/+uDTQGY+HVgYm4b7kZ4dBvmWZR+EhwbsId2igULirXB6t9nGMPiD75EhgV+6nuSTHn6Ruw/ncR
27u2NE7OoL6UxO+TUFeu1fcKV3PVehxEK4OJbMxDqw/mS9dO7y2RpFlvVvqA29CtNItMK3mzZWVT
Ou5mneowuz8meXwn0nOKwSXI8JaQwBcSggp+uF2t+n6fE/nYd5q5ayYXhwLPrFU247TsOAMSzIjt
fUfXJgW+2haV+SLs0aGElmHxIO4Iy3728GLWHThVrRlifi2TPRlkyTFSL8ngftqjdeXeveZd8hpY
pU06OLsjLXAWcFvJL1x+f1Axj8Z+mSdWAVSypuTBAZjLx8u9Ivv9aoaZeQwK7mNVuxwL+xYjZVFi
41wuvy7JBk5ByAfKS2mMpvkqqKnDzbKJDnFrj3HcviNFle7Ic1x6pjItCBVkekzpv67i0ORvanrI
vgallJTeu81Gn7pHFp6HqKOsO87YRGYBjuW+5jjiW8McQNC5QAWpj2HMJPWC6cg4lI2l3XVVSI2Z
pEBFa7+1jkNvjflg/VsVOAHJcMeJKHHijJsJp9Pq9++neLTj1OM+cbKSd8KqaMFbErGewuYp+Xkl
Y8A1Vq0Ui40G2mhZ07xueBRz9p7a7cXsonaNaRtZV2MfxV7myaBxb0/YeSCgWCLiqvAPuyFikGFI
fYWSO93EGDMGFID12i0P1pSJ3gzXSPykHTC4OZmPQHvWqfLwQ2JYhC+bF50cHgELdR866XfmpsbK
xYu21QCm6uyVzSTtOB+oeOWIhGpYVHLRl/aKwpJnB2vKpjOmnyF/b6oxezTNH3v2XrIRv4NJznDo
8aAk3TJ6mdDZU3XJJka0gL8HtNTi0FF5H6jROMZO+2VUxj5XbJlmeFxQg65xaHygtTd5ByOk099b
NEDyne1KwoFatR3EoGJY4TMlrhtbVDwbn7Bm2UdU7a5tJumHCWebeiKJFJo/pVZ59+du8rwPE6XM
bYCiZAQvUMZCNzzaDTlrr5l6BgD0lMF4XKkpFJsQBDUM4OHSUgmyjvTY3MoAjneUxSeTrT5WtSb0
9bRj1cZuVDA/wRkjpsAlLmp8D2NKCqxezgAoI/j67WOghc4qigGfFpZRXQhHf8eyeNbLlp5nuyRa
QRwLJ7ZcD0k/LuBvx9dEqC5Ok+FetIYEry+4kCCJCJgXBbHjaMLVzwm44rLe1ylE3hkSdV4d2hF3
KmddaFyUnToEnEgxX8pn5VC6MtJRr+oXTyPrm6r02nhp4zfRh6k0sgAyTVg2kp2kP0m1LGgFUshs
nrmvt/EElGrMfsqWy8GERSOCihFiPdwrDYcY+RoM0dNm7kEYiTL/1GuiEJX9WEHYWivim0lg6TBB
YXwzBf4Er7fvLZ5yngXPmWcJNjJt5dh0HLXzveNIngsFexaSgQXnj0h8u7H6Rjf0VPw4hgxJE8vi
A6rfEjt5H+wFlnEQNZ+cUZVboot028gHWjyRWfsUs4xx349ty4AYvjKdYxSHH3C/7UM9/3br6jAW
S0KyJaCfMyCJVe4LdsqYfHDE9q1+EG1QnjhUHfVYu5bMlVB7LlQUP0V9+eiqEuNkS7p0sW009o17
pA1Lepn7H3upTmsM+zXsx3MBUVkgUdQQxhGY4LZpX1GAgR5T+rZMYmjEuHkFyzx5jH2g+41RZVsW
NdxZwrrWLeh6b2TFZShGgfErCMY/8yB+4rl5xlvizwR4Ynd4aQJ77+XjnyhIKvB4070WWV/aWD3O
DJv6GJiMbtycedjoXn+Yk/y9Tw3G1gX6EWXsm65L8R6XeNeH8dugkz0wW24fPgcOKmdhIptyTDh4
2NBWMjSe8eodpjI5hARKvAYSTtm+F5V8GjgFDEW8TVnMU2IGTS+W4OxqVtouywCTY8nmj92rFaEd
PlACcUmJNwEQwLerKJUojHnVOhGzyTZ9wSzEawyam8MpRKdnfNW6WrUBv7yZ3PILGfiqDiL7Lir6
eer63qoHHqw6VmjscNxUYrqn7O+rNQXuoAlyAWSpeMxfRgmavsVph9s3XrX6kuNMfyZBnSrMMpku
pxs3208AOA33m8K6d9EzjY4N9o9F7vp2mRNAKI+adU1JWFL5m/O3F0l7Zfjkh7jTqmgTVO2qmgc+
2CQwoeLTiEKBWGuh42KaWMkmsnzbcYrVKEgbVDVG+rpjb62k9pgrTkFBLF7otkoS986T6B/ggYmP
4l/JNZDa9fi3FKAty8R7xiyDO82d39XSDSUDa8apzcQxQW3xBvW3ya1zK3H2VajanYvdoO2Itapc
v6+KnwkdzKY7K7KUBaGNMaLd3SqcSwfoEQqNYy0zpvZiWD6R7tZ4Iw4et2fQ6an7IGkUp/IUh3WQ
+/jbLllPS+Yi5oAsK0lns/Qa0qAyLx92da9bB0P19XoOxi/IsR85MZQ6UkcH3+SaU3i6NrJhjbvj
TkM8JbjCFmYvyqrf9TqG3ioIN3FGzbxWI0sx0dy0WmeuTZ2J9ezxxHMbzpi1wvSJrRepKiCdqnFb
mVhHNlFWockapH+cUhyEQVBvzDo2nlmzVBh/2gqD26hXZHA94ppc+itJ3GvtOnJJk+EpHYm5ju5q
Nml3tSRos8y5y2hNJs8XrbpePocLh2s429L4zNM/eNetZ1cxIaibbkUJanxsJsNYz44c6KQK820a
6inLdb01ur7GtmmyxzDQJQlaKgqhccHEFqnY6DbHHVgtT7SHsEL8rKKek3qo+SpQalXLcl/3dXeW
l7n7o5eWwKtW4BZifRaSGl0T39tmoLp1MnVvpWm3ubQI3ztIErrjKR9HNGEzMnWmMawSwmR0KhNT
5LkocKkQIRZt0pCtd8q1FeQvEyoc6eQnsBZyBQISvxpuZzmIS8+i5RmViSfBu+qVeDLUlGBnVtG9
XSuTWrQU10ovbyWu98OEV2wLD/arVuFTS4nlSjQh684CcyvM2teb5hFPr8tq4NHrTEVkTqfZdGgn
gnHkhcxVDMRrVSLUb+uZu9P1AJw3AqO/ZSnvSj3tVmJ8W01hxZUS6CfqF2lubc19gv+b1+X+zQFZ
rnPWKnumZq6v7L2qismP4td60sqroG7QIBCctnnod2mESTprfYUXIfL0Fza4OAJLJ4HZrSp2IGTz
Cs1cFeZzmDjVIcEStJZeZl30cP5oZGZzXVvFuVc1xJaKkKqDR1kG6VpSSrDKIZtpWfBZdnOKAIjt
qV9aB8oJw3fKj6VjlfKs/gW1v9sM3U/cTHejlX2TJcfyVCSrWbPfhZ1f5jD0bXwdVW8VeMPmt7yB
J0947XF0eFH6g+tgBR1R9QkNsR/+MJ3h0c2RMBhb6/SgISiEJHow/1dbThVVWq2ycrQ3oiMeVIc0
dtWTXhJD2saCWggG/HvD6bjxNW0l2skgWbtu6scASScCu7dyYg5wOiyfbCDOFTiPjRVc2BYg/c8e
TdIxvtjY2jjc414DYIw8KsOwBEGBOcRtqgVMfKqMsXKnn4pvTkT4N5u+JVh9B7zRhgwEqJuovOHW
MryYzbfYZVN8LrP6ox5artj0XbLdtcfxFMHuQ/9dlwsjTdoOTHurvybL2YAsAduZ+zZ7tQmcr1SC
xQaD18+c9hxTMJl6yF3WLtG7B3McXpku+lljbWrTudO87u/MW9JL8eOOab3RS37KEO6BM24i6xP3
D6a87Bs/4xh6D+BSxrVhlmvHG04mTWSiDlqfFtiHWtJsAgcAnonv2CGpgeajcRK/LpoXdnkCM5V7
7kbnXrPjTVhzaiWOnT71XftWyuBu+Vm1TO7zQhzZse5a6410+ZqJBYet8c7g2RqJYRdE+THEMu/k
b545XQfdvnldswFYYM/9m4kLlE+Ssi0yIPlO4q9uJFm5iNXH8ifIcCZLJDbMjqJk6acsUnW7nE/0
GZbPzFGnnO6tkqUyyoxHd5qfoianfgBSpxVvRoeeRbsk9l08p+KJd23DXXqIqHntmIfURFfl0F2W
z6vTEHSz+MKvPOsYNQr7IWibj6FE1ZpjYsR2x1l7pBqzEJjwgz15O1LxGAnNlEK+OuPJKNDWS6uu
kOmrBzvtXiuXer264Qlg3ohe4puW5Nrmqx0v1Itiyzj7PZZWsyri6qHxHnLDPgMmPNSEvW24OnAH
s9VQyZeoM7c2xeFBl99XdUcpQKI9jVSd8849xDFKlYY/dVWoOt6lVHSP2vjNVBESYkP5eBterS65
6W5uo4X3+7GtaShgbtBoVLImgaBjQFwqk7LGTlE7w8BVVdi8x+gF7VmxEpIddszWXNu6ebHPgfhA
2DqmE8bGfES07uM9nsRdPpj7glNyNm8GlkfRXUNARC3XCAWn90tIKIrVoYvVkxmz8das7dxOWASx
WQYa6fYa6BBTF0JTQTkyVaKH0w3oJJLdY4AI3OK0YtndAf5jbuPpJ4x+fhblj8uF32rxZ5GievBM
K/ozVvt1T7K9tgBzJBRzajRgJ2C1WveZQfsbUYgN1TtHTtgsV5X+agwutIHpb74kEseseZi45VeG
jTWx6DE5DkZ+ZOsBwVgcTL3eZc2SPg6eTNSHkv0L3JTziGstj8tPxtfvzehiWmuZjZvZzhn+5JSt
5ow9hTZvajYuGiuq22pf2EG/scc9T6b73Ch0d8SIb3hHT1Ni+5pmHsi3vDDH/KDrVXbBhy6DBzE3
f5NKPZNd3SYyeWDmfMDuS3STQSv+Ci+PL3pPRUn1ZKsOtBS3spd+mTqYT9t6zEPIDBIWZoCi326m
LvmsNf0GEuk9467X8vLUqfiNdNP70GrOOhTkQRNnn2TZdWYEaxXMvkOz3lYJD6CMyqrMu8NUveEZ
c3CJWpuWcS34TCzX/ea1rqqB1tqm3hXZs84kzeb5Ca3zGtPxKKof0AZU5prnJk0+UmDKoQOIQ4Un
qlrOro3nRMvvZ0sca6v8iXog+QmcKa17s7ipbCjCNpblTcTMNNEf0iZ6zyHYpDU22ZgDbsdiwg32
KjV5kjRQwYZdlU61UlF5Vo63t3qGKXo7XKy5vAxmfdfO1lnLDOTnJdMTAsXHh20MT4hLjzXPlKUf
4bYU0YTTDP2NS5vVUxo63nRuz8y8diXnp1suB23VrkNA8mu7a492sZy+auqlwTU4F6AYFQs45hcv
J9GyXCyBmV2D8GoE9VaVuO4IVoKFDQA5OCS81kGOaJWT9MqsCfcEWZTFIhteRJ/uSbo9GQIwuDWt
nUJaBMsrv9XLS9pignUerXg4yMnCnIDCH5pvcsqtXTYiATnTo2MvaszQoaTVl7kX9/FkXkn2f1mj
2od1uVPZfAqYokLTOGdJ84Fz71ZkT56i44xYyOvkfgCTO4xy/FPQI2NTJH5um+QWAFAdnwej+hy6
bV83p6Fp3pSY3h1IclnivSiXW46gIsGJ9s+EWVuggjMW2ZV6wRTTZDtl1cUB+yzmxXBPCh6+LcbV
Hl9MhFFi8NDiMobRyWLqn3fQmlhB3IBeWj6mgTirM9oO+X1Q1Z2Rbyu2WetcPBraBMbKMZ6Zbt17
ubnCHXDHGWcfifRF9Nz2wLz46fNxwQyUdNLkRs3lh/AkxZU978/E/x8Yru9503Y0LnaVPRVpvQut
h3GOXmGrP9pSbj22EUwHkMtJ5pNSZw+51TSFQC2JjBji7/J7k8l+0C3vqCp1rwx04drEqrP8wkwY
j05G+WCkvNMYdjdP0SHTcKWo6BlKz7btixcHDPh8Lw0VroKRGFOj+l0q3aOmmD8v3zRm1WvnhBz3
op//4O5MlhxHsiz7L7VHCRSTKlqkN5xn2jxtIGbuHpjnGV/fB7ToDM+QlEypbW0gRjMSBoKEQvW9
e8816gDTb+o8EU9y3wYbSQx3v0ry7FEhKbHaaRWTX2rMyUKmaT/oExG52KknFnALL5/dASBeamd6
Mad2G9mIjAn6rcEqOBZFEa2iyM1kh4wsENw43bVzL7AYgvRd9UO/q2R3dcny8nRr7/X1ddTkeQSC
4kNqiCZzb711LUXs8ambwtUAXkqpFlrwuz+XMvv8V9SrL6qteyejB4rDxvHlV4nvxjF2vpf88ix1
9gKPUGOn3Cu9/pw858FLYc+0wR46C90ZEysJrRytTlbjxBBZpND0Rkz9o/zI6KatbDrkCf5kEfec
yhiqERglActHaitJW3UZNSSsYVuAnx8AeZiD9YbUeJ+HTL8e3py0hMWXwsnQavTvjUm4sw6bMt+5
BsMjqomzPeKnZD6BlPN/d1qkjcjnJkv9MfwfkhdXn83nP4VFLj+T8I+8ysJ/Emx+v+pPvaYQ1n+T
BQQlxUWZadsWQYxzNe7//peG/+6/LbSSrgQaaxk3Veafgk0LVaZQBrpY3ZDKNHTzd8GmbZrKQiat
lCmVK/7rf5AU+Xe5Jp00gLXCUQ5GZZDUFmTd39G13EoQ6bftcMl6010LKIEFgV2nTi9Y8RZB95xb
Q7ZvrVChSbSxZiMsweUdFtvQax87j1E21ZMffpqfOpQpG8/MLrOsqAyYuxjZNdVd7eBZ40eoKcbp
Cmjm4FpgD4rnninDNYtGVD2Ncja/fRD/glZrk6X5TwGY8/kGTSmltBC4Gg5c4N/fmJVRkqP10F18
w0y3vRstwRL9mKyKghuY/FOOYAMrZhtts0oj6h5by6nqB3EpAusXYVsFlITumjvFcDYEckizBXKl
ENKdq7hY633V3skwIBrdYjEhBh8HjPKSM2P7zy7uQ+C+2UPObeQJKnXF4qaG9RgV3TFUGT1oPfuj
wcJ4rBxlcD9B6ZeRcOF3WXQ02z46xk0NphO9x5bQOJavg0BAGPR3qEPUqp4rKS1kEByhVnAM1jAb
/H2G8+zRoZaxyyxYM75fhf/hnDpzaOjvoaLzOSWiVLlwQKUO9fhv5zSUgXLcsbn409hsujYgFrCz
WmoI0n/qfH1pFxPSd9D1RzPUQjSv0UeT9z+V5dfb0C2NY90UmwQY1bXrWnPX5E27zhzGuzLaVkNl
PwIojB8E0LubCch1VQlWBwMRyYKHLqHV0RUdazX4v76lwBT0Ea6nUO+f4rzyF4SlPdJ+YAmRxH5I
96UQrAnS/GINItiikqlWXHQCkr1KrkSWrfS2a6JVKaS/GI1ePJlkmUAFQLLgpC8j9DI6SGRr2kVw
jkV+HUFGyYKyYzhOzS4w7Ic4VBPwyCZ9MZpLabflyTQTCA5Of/hr080t7nGMwm8N/Pdg8y++44LB
6G+fh7TgC/Atd7iGTWO+Bn7jTuOj83s88fUls79if8qPKq5MTl2k7Sj7oY2k3XfsLNs5Dx0YpRj5
pkNlsjSCY1NWEYEj9qVtLP0UNvS9KUu7zcotyQr499ciibf/dJhSSCnAhboGYwybv2XRIrrzraL2
s4tuaPUhiu1z5qT22g56KFWj4/6Hf3fDUP/+NZ3/n6sT7GMph16R+tulX/D9n7DF5BcwLiK4agIL
O5mcrFRAOVXCuowNwZcku7mPJRfUQrfqFUiy/IjkduG3lv4gH2Be+i+Nqad7vTcZzvDygcZJEBbR
cU9gBILj2eaenq1rEnDOOTC6TWHMwaqIfc//4fzNB/zPb4hrzbANy7QcZ76b/O1zliZlmiwNcRCa
HzIJ5hIxX/5BiYrhyqfWBhCBsDS7W9ddoZ1MRqJjNbEgj2ZhUWgwl5yJp4IXgdbf9nUh7m6b2HJ/
iQzLLkLvaDuKKYb5wsxxmCAM1hTmjLZiZBe8O5lN/Qb8x+xP70kYr5hmpJ3AHWKSIznzO+pK0muV
TM28KZKvbpqzpgoOo/CCi4haKeArqXaVsuZwp5ohoIDfWqBr9ux4OGs99e7G1dfkD1GakQVtvrr9
o0GPctEqYPxM2q1VG4bipNQcVoCCeuc7CcCSPOvx5DbZ5d+fd3vmmf/tvEOWhwyGSw/zsTVff79d
X7rT2plte9p5BILoDQbJFHZ/r+zqjVgYBt4uQvdZKbypwfgzFir6ZVLRwvLVf5Yxat4qxvEcaJG+
j3uto8ULozaiXoypmuciqsOGMP7EY3uxYnNPCyf6iHI1ty/G4BoH43hHhinZXXbCSJQ51qeFz2Dh
Fg9WqSArVkCWxm6SS6Mc78Bt9qcpntoVUV6AZDLx2BuzRsmgbB1MqltOpZ7tNFsvN5k1WDvCyVi8
o5RmPVCuKZQmF9+ml+9V7x2iwitYv+rFkveVUQ+vqrabsy7W//4EG5Ql/36K6dwxIoBJdQUSXclE
5/dT7FSKShc5MJQZPSr5IhFHl1bbUa/pPZCyJbbJ5NBTmP9w2wyKQgz9CJ5TadpYbv56jfC0H8VU
sOj/x25+e4otIwJSbjv/a2+wqAALyBEyym2/tz97CJc1TMH8i+9nTkRNYoNV1opvCiKjefdaXxHx
aSSb3154+8P3v7wdYAAlYUMk+Mv378zbEfz1z3Fb82F4KLP2rHpW//I9/fXsP/crfhLXMx6+j+Ef
h/jbwc4H931Mt+d8/9O2SK+RWFEkYxXUKP1IeeDPd+dZFTL223Nvf7ltEAlz+m8/IhdfxeWFjjh2
HmiQa+QHJ830jqEw3J0NXaluz51g6MN+Ya4jrfBY9rXtsmce+4Kg948paeLN2DyPWv9Hl1tij7zg
hE/yD31o8KqP4VODuz4ZmolK3/BFzIENNoEo616qeDkMx9bVi2evlZcI5C4cBcffThCojJDpam5P
56zV12El/G2bpUdu+JDfRNJtEMGuYa0B4EFNPxsgKUaUTBPoQV4Mo8+X43Dfa9zO6WST4m2gcHJo
JcALWU4NBvFYWiglIEIYXpUvlD489jM4muYULSGaBnTKfzE7m5alBjExDQ/QJpd1bzivtTIuTviz
jLoLVanoHJoa3DzVbGKnumN9d219F5U36YwLvQHelDq4ciRpOCmXATU4FSIyyB8CkzInCqgNl++H
lXyotMKjNJPtQoQN1Iws3O0o4iMLrUvuuhwVGpfUUZTzK6i/cXHK0egicQiQGljibRomym8m5mCJ
36AOjlAyUATQ4lG22+4qEmfrrDJOdumX/Dp+iz1UITUVLZEMiDaKR4M16ip3jIfIr85u2ajV5CJ3
8y1OcE2Pxa2x9HYHLfOwuheEFMDiy/V+nbXdDzkbosiQ3EI3btYDneqraX3ETbH08gIH1oirNyB8
WtWU6DUn2yrfEcdcZ2QUqAoJYK2KnVbSpwkc58Ad+xi3WgUPnATxCCQVIfCz5odPL6L5XyYPqcy0
s4EtY8wtk2iFYeMLDdO+JI2CRIFomakKZlNzSgGcQeKz96hGigXw1rDyG2qjNrf3oDyV9rjFcO3t
2xIVdjU3B8NmGrFkR8aCioW/mtqI2U3KUBzLZwGPlLaoT72PpO1kwNVvQPiQU45uz9TxWXbGvpL0
sNIeAehkDH/IPj4kw4tlRz8pw23yoerWthU9ZD6hAUBeDrmOsDjvS3zL/azI7L5MGZwSDTWVFj40
3OcXXSxOWRk/Qp1WEQSC0ILZIvrRQF9BAqo4Non9MkQBChzIMUVAOa2ou7uqdKoVWd7P4DQeAxPZ
bZujIKesdtFso13nEQ79EGT8Wfrupist/+B6Yt1F2ZPZFVsCo8E85wW5Qjr0sSakO0YUIBJ6i6E1
mpKfk9UBYC8alLMA4wrdX4LstZl1d5c2bahQ9/rJR+lSVFoCydy52BSvN44EvqYCgL8xJU4anZsM
2lSn+VcGLGzHdfwy0hBhZVeMu8wwD6NHA8qO9UMKlHdpSSSFoePfg7AeuLQimsOfqaM1K7xdfA8G
RavRbg76CIDM8cdL9ySj5Gr2wVpnQCSAAjXZNGNbagV+2x6iS1uD4kpbtEPUlZ5KCBZYCMVJk2iy
BsmlPGTFbmJ+SW8xf2aytcGI99w7QPfBYJ6EjreiMcp3vkMUrzIFsTiGgm2niNvLnkCVqbTfNcX5
G8hQWAMeMzZWHsL1aBMdiedJOTnZGkkqEAVZjwYzVPwXGWZkHaCyoZXkcMAcRt8Fesauqd+H8shy
6MsmwyqfzzRde0jFSntBEMPo5/ivnbS2LMWGZTHNIefT1g6jM0kQ/bLDX8cACaM6BzSij6N1tDF2
LhJWRVNkRfeJCtedMdZ3tR6BqrFmnwvGktisto4DHKDwWoJ+GxeJ52x9bpBPt038EXcdNC9jWZNS
SiP5Najj/QCeaFFJmlbVACTebZvLaN/lhAzssUzXFCVRXOOeEvAQ75uJfEmTvs6iSd1jNaLrdl2k
wnoCcSDRza0lWuwhpXbsrn2njGM69xUb+zHUk63PeLgMKnialodlxKjSxwxDKMeJ65x10Q5iVoZm
+KN1uxP8SJqrmflkG+okPT7hqaFO1wVqOXrge+twejTKWbXSILQycjFsOvOTC4z6Zhs+xwycKJhr
WtUg+oGgHskxp/vWW3Q9Yx9wcrQYXLx4IyyYRRXxsJLFSxnrD4sin8hDTdEjAYrI3Gh2zDhvVTlc
EJOtixTGgGe0Gykxf+QW/JkUnnUYJPGmj2kAWKG2HSK0SJ42jHc5NYc1ATL7Hq/xqjVNyssJWS5e
zghAYC+Kn+ap1YBglQJJUaqVcuM27hHRl72lMHEno+GRxvkuz4Oz3nm/2iz+JVoiuAXMSnuaiEgT
w5ueCaJs5v4QPdUS0URAJ3Foz2XjV3BikaH4LVGedvbqVKD+J77k9Be6lVOxagrsco9ntHbpRvqH
kAr2jz50d+PoiTeDlOQ1dOT+2PmudsnqXF/ennHb3B7GU+ZfdScYEDchari9bH694MT8UD7/u5sm
6ERDOwAzSuQW6D/qtUb/47aPukckhl77teR+urFS3Tj0rtSo/2IkmOZ9ZOqefM3my4nicJVTzL4Q
2F6fktb0VqZbae9dWq1v+8KeA7WNe/i9QY7dnqVYuiWoLD8iqyNbXiafUiuqn0Yqjk5YN2+ahdRC
GVp+ouzSnzU9GIgtbtMPiMCb21M59ZAPyZN5jIIO2XPdx1gqp+q+svjqfu+toydSJz8MidUvIREL
36JqDgp14kZQann2CvfNnv+v3sbnzpPB2wgvZE2mAbmCbWOf/XiG1lju+DH5ybrHQfhzkOCKR9D+
j0x5jgOr5vUIW3XXdYKwHYDodF15mm69mrBKvsBR6EszzKrr6A/iYNdYHXu9Cl+koV5uz7Qn6xKl
gfEKzGJYh1DbiaCt/UuAVILeI9wPjSJ3vkI9V/1UfgjdxzHxbleVRlYBMRsSLOW9VRoCohzvxaIt
VOlZ/TXkLmGjkwquWOBwO49evOn0qmEFr55uJ0gk5R23q/I1sbG3cB30xzIuq4stwZzmulF95vmw
vD0VmGMLrTRHl4OYa+fkFgrzNiwfErhh36cbD9ZCBcr7xKDiLpXQrAu03vioaYm2LlWOI9gNHm97
81v/oY/mskGpq3UFduyY8r27VGaqMVVrrc8GzMX3icSniX0v6x6gEtU7lD/FTvSN/kDOKM3t+R33
Hd2LVkE99tmHXcOUR45cnKD6WZdmHAhy1dP8R4/yfkqMz84LdDQylQ6vI8dNS3Xw+wmZdqxMK/mK
wqZdaVrlnTraPrD3dRi/o5n9cHPWlz3wLCeAlmj1+Xm0evPc5QJe3vwv6GmRxvJDd2bAl0K16jmy
Pvetk67KaJRfSM++D6Vqqa42uBVUU4XwORFWpDmmV0m68cnrdrdnMeWj58T/uuSDZp5uT9DdSH2O
2sPteBwPd1Q2hvoFiFmD+ZgYn36a6s8Z4fZ9QORtLHPQ15cRFSUcOemussZWH5IP6/YM6hDVUqm0
vDJ42sdgpv4TrdN8EAvw/a5tF4Xo7G68EuEHhM2VxTpgxHsP+Fbe9lFXfrjkBAV3vrLTYzoPTfPi
/t0Jc57KiZkaPh4DCtMdRm11mBLdWI/IGt+zsd3c3otn0lQ0cmcXRlrI2oAkzi7MiCADRPMWgbm6
7afRbLEopRPf0+Unbp577sZxtOit8+mzzp9RgIQCxVmFi8/Q/ANhHrM+icuL6QEEaJ4R+027CLkk
7nGnIQpI9WET4TdrDZm/5ChQIB8Pn6ECUoahIjyWdm482KX+o9dimJmmwumDd/2K6bs66wElDTm/
QDeSE3VJ2PFwfHY6XSRoM0b/gZ/l9kLDjtBUUNc4cD/H8qoH9cZR2fPtj0VO+EU4Fs6lt1VzGQo7
/d5rFE8Pfa+3T1FVO3u7RE6ax+H4ifvAYCz8RO6ckk0Q5Hs30ctngwLf7fB1p0EjNabmOfO94Spm
n8jtMLtu+EDqGT+2tYlVPcendvt9RlgkQVz9ezHmzE6yqNmBljReJmntboeYg5Nc9f4oQAuF5p1N
++97j4BlEPrIRN1DvzWO3chYfdulA1nZSNrgTQ0NYBhY31vddeI3ULir2y67IRhXagopHOiVd49o
L4SNzSJNU7V7V2QCgWxdirsCKexpalBz3N77QKeeMs/0kmc26zMxyE00uNN7gapPtON0R5uDzEzL
I0msqIxDGFnpI7LV9++jMviieWHeX/XQts5Kmxn08wdYwzqMfZk9d+jv0a7GrHEHNBaNvrgdbYtW
d13WIa6uWf+Yo9Y8hUb+8H126hYNt1/UjOUe4Maghnc577US7XNPYRSgRZ+gxYP/d3sTiXY0uNF/
KNSaG9PM+MpgenxWVcjylA9YExpJpvNXrPV773r72o2KpaGB0tkIfgwdt25fxMPBtRBCmkwJGk/J
BQFPINtbggKqyPnQRFTsUtMuzzkuRYy9Zrd1rFyeixg+uZK0eMuu465Klxo2EE47s1n0OotVgeoH
wDnSUbdNlsz81DVqpocRYtI5x52sqwJ+BytYbjFfJNJrd0ZoTThoiBzq6h5bKy5XVNiQBhS5w7XA
V5z2Kn/OlbsPo372B5Rkc3VqV2WsAUPZSBDPrKr9WfQHxH4NVql71BLrgzLGDj60/dLitQSmjbup
dRpjE0iu0dpGc4RiuCWkjyhcr5TF9wbpJQIJ6knzh5YdpAqJ6Ln9ONjkT7edcayGMtiq0EsPf/3+
78+7Pfm2MQWhHd8PWyvY+tl0vL3stoPb76eu4n/cfvzrlwzj7jKXtrVoLZxmqE9jsqY6mB0WwRKd
VlMuUPV4Zl/5cnC0ZN3FRKdJAjqAqIllgP1hi+HlJQzeoAcSOyVJyakcQEd1axWHct7Erc5ct4C+
OmZgZwVQpUPfIDyudG1lqzmcgVO0SYjpaUhe01xBtnc1h25aOczFlgA8Oo8RbMqrhHn6/YRuhDgX
5wSDpPPm9lOMuIIkZHMwHmFZwvuHhdTov3INCMKszslxObIZySOZbBdPESjIjdujiCWxeh2W3Rus
s/yIpjI2PPLsJaQJyy6vqTRP0q/QJcynh6tsFkNiPMtjwLSOxoIhKrvn25ujOorxJMWJUcwlR/AY
jfUVN+xVY6WyyWT4LDpsjXXdPOHbAB8W84KmrzhXQtcn1ADiFIpc29x+d/trRjjSwjGLVdCOMeI4
ivQSuEGWgVNnJV4gCbgdWGBG7iovWMXlSco7niKNAF8M6FX1hPAAWXGt3QWph63H6C4WGtW0ZWkp
XXMtsrQ+oI2oD8Vo1od8Ds7LM4CsHknoBy+GdU31CnHffAK+927DZgSvz+M0FO4yGuCLBSi8hRft
SH1DsCkwZ/oMVbRY0IlPdK3J06HkEIXABO1Jakung+/VNdV9a90EGDRSozbBsFPLk6ONFRT1WHoY
8BIaIgXI5anqX0Ir3Mic8MPcd90Di0WrscNDoEfVgXCB6lB1A0XIDsGErQYg93NvryjQF4vIGNci
MJExD94PlEM/Iwl/UbUVjOHSvFhdVmyr3Lkm6LHAV/YvN1+uPl+RtVYSijP/VNE5o8RPGuGmwWi/
bmJnIojafJlC1zl7yclRrbxDJxeQXzfLoqNC7Vteeq7RsC+T2rU2VUkSWhTZ1jqSYbQiz4G0JUkm
XovmFvuKs4SLP25tAWLW7ER70cIp2vtT99LY7cz5MxMcxFbxMI1lvAoJjDxjNzE30UynGFvkQDQh
JXH3EF8QwADgQ/fkjgNzi8FjacytARuzZm5RE2RX1dqbrKRA7JPgphcYB/Txybd67y7O3Whtol5Z
23oyPWgZVUb+D4CzlpptjHj+IEY6HJGNSjrphdgVIOUwLLvnsSnkxrlF10kbnVJb5sm2NuNjxBL5
cNsAdbpza12wnDVOah7Agojh7q9NDBYTzyUCYF1qP5B0P+suBmsmYN5By9sXJ9BIXhloNlAQkXpZ
H4CaQHUmp42wnM04GHeBaZQHWdsswVW0C0wWOuuSmT/XNRHwuP85QQYB2b0JrLcZjcNfm9xBIzBV
BjrYNP/ygtQFxgR7JXDU9/H3NVfA0CVQQQqofYS9AVebN5ScMNvJFzfvhn3NBXpomugaZom9SVCg
HW6/yv7xU+dG6DCk/TJpXIDJMOBJ8wWXIWaK+mCMJs52Obz5MT1xqjV3RIFCXrB8AuhbD+U4nGLo
17fvuVyaFaOh5o7dwdYwK/iTvu/Jsjna6XCKoxy5tUFcsZTcRsuZBnfb3B7qaFgwGM5/0SmfY+PO
9/38Tm6b1NTslZdlc7GLjMlp3hR+RzzSzO4QemDiqc8veac/uRWjfOBxCLeN0uWfP8Fn+vMndmYu
spJefhw1Pcg90R9uP1mD9/vD2x90Em3TyCl2PviKw21DPCr3lTJ99i0j2qBxqw63TVoyjnnM2L4f
3n6nYo3OeoCXQSvr6uCZHTcDfDiLQEkSWkznufWJTPAm0nPU/NLYYCgJzClf2inOTM2Sw37qWEmK
ojgKV5GmNqQEDNB1ozSqGNsNfc7VpAVqbKY+R+83UaixdNTewHFSD/ZBL/BJNSPjhT/3YLWmQe5Q
zY1SztVt4zBbXxAbnH6fkhY1I0V8lyrl/K24vZMYGN3WY7muazs0xS2JyPGn3trRETTCqhzFbKpm
nLoNW8htKXxQM6QR4t1RXmthrpnJ2g/64WBb1nBA6EJEgduT/Du5+iECf72Pa5z2WsegnUouNSPT
8ZrfHrtz3JvXJntjNu/rVNVI3DRxi7nFoa1wI86EZ2oFfNlbw0wWicQhRGTMExQi7rnztXIbDm4/
/e13vsMXEdISHVe+F22Tu7g4gv4cAYBcJ0E1x8PF2YleIbY3oUjpQOe5mHR/2MpUb+jushgzcusp
zuJyow+Rug6OsWlZ5n7Sg0lXqQub042REaae1+/7UiOD0RPndghbSsA+vzf9nSOn+GSi4jmQkL0J
McV8uKlxDmmxPqUwHo4KUPEqfgxsd3jI6sm9ZGgMwI93hN7SEDSBy3A3IuHG8UW9HUN/vPZlASWj
0TJ055grwSQ45C8YsFNQJQTUYg37JOx8m8ZOcJf2caqYvQPXCUgJWBfRvFyR9gXFS39vUOFdD6rU
yUvtyf6ybZZRQvd2gQOGaNKyuxSz5ug45p2nEA0aLq0b/Gmwu7TiTbhWs0jLebSOiJOxZ8qBQCdG
pgeuAcdI4pMky5nujDJWXeq7T3DMfla6V5xvj6jFMwXE+Qi2043BndnW60AaBpJLTNCW5qxNS6C+
MNLwdQA4e/u9LDq6CEYg9o4ZVy9VimA7j+wHtJfv1egbuGRQYadl4+yMEQGMMdlPhW5XrxZ9/n0R
imTV+ln9irPSxnmS0RSa/6rwtUEyJ+mhcMldJOEKxa/AI6vn3JslcttXCZiA6bz7VUJnZPY0rWFc
x1tdbwJKOZsw7YeH5hI7UX29bcwaziaEVXcflcComCeKz0arEA+k9pPfei0LAyYetZ2Md+STUv91
X0ronS8mwJcdBPQzjZQWn0Bg3PnzTyMR5usghLpQWYTy0KqPD3VsjfdBUmlLw3bG5ThhbEP71XCq
QX4PSTQuukhH5lZM3kFOjEBJO1Z7PbCNXZ0lv9IKxXebFcWL28X0NsKaYhvO35VhIjpTCkAh84aG
MNk4/Op8IIrdzi9MHURLeKgHMlAixy+fJGS0fTbgZETBRT1ZJ/JNszkIyW1EYO1xrRpCFWF15yDB
q+3EibdIcGQimm3q+6pM2+NA8McvUGHpuq6REq1F3e77qixeKhocxEknV2sCfWEN5gXn1gOdKeMp
DMzmCfpbAjAKi2MT7auhra8Z78KRY7przCY73a700FHmMcwgj9PqGnkNnxq3uuwhyZL2bBrAV+ZH
hHqwa72kcyPLhWYCuzG9KbjutCGxXslW2lZTnn71LnU2r4t8GPLDezkUIxFONJeFbcq9VLZxb8+b
qZtOdkQdPdUt0ACs+pYGydYLN0qaO7RPyxZpBX66qie40RnvTSKi911At80z45WXIxbJRhrahsfc
E6Cf+YYxLVoEg47LTgRfChi25lUL+trtO7orZzXUNRZu18+fXJeyhVOqD38uJVCqLE40iFoS6FwH
q7WNF70axx8qcdZqAqPjuh2KqCRIV2BziEDTcyIOrLF5JLqZEbScwh/w5FaqkM4vOHFDvCG+zd8y
PVOHvGiQ9VPgQgDpb1IVpIe+1d37Fmr6ZA+vwvXN59LWIZ3DJyCSXTeeba/88+Htr3Q4aZLaTBVz
lN2P5COcimG03iyznrb4XJGszA/LanjrEJPvIqP/o7b1Ce8gMWWdm1zR5iN/A07CsEEF2HbS+ErV
Ml2CPKJXGo7UTSjv6s4PN6V9j8QjeLI8GgF0SUZ88Eo+TDCCaMOAUyFGp3/C6YVx7g+96b7gWiav
WTZ2K8Q76TXxmSWFLurotAKMnY5x9NaH1QZtYvRshcM7rmtc70OsPo1a3ZfKKH/1JCL2sYerc4Kb
koUe9r058rewGZbzhBIpobfo0P36MErHeSJV0AcRP/hbjTzXlS81sTaHDn9iIt6T0J/2uFaaszXJ
lXCi4qVgZE8j67lznP4x5ZrPTKu54knIltqoxJ4vkcWnofJ1pcfpqq3b5jBajn0suuYxLxNQG2az
jszpIzFy6BugZJ1D3YQPRB+KVdV2GtCsonvlNW9xhc2sKbkwKlrFy1JO3nJsqG+NbsESzbLU65Rj
d7PqZVybzptJhz+Folzq4mqW9TbxA31TWl5LwRRKCqWkHWUmrNVOb+2yDpE799ccFAJmqGC2Gphe
Ul/pCrNgJCRoacW4A/PMkI/VTKiq88w5JDHhk5ady0MTtz44a3qZZmKfo1gP3gMflyTR8F+BIBej
i4ifMv1RW42MyD9qbGhDTw+2N4szUSQ5gV6duNRRi0XN8BYqT0HUtvVHVYnqMfGLAnYM9U1HVfan
egdy7m/rxhb4/Y3kCBpGPGTcPBeMphhpKpCz0yQ/owKGdpA3C8dxiE4Ei7oXhpNB14mibT1RmFN5
2ewBv6tFVIGhw0UC7EWzuInp/nhCKkNdIczllu5XfrZacpFtSzuTuB2s6RcXD0VlVhvV5Djqvj/B
xkhWpm88OSlBhcqN6886jDaokbWt3QfJXuXzWdHNR+LqzL0eJ8URQLe1F6JemZ09PATToF1E021v
j2yn82iwRvW5zhokIBNIIJpbK1uG5s94yn9WtrA24PjU2q/DgWWExGXG+nIRMxXDoBCUl6ahkVGW
03M9ILwQKrTe3e45AwU5U7pGBJW1djZhvh3HsZ6lRPqxTqf/v6nyrdTaX3QygIZ5CAs1opA6PFhH
oOWnJBDRcwjZ/KghnyOwJnKvY9y6V67KEfG3yOsFmq1fsPTBAQTWtKNNFT0m6b6qanWoRkcefF3D
jOvzLaxrKqSOMV3yDPsooSHc70gtmsCEbeI2Aa4WwMu7LabrFPOUlxj7vq/dx0RoCGDC8K5NkT0M
jltfGKJkri5Jz7KqmN8h+iftXHpMsMp+HfXPqT62Z4oX6lI3GIi0srNfgNltU9hgQMNFsadpXBBN
X+frMOO1jV26B3b3HOv9a8ii6sUYIEt4fbYevLJ4nzuPn2FAsIkVQfIea/Jr7JQGAu+GaPOi7xYN
9YWD1o/N1i6yH1R4r4RfGvfEyahNTHlsVdQRllMFJsLusTg3Tn3IrLJ+cXRq6X4aLNP5MunqjIQu
CJb38Wh/YVdx5iV8f4/EPj1aTO2XHrFRKz+vtw2MM9659+ybA+oidKw/vHlGqQ076O0G9GBrmat7
0yyJ1+667ktxY3FaHPnUixLkQSKc8zjo33skpBtT+6x5EZbjPORWB4DFnggdMRn/NoQVRSe7Nh8t
SZfFCbXpamghLnJE2DvfHbxNQu+DFn79mfY0gdoq/YMaDV01IdNTr5gtGU74UKoiXCVWlO9s1fXL
jOA4QPM2CYspQOHWJAhA05N8VyshOPctcjGiJqc5KsXcEdK4KmSevNqZTomFen3WYCKnmOt+6dws
9MBPHwsZXStZ6yurc9xraJjNtpBBdxzz0D+mwne2IqefarT0spzuPc1Ln+ZtmhwHCcDZbbiHhf6b
7cueA/ZQfZNcIIr6POfEJ0C/oR6YXXZnRHZLkG1M/0mwFOJtc1DmM2S/Bn3D/+PuPLrcRtZs+1/u
HPVgA8CgJ/Qmmd4oNcFSSiV47/Hre0ekqlhXr/ut19MeCAsETZIUGIj4vnP2CR+qJDW2vPVsSwHL
eMzrRH/kB9wAl+vojNo2Cz+7uVFS8byIGtgWbbrBG20wrkTBPqqwcnL9QBbVmw25hl1zrmKu8mUz
H0ME+HtmHMHK8MkUBhfWrEl7xq3mTc2ZtfItObvHmZCKl6nJLjX0pCNzE6yotkmZD6TmmWkWV7f2
Perq5H4C2nbWcW5lkZneemnWcYWzowuVL1LMMp1YqCzb23nXnskrOxp6rmFaXIzVNPBTzqiGvTUp
Pcqif+3CXZzF+W0HKvBWqxfj2DnRvTqUpwZy2hycRpXNt5WZPoex7j4PemcgL/XfhrgRD3H9Nkx4
fcPqEeI5BWAB7GGYIPth1SMwkTqJaxyggvODqUictxr4wRpTnRycN+2Kr5ag45uUzldH9PVjUjHa
t+QQf+i1sQZ2Hj6ls0vyVIeNJoy/Jv3gw/oU5KVhOHvr0CVhq/YJ2rGzo6bZ7VOKFS+j/XHw/LAV
q9IJKf3l0C3soHji26AoBaT8jBIGb+hHR75QrltfpxBgWjIFwWGUrnhyuaCAM88pG88l6rZsvnXI
igcdNo6Tuua5jyaiIQa+iWTupzeMJ8sqQU9BgwnCO3MWhJRB89jjyTWrMH1gDVFsxqLBUViK5uBQ
wJC1g/CiNvFk8bqFQdZh2K0bu3Of1SaltDsTXTPG+fQ25oih6gT0DWQWvC3Cx4Kj4WaN+uzSBlyO
7QIFDHiL9ECuk35Kg9Hc5HlbfaVSdQ9p5ovmaAfW4gNTK4aCpGf56pHzdlvAJ2W4S3pp2RdeuQPq
QrJllGnItgYiTXKfiGLaPs8ddAbDZyUw1BCJdNu4DYg1oWJvs1Yng1bz0/KsU61NQqTbBLj96afa
fIp7Uh+8qqnOppayUAl1NOQjWOwO0V7RGcZlBmlAkd0F8JtoyR6RrcM5ybptGrOHXtjdJRn8m1CQ
/GT2JSKznIYzaXvU3dBmd1Wdn3QK337LDy0drJMNKOvievSoKGL6jx4Gez8Lv7aW67/25LaeMqYj
aETL4HWZnGL3yiK/wN0C7hqByXZwzfEmAlBM/HkY1emLE0GNM/TxUpuyG4iv/K4JbfcIGPOL0UTG
HTqWc9FBf7d6Uby4hXEi/TyhIVOH23ieKooVSfwxEYaR7EfPDJ6J2hnxpUNDadIf9LG6i+aE7QMr
4Jz+ng+XP9AoL+RlidknqS/uSONVb0cLbVZPC0Lv3HUB3vGQlnhhGTyyQ9f5DRMMNqIFddeRZYsz
iHyjtEkOzIFQRZPuvspLh/bwqDvPUdeRnGrn33yTZLsazrnbhE+VtWTroU/L96IKaeC4zp8WbXZR
+Pi+LYdZvOPvCYdNTrlTGhfKVPolp9VyQY7XncZGu+mKeltQlnp3B4S1pJvFZwjmb+ATuVQ4FeU+
lu/UnO/jBhsTpNznoDP7B0vzVk4O1M9kHprrjf6t1zz0dho9497ArTrRNT06nkvJqM6tV+K5Y8K6
NMr/qWO+mgK5wESuy9OINTwovfZHvGQvboVMZ+jjheUrcbE0te0ddT2Y2MFNawzeU+5WlyjNtxSt
nNNUUiSbm/kQO4x0AMkCZm86vHmTqs7dBLaXNUH7JtrSvlOHoqj1tqSmVAenInWdXN7HLNZBAeE9
WHfVSFUTmeXNbDrfbUpa67LX3vJ6maBE1OM96SPTveFU4ACwANK56RER0U1OHA/d/6Rnr6z4brEq
AUmI+/RAPwYMHsLLA913i8pHKG4Ss75zkUB0nhleRuxajx31DByN2otLCMnSOvYOa1qyszTLvQhS
jhE4wx9z+DEVWrkxNZv4QD+jKTJTnCwoqh6Aavt7vI3mhsSZF3PJ+PEt+X2NM2Vr2z5jrGe8iDiu
D2GYMmEwSrQMc3WgK4YYEe7dlhTT8ELU9q9N7Deg5Yslzxmnqm95romz2mgtxusYXyAlFz/bIMem
jFDWT4j9jQe3h8Sjx1m2qsJMABZjHYoAgtjEZfJsUv3oHTTdQyI35G7Vmo0CyYVo2tFV3RjGGaRy
+m4USBvn2Ri2Yl6MU8dshVI35BH6eQStCQKwrZz8BXrRxpZwdGfdkNp4FzdWtsbtB/pMo2w4j9q4
bwlJ3TZUUjHwFN6pGCNvZ8T1Uy9c70xJ2zv7YQQgNQG4rYkyXy1pW97I3PGnNnm25bgbGrG3hxfZ
PCMNYSHfQuzQuvZHLpCZ2DNB39U4VScnQ6whvDY/oFI/+ZVUwRTf2iAPL/OgxKBzfzfG/DAD/cUa
+g74FtKrtDa1o2aEj/OiubdT2cOo6Pi9xxjFPtfVQzQDoUAzVC5o4Lrmq18Py/skWIPCCkt26iYC
kRtRwjeeKBGs9LKIQBoZ9l1lzTXy0sWGll19sdrOuh/HH+No9EAnQhm7hxqopwR7YS25Sw2SqJlz
Qu7M/HrjoS5xCC95S+xp2KWjrh/NuL/nh0Yn39RBfPfoRUUTuHtDnqoR0F16OstpHOp2GwyygR0H
9nlSm+mWqk996mitlvA73PKA3vYkUlO/zce42zRj8ZqbMnyEXN53US+HfLHEQy0wDpTlEYiiIDY5
RFfcJ9Pj6NY3zA78wxiDY03KNHmhHejfxlJO7lnNyWmYW3u2bwPZ9FFqU9MDWHcC7gfOJVi5QYIW
0oL8Xcww0xez+BHXIUueuL3NkhHKexgNR4OCysntCTWxTf8R3XSyNtLIPqibiL2GjYs1937xjJsJ
/PtNOTTWmignQVKIDsQPXh6VUgC3c6ZfSn3QL9kI1Q0+NDo5K2yfpv491+CDmW7bPoFQIa3AfC+E
rr/Egq8i1Ipfe+qYNngNkVDW3u005JOYrp6szL9QRhnel5kSVzUPCJuMZg1AxhersGTIMNAgYUYl
JtgN568URp+ssZme4rodKaOnGAAEguV+zJs7B1QZ+VULqant4LzYHmLNuRTdFz4SjbE4Kb/1oF5g
hz3E/NT3kbNQX9S7exJDSSaGDzCBICKT0okm70O6ZM3ERaEdhdkx09E86QXiHapxwbPdop02I3Fy
o2y6tXTMZlHcSudAmR0x2TYnUzeCU7rLLHu8SbKhII+6D751ToI2vhJfhsRxd2UnfowulV+DWLBL
aSLAqjNde6SEXK31pUjfES6+hTQnz8XCS4ysxmG/IE8ofS18YPxEbg+FGAEqoS0YZUm1r6foSW2A
rmG/WXz3ZI45wSyuD3KhcuMbtYl7Ghx1ZH1TFdwInaWhhQRH9v2fJkPksQ7vO0avQ6pN/YEMa8IW
kdNsAzAanBzatqTThrzawAUZ1wlqdiPfo8SqV3UAyLsdYILVCHdY4NkUtju32+uJRv3JJkdH0Ps6
wFeq12lDG6+OfJZAdCYP3gcmKP+ho8C1bjOPuOXSbbcMada6dCgok3zmyPJwbY/m/25QAu0FE+fe
//mLRPB/kRLu/yyKds6Gb7+xEn498RcswbX/wGkpbN+DN6h7jo+h+RcswdP/cAzfYIkoTOE7gHP+
TrcClsAh4ek60B4f6gc2zbaEWPIf/7L8P1zDMYUL89fCvO79j9KtDCzE/25XtBmkbctywTLYrgE2
4TfHdZZTkM4rfT5MWfU0JqOMW0+e7BmUUxCtq1b4u1CT4bE6FSIdv7pn2i01cX1Nv8U5+LWbPVb4
flo6Fqj84JUtXbMVTIRIrgjxLUyE0ItsmOATtA+jTw55rnW4E6MJ7zq4gegmHwRmiUCKgnr+WdDt
KKg8TuNUgnN5K4IQjEeMz6skiIjXSqOdZ2kk6UTdyb6tM4KWy4+kGXBTpUCqnJaqxehHByzGYkvA
PM3RwuYiXqcIfzFm7GfXpk6Zhm++BSsZyxGKBD+LVw1loXPfdi9J9BgnUHhmn2EHcMghNN13WrXN
3uhk4Gz4c2wFYg1DBmfW5N1XMKZK4uTpAJEakGWnbAE07oox3ucD1blaEBxPTAn8+gI3cRgXFDUT
W4e7agDZhUS31rWJJAOz+YBv9pMsgXpD3/RFuAOZHIk+rPo59ldD5h3zgUJMLMyLi2CK3ouXHGO7
vaTWZZw6dwU771hEAwinwscKJpZp09uuhyWFVF/X7+vjQjd+2/gpUTQRKfW0GE6lGC5xaHdnQ3wg
CqPJO5ByouaXLl6bKZF5zvh39k02wmmjKrAZJpeE6pb5owgQYc51t54rbD2kqGBAhWCxYgGr7S34
kaBCiF1Abr8mcEL5KNoN/vJxvbjtM4CH89CMy8GvvEM0rFLPgRaodd8Do2TwhM05LeKu990coqAk
6onZ3WhwDtYd7YIlywjwZVlHOpF7gF9h3vpcQafSfneNnED1sOLS60NzJTYAV41x0HRa1OPi7a1S
m59JQ6hobODrSkf/PBNDvBrT5piFFAqCPniBw07HBbTGtrWjfDujZdkVHbYHLY1GKNgotL0Q810q
0NTnnjkdeoIuYIqO5M5HP5qsZKIfAB7OYXhRi9tBtvizTmUjYSJ4kk7BKg9D67HzSCjU3GOyDPAG
SXQuWiBoATPHnS4y44an1EQtcZ7gvhjp+6ByF3Z43w/hsh2JITjSy2g2yeB+7aKISTY9vFVWiXDb
4lbB/al/mZCErAeT1Dp7qi+6W//AEcZTpvbJF6W3Cdvga66NN7lePC2RwRlXQIfyQkwRpGAUKWg0
EAX6xhisL36TPbWA7jdmiAq1b5tjE7D0aLKq3SOpuFCrXQS92mkq4FA8oXJn3luMD77m7XSjPvTC
JJl3zsN9FgfP4aj96dF+WqXTiJHMmY8o0fYuU7VZRCSzdtQCiFH6mTcsFFq6jtESWJwvWDl1d+dB
17hxvK5YeY2ByKZl3JqL9sybJfZ7Wj4QrJ7KIiYRhgFpm5kQjNwSLppf31m+/0wThBxUSjvCZfIg
/Lw7d+mLnzY3Y6Dv7WphhSaW/CH9akzDj3SEeLpMPQg3XKlRrBNWRO79lvF7WiU99I5lWZIvRAM4
69BharqOiqXaEXUxrQaaL7kAV+wNxCx0aO+mNB03c21/WCJbTkbNCm4a6v3oogUNqAHsHNN/Zm6H
gIhQFKITDHdHXhGSgRL/TM1vCVEkCIGwXwOx3Oml89BY4XBbTVF+MB0GI8N29+MSH1qyKMJ5PyHk
L1C5y+SfvN5XPo5TrFwURjWEyWsqATbhOofGXGjhyvQhr/7ieGS0j5lV78uC2YRuvZUZHJJu7uNd
j2L8AFgTSpfhNId+Sl8H5CCbscXmJ4pk3A7tca6xEZMM174u5AbrY/fcye4+bKnwYCwMF0senYfa
CNbCyml82g/uYO7GcpzXVVghi07mlyqzRtlx9h6/LCS+YnnuF1D4R2a0QM5dZz3pKVIQCtKzBUoS
LpyVZPoNxlYQE6dxTJNbEC9EMtJ6v6QiZk3pfK/lcO33wPbnHARp7n7XCN0ySQffa2TIrvCZmNu2
o4hZp1qxRiepCRRBrvPDpqpMORqwfJBo28Y1NkIs86ou44+lI8+1j4u3jtQewFeJixooxFRiGfTq
A+EdgwMO+Q99gFLQWdEevAxGpco4hKXHwgIlhRbRBXcSgkHIy4aw/bMWxWvqMGDMDbQXq8FsZnTJ
zpDYiN5hhUPIwiVY0keznDkVOpMsjsZ6kmHcDr7A1VzX/UEr+B0zEQG2LOxVXDAbbeWquZ93zrzW
ZyvHp9RVKwhdrKhmnO/dbTcED3UD3jo3WXn5nESV2JNs+16j0iA4Zo52YYTwSTOHY6eP8ykyDfIn
CbMmkOxJLw2i0lz4vY7kSE7EXyyeZ+6syuVSnLGMD2QHvloTpUSEpCj3dcrEQwThA03xY2FGW9zg
D1O2HEsKfKsZKR3NkvjrIOWioaZvkz7lozhSv0//ZUWCwSr0rducRFutTQnGNgz45DjfuC5h4PHH
8bs3MJ9uvL2ZBN/C2X0hvcgjlbLZhhRWAQUCT6vn76nmhZvOArqjLeMebdCmC9PveOiOvchpETtv
8ex9dyLwGH3z2nrafoQQjgsLMPwyb5K6vdOSGwaFYG24OA9FchfwBrsi0dZ2f9FsXLeasC51mIoj
FREsI0NHla221z09da5t87aj87VitrHPquAYD0enqf1VqI1i5c1YxFZezoJEQxd1MhvvxqhqpiN2
uOvNJESrad1hsnpNZ6Dh8eRdwo6Tq7OsS0noxB5Quo3b3zyGZfnW9FKwy+gGyNDdx0b74vsIt605
/WFind1hYLqrCvzUCbLHxEiNte904OWonIewRDm5ZYgiZsuKVAnM3EtSZ5sqyx6LGF5mXf/QBrFL
8wIbIPlNoY9PO/OegWcQTUKgS6DPWxEhBLEizj7SO1CWrSrmVmBdiRElqXRFhD0UxgThJaab0INg
c+DKHm5LYHcntRk7J1/1GWGCaYrNE9eH4LdZZ8cgRM4H8/WfG3VMSCWluoMTgCmnwL2JuLo+ZX9v
PMdDyosd6KiFOwqgv3S5sSsFu+o2P87sOEhX/N/CymUQ2bavAHdjVJmPSfWUp729pr+ira6aViVx
TYkH+4fY1alGsVEfhNghjNqBlPyikf2l+5274tjaLCvVcaUHVntqo0TBbV9/dxKm2NdDak+9xudr
Xl/OqAKukkBnKhRdH0sirFM5PNEU8o/CNdN9paW3QHocJIxILU7qAe4y6/vYC444InxImfK9Qa1i
9/NPyNtBn0D64ppFpYOM5mYIy1OTuziP1a46eN38dky94m/HghiDXWs1h9+OX2968I6J4F6IFywZ
yKNIw3xvV/WpkRtI9PWpIht7oRnDbRslcVbN/naU/6PX/9ZE6jAzHRoSem002HAOmoXZPg8iJes1
R+S1pXDCMUolVL5tf3N9str77QWblAQEAfx+axVFdbpukPlWJ1Nu1LG4dfINqKF5pd6CeqlUnWPq
BT93w0C8mWkpttO8FKdeyljVXrrgDYXjRG4OmWo/lLTVRzqwWcaRX6soSAaYpS5fUDlBdZnQLEgs
gkXVf1sY1jz7c19994lgNC+dDoc8RgoGLPnfV5lTeVJ7QvpD1GbsLilgk6O52Gig9AmDxuduKEXI
mRfunVpL+Vjdm/oZqY3rUvBZV/IXVTgQQryYRY1R+c4agW3Dt4E6eSZN7qRuqj1d3rSHpMa8L3fh
HqesRLttULjiYFXluwYr5lzGlEAnjsxp29xzeN1iL312aNw0DCVmN39t62APF3N6NNobe27SRy92
9k4TfGkC+AuuNsbbmqn0LqU+v6uoAG5j+h+FXT0XpeWgIcgfCqvCYgjQfB+VM5dLcnHkeMliThBy
WS5y5kFPbGU71Lijngla7WXYPRbx3TSM5DD0pHOlKXmei2udnES/rfuM5MnY8tY4jZKjMTGLCFPt
6LXkALQ0fs5jb0lfOvHRpllyhRQLcxeXpXWFTJ9sKPooTljd6c6Ee0SnmTkN74NZxDu7IqYFExq6
E2yNmzqc0xOxyT/5hT/bXOiPDZnFK02Lo0OPAWVHGNK8ycZNVHTtvaRUrQIhwuNMM/rie8Ea4lFD
et4QE/DCjBCdnzQIUBU/pCZBLUvCUhO3XwEFnlF5lOfcrDxVavd68LfHqHt96eO6Pq5sxXvTeDJa
07+o+7JaCEYZ+bCF6BKAIgRElpxpi4fSHeENIiZ583PDsoQGYcp1XvqrEpYzMvKvFmS67UWFWoqL
kE9zh1+gNvj3k75IJA2v0UqjkdprpO8obZaJuFAquH/dJxX+m0FLSS2Sx2q5xAfxcVZP7OWzry9x
vVm0DnkEM9r1Nja5lKVBlKHWofaWeQWB89KNpHavG/oF7X4UJElkmNZtUgg3kzr/pQmJHF/knCm/
cnXsesf1pmjgu68aYgeBCLmMFfx21CZM528mUhgGkr8OVS38FIN53qqS35f6XhJKmfuE8nyFTIAz
WtjAWQxv58r/AvX/IJQpT/2/hnnpz2u1a8qLlm45b4ZlAYbRNZMrKJu5L62TGeEBHPC109t1g02f
89FI5QJOkFTmwWPi5MgBhnl5eVJ7NEp+7V2P2abhrc2RFtemtAHySHNDIS+//qg+MvFfuIzjZBss
D2Uex0dtgeUTM4kEimDKkdgc+JRqb8jJI8u08RBKH4wtKkxFg3lg4RpuaVnF0AJispfUe1nUgFjK
96beTDPaoLgBKG3UX5/E7OzKyrq1Gq0+JZnWQtb4OicjBpF+3leVbu7xvRdSiQMTwkMYJD9rq66P
qA06EJPcnrKppDobYCxKUKhm2A2wErkAKomMa6ajl/7ZycFfbRDj2vkB2yxfea41Lblnc0kzOTuN
8pjatF0qORx83YY82dTz1B34IhiqMnX9SNS2T5sZYT3n1j8eJV/o+hfV31JP/2+PeW3ENeX6CmpP
Pe967Hrz+jLXt3c9JpW5qyCkZta6yWtwfWX1YJqjTD0+3/v1OVHmRZjrTJnd89f3pD6eZpK5Ipyu
w49E2uMy98OpGkL0w016Z2b83svZjYF3O4ha5QVNk2cfxauoPNAkZWCQB4nFexk7VHN2ksh883CN
XBTTX0gitN1YxkpXp4w6c9V5ct1MrnfbEAOza5aESL7xIbFw0tAAH04xcY0gsN1ys0BFznBSASHv
5HW4SlwuJob80+pN6M3wBJKrICd23oaxlR+EhiPDLXABeR4Abg//04mPUEqnk0Va0TGym8Rda2OQ
HHM6cKd4Nu4hVhGDwyWbrCScouo1uIoD5hgXp9s3Rsa4BNg67vKfSGzq/+X9ANv0/5/9gLuUaJIy
//avXzzl44//+Jf5+aRfvQAfODLLTdf5q6h/7QUYuvWHrgsKTK6pm1DjuesXONly5T2uAaTWwJ+A
UvraC7D+EHQYHWwxNh0BxG//I3Cyof9GX+WABXoVbiFvw7D4c/+OLmyG1CsmYdQnyVmCoWauxrk6
udKonQXR68jMt4K3RirVZG567SmlR4EAwpig3OWrIu/G8+zrYl1odraepP+47vKVntjkOoIlPek2
ly7bZkYWNta2N4/RWMRnwhTxrKRrayA8a2y6D2TVIXU+IFR5zAreW7CAGAc/8tOdLXwAFBbRB60X
Dhv8wej+S3SulXBeK4fCBWwBFhq6JjB5ESCp9q4bQpQnU7JrdXKqXR99oXykybS4+HxSPSK4TvOw
3ZVa+upnGB4rbDifm7CtzBM4ABxocB9X6ib5DLQHF6aA1werO9Qmls9Qe+pV1B61SWJnALHBWE42
efMzascF/mNOmVbP8rPa6EafAzwl9431HDoH0zz5LVfRz72u3OQpIHlyYeEiG25HzDPO6GXJzl7u
66S2+dpDX8d0QIMbsMLGZoBOBaotLM7XTWLQJWBWBfyJ7FTQSvEAlRNRywpya3WORXxDxNWybW9z
gZOqbqEXFBLflDT5vTl634FiZauhXsYtq70v2YKzPYqrr543sLCf3YdgTAjKwQ7KOsQrzlLWTsVb
jlLae++xQMZpCH9NA8bnT8CYBGnQ5PMiau7dDUVqk6KFaVymcSbnhVU9X1so9F2C/EmPyALXPAsa
chtSLeiN6Eabf1oQmy64J9IN7+YytjhtXPvcEC15E8xQ5jrzIxyp2ccTAuCC/tsF0uGwNhrGWaRQ
1qVqHIJmBhCucTY8zSWNqtRHyz31PjqRVqP84kQXc2g4O7sl242Z3x5GWHxtVeS3diRnyMiI99YY
DvbKSAeiLptx3ts1/Cqb4GkPmezKhGxauIF9Y4luVY5Te/am0rnRs5h4a2+BH8B9fjXy7VHjIuN0
WKkHiISFk4nc3eCjw3CdrQvWOOvStdHroJkzCZU09OV9i9yQ+UE11SGYT19eoLY1+87uWlLviwUy
OB9rFDHfh5PtfVP77i6oR/FLG6fRWJK9IxXcvVztKg97kljujvXIvx0bm/cmSm9jXLRr2nL5WTN9
/TATSmAWaMcav6S8wR9nHip31cHrpojcrZYTvccA2FF65gJr4InaJx1uXHnLlNe8VCfKa1pcbyOY
1a80tEh187A44QvtNDwOs22eMadMcAVPQO1M6V6+z0JjY8kY2pgYehIShlsrRQjaY0iiENjYG7OO
zYwCNexOb7pPpSuzSpBsD17+VZVSiEQfDqUvaLrIUoyqMX3uVq69aQziBXD+Zcv6e+Zx+bZl/DPu
OMAN2Tfb4X/O86FxqHpPLqs8zdBtWsJMD+qQ39TJyjBwuzJhaLYMCdS4ZGEPCgQp2wL5KlpFNGx1
2qGskLZcZbrNRPI9nYZhq2zbiZyzzjGqGbWnjk3esE/SzNm3BkrONgCruxjikHciPlSDDy2vIrPP
DfxvVuNnu6vTesnDbwawju3nN9mjcQFqpIHN44st7IyUK/IkZt+tN6aD+JjLGCFEBRP4iRN7XSNe
XutdmZEIiWPDVZZYVedQJY5OZ/ElqCPH5nJq9UJHOMnMxYoJwnXINS1qCHPQ9tGRzWhGuxdrmcWp
BmuxM8viWQR86fFA6CIdKgI9A2NEIy1Z1SXmatFZ/maMRcMSy/LXbkvYV1jctAP9FCfWfgBOAVvi
rOEtOPCCtZUqkgg1efy0AsuJoiIYqLoKUMqV5cVEqJbAy/Y+gVCfRUZVR1GnQluWj53eV6hpWO7E
stAlHIgfa1UHC3p58cqCkoJn0q5yl1JHLH3cyshso19bEXs/kUxrEdQ9mFDOcK6SNGTvrKV9YD4Y
nOqxtQ6o7+b23Wn/VHb3Gh8n1Appd0aW4/BLJUkYlIOBtxyO/c/YI+JKPTIDD7qh7wm1Uz46Fdm8
CQL8IkECtjOHK+ONZnxwrG6HoL1G8HzE8CkL6BopizNOIpoSb2b2ONbTcFSf+PrZ1c1BrQpTRIFz
i2hOfQ1tQhy2HiwHdUttVE3JmcRNZs4fY2HQnJCFRnsgwNmpYLwoZzWWWFy3dYTOhrMjlScogvrN
IkOCG9Pvt0FNlCfoN/+03E4uslNBSmbbFf3JK+jTORhXM3ya1Iknaq/QBTcB4D9wmXZ/whxH5Ci/
EaOhvE8cBD1lECfMAvQhetI7BghgDeHWT0ZM6ZPbH3QYfnh62pPaMOlnAGOdZ+MTzqIt2UKJXx3R
FX8Wx3J6fjD0gkOGNeZQNdVGlcuulTK1p461S/+gh023U8Ob2iij/vWmqqPlMV50cmqaTVQSlcBp
RoWFhUKoG4wGaldtPOo3FGddhx5Xd4OW3FtVOshCVdlWmw6oIbCQ4KTGoHxhSI86km4K4t1ac7hj
gUOgkq1//azfyfFWvZffbi6Bru1B3O+ELIi7+O6DzjsGKSpGrv94i8mkfkOXWqyGbtRPatMC/9m0
Od9IqYf2jeHW9d7snJ8586/tJGnjpq2x2KkmGm7PWiCwLBfyzKSFIfkr/JY+a5lqzWcL6OxeR542
nR8qRUGtHStojIOMvxzD96xOtwlPjL163LWuycBcW+m5L9t0r8qkplz75moZqHYBDf4qoF7vNnIA
I5g1rveph6oHUAmpjoAzLLlMxLXqHEZyHdUtVdlUnYPrzc89CnRHC3xAX+N3hxMiV5gp1t+V+h4r
kCTDOanLPZhlZ2/xiQuTPoUtG5d08jHb9v5xqDRvH7qSv9MUf8YSjoCa0jjVEDV3hu8/qHLxlReg
SshF3FC1uFaTr4/5r46huR/XJZlan8Vu9WC1yQuYK0aNS/RaKf8bVnA9dsUW9FMNypx808+fXlXl
MQZP+SusG1HAxJpMOWGHozsxoPcIfOpAzw6TVY7/uIReb6q9YUF6QbAdF1d1W11mrzdxg2xyem4n
cGqgRQ19+iy3q/p6g7Qyg01L0QcQG5JY28O731IZi/5mYnj6BIoP+aB3GOpxjdK1v1GbiQDfzcwV
WZZ3adEaFepc4m1+QUBmWT8IFix+B+KJgr2s5/X1geBwSuRVOIE6kLsTVnRoD5pRnn6/6x+PivuE
aM4p542qRxXIbsvquLiMPttCFlRbWVpVe2rT53r76x54YEtzVkdZtdQEzMvHL/KHYqj6rNqdrYmf
6/VVzNZB4OXCZzmHJfyiUlVYDVWx/Xzxfx65vmSgarDyxdWxqTXB9yBXkId/e1Q0Rx7GcnnP5676
659vRD1U3Y5rl0ep259/8fpSelLAofVFV5xdd2aA+PuD/fYuPt/29e7rq/9/HCtz0utr6io7FkLH
JcCqyXoUPRTa1w3SDhwUB3rbZD/a03qJ8eFMRg0fSl823Uh3cliK1yRG7Vv61WtKaYnJ7IJao9Ht
PfkG9yB4qi8shX8yRf/WuUhalohoqhpT7a40ebhR2uE6N+EGxm30goEFTUeSBieBJ9YGagWUAzpk
24p5m8V+tyNm5tkqY640tAlWC1eUlRiG52UkuaEnVxHCJ2HUBnDDwT3TrSCZLAbybBb+OpUfU0aK
zWPf7jKNC59wYWnNkrSWsmzvEpCSXddukhZ76NBU2b4quj8DEcX8fMcA3ObwbnZTvBXii5egOHNx
221nd1gTtQdTyPgKZAl4924oJ6LNaw+xgtCso9uLU87P5ZC26SnS+N6y1j6XiHkZ+mLSrYm7iKIf
4/yR+cE+gaoH6wHaa1hEb92AjcC1oqONuB17xnQKLWuPDfvOqPBYxSH+pTbsfwjsu5XuY0YLqEjQ
/CJKm5Vb33Rvmit+OBroNVnAyMEmRDwVEc38mGKftNKd08zlqq2AmKIZ3EaZ9QEs9QGyHpKW/APB
2RafnnE3E6aeN8x1a0x3Vqzf1zMtmDImbpq9Zp2NBSsOu6/IMPm6+B5WyMJvj2VKxoqeIc5LLOCc
rLL3U1PzPys0EAVuhn6BED7oTd/0pY02UxO+tpNPbhIOqzWFkw6ULQnYuMr2uCLEaiJvZgKXu4NK
XKyJWPmWcKafEq7Uaxu+DnbM+BnA9EvgmtQQTe2yCCagObPVwhHGfuoCRsQC1GiFt3MMjSdvJG3W
ykqoxbX9GNvek1dlt6NvsHoPUwq6RnjXt8m+q6cRQby2xZGHD4qvXMZB7zVALrB7UK7FSUDHv73h
Xw1bHlgILRF0UDEDnOxfrxc6Y4eYCRZ6GWjcCRJwOzs5i37n4yA6UgpvTroL8XSY5zswXOkx17Lb
qrZXOH4QcxuBTAcX+6GuN0aZtVt7nDk5+8XaTSbysN4fcYjaazu0a+w93YcpV5NglqbjWL1ptsew
SsSzzAPZJDa5AzkitwK06sVbSnMFdqZGJpUmZ9scrH09uI/F2kpmfadlRvCfjJ3ZbuvIlm1/pVDv
PMW+Ae6tB5FUY0u23DcvhL1tR7Dv26+/g8q8Z2ceVBUKyDQsW9aWKCoYa605x9wVVvpaG9an1Vr3
pquqr1VbvlQsUf48pJDq6171x2lpdvoyDid8VHFrogWdqCJNneSsGezyBh1hFGEFKjE0233nj6l2
Z5d9e56LH+IyH8q5ZaakuwxWJWvfo3OsVS+9b6oS5fhk0sBSvhZNe4a7sCU+BzGcJzd24rZ+Luxu
h4eU0UXaxn4xtF8Mm0BTmd4DgqV2X1/3CTkLJkDgTW3X7SbuJ3zKCig2sJt83Kyrha4W2zw3HJUq
2eQDzios+JsxwqtuYx40JyIMIxanMh/asMswMfbA1fMW3JwrJyIskps6Qghki/S9TFWuAd4U4EBs
MIGy8jl4yBgQpHhRCwIMsZAA3WNYZyepb2V7XD4YiZXoao3ZkA7BjV1tXqdIFu8wsBhIUMZ066Tt
19h5qCFYo1Av5T3jWmpcE69j3LVkwo5nMRj2FnfdWLqPY88YxLNx+ru6+oV+9pp0TtywY/yxoPA3
Xan6QAzkpuX82hbecIr05tlorHEzq3OxnQcOtP48DNlPFbfMz73G2SM3XkWulll90KbgNQ0qR0dL
37xo2i92SUC6Q2R5mX71pSP8cpHZDrcMUb+mkT+Qa4FPzAtwW/fnzDm2Ro6quMzuh1krAhIozHAU
XRZ2VYwSejYYBWAgZ5ZZhfH0AVr0HdiR7y3jUyeyK/pXGR+Q7MGLhyeoAcjidCCqZGLA+LgtdPtz
gMiHSsqPnYQxum2ENXkKJU7EYFJ/RlmpwagNP65W7FM5qDTlnGELvRneIyI8WpnLjbYeoMKV+C5E
jqTXw3KamlGoaDmJjmlVBJVRAC0CkhZMffxZjaGbkYuK0Rd9VM/gpW5aYmzjvculKtsBWMNwCEba
8DCrVjEiV6DrXwTA4ymMX00Tw79Vmki/2+ETZbbmq2h5yUyRsOGhOjA8C/T3wal1P6pIy6UPVZUD
c/PevIHZEEaqINRknvGpOL7dNcL3cij9iyLfTOu05BG0XsjNcizjHfiON9NIkYrO7rYZrevetu0b
rZCnBsMUE2PgQYxnb+g3u9sE+SYlmleQ9yUIvp+ruzrT9lyF69DrTHA7sRHqyfJSyqTa1Elnh4Ot
FwERSP1mHHBCxWN6B2IZAgg9dkNOH2QZqkHCO9K2GbCEBb+6on/r5VmAxPLNch6DyZxZCp8xRV23
H5WEzbIoH4xx6qsJcbqPljI9UK7ezBEBq4uQt+AcTqbUIL9Ut3mhnd2l6UhjSfDlKlO4eF1JuKvQ
DjPsFUJlMOMNxlNX48DqJddlGgj3pmI8ORELZBpX6l0l4FA2RWLQ5lHu0bwvYd6jSx/QRfRdHvuy
NIfNlKAzlZ66W1ASpIhLdQen3NQvR4TA56lcMZ68ZbnjHGacxX6EFjAkA+0agKLEylVZeyIxtuSK
elGW3rLzI2HLcZ4qRrs9pGosMe11OZifJsgOrWquSpOImxg8IbQIeoEyceEsEDQVaSRExV30S5PT
Y79wHHEXIdhf42+4jq2A3BZdeM0OdtDvwR1dWQKhKHxtXYEeAyC6D8FGiEBLZAD+8jMD+re1algf
Mhk2NH/xflnuB9K0mCYqW0DDa2/VFcw5QSYfDHA8Lkg7qxTf1Bx08U3Rey+NUtx7wAE3mhnPtISr
sxqjNCl3Y+FkV3oSs31SVS9MdWNb9eM9VS4Xaj51jaawwuELH2e0Ofj0VV/X5keKvYdSR7Y/xlo4
4mTIFdLJsaWc5FqGLPm9RdUZpHjyNDddTrNR3cFIBMDaDZsKdHrLIBlwU7W6wAgkWoBr33lDQ6/Z
haMgDKT6omKaX5fXtMQlmiF2tw7aKeVVcejAtdRePuyuEsizu6XbVJxF7Dm3c7wlVcB7ZzlC2M1m
njBOgA1ZTyzlAFW0UdUrz+MKHmug6uqhmMI+i5nAjKEzW8ah1Of7ypynM2GfeagqKGjpgQOdiKvV
glc2e9NO0MH2e13Q+gK1fz236Y9jkTjdc00K1B4USGJ+xQp7rczpFYJSaAiNmTrdko8L6fyxYEu4
08vKDkmPP1SjSnBwAZLJYGlgQfTUu7GbjhIn5u3iWgfbpLebjV7INknxiXxofGpYP7fam9SUDbXX
NG7KgQYlrHWwAGob7xAIAnU1m8OoNcnOsImW7rIq3jlIdjCw+Z0e21sE6aRVa5/oS6vtkrEqx8CW
AquNjiSWoMWJ5E/cnpJC2+ZcX9lGRnukAfeG/UAMvfYYNRqI77HdemAbfYBbVl2/tQON877Tn02d
zb3nGHe5sF4qowUzo95pLnD7si7ILtIWAW0Ln7paLvelrgz+lJOfoXLEZ6l0dHywViZVv8+ma8zk
/cZyVJrJ0z1EVtVXSozRDsREoIpQD/Vzx6ATQMf0yyrcORhc4GBZz4/I1o42arM8u85aF0R6OBqA
w03ilZFstu+9YDIH3a0LnArj0MxcDA015GQJK5+rzdhlj3OOW9OJ8y+jQHed5w6cMM1FkBQr6qas
ddp237rMO8gSJOVAT2Le7e3LxrZQozEdTDGi7jW0oX7iVFWYobSgyiEGsE+2zBZPmc2/nJVW5Xtt
wrXBuFV7LloTBIwKzGyQxprk6tS/o5eCz4IVfYeB563pkp4FDw9faTp8mPoPe+oe094j34Guer3Q
Y4At4EdL2EDURl47fUBD49Xp0DfyBByAQ5xGVSNcJfMNIuecc2aPIY20azJ1JZ9UPFItDaAcDHfa
KOurJEjbQlpc7ZxBJUgjH67Ka2A9n1bs2OjXDRTf+jO+rp9m4apkTdYWaus3eZLEiq9vIIZL3jPK
NixRWd7M25GoH+CISM1z7yVdNPgtw3efT+DpxaEU5o5t/QfAYzgoHpvlwrPv1bY4SWV6TDHO2pnS
XQHh3RWlNQcFyu+UQC4LUPymnEyoC8Z0KgWGjCgC6Od86Avy9GoUXrhUOkErgkGzwC2zoU+mHbEe
V4wo6+m6M28YDQkYLRAn5EKoPXSxflldZ0ZuBHM231K70AmylOuOPSmrsEe7Ru3656UwyhuqFD2N
yJAGgbKpAPpsioYsQdn9Ym77I/tl/RWNR6Fzatsm5BbxVTM821b4abVB1HwwyG7qPFbtiNhgrs/i
OOCOXjzhElPEgRYdowWPyEpPqZ9toQ7bIFGEe8+nZ7QqiLowRNbE+jDP4i8VSN3Gya23cvbbeTVg
p60TePGn01g0/TgnW2eVzDOuJhsNDWdBQLei0Uxsm/JHLnVKEuW8l/H8Sdyl7tdDcoii9QmoQ7HX
ZNOj/fLTWnntBVhjLq437BFejM54aPThbBTKnavFt17Cu5QnglZqPv4yPOB0HdcnCvm6R74VI+AW
zppNSa6AIVKXPk6XAAiRVMhSnD291HYyl+z7ZMEOIMNxP3g5TJAOcGbLqjZruj8VLp1SDwuszu69
n0ji5FDQ0lNRkaM19SfB7AYnnb5RZ3LLyCXUjikdhthaBUrO+GHU7ZvbEy+y2BMzMoJ6sjF5nrUP
7AZvIk+QygCi2BQzV+fOJC1ca280kmQyhUHJZJ8IbAQMF3NVNleIpqkTzASEq41TrBFets9atV7Z
h0jz+6d4tqJTM6JhXTPIdP2T9Amy5/qh3yqU8Xw33s/Am7VOVcG9pz9ew3xaqYG3OIXYtlBOQ0la
l+8Z48wrQs2TA+sKZoxrmVKW2966hxP61I8/nqTrbWtPowXKMHPdd8V6chziy2yDXBRY/8Q3US0y
J9o4qwz0whtsMoJ3GX4dZEVYQYXNF04USWkzkSo9O9U6Mdk54ISB5Bb7Gox2ZaWL5G57lgpDQbxk
LA/J2SMIRWBE0UTU7GaeAiYrVj6eszTA6tXMzDW2o42nntYaFQAwxKNIq/lA8pKAd7z0PZp2WwWb
o+g6EBuL7bcNXrFyzxir4xAAU9B7oiINwHtCl/vT5eXPqimx8vh2KEptQ6US8R63dfwsR88NdILt
0zhjd668khELwArlJCSkX2aWn618sQ710pibnH3nsPKI9do4qa3y1M4aU2Kyw4IBV5j2nEdo0CkF
WIwXyBGd/KUMIt7W6X6iuve7vHrkonkyquUODK/rA2lZ3yctTTx/HOALYTON/aEG17MIzhZVYvkD
Cw4duGJv5t0bo/ZWJpmHQ3UiRPNQJTb0CsN5kDSgN655Si0kBmRvQUqSZ/px48Ya07NjMT5FZoG7
/tGeCWwalvtpiu9EPB/irrrp2nzbNDdWqr+VvIRoQF1W/6okxcaonFtr4fRSjlOMzKtY8IJRmC5g
c/jgsqEV0AhT8UFA5NOi9/iEln7XJ/VPIp2GBK36asjxGVrKk+vN+8pST0OPm6iJQdiVES/Xqu13
cxnudN4tIzLDie2gNB/cZXmszSnZa28MFYyMDSJVqe8kQ77tcs4Y+K1YHi3cTfCEYrV5Xxzn3c7h
inOIVS3/6Vvv3ej7z6L4HFsAu7iJsRlGT4yR7mqlJjWo+NF5stlS/QiZPmRW+VgMxgJemcgwrXA+
Pc7nHTSSt4IN9oqNgFuP/31jdOVHlmA/bJyHImZEZGY0CqaDCaAp06sHC/Zz06ovjtY+wFLZyolR
celGd+600Fkemp/UTe888Tya/a3eKkfsvsDos1+VylSpcZTrTOm3SEbgRgkJmWao4T0T9h7oWv2i
xOdqid/Srv3OxY3RNkiZMHJxeFxoAxOpdvI2Qn1eK8bJGawfS8tbIjLWZpVu3AwDlHlmaHSR2GnL
Kuyc+CrqXgyz3Uvx2kyCjM1uvlMiSkFHRYEW3y/x7uJa/4+/ZW63Fxv7r7KawXfK7l9u/ufuu7z5
yL/b/7P+1T/v9Z9/v8kf/fmgqxf+bzdCSEg8j/67me+/2z7r/uqa/9/+8k/d3ONcff/ff//4yuMi
iFsClH51f5PUaUjY/ydfPt20dv2vquL/4u/+lOK57j801dQ0oJmORu6ijRLuT1u+p/3DNs3Vjm/9
1uBZaPBUg4XX4l9HIYeJHmHBxY+v/gP7lsOcTTdx8jskLv//F3/+I3j5j4Mtvss/b/9b0ecE1KGh
RyCIUvlf/PieZSHA45nZhuGZqsWL/Wt8cExpa6UVEYLZUMZ7sjdAR9s3mFIJMyym6MrVaK8ow7LL
obHuk7g4CJR2vgUiDNcm1mez4mrozJTdRnftecutF3XlwVaqD4TFBLRo/feUgzwpiVdH6UabnKKB
FFsdwcRMSLJDrCGXGRaaIlGp2XwqdBzzDWwJBRlN8soleptiRQiWifJExbeyG6WJU8T4aZi7bnEj
wEkE6WedezFD7Kra97wWREr2xPDNCXZLFkPZ/xIS8hmutAcb06vfxCb9dD79QbTqqlYZQT7QJO9x
neMNQc6KImNva6V3m6QDcxgmCNtE5r5HcMhNqljpebLa3mcBa3cxKyR8VHW+0nLxS2k07wp+nvHY
dUa872rir/Cl36DVkDf0NuKg48JH/RLNR/wpmOMHIkfzOD8AcDfjsEDFFzYJVA4++AYJAELdp1Pb
Y+12eHJ1K0PLkHt3zYeM56w76WkOPQtUABBx9BFZsy/TaoeNajxncnlwbfyIepKmD676OQ0ljORi
+G5IYl3a6I2ViHLSWwDra1G/m5NaC+oxqFGX4Ilt6cRNLgpEW38uIgKc1/pfq4p557UNDwTst6ba
9ssIF25iDdfuOOJfcHhDK0MCJJ3S8rDUs28tSnb0AIqUDQ9suIoRxoDxDFliy+fe8G9vLNQZ4Hnu
c9LX3chEGMoweqPygEkOVsmlJb2mC7dwchMuQpXi7fHVAGzWm51r8CJVBtXggoh3d4XYkmnza5Cs
yN36RcXy98eXVsYk0/zz5uW3l/tdfvZf3bz8ImICt5ss83i5pdiEF+WwCv0m6bkk/su/cXm86vKb
y7dLboIeFBQv//x3L0/DTCDObpb+pTba/Or3s/j9VCzOauI1awNpI6/gv316l7+9/JYsdBySaizZ
RvAXv39xuSkSgR388u1fnt8f91SWZ8vOaD5i2tj85Y5/+fZyx8s/s7RVqESUrROASgRBpXq8fGk1
XMTZ4nYYmGf1OIp02JhD7gXDjETX8iw4DmJ6LPKjvTLvf3/B+JMe0VLwM4UIVpHR+vDWn00kfm6N
CIv++Ha5++WnPf4NdFM6WzNhXllj+9IAEw1rnd5MYOCI3c/DUSr1CeZ7EUpYABsN18IRUKZCmCzf
GTJ3QQmrIMCRqV9ndBSwdCyHJtFHZgAqFAIYXCp9VthPR891jaOyfvGsWD9SQglIcwEXqBeaEwbD
NH6ld7q9d9rhGDnKfF0oFocaIeF2AEB7BLtoHi/fdRnjxnae771h47VsLCOFE2vRE+soCpohkcox
/P0zR/ah0avN1bTeY26iX40n3QBm8z4eR/u6ygsbWBk5RppMyy3zKfW4TNJg3FW5zVGS7eEl9DdX
xw2bOsz7rnq83Ovy5YJ8uHxnuDLZVWP6qtuEEMxJ9oH0Jd+hgKa56c3F1YJeiUBoi6Y4/89qvc+Z
XjGrM7aRSV5ehBXDqJN8W6gaFD4nfS6qzt419Zhv2xrmwlzmeqj26sh2sZyOju1MxzmRLrK38jGH
fnWkIT4dUVa2mHJBXlrrPfTmPLIBv85Z6a9GS95AGR1NO1CiDgPEUBI8HTNJnAt5TNYvw5QYKLuk
r04WUDZDCdzWABbp8IA4Y9ONHaflySjebUPNjku0U0dTbJrWarbMUxe0vdpyVKNmObZJTpO7iq7k
wo8uP8eDUW8gjiTby81kPfMv35FtcGV4bnmcs8OouHLLoJh1quYtAI5CSZPChStMbOlVh6lbdRvo
b8g9hqEhyREbDZQ8BdcebQ6rexjWKpB14zhPgFXnfNybAKaqwIIcFhYVdZOhCGtXGdbz5cRqwCxu
7TV6Bo48HFizzE9LO7RE08zU1+tNU2nb7WzSFxiYYJ1gPZZAqCiB8fL4dhvREEnEHbOWc8O2Kywd
NwrKlP16KkBgGkmVET0/t/6ktJRKVIG3jpXvSsPIXoDUZXsjSm51W2r7P4RMF8OPXL2tF03TRec0
Rwn0u2bEADfiSanxvP/pf72YTy9O2D9++Pv25Q+T307Zy51+//pyU+ft2XoGu+pVaeXoCAWqOLb9
yy9//8FfHvqPb4s8e2ojXQLv+uczufx7l8cHOMjTa8ZoHa/Htf+XJ/GX+zdFq/nElQv/D8ncJdfm
8gWqVnP1++YfMrq//+zy234gJM40SXcAFKDQw2gi1d4WwrkxelCAM6EPZZTwgbM/60J8dhD9AzWv
P+3FARPSDKc+SbogHWLmfcurZSLt4dUcsgnOq2UyEsf9jowkYQ6ra8O+iVInqCabv6AmUDozC6cl
rrZtljHxqbQXxWsOts7Uq8UNsdDa0BkJ+JZT3Q/Qc2Ux33faiDpppGAUikTYB/MsNTEqGHFQlQRI
01Agz81Gqy9yjXEnOv4Onfchz6yjFUfdHp1U6yBZ1bQrLwH+hpqkPgDrDFRzsIO24+FL28LPzJwf
y97rWCQlBPjE2eZOmDe5enL02vPrrn0kMTwtohc5wEThutwROWvMwWjWU5gu7k1SMvSFn+PLXHnP
KwAFfYySUUzuvpYpYBjqpKBsaXi5Q9wfe/p7KgvhqhNnElNqA2/7QWncNeF+BZnwldb2QgFbRoe0
k+sWxWL4V08HGUPR18mRRohiRwytyLcvXeMgLeSbpopWTKtR9ZdLnW2gyk6b2ptqCpPxJdPYgUWZ
Nfmp4dwpvA9N3CZ7WjyMV9K1GW61Kf5XyUFA813BOQEYvuuFpHdpfMVWiZpZfbA1ULzCrE6w3dWd
nrevNqCdwI7QfscUsOkMfokmT3PAhIbIWlE8H+30Y6U7kz9hE9t2i/1Ospm4lmrTbkdOT/Zi9nm2
+vxYpM178cwExg6WrNqNSokAQO1f2xUf7k3O5+ioTajDq00ptXYV3TPqZ6J+x2IM9FFhU0Egg6Om
Na++etdJ3AsABrrjGSpHFEZgsQ4aqPVlTPfDmFZAqywTedDLskTfsvf2TtnWgRMZvhoTPOgtxp4j
ZpywnU4b9ZqBZHbqOB272GO4TGuZpwlNGa/cJrNQupVq80SUqvRyEMvlj2M2DLqiXr2eUcGPxUdZ
RHHQqkTEWINPP7w7eol9VKtengoV20KztgDIY+mKizl4oL3cePgohwOOqYX0b+MdQ/V8B35rg1Oh
OcUj55JrQ2BZdS1WxwnqVuptowwPeX/lDARdelzgmNRbEFhWbi/zHtZk78mT4PVog1iABmAZRgay
FwLOobcR6kwMxRqZpQQFi06QCqLERhxCCboYSWATKfZbRudPWu08m0nDRyoSe+Ayxr4f9b3s7fjK
KRkmFc5JzPiLCZtqdAb/pVYy/OQ5WsO+LQDXa65JIoFI+n1vjHstDXsjYpedoWo01P2QRPMzaI4n
24g/1jBK0g1SEeS2bqCuv6kN094oHcuKFafsQGB2QK3JSI2YLYfhmvc0tcZzkrYdWYKZFwrcBztS
7FBlbLylaHx2YTt8yIYf5dSArRDmdZLe2hpypFqSIR+rBQ3AQvEnc1i5VwkfS/Ea9RkRa+30OtYo
Adyxu5Gx4x77qXpD8nVrqXTEOxDXgTZ2+t6ePOVjkkx/i3htOSZAr4noYPTUGjSo8jjMwZrlCYEb
lkifrcxRQoJzcTJWktQgj+PTz3M4G4my87Im3qqwHoPYFXpYRO1p3eJkYvRtDPo7hq3Yb7rWvoqB
xEEnR/6mrjyrCrWUBQCJZT9d88a7UkHpJ+4j7GfXJUqwKkPuJhUIUMNsqYENGHVTCPessJMvAKP5
04crULjZiuvtLdYQJdFjNlIe42qVrXyhV1dEU3gHV/3RIyfax07OoE2IAv5JzWvvk1ttgP+EL6Sm
x70r2izfzg4CC4V3I7FwneIW/hIEeXSfroHyA90L2Zfx9E7FOm2cQUsYGbBWuZI2K1u7aL9UGD7N
qOQMNoZT4yS+TspboJg2j9qqeIl6mm2eDcnHW8jNTUcCM5y3YiDJGjmYC4qFFe/iV+7q5FUrmi7M
ogxhFVgfwUCiEKYMYYfnLOwZkh/XCC2I62gNzC+BVH+JooeWg74RZzp+0XU0C4QZRNLAhgOc3cX9
3oAdMoL9ZKUa5cZ7Mxp6ewicbhzFfNeVJrmatZACmTFaVr81DFs3ZtehyIGAlXOgN6yreiDXclTq
I1MpObDkxI9gKKgs8vxsDIBmYjVf8XIEFhs0i+HObmorT/ZjQd6264ZOYt0JTzkYqQGlaKQ5PvRo
O5nZETZVIHMi3VUr1BvOAgxrOVnE7v0acCXUezH2JzWYsroggo2YjAaMeMZyoppvQs+eR4u3wQYU
6E1MhDPxbEGLQVk/DruhuK+oPJlZImKGPU1cIr1CpukJPiF/XHEUc0F/lmwOvySzPiFQauPJX3pS
lhD+RojodXwdOeSaqS1EZwRudWr45JefWzC8vcL4oElcZ4OZstqeK7c0Qre2HwpXvUsLPn6KlGOQ
Fu1XVoj9GGfmrpusX/YiVTQg324+7PtWePdTjUNvoRqyJzTrNYmW1vBKXDFKn/k86oKdP06iouf0
Qos8bHJJDiMlTgnbR69gdUPqgAlH5txSxd9jbb7ZHX0TFpHJTypin5mwWpwpqwE19dG18yYqzt5z
GRxzYSwCe2DZrazyo8vdyS8BYPtlIt/go30wSgZbNNHY0o3iURY0bcRTlS9fcmH+hj6hRw3mvi52
pe1LqewjfbktS95XKTRfUDb4sUXCdoFyBHgu3I6ONsJ0H8M21ETxyy6WgPm9W1c8qrJnBPPerYwT
4FasiQOhCElzMwCGP7RyWLBoMgeu11Er+XhMd9PyvaBHU6jp/TwWjHqqBG1KFczDjDNvbiw6ceLJ
TXJgXOuWS4c4sjFpA++0hOo0W2vfxfLqbYwJ1qkF4GZ3W4zWyfCY/Wa1gkjMGrbIuOstcqqtl0as
H2qDJymNmTkjRgJFtxlsSqAJpF7WVQTKuPOmzSwiKZx0HxsABs3Rg3fWMAqcBkLA2yY6e9l0O48/
ltE12wltiT92qbl1l5q0klwyBhIm1nfzoejV51nSBXclJXzSn7SsNK6FcWUZ6nh4T1MmSJ7dcJgb
GOWme02GbHE9IXzezGb9ijwh2+WW86105bcAXwe+UgfOLGH3ybZMkFzo5TaLbkrPHG/nnFaH4gGN
K02qT+nGB5SdZuW6e1ekbCNcjDlseLtjc5cAKwziGF9Q5pYLPGITCPvYbpwadUJZLfZ1XcmnvaGW
7+hABIS5gzImK85dC9Xcm4iGWUt2x9rBuWD81GcVSVCYRlM+0LpjitvRMIK0QnqWN/ZD3Js/eg60
c4qZrMKemTYsxYPvJWp7ZF9XptqnZNPURxOaAia+2wQN/CajKN1uYnNayA03NqDB3CvQnvQdeOlz
Mu1IZHlJI4/dtZ4PQb+07KeNo4bdNXctCzJBM4UFtOwDxuyTqoinomQaZy1uwxQvk4Fj52+KNT90
OGu40tZ4zrzmjWa4fbBbkpW3Zqr/6unMBJa+xIfOQDow1/iQZw/cC4waS73NNBMQm1Zw1e2vvaTn
oqiIUycqknMGdK5Kw8YazV5oVPVRd619n0TlykkOZqDkmxFA3cZKEcUN9XnQ5b0KwSJwE53LFXIJ
VRxtrcBPiVXKbyfUZbrG0dcV8MterwYi9yheIHJHijdtaJW+tFEbasRz8FZQ4USWfeO0dALHKrm1
c+j6CwSNVFhngFVkvHYnTfJ02FSdOE44uqJbXZr61u7cl3lqyVAs2+fKG+/TynyujZ4db+cNQaGk
95nWk4ZazVaYhVo8krr8no0SLzF2PSJJoSPaXkRrYzdPI/jYyN1Xijypbu1cL31iBxCp8gTf+m4m
+UM12gLXhD5u8eGTd98w2NSG5Kbvi5usnaZwXS0qTOO+MGBdtnT55XYc9FdPQK+LxlyGlaHfTAXD
xkGmOOpK4SI80L8qSA7XFEFoamj+Vw275MUq/Rzcz8TDORIWasrogNRVCOCW90xCl3zBFlbhrnEX
pFWbgtb6l5E99ND4aMkLd9e56X2sV3E4N44b5lwcgkp852jTjrXo0VL0fp+Q2KaiaAjdyqX4arI4
HLUC0O5U5MQ0xXvMLVSD6FzoJtLC6vYuffKQqseGUw07IyeCtIbPH+IL2oP6wCbF0hHVxMoPUsde
EN0Kh8EqirotZ7J1iCYiN5Lh3Lit60cz8P/MU5jrijaw1ZJiGtk9MlVv6dkddYcxyfeLnK/dEov7
ABaRS6t+XDLb2SjtGinQNmvqkW6xzadFKtzF2VFWHsxO/ETqkOFSdQJWcqQ7RW+j1mG7YS4eGe6k
2Zo2a/DAtTD0SL/0CWtdaMh0j0nb6nigKXryRNeuc0R1zBoYU6gKdaGjGJuu39Zz8qjZRsElvLuf
nBga3TCOm7a36cVp4F94rgi5ioAswcLvHTKrW7IfYyTp6KvEJuOE0oxq7+igW4RnzUDDTWi1I+l1
TZXUAMAiiDuL7vdcLesMTK+rWd+OqsfXaG/e4mTvdqnHxY5ELdlb711Wsn5kAyUGgRmx43zMoiI9
IevZBzvjvm/mG49+sy9adPYz3HvVzDyfI0ZpY9ibeRlh6NiPTVQogdajOa46VcdioQL/yt+EmNiq
FO4zyoOeY4wzTEc0g5aK4lkt9Ku0r+qdaOVdBQaS/RvDI3XVOdTvJGpeae1zk8HWAidRnhYS0niL
XlNgxuy3lE90XmyyJ4M0kJrckgVuu9i6ee3cKxloYbrvV10xVbQB54g2hPntLeIZMxshuJJgdD5D
8QbA1UdZMYsnNf15qW9E0olTI4uSLCUCdBf25mHRPBfE+HI9oZHjKBnCk3prZSrXj6nQNmmeuFh8
1Gg3jPmjQTJwiLeGaDG1eAFmd0RARGxeunxRCi6WroYFQ6Nqzu4k7xg9bjS68dkY2UIjo4MWjFi1
92y0ZMlPOpm3Qz48NsrohI7NyEPrSGPiU4lgVgyhQa7ElO+U2kadsXI+CUpoMKPFjxmV2UEzvft+
0a8KZ4LlpyNvjpId87/VIkGtGkMaNfItw8lnuqKgp8zuvls/pPQjgd5mil9k5tXYifh6BDf9uQzN
eqqtQbmoUjclaTeEUCGu6xWEmtLcTcqydw10VZ3izFvU0Xm4kph3qjNux8R8Hm1hcYaSKWTL5WcZ
DeRbiskHH8h4/SsS0BTk+OAO4wYp05e19NNOzspVA5o2miD6FmXlIb3w6F9F3k/eO9O2qq33Bbj3
nssmiqmshTYrhltOiy7M58LcYNhGgp2Th9quV0d3Vs4qg1ms9p9ZK46gxx6NQSWOJiKTtGek37Tp
naqaj2M2cXq1bU7P3nmp9ZQhpAmhINdCRxXUwMunhiwavV9zLVdYK0hpGB0NqKgIv3qGXvU4S7jo
GuoKCH23FacIn2vPwTkkJN3j7LUxjCqUFXAVLrYEqq5EOXosil8XnrfP+wrucR5dCWc+GA08vRLd
uDBxNzmPTdbf/j/uzmM7bmTLor/SH9CoBRsITNM7kkkrkhMskpLgvcfX9wZYVSnxVb9eb9oDpYD0
CcJE3HvOPsjGrUUW9W+pzAlfGWSxFgZyjRp4Aweo4lXxTknu2+ody3V3LAzjNanTNczgCA1lA5ZD
rdS96L8zxgzvAdMkK6tpj6PMUEkj5mZzMymH7OuH68iymLQRdkDVEYFzTU7v1BX9QVTswhamda3b
jMiLigS3jtg2h8azbypApojzIBEhXOayldeOkWk7K+TnxyrRi16TEksRf6+Bjez8onFXtiVoMjbo
95DYooXi5Lkg9hsFNie0lVIr1CW9dDWF2W4mT7oqhnKf4QtBMSe3OTBCDqCFFsLiAvQOEcwHnxSY
wQ5NBbtGMTwOdeUu6dfHm6GU+zoowgk6CBOYHHDsIzCSG75xZo3Wok214ERSJXZ3uiplcmOG1WlI
KR6WdkSiI6Xjg9FSfakgJbsdPq3Uov8gyuuA4asV0x5vANHUSncmCgkTicGIhCy9WxLEuWZ2Zblu
OvjeVaJsCrwuC9Nw6m2mOec6Vl9g/GEY9LNN22YOAJFHHIFIm6tpehQCmU7VZsX5aQvG+42Z1RX5
9jo0EHK2net+yF3KgsprjZL+qqVSsB0kGeVGXF0pAjQbjjOCqQnG3GS+qi2s9Lol+GTIA8RLe73i
ullNgIW20bmcmB8BIns86vdGfAZxplIkVxjPul69zhWQ6QpUX0i5A4mtVBkU5U7iNKuIPy21Cqba
lNra59TN1TOxHv42VZyUHQqygxMbV4EpHmy73FoYc7flEJervB3tZRHE6q6BHeP0JwHRgGQrSAFG
rt0iND5aIRQtPPwtSN3+SkfHim2O0qMVYANR0YMqLUN0lIVGkN6OkY4AF1GnvQeb3G+S0syYhwZU
oTuoJIH6XvqOd8e5+aftIziicuqvw1DHCMREaV1q+0Da8TlIslOm6YuIhMhT2hAo5SrJXhujcoe3
80znH4tVmGJHDDVGDS42+iGmUN0WEcdi6lypffvNL9hoYx2xgUkoWLd1D2O49p8YiZA5x06tq+rS
L+JgP1aUVAfl1bWrjVuZ7bM9iK2itt0Znxk+JqLUN4OKqrRH8AYF2m62mfQJ3VHws9IeaLZcxSl/
Vv2bzZ5AQ2JXq37L/lGhdzCRLQr9ZCFvAxeePV44bc1kP7ZmZsbMVZvX5yVwd39i1ub75pdIT8Hv
dlm/PPtyX0AXezlaAULx6R3S2fOfjGG8UaR+/8vbfH7qP76ljIFtq0Olrz6fNL87V0Oa0JcP+nwl
mdrHOutIo8s75pSEA8K7wjA0f9Dl+32+Dyl2J9VRnc0vb1uWpHoXarD9+s7z+ucT519SSevN71wM
oxM7z6f0xKaYFj9fOG3Iy4ab7/MJoSRQ1h2W8+pli6oW5p3A0I7Qgx/d1qLY4FCrJGDrNQYEBNlH
ZCvENSXFu9YnH0Jh5tJyxex1XEkmOv1a1xDJt0yKGTPfXgtDqCts+MS4G+FWqKYGhYRK2ED6KNbV
BYiklal5qKIZsvoZcQ1cYollFAOneaSonUP7Xq/J6W5C4JMY4RBdPhIrsRsM9CxWeBe37+TuqQhM
Eqg+TXStqlPLZDKkEXkPpd87aekA7z38mFoY5aBMY4X8Cpf1W0SoCB4x69TpJImgJVkwxLCtjZIq
10bSc74f0d4boddh/arJmeB60iXuWSXmGDU/CgEDCgvzIw+mbW4vOWDT0bkRHqfIlIyjMbOORegc
yoIwh4BA6SXEpYZePJJE/wqgEHlVAvF5nujHrk7ex5LNm9Higli+9lTSDByjeqxTZKFYYuOVzU6L
IrKHb+bslFxuKaRpC18Mbwa1PCLGntHpKEtP709Ic5YGNdtFK0EjW0G5Jba0Q0VtbKxqeEGWw8yB
dCZZeQi8wsmj7a6DDsOAauZPSSy+Z53Rr9pi+I6QEW9SZHLiNnAghh7XQA33FZLYZ9/TH7KY4W3O
mWzVtjnG/m8Nxp+xH3GIamtdV4NlqQQALKIGoLEWOgtZ0kAPg5FUa0duC5WUWC06um5AUPZAZcA0
0hh7F2fTFrDvorE1gkU705noMs9FB9PBNqMHgBg7ReThkmbPyxgjlgc4TzuqfB/QGcfvAxe1tYLE
Y1OTNK6RYHWyS30VmNZ9QYmzQHK/0W268smYXnMaW5NrS65ArSjLMIFnKAoHPLt7m1euRY9szDA3
iqfOyJa9TCfqXFxs6mHDo7SZnHKE7J/dIEl9qkYUx1H9lvTk7Q50LfHUv6h9I9aWhu/DrW17M2ue
RG5Xn5zD3+SVv0v6/kXQJ3TLMGD6GQyV0PX9LujzXXOIg4bi1DDQdElaxTnYEZ2FQIvPsYq6IzDd
BysvDFhYuC6U2nc3sO3ENmkybakY+6qEGwoleNl4XnPUEgVDSY/Y2ScRJWJHyOzqnlOB9398cU39
hy8uVHYHmGuGoO7/+xcfA4xRAzXaPY1gWGvCQq5BOQ/IMp2zBsMYsXgAZ4LYv7FCH6SOAW7oF+nm
P+ghpwwksuEHL0snfiIlGUtQ/+DfJIWUjPJ+/w5BEYRkhCbBHrHGcJMTSR3hxNsz8oNBP9rKLsMn
tXGZHSgIwYNGPYib0U/zl3//PQy0n//yPUybNDgSlKQmxBcyIpmcg1lGtrdvcnfY+LI0901Ne17l
JNhV4XM7eiSKxOJBIw3mSkZavwsotrS5uZ/zsVsCw08M6PFkyO7KQzDD9YpcIF/zu7XpcZpGEapd
ubZ3dE3rIOuuusoVoIK5TT+cQOlilYKTIlFaexOybXd9VmwjJ7NP800wLdXx+Pzvf7b+r5vfBntp
Yg7RpCpte3r84+2OKSPiVe2/G7WWft3i+xGaniy7Ks/WoRMNa82zN7mlL8kcL08TM8Uc2nEHNHCf
4PW4JiKOYXt/ShOPUBy1M3ealbR718Tk1XqI+svcbRF7+/qu0bv7xs2MzfzN/9+qmk3d4PD739PG
bvwg+03O/PmCv+TMKlFiDGNVnZqTNmWJ/S1nluYfUoPmaTrCwteOrPlvVbOp/UHBmqAxA7go/1nw
Tf9SNcs/DMdW6SYbOr3LiQT6H6iaTd7ot6PHRtEsdcuywVBg8Znopr/uRi5DTxSulrVP0WGQ4jvc
gAOoFq0FGg074rvRMAeT77LV7nAcq1TxkAK3lXwuHJluLHAWS7qv7rqkeAHFnLRGHneMcNxEsj3H
WQLarUMbTUzTuEtlwRippHJEnyNvJdPMjtRrrIbIi4Hke7hK9mN4ndUEug6xVi0s9SWKVH9tp/Q4
K2Dv23gY/V1Cxx5Brk65qdHXv/z1/uHENmXJfd0kuso2Z6vohuDw+X2TOI0sYdg55p5YT2eHId5A
XqlcYwpFoqsoRPgxfvMrNBj9aFxjPdiRLfyqaHgYw5ywgIFfSvsmgnWR8ms8aJFMCyuu5VNGwEZO
00/PEc+DjcHv3393jT/fl28vUTVIzRSWUG0pTOPL6dD1daKlmqAgXMN9Tgo6GbmR3CaEPuB0crIt
wYY3afctJa+HUDBCSwqUonuzlN+yUCFNpaS70ZMASwEkLggdgXDaDbumjtaiD3F22NZKrwhLQ1DV
5mCNDV0pkO0AUPBwwlRWfDRiJlSQ17aaPt4GaHgoWpc/Eiti7ObWRyZK8TrP+uPQet9we11FHbZ0
v5fPeus92jkeMU6le3UkArkVe2w/wVHIM9Gj+PHJaKTFFj2OJzh8405pdUz3dMICOeIfr9bAw0mY
BWgRBQzORpNp4lgw6Gs/0GM2hTSRIbsjbewbiWF5XXlKudBE68Ap/K77zLJj5gMSrcbei0FG+Xqy
oyz0reh6nlcVDbWbyWL3lBc10aCQOemPKgumEdaNP03ddNyAKi67Re3CxfIa9cQQDFav3xbsy1jq
mTmnOqzRsk/yZc2bKJlXLGlK3ZpJ+oHDMlzodJyZEGEJxkQXgTZqydGhrvgm/T2XIuzGRX0OLHk0
VZzWY4lrLkqqY8TgzYvDl3EUa6z5VPtK05z0jAPFtAqJIwgW1TcwfI4EeKXp2xgNErFFoi7xlK8o
Hz3nVsnfsiOLrGjocxQZhUHkK3XpHxG9j0tKUTAfQgGmIpbGje42xRLPg+FqJ28omttIuZeGJBS9
1EH2IUqA9A2ypT9AWXx3ISFZ/gj8CLerH6RvikhoH1GzXlHBxyuVjbeexNQ25MNL0j6W7RTfV6RP
+WC+lnX1bsfAKszm2Za9BGaXfq/C4FanJMt4Nbgpo5reZdN+E0X+MjIINV0ggPYQ40YY155sVqQt
HanopdSrzWc7CAjq0q8KdSzpUevbADDDIprGarmG7CrXEvafZkpbkmRHAXdQfYrLvkctoSW9vNn6
en3yM7rDVMqAL+2rqPyw9VsavofGSR4rzY2nacmbotG0aJpDZITrcfZKoJ7IkGP3qPoAeiLvGuxX
nzBt2vzNnlTufJFlPl0I85uM7AfMbgcTmW2Y++ra70OqOiEmh5S4riYZbtoguwtF9QZj4MWP263p
TclkBG6kfvNay52R4sjMbEEjSO4qaCaLyKFgMrU4bHpidioeEKBQxIzfKyl/unyXMh6gihpvSkUU
q15zQrerkNKMc4ZC/Bzy92SgdxO5wTEqYA6VxWM/FIei9bDQWR+uxQ9IzTdzQJ1ha3hGUvdOhvlV
6ChUejzq7Ip1h159TbUZsYaO8IYAFR8UApUxT/uRcuQhjelBV5jxIxraDUNhdK+CcqU1BVLrY1bS
JndRXMJTruzszkaOoyFbXI4AbzhrDPiWY0KWUkEOiLLgnW8HW56DPiLAmvaIAarBpm+aw4tDrOet
6RNyunYILaquh0mBJbzMnIA4+4rMr7Ck9xG77zTDT0rq3ztDXS7F0JN8JvTV6CIzczv1/Pm5UT1C
XsLr2nowT8I3cnpX0/E90CVflBxKJWNm4iHXBjkP2oCJ0fRe2iIbFmPb/yBuYsqRRaukUGiutbNL
+Wx6IHTs56gbF4iw3vXavfNEvILdZCwogwPilq+Stoonjy5JlZXjbejNPY978DgIBjSn4NTLIHjs
10wAKVY1FZZ+eDgqqKZMh95sCyCOgW+BGRH+A5VRDQNTs9d1Tpl+LZxlpXkbjda+itqVCsw3w1oj
lwNcgXtZ2Nk3zymPUWA91zGnMDmaxUq8qQgyMcf0JyYsTOOdck0NDjoHcnwb4w5oaHKvmtp+qMo2
J6XOX3YDslfMpmJpc3lDNBq4XL+esJuigdXI1kuntqxp3MR5+eT6/ZkQTnvppfaTViH7hDuEgK2Y
cuO+08VFQEbNYgL4QvZPFvRlyvmhwSnuqD0iNIevnUtmtb7xqlNUGfM4XYWlh0ppjDmFKB2oBabx
wLwXIhpp2Yztz95ooMM4OKOTd6H26qEvw24XCHFykOYQINqXm8xo840+WDdebYr1kCT7LG4eelgM
C08dOL9w7UHrQ6FV+0iKkkIF6l47avFFG9YLBiZjFbr6W66430q/uTJQey6wyqeb3lO3aAUDOhY4
BgJ6VjrG8pZKDcUySiBIIK5yPdp2g7wHKbBSpP2MXgYFeuL4q9cwD96GhAKcsIw3i4FISFhCqVA0
ck2aHnlAsyEq7WtT6ghaGnZFHAlErPADVcODuEwmA+ozvO11eTYDsfBVMPLkjhA+mxv1jU8LbQnn
PL8SaaDi9ve+j1J9gFQ7oh1FFjDt8Ajry6WNwRiM4orWDpmfIvsRqDnZY1qmLga6TMkAUUBz9rU3
gYVrw11L64G+FsZ+Eq56gG1lYp9Vs+OPbXbfxwCic6EPW33QH/2ySremQgyPRjJeY9sPHaF6kScP
et1e95A8/JzIJcSfLnoZyXnLHeu3mJRAJJSOvKIPEF4B1Po2Av3nXJwgzdRPXW3e02Ba2VSCX6ZN
V7shsUb8PcjGefaK5vuocBAnvvpMG3ZhKekE7bK/eRo0KVvQIqw1mMjaM4WVfGPTk6vN+Hubtuoq
Z7Rdo0pe9E5xdGLl3DUtbl+yRkZM+Z2bPgp8Hss2Bo1TFNkTpdFVZ8TXvij2zSDuFL27CXOqKkH0
wPDzoDT9A9QOa2GZDaem0dlrzgIqPwGYnvU4/zouj8wMibqM8V9MH2sIc6NHzr0MxY8qpJw39PYT
OTO3Lb9QmNW6i0xsdNdiKG5QvPPFTeKIsBq7Mc3pUkKTgRZzblqajnTFmTdX27LCHgjLSuSdjTO3
29eUGvfUz8HvdMmtMYUCcapHxQzuKie5Y3gZC7s5NJ226xWAjgaQ/4Vuwa5Ju8BeopM+kMBSLM0A
64ciGPngytjk6IBRPAVrMycgNIMwF9u6vlYy9AzQMqCD6sYBvAdCKzD49MvyU2TGD1qNWCHUmcFQ
rvuQdagdu6QHOkCo4Bgkj7rSMFZQoCP5pnwII1/g6yZuvUbl50bqPcDkNA3StWuFW/wdHP5at2dc
0uyc1PkReCUVvFElyT5kw0ddF5wGnX40XvsOySypaIlb0vZp1Ls07bkQesFtkUQKtQNFgSdiAjhI
mildFa96te89HJ0KgpnKLaGNSUG+kI7VXqUjncSdui8mQ7RpEX7aErGG3hN+jZtc2Ulx7/s2aV8j
kVOt7x8bcMzbyuLwQOvRckoT8Pam0KN6zj8i43hS+BOKVHdlfminG1UG+eGyOi9pgziWc8TS9GA3
xS6hTSkQIfz9AuMcTyFNVQRc9/IW89IwxTrZrXIuGhPybqeiQSpUru3G1vdGQRnJJheqDYiH83M0
DMoUG6VMO8x8o0+fOb/RvJr3+jkN6fkVUwG/b2n2LebFSHWZX0yOFClf+hmM6hvuMrW6HCmpDqhY
1/ZJCZ4ai3GxDcCI7vE9EbySO96By8c9AjIqagOx91bOZpnefnqbeWn+CE+TfNp8Zzz1SgBkwNNz
OTF5M/CVIi3t90Tl71V0p6Dy7H1rd2uA4SCtQy3dO6WqHl2nQSviy/E6xLTKud7Kt4ZS7eiEjkd2
GR8dvObf9NLXcFLZiBeLipZ1XtDd1arw2nc9fCmdTivOc2gDuuN913NR6N1av7ORT6OObPwNIxhG
c3EB96obrJUpQEZpimndWjrBNHoS0XIwwX8Ndkucc6JhPMXZkmSDQjalLBi3d1M8d4jj3VfWos1e
GY9ke9NzglPgl091ovSMEtN1ge4FeUxxpdbGeFYSBg8ywVmIXG2jaDmRbRqfX1mQWrrWeqG+8DGW
IzTJhFEqukZS9DZxFeewz4GHmEpu3vkaaLwB7LoFQuokKs4PaT4JEhJYTpVvxa8jFyQZkkAb5y1B
U9N51pQtLD2vvE1MszzqWmmvta68p5jYX3Ujkyk1GapN3aTaUVDq8EXp3Wh9wFw9tfbM8c191brh
be3UKLI4ZBhqpO9tfRojisWZyQWsojZ8TJHgQT3wqkdvQBvvK6ADNRu6jOu38bNte7eZC4ZGj0II
jMThPXRj+tMA8Yj6Pl/iSqr3TucahLJ1L0WU9Fu7s8crdhEJEhF8ZYf8dCeAw7TClsdu0pG1+GFo
6Qz0i1dMuZ+pwjDdy53hBr3TOYKWsY0a793K6mGfZ+Z73Nv+EcwO3EGBMSSvg/C6duvgWjE6Cu2w
t1aNLg4DBuQHRSgaeuOWs2Ws3yG+kA+egipOaZtkmcECYlYvzv1QGksZ5fB52nBS14dSP01RDadW
Nc9QS9DhOxghrLHWHwNbnKO8S3YgLa+qQcnPjuNed6EWI0Cpq6PXd48AEDPAFLjMR/ssVylS+zty
o51TEIsdWuUF3oPhbphEImFJfGCXm89EC9C5TaJ201mG3KPmgkQlJkuBw1VVRYfCaGTFRYxqvRU6
k3d/bSZlDrOURrIJXnQvgMsElnH2ukglmhaVReTEmK4qncjUB62i8DCa4kpkvnej67QhPIibKHA9
FKAY3f3E/V63UX6n9RMksLW3g28CatMsNpg2vqDLQL5bb5VeRaWRRkfUK9nRYs8tK7Eh8/wxCdqD
jxllb5M3srH99Js7atGdnTYrzSU5rCMwvFAT3GI2OwTeToXhnHf0qMrYC7ZwTzvH7a6tnnqJFP0t
GVLOBj1EtaRHbe3UkXm8ZuXWqq50A3yer1DKPtYtIVVNCR3Qa5ofITaPm6aXL25iPLUOI5keTirO
yfK2ZM+lCQ6x2qN704zGXsMYBHsbXf9AfhtjCZCGZfBqBFl7V3jeWqmjQ5mk3m045NeukeCnIpmd
CQj2gzFeQTg65nLg1xlJuDbHJ3J1nI0TJvRTQ2izkphUv7Z7CgoLLxtqmAVRcwTkm5a3VpCcA4Y0
2hKHfb8VAyBb2Rj51kdwefSV4YbxdLjJqObvXWU7Avm6QV7Qcq2OlTW6nGs3QmAF0he3MngvQrQc
cW2JjrNMiVVfVd2D2Yj00VK657rV1KvyW0FP7qGBmBxR5Ti7SC2wQL/FiWrdqR72pRH79Zq8EvzU
/SKyGZ3XZYZSRHSof40K8qFFMFHVy+/gs4bt2DXFkeBkpDPjRs9ra0WtdJN75IHo4K0GiBK71oL+
R9jtso9DZ5erDRSGOj2V0SMR9ABLXHSIKGsPA8q+Oj8mGeGpyGmPelapt9Qs8Yyxcy7yAYYbyimM
bPZ0My8FwSmnkYjXcur5ltNiX56YAruH1PeVg9fitwCFuyNLYYDTSS1JKXuCQGMFMelgNJRtoA0c
Yr/4mSrasK5U4o9C6sWI+0iECKIBcJjWZMbhczHIe4OKQhEfkmIvUwASOE9jWBNygI7NuIT6Yrjp
+mg8mA4T+Doh3jy2bCKrK3Pl28SeMsOQy/mu+WaonKe+odQRIRtAiT9Fl7S2jsp4XowyktVUxKlq
YqkH1OjqYV5Ctz4yD5yCEOb1mv7fSg1jmA2TE9YsyZOdl9I59pHSB7j43jOY7wDsmp5CnrtcZn1I
WtI0cClESxYOXjIQZHTE5/vceehyeRips7b2qimjvhRgJxyCM/5+7fwG882X+y6rqhpOzX2M9ssS
zzM6XD7z88ZmPOulKsSs39+QlhEvmZ/zuahBx6P65iWry6t/edJ8p1REi9AW9t7XXzA//OUjHKlB
M/D88jPHE+6kQM/QowL6++t9ecU/vcvlKVrPkQuZapNPo0VOhB7qRhJDXPDdRHAJmswVwNb1/HBh
knWhdw4/MizvAs9GE5eR5DPf2G7QHCieEqY3r8vpETr2lO5cmAc5ESrIlxNU+qJFplYMyn2cygeB
qX6pT3sAx9WHQ8lnbWVDhvhzigegrcED3hTdABs620gdmG89Qk3vi61iJGiX46qkKEBjgRIAYZEh
0R19CiCh7b77SdZtdH8pPPeq0fMDzXckaK07GSct5Ek2ob/sRQRbMU632kdcyKCbovw+COyffpbf
OLCpPMM5Z5r3JrIILVQbXVOJ/VmiRWuDc9E3KhCXAKeywBxQec/txKGiVbDUEuNdVPDqKPjUC7VU
3hqN3z/CPA7HfKcU/QdIaZLY8x7artKYIGYkn14PV0am/HQFA2BHu0878zGMuge/GPJ1o8vz3EHA
A0qFNwZP11krDy4PCqX8W2n+kD2VXEu2N1gtdnqyBxJPtansgDb69Q8TI6Jv9Efbj46J4m11zXtF
cB5Q9FrmmAl1TR5tK0R8acFearpVzfgvbPpN32CRw4p3D3r92PXOsga7GBVgqyzzRreaJ4xZhk8x
PS6esP/dWYSMLDITvxRZQ5WE4utUwY1e9PdSGx+jrO132gSqLZ3sVJcEoijlIWbsFkVudMixju8S
Z7jLCSDHKPTTzgaGRQU4Lr9jguxW8ALmnHgDdzA2BbYE8Ro2yIDSRNGBxP4gnfgR7b63KLpxI48l
gy0y+qSD1E/lvDwi/uSctDRDhv+eUtzVxeMQ4edByRbSSCOM+3VQuk3Ru3utca8Lq9s5rXNVp4RU
1cY0PL9WZfhgwkJd2JlzD7Y0HK4KC+JG3V4VeDxIP1459WuLuo/ypvLROcUparVoCzDyKQ+fSPr5
1ruYgpBB4w7KSSRoKmTAXYeZwQ/upA6kXor8PTMSvnIFFIITydYIDXs5NEaw6Qphbdh7ukWnF0jT
YF+sXJpJU8tr2eQ0IRIDSKqZW/3OwEMcSaltzIyBvDdNZESWuasi+Y5iGnKQjjeu2hkA9xlEIxBP
osolvpgNmHcISZyBuSAz9YNsnSVEEAWFWj7K73YT3yASqCEKutESDAc7o3url6TNJ2nkLSkpPqD/
QHxvuY9BZm9TtXpiUrZnLiFQfvC3M1U0Ep5pnQNjovL3VsiRPh4zP/6RBYDQo/ssdn7KTi3WbZYf
HOSpeDdhDoLUecWiKRZm1a/GCJGNSUV1qccptB6BeEc1+5VN/V7/lsUlRcnEphCE8GRlAcNeqH2R
LzilRLsoh0dB/wkQIuKNsUDDzXZzvOiZ6MZ90wdLCkWwk9gEOHnxw6SvMRe5jT4da7lImLQccku7
nv65ISSzmKErBU5jHdVcXxWrfGCH50wjUBM7JXzhqJGrMqNkByCb4vTIxRE3yGRs85e9CgIKjccy
88lyS+JsFXQ5mrURM2Cpe9cJrQKuZmhJIXmfDFDsAuS2Oij6Ova4cqNYo1D8gnFfEC8Y+YQ4w24h
vagHk1E5tG+BOckIf6I3ro0EI6tRFvdubKdLshNuogpluqs8J71Ng6rjuBI2BTvxqmf4yoppQ2oh
OX6jlVwzW6Gr5UIBGV4ry/koqYfw19BeSecpkfK7iUsSbf+jpg9J6MEdmoy13YEWdIX3ODWk6XaR
Ylv79VaKeFt2BQkaU/6xHQ3tsivwMrouQ3otGrHvYkddDl24B3sQrMC+Qjuup58PIm4lQRkXpWFR
ybO3cQG12zeZD/aG4AMtY1lZ6hnRFAJtUXzohV9tQ33w1oW6r2iklTGafk836fmZP1uUPZCcjlar
3PRTwb6ejsi02aP0gazewOtIXX+BI+xD98NTFGcf5VRP11sgYzmlwuOVdOBQtFgGc0OBaCx2Tl/n
e1cfPsgnkyVlZ4WcgjagdFMPwYvb/+yVAfccedZVVl53Gu1dhdJ3xE6nUjpVxc+IksEmz2kdUJGB
lAzgwhpT9Gp4GRMmMwQwSwSuo5+QCEoNdsJHvKCkpjcefcAnjNdWPFIRDFEAOl53O5byI+Icmk90
zQgTDnhr8uv0GwVe1LrRzLe6wvbE8V0u64rvFBPlmyoGQsJUQBtLmqVIAazIvl5xtLP1BfBiRhBh
Mf8pzAcaazmG5zLhRDWwQ4Aw2iQOgmcOy0UC83pZA22BZuBsewNoVq3sYuUHJpaYugGdncZSei6i
HsdAXzxF8U2cOeMKF41OYCYqv1y/apoCHCwyxKiZFJXFOm+GdWo0V46K68IMGSSBxnQ4JXi7ueH/
/1ZMY2gGcor/XUxz/aP7r6sfffDxu6Tm82V/Smo0dUrkReFgYAEXwlRRnv1JCGR68YdqGajBVGgL
ti546NewXnqmNq+ywUvpCCP+ktRofxi6owlkXChrEOT8R5Ia+VWCoToO0lxLWqZlaQz3zEm994s0
C8ZrDPYoDU+gU5degRR+YeTNSPJHfwolHumFM2FtfN0pIMyCtEJAgJxQ4SzlB1WxLnzrw0yorxnW
KetIxqt80X3eTACBg0tTDkXi8IoMpjgYOZHmhD0i258XU+m0BJpN9zZuWn4+Pq9GNlxnhfYvQ0+P
VGydgzU3inORNN0mxHZzmG9w0GBqmRdz/F9U4L7LjGx0Z4pTnG/sv5fmVSAw3nrQKKJ+SX7K5tLo
nPJE05+ucGIPHF8USS+S68vqvEQNfem7w7gLJhSSN90Y07zrcmM14H8a0zpGU9xZXzFgn2+CabVT
LGUzBtVpvit3rR5GIieEYs4aaxE5MfSd8y9bUiJRGJUbl7xDCkEoRw6fizbCt33U31k56PGFUU29
bZPp9Xwzr4Z4BvCZKj9LRTbd0aO4QSiyTRabpYSMamW2in1XAilxcdK332l7nBWoIBCyAU9UDjQp
v7kpQ9XbDFW7lUSgLWxGtEzjqBPFfUv3JiSeqlR3VE0fGqSIqOKnE3JkwXsspqK/d2Y6UdTlcQQ0
czSnJWpC2bbVNBDg0drmlL8ukdZsjIgyigIdi+Effj3CkEIGBnsv/CsULBTFYzyCXhyvUt18mhPJ
vHFk0FOBP63PZtaJlcb4Fsk3jmFahQMaHVX8qLO0WotpusX+3BzmJXiQfy5d7jPyDgjlZX1+zmX1
8rr5PtUB4LIoYgJYB2LhLs/7P97m68Pz23o6heHFvPj5OMEGI3mNl8+05i93Wb983n9+X5lTJSHC
F9b6tFXmm6RU/1z6ch+shHGrWFTq7M2Xj/rcBF8205fVnhSdBfR7aA/TZ/mdltNwI5hnOlyCydIw
36R/r0ZzWuNlfX6YvJCIgODpSfMjn0+6vNKEoM/Ixl8idyG08x/e9st9l49noo2u5MvD8+rlOZdv
k9Y0ehXqaqv5KfMD//S8y/vR4HU2ZUR1+O9vdXnp5b7Lb7vcF1X6TSmIs/38ucBjHykYehs//6vB
RHBUqTL+4BRZ0gjEivJlce5AKYN3EzYaOZeiqNS1qsGqwHLvfXaqLu82N6kuq/N7RXYUclBMLS20
VdQV5sdBvpm7mvjK+Tn/9Lr5vs8Xz8+Zv8jnO1zWL6/+cl+W9Ai1SyrRHaI0QDevBBlNyYb1VLYJ
sJaon+uU3JmXzg/9smhNqYlxPJ1Gvz5E/kRiBNt6apEhLuRkMaSdA6aeav2c3wvYID2U8yXhlyd5
81Pnx+b40MtT59VGgLMcIut6DvGMqYge5kzP+YaohgnjqJTNZhyq20vY57xkVT3snfl18/r84svq
fN98000xzfOSjxph4aS6xYyDrZOkRXuYl+YbK3PaZSFHOreXB4Dbr6hyIrvXsD9zhv715p/uqyPO
u+ScNNN1cGb9zUszim9eiuYk1PkRD7F6brZTJBwtic/gzkFKiFVpcP31yZ+vm+9FucWhV48QavTY
34UJ44f5pmldvj3xNsvaJ3dXTBe3+YbWLyfFaXV+QIsUqGt59k0t+3avKn51mG90W8VKmoa6XFvw
o5DjMG2rRsIqK4PCsVog0aHyTFYKcz274+RkNZz+OpOLwuVmvg8957ua9iCDpuJtT8eSCi43qcXv
BRu3n/Ovo4ri3bwU1oQOmuRuDo20Dt10o/X1sBWNOPhq0hER1urlxjPHu5KYjwVmEmU5/83nv+8w
/ZFjF4UPxlT2ombed6gxJYf4OMYehQTX0EnKSQXTBZrYCDymTTRvGNeUOxPW+dYdVfPgNA4W6GnJ
t8o/lwbRZAz//4e781hyXNmy7K/0D+AZhENNKQDKEAyZMYGlhNbKga/vBWS9G9m3bpVVTXuQNDIo
gskA4cfP2Xtt3Fo5YM55a6wh6bOgP0AFWJ5+p/ZGqFtGoSY7ZwK5qst2Z0oxj098UCUgFqyyTWWz
qzYbY9677Iz3MUgXUlHUbo+nljHnHLunLO8V0nQXcZIDyFcvgMZJ9pTNUtWJtXqjb8R3bbmNDO3f
P1xvr/esF7ivqPMqPdMRuqGm+3378/4/HrS+yHo7yxTL0/Xu+vv3zFSGv4O0Z8Wgpwa5VCodUlGV
AfJpzXZdLyQ8yKAajQM5vpYGiGhNgF0vjKXyWq+1xtLoXm+vT/p8TKcs/ey/PfzzMY1F/qCOWXtr
LZ3X9WLuY86p61WOMoAVf0t+/uP+iUAQZD5OglCE8/3na6zX/gc/Wx/y+7esTwEm/SN0ST3620t9
/lcHOZobMeXsCZcPav20Pv+7f7u5/kcRhpjzY7esQp8X2qrL+Otn4bJ8BcuKonWBZzTS4oBdlpZy
Xc0+n7dek3bGuvb5nM+7f79sjH/z8Lcf2u3yqf7t166P+S9/ZlHDI+QxUHGCFlwb7L+77Gsz/e9X
19trx/0fH9maJn/K//r+3x369al/f+gft39f/eNXy2VwYSqQQ9aX/k/3rw+d47KkTfPjj9/xz1f/
+Td9vul00p4nt0q8P97BevXzIX+8xHrP32+vP/zj6b/v/+PtQGuiAZafEiVlNPfXRfbXtRxmkwBH
fljv/Pz552NtoQb7as4+Pn8UiE4/6WaWw9Rarq739JlDuOnywuXEDjHHuE6pymSSCzm5zQnNR3NK
kW5nm/Xq+sP1bjBX7IY/H7lei7JIIzQIXEryebfVL5vl9f4/Xk4v8pY5EP0o4ii4ut7/+zett5Nm
fgatB6uvJ05j//n09dofr/n5ltZXX+/mz31TCPDxtFwq+6HRX9fvyuc3Yr0pQqBIUKzXs82QgOn9
fJSaY5AIYqoQltPiNK66pGitgNAMLnDmf184mFO3LoyurS1rwVLkat0pKbv/uMBRuSigl9v5nJrq
dr3q/mx6E0Xc30KsYflUp89M61x6ScJM3Sn8ic7+qXWiD4odOgiToeydtv859eJHwEKeYVzD6xru
TO0pzEui+3os7Mh/zjFiVa/TBDJ14WLtZLVKeZnSPdP6hBO0/O/W7fvnxbrDn+MmwkPHMoOWDqJ8
T48zDSlwFywS1OzqaJF+g4ocUaja+1CqXzJWTGCB51Z0Cx9yOHHsaOj29o6FR5iud9Kk959717UV
sXYYcmmiqlqnVSM5XP+f99ksDaPZf9NnK5su+j/br02Z4bT4f+xr+El56n/02mzzXwIfmi0cy0Qz
iavor14b9jVD12i/qRppp9jRaKj9u9dm/YvjCUeZ6aiGztN41r97bca/eKjmuLrhmupiiPvf2NcM
7T/7IDX8djjiTEt36Azai5vrj2abnco6bzLov7FqCt+S1YvpTDDKkwHut94/MqaKHsNkZOaqZb7a
hRpECtW4EQUCPzWfe8AJtLwZLt1omRF11uqFF89KcSEMiRnezERoACobVsOD1Ycew8fkqYRwvAF9
lF/avqrejOaKCodwJHX+CHo8MsDi6jt0W9U5pT1DOkCLmpIu+GPtzsytUIM82SlyktAKt5MWGAzZ
lMkDB6Cfkby7Z2uAPKXROdzpUU3OmcQoQeyw/N65yjVyNIV3bmVnUVjZYZZBTtdnGt/VptkFbSy/
xE6FtrMz9yDGOp/Cv3ybJqQpdQR9gyi2ExjIHtMGzDcEM9W17+bupc2BnZWLGqVywI8RHRW9FOgG
c5Ms2HzOz2yn7qb5cQoicRyc+qtrM+8hKcPXapl5eWw6lwQkpd8g3RtHLF6ddmcY8ZtbRRIUUgRx
KR8ubn5hsjGd4YjvAj6sV7VrdljWjGPizs+llWO2NgdStizxUxmdPVYYcVTbud2laIM39FDHTQ31
LaqiQzGPtz4d3L2tkyCEbzsUK0y/9RTRlr5SXpK2d1/Vc/JI8Di5l718D8Z89HIE5KjyoatPTV8e
UMqN4eC1I04Bl7O5lIP2IORwK5pBu8v7hMDOPIt8l/+CbpFrkJmbKq33sGcLRMlqfpg6B5SYjW6w
F03yGjBXo3NSPCgOjh9RayXbuB98j+pDmuTiABdEvY9xaTEoNZ7bVAmavd2ydYrae5T3OkPhoDoi
tsePa+rSr/ROeiZ/HK9zYZ+rBB5bLK/HTJJzGSb094p8wj+U1P0BMg96ncqMztqo/EIO9K1S1Okw
hbXxqC7ingD9ll64F7N3q6PkRVH/kojbqVZ4AgWFdCiuM2jNseIpASrCznKKbTK4xoNRFc7GHQhK
okP30RhqeqmWC3vu8J0MAIGKvjqracZxj/2Ozjb6CDq4tnuDyKRfHfAUV/yLaKEyXEWxSJ5SkMcx
R9bJCSYiPZMJ/WwA3RGiklU71qM08K9pEXoBRIvAEfIGXHpVZHtXjYN9SFbXplpCSBOUVbscss1J
GQgDB8VKDwY5RAQGYdeV02sx6cqOWRiK9Xiu/YTgJisf+00S0IXTmVAT+ghbx+6hs5P1sXkeZQFT
pIm+GUGXHZt6hkltddvCSbIdbGxn69TIy+ymOUzzbYwxNtaV/WCrORtsbfnvTyhn8Ww0SNnredcJ
p/O75WDFBBnvsCaJXauBPiWZ3DmTOPxGnlfzQG7jE8ncpzgwjKseOq+REpRnYIa7tmUSN1hh+Z4T
7GfjcdgWnIGvfHfeTJwRnLk0gu+y+RF62XTEjszBHSfnIqgizwAxu4eRtsjfA7AaXVrtErLHNr2K
M0OdMqiNWcoXTXCaaMrK2gHT0u+MOK6viRH5SVN8CEGme+mUyUmtcYO9gALCwhX3xGlhDJ0a2ExQ
kgi0M7oTxM9pZ7rzayGL6t4W5Bbh7CBsXg5wItx3x+1ify5syDtm/kWjT14uAee1o5QQ7wxivW2v
r43qGuI5vLNcKW9VjCUvs6voYi+iwxr7O5hSjezowoSMquT9fYe14lGkKgIP6NXOaD/O6HS3TckA
21k0HDWzjxzq47dxiLA3mscQAUQ4MoB28srZF7uS4elxAlOxtHNihNo2Qda5TSwubEE/jnDJxzre
g6RSvplJOT7h0rkvM9MTEeM+C1vxNmH0ile2Ki9WYzwWU/+mTpz5tZ+qHen3JFDk+0iN1bsW9S6e
PDbwocROGC4IwLBviN6Cf3hqAAyI2v4axoH7agRTcAd//dSkDBFkFUD5SxR0rkkOaSlXkFrTuPKs
OYH3rxIpRLbMR2KO4p4pwMukGmfIp/1Lae9bPcBRohE8qzM994jg/JXELuGJKhLRFIHVxSwYwCrk
3B9g5E7nmgl9FlMPxlKBbR/thjRbTCbfqyG47yPdeUkUhvR2f8YMnCB/sKJTqo8tIQiAqHSTjzbP
bVbauW7uyEQ9hUQhpvM4feDE/JgsHjnAqfX6pnaPIfYb1D1TiwOYvHho+IxjGd0+LsBnYfwIy8h9
rcPaPOCreIgdBrs9dehTArYT61h8k9Dy/aLhX5EoV1xdu1waAT4/dziLVo8OcV28B5FZb8c0Z/hF
lvp2cObcl2SJ+ENQ9Z6Fzs63wB+0oDmfSc00tkWLIHtNt3KM4aCCZPBsoNWM1k314uKQ2pRK5/hY
kIlGlvl8RJI37pwIGGtDXPrdqLjiivX7Q9fUnTZY+suolRIisfYww7lD7mCZN8ExFI6jZ5GhcOpI
ptv2ONR9Vmry7DLF3Y21/kufpq95n2rEa57xzLqvUzbeKIy+zkWEiANV5F6kaNAH8iM3HcOBy1wr
SOacrxF2zFOJpLVqTwqS6h02WZQ2bpVedaGdfy8k9pQcI9Lft1OCREXUzJ+aljWx7zudGqBD/NSQ
MBGJNoc7nGFd1L/qtWo+pqOqHTO1JtMnRRHE7B3FsKiR8LW4TpsOcVoDF+25jBP6Wg7Leq8jmMdX
0Bwyoy3PjW4kxxL35wa/50kNMufA132Dqvm7ld1o2wVnJFCYTTUHnUqdarc0C7FiDe7ZqBl6jY17
as2xOdnGfdgL9dZ1d7KtwrPA1tBMbNyrtCPftFTOgwxmT4ss4AJt1T6Sq3x2OQFdEOj324jUNb9F
l31hVniyasLN8fTDOcqyn/VcUxXg/9z24yP2jXlfha28hWr/1LWK+dxo3SbrLHVbaLXqOV3oK3bZ
XfLkIzNIBHW66UejmiXC9KBD3gw3OXaSK1kiiGrapuL9pCF7NJWImcHJAp+/82ZIw/yDbZHj6QSz
wwPFsQ1v7A6IY7Utqwb5xSRVj780xPDwC4KPllNj2bd7o1PC4zgn2nZGbTaUTn8/WD3FYzJeggk2
eDCiiGwbEzy0UzubBuDvxTLLn30jA6+UGvE4HSJFIYpjOzrNg6Eob2MZLbPGp85WyicmlEsZkYJz
3c7aDfW25qk15DTE2sX7UMOK5dSmzA+amX63E8oOgReLKap9BWKAmD2sGh97PtGp7pfCvCkR9lIR
iK8mDCA/nw/wedutqiXto4YSX3adfXayzKvZwVxUQilEVpyzYfplQMm9oNVDBRjOLAo2xAY37sIN
ZLf03GnVro8DBBlaRaZdk3QPOaWWFCMS6qR/oGbNLzmf4tay5YzoNMwOETPTLQ3vaTMYoeZltvWa
66j9mKKqhxxlPW27FJHPoHbn1My2g0HKgUCXc4DZ/SJQrPiIyJ4BLseHbsGSmcl4H1G7bYpmPhZV
H+BU5jvf8Y4sXXlO+pMeOM07+S28wq4akvq+EsXeQCHj6sAc0uqk9Ul5gCwFJVCb1JNJu2WpsOsE
JxiFDPjzBqRkYA3ylkOlilDQpb1ZHZ0hZ+2s5luqgWOLo+laxg2+RSkfyhBirQFsoZXCOCrS3buW
M6D5oQhvyLPbD1i3vCgrfhQFS26A7OaSFhODiAnLDQp9UN3O0LPaYZ1k14V6TTHwjEaK7bXOXG6T
ZUVp0+EtbxJxXIsh3i9zBblw9KqnNu6rZRdAfHtI132c3YuNU24Dwzv2se8gZwxCcExx4tVR9pjm
IsHORfyv5Wg7Ky3x6ILbxrwxN9h6BjjgAmjAWpThwURtEdFyBFSO/blL3LM65h90Tgh9IoDpUpO/
ehwKtdjZSpxezLHYF+yJ9q6NwtWx6mlP3KRx6CV6KgvbDPYefpXMzCdw29iby8ndI/YhcWcK9vpW
K8ebAbLhriHde70zHpyIt4V4Kq8mvwiUPSL6/EZ8Ad9dTseRpXZQkN1yOw0o62qKba836ebHep1R
VbpHBafEto+pqZXFagPOEFIzR2WtgIeMDP3A8OyKr5pJAG6XnaYOe2dyin3ZfwxkNvgm+4ANVMp9
IuQv26mcXeuypmZd+l1ApDkKoyKYuIKZgb0ReKwAKBa2Bu5S7Bw+tp8GYXzK0EthSuIOR0x4IMTa
Tr8rKw2Ee1lHwcFQdA6BSK93WZi8J4D79kHrZCyxnAb406F1fE2ser5vZx0LCkzXY0ciBSyFhB3U
OB6sRiMrEUmhOxbFM4GJ7y5JhXhJoK9QMO50ybk+mGR0FlI+5ao1+GWnOn4WGEBHKVc6yYZFzSr7
kPfx89ym0zZOMYaai/wS1zF286fKIoBSrxhNVGmfs4ATaz1YpCvbigLwKJne4Guim+wAImfY95hq
cFg2OlLr0WAUmKYQgKs3CDUWhx+xFE5hxGfCHb+0+YBTETPtOSkD+C4tZs5xDviDxul77yLJG1wr
3qX93HqDY11NXYHWOC5pkAGj/8xKwpOQ6RntRX3UavOH5jTDXoJNgKliFZsizpSDDAM0OjW+8GlY
okLb3brhjh2CGIIuf4Jgxic+aL9K6pf9kKCUj8Lh+2TiDstw6JpI5i8dm09o/Rh33bx2DmTbuBd1
5KsWE0y0GScl9Jraxo+cItZOcaPvyig3vEl32m3ULMa8qmAOhpE8xp6PXlWnsNOsa6rF5VURtPRs
qhURByqoANKWwMF8j4kqD9S63OtjqPtT0DUHy3e1NvSjlOW+47xNGl791TKn7+187Nh3HoDnu9dq
QGddFkA46wCfpkzbQ0NS3a63DXnDvmfxN5zG81S1bMs7TsIVCqiCzPqrDIYPdq48YLG0EK745tg4
oyrd7B6aEuH66LOKd/cB6xE+cSxVdcXnQtPKJwDVmDP3Mo9gBTpCJehFwpZQG4yRaigBzbTzT8IL
FjMn4VGyYhOWTM4FS632bIWWcYFEQ/qQXdWEEJDbF2rFLQqao2Hq3T1ShBL3CSxdy0GB6+TtsSnu
wJCIiz7a2TEmBgfmDrQ8SvQW4NE0A9B3WfzKlrZ6HiSxr4gMj1GbIzg1C+1OBXUGbn/X5VHwGmmt
36tV6oWJu5irqHZQ6Jjg2C6zm/txWqV37Ag6v3dBAFZZqO6dGLJgNznwLAxd3WrLEigbXSViL3mx
mk6CRmOdm9LDPDUPpDxNZ9zG2zkJ2mcLt3trdHDrXfPKvsNPusJ56KR6qzLgeIn7mkqKLtVyrGMf
BpgmEELt3UjLdm6S1gB4Ya3ggWC5JNs+MPt92SJxjRt9ILwqYfwejUdldh6JZtYeSudjIFaFNMTy
ATqLp7UdvI45N3FFW85RI/sIN8lZzAXxH6TNb3Pdkl5a0aSyheLyNYbzp117tsNXFK/vWae0r0zz
aRgU39Dkxk8ii9+DZMjPYHg+1hULZ9AmIBZnr2l14ZWz8jLQiJk1q3lasiNNozGuKYPHTdR3g89J
Tj9yWqFkfzSI4X6NDCPakSw/Griiygar5ibMfdx++v0IumBbYkrxSw7yzhvBy2BXwfBLAvHzTOYO
GxH14Coc1KzVd/ryv5VLTtlciPjoJmMHetuuj0CpbEm9F47adBiDjrFiSDlXJzq9Ji38hdFjesjw
T6rYiW+SElCfbrnZV18Spdzheqd3RDK558iM3pTAmFgkvxLRqFczMvfmklgpaPEecSojdJY6TYxW
je6svQCUdawlESWkqwO/9/NoVI6godJzLOHlh6nbeaGs7WtRlsqhdvonrPm8/yZVj0PewKQzCn+I
yPFK0gX8OEXxNRtN3a+WGUA4yWnrSiG+9SAnamB95ti+a0h9BfzpDn38fC9yCRckCSjxW3vnlIp7
VcsfSIF99NzTtmk7Bwqr+yVS+LQc+jNbij18FqxuD22u3dQ5RcOP2+GBymZ8qD8coAveiA591zA/
F0FQXvIcWk0URbuEqPJo6IyPUHkPAqU/x4aJHNIKjpYOGzBxMiJp3fEeY/KRRm7jE1erHrKY8zyr
OJRlRaEZk6uPSoKXqYrtAT3fcEyykW4u1KSnoq99dy4Y8puV3A8Bx2y5NGuNsb3BJKWZ6TAsS4rI
JodHL7alKDhZqMUr+HMJDpJWivVdN6LxNODruxeipBs5Psdhat+L8RjSQyeXNcNcMwYHxDH5trUm
tjYuPsHZUhY+iiQ0xnEC+o39InJBil8mWX+SAVoD3LFkZYWhcogVauuin0KvSANnWw0Ebuh4jjyz
GvB/LB2LYYadkAND9ZUYLQZcyW4/hEru1U2TelVcujicyVQu6ZXbefRQKtOtNNiNZ5a4w2k5vDIz
nI+sz3ejcL4PSG+e0kRzn8C2EEZIb8IRD9igp62mKe7Sck68Nl+wAQAXFCeAeWAiJ6O4u5Kp+9Zm
bHs5XcbbnD7DI/0RPHxluh9nmR8ltR5tfaLvysk4FOm4UxgQEGY1hfiRcoIdicRwRv2LTtccPZG1
J+8zfrPs6uCkzWttfh+GeVw6HHhzVfWXlcKs1Zb2BzljP4pIukfbSusTFs07awEm0LrLHhNZPllz
Z/tUX/KYTeKOUic8hmoaHdwIhk40lO0lyCCsZrCd8LTo1nFQdCw1vXYyQ3IaO7fBuD0kDRy0DWFe
BfURa0WiM4toixY+Gx6BsVJYcybtQeYkBzhK8dVRwNfNaeiDPD+x4kyUw5ySVwFSJ+1pwXdhdmQ9
siyaCqE9+gnhmrZat6eh2eI0MzZtQts4zW7KbGyM1IUItVyoPxadR5unE8E7yBpgmjyptFC8Lgg+
MJope1FymuyBlFLcz1us24MH7vZJIc/85PTRYcoJFmhqcsDaAcbA4BjeKhuyW7HYfJVmi7ylPJgE
fVody5e9uLVRUwNUhpuwna3+vg+pqmXkeLi9gfCTES6NcjxBaB1PsqO7zcdG7xa3pt1ED2wrdk1t
Kr6RC1h+rumpiXVHugcInbl+xNnMhjdjggvCoNyv7zMdrJn/r8keO+uyrWrw+bvli92X14RQoq2s
rV02OPJASc3JtWSyqgF32WFBj7bfV1HRKrRK8BD4+ZQe63puT+tFSLmelrgZp5rm4DimgHDC/YAR
zTOH9K0EvF+VGCASchDyRRlVxGwdDTPDmtZD9QkXm4hwbPo0RbeLOrIj08n2R1l/JxqBVZQ4TSW9
JI37ZQ7eo0X8pM+2OJQCtJZityd7uSDQGhtKNEF2Q5mM8MvB55Zjf16zXtcLWr4dQrmZ74o7EQlk
likg3OGyhrZOkkjoMhq/dZGLIEtPn2zqIJJ+ADpO0zKXECAjVAduUz6yaRjYEWoaf+kivRUENi/B
GLAhYnWzaLvoDgLU53g/zXl+mRxpIKTfGpDTTsW0T9lkbaSejvt4psJQCvdbWGc/SjH7XWU/Qyz/
GaiKp5ZDyPCGQQarpMWxcpwWTZtGqD2+TPU1QHJz0omT3JD49WFGNCkrd0cVmPmtVB6wbpMqDJt8
dkB2L9mopwlI8UJNwGM/8YeoixfVmMWuV1WQ8pYgUk8+oHpjCSzN6yrKswRRz6INzuXYR1stqWaf
/gQHTxi+DmLQX8q5A1Cd2geTk8DRhoTjhVUZ4K2bXsDuG7t1RjKj5TkbxfK77i4aOTN3iNDTL07Z
7RKF6sO0W+VUaeZzpEiyZxTbOKnF9KqP0tqrcadsJM4FxhjkLigj52wCwt4nSyfjUT2FWiB2RkqX
m47VhLWO8Ql7GbIUReTCv0c5uNdMme/h3RCCRZ9+UdX91te1VeOx1bz9Pi4R8nIGNVzgANaLiIcr
XKLn3P1hdq9NHN2UKcLW19dfyfoc6Vy45MXi53Gw1G+h7v2S6rQTbjftLAUPkQJFaAO89EhbWNm0
bWehqAg65jrCOFSFrZ8UnhzpxdJw5G9sFZ29LMZbgAQURRyUCPzpIXpWz779O2WKC5XIbVttFyvi
MmbiRsfxt1hQEe5XR68+1Hjgy1ucATtoG+tJtg9zKD+Ei3dWsSs2OOPwrhTVW/vdie5yzQKfHVzU
FiTU0C+bav2lUdsnYVsnBXR7MA23CgZhruOxZUlA4AE0u+93qgahqc7dlxSlRKA4L5gfhpMdafvR
SNKDucgIJcq5wzgr21zehXVtHJlu9KccRfZpsgqU9S04ar+n4p3pkNXkYRR0tBkyb60uhq8Euort
YK1NMCin8tFJJZk+TJLIDtGJmmfDChs09bD5hfTuIpiHcXhL9ZpuRAHkKG/TO4HMcGYJn+KnkPYT
5QuJBS7LTmiM8y4yBkbHs6suLQ31ZJsLeMDK920vf6xx0sWhirodjjNaBkrB/55402oy8mMzi0PU
mK4fsiHCYjAeDIiNfYRGhHwqZCyLqUNNxKmvK0kXTVcONh5h8ho9K3GLwwAXZVPBwtlzrP3AM9Pu
9XCmZs51pIg2rS/6A7jHEzaVLnh8y35fnM87GdT3ZF6Wp75yELRJcHdhE6p+rBktKtHpC5MJthgJ
1hFzCvluBGoC7QhSYFuqC5hpRAZa1Tm6YxUimdhI6kl6eL3qh0Z5ms0ogHVAWS0XfpAl5VuuuVgx
nOm1Wp4WhC0LXs1fp1UeqRAIncmCe5Xzz6dKtlrO7WKxmiSm81CrEWl8mNJ1kjXwF2NIackBq9GK
emEA/awqkU0NItxzrqvZq+jsC7PhVDKhXt5tHfC5g1biq13k96gWavhTFH1lH+JZ4yXgHVWiv6+6
OfWtlC86ZO2vDpykMGaO1hUNm+ZllV7e+XqNZOWBHNaN3Up9K0vlnQEmgMcif5WPC5Te4oOtqrb2
SP86V5QztGcdglyKFmdks0XXvEly+8Z6hXS1q29umQiPTel8MtWeIYBG+OOc21dXEjMHYOZNt/Ov
fYj9NJ5GkAAoxNjj6YIdsvHNXaoTcw9QWdsaBUM1R7g7hfL0lOJCOgX2UBwb5OhC1wy/18ZX02TN
4HRebuYgpR/vpri2FyhIXtVinzlOsgWUFu4yaJlUOvhAI2VAe6vpv2phHgXmewgphr+u2zSw+qPS
fjVU5RmH1n20HCmOEZwJmz8A0L+16HB8mwzvbdWlM92yJVNimO77NpN+kHhStRhOAmMURv06DUnI
4d3cpZ08G3SEzgIE8mQ04mY0OcHqFQ6u3JIX/pIdQoDxORzGeyrbR3ZrAINMUmpy11LApBW/TI0T
BHvlHaY1gvrm7M3hm1T3WCWDYbqOojp0bynKrOPcYugt4MqBKYDgJNSf7WKElSWees50gR8PNPNG
gmIbtoDYuNvmno4oaEW2LK1DYifcXzerCOXppZ8BmdogZoP2Ypehlz7XiQIwLYoeOU+QCJjRxjCZ
bANy0CqNM6MWtsee9Ph9m4L36chcpHmbP5Q56SrwiPzGqAMfiHB2CDVYcHTsxFZXFK/PTfWoOi0J
8BDmlNz5Apw2PaoaRYwNH5WRyLmJHboJKG76eLzvQkQAFCZZ038NkuIb7BlKDmeatqbWt4RlMn8e
h/qjsPSPJbfO6MyzWsHcUZNvhYaEBSINagH010dpYtpiw95uC3bWW4IqCD+4lfjH2PForJLES6uD
JzBd7VkfCwz9UmExwCpG5fzqjmI6aP0PVVNAs+rB0ajQwgDgKFzNfEgSPrzOThtfy+1kQ7jgs83A
9tBO/SEdAvBH5s+gJGM6EuHRZC+5bayMqNnyV1MG2btLLikxaUs0UPrh+rVLfAzp7tlhFIXwZsP8
6VattScEz950EzSDPDjH0RIBOEuyk+PqaLTaApXHpaZaNMgECW00l3XAVqQod1gDie4j4zAQ1isH
wVbMNISittLZHyEMCMmKXSbzgZvfxyPOV727qQPSHYWc3okADAA1wEDpOqvhV4OCdRmnfLfcFJYK
N8aEfMg4nPysczjhBj2tRrWBl0RCNMf90QXZw4RIw442jSGdpqcGvfwRCda0RcnQ3vWkD4YE8VSp
viGZ8gfte/PB6e2crdS1mzVgeGGl+CA7/bgnd52R2r3GBtvMLWtHgLbPCSo5OGVFGqpAdNEfq0z9
ETT4H0JDkg3humiS1LLyId76AY0hzlZUKaj7s/nqYNkjOGzY2/N0lhI3gbAnMDpNu5UC1ZYhkI3p
ggQTcvh2pmPN2860O2KJ7J/Ddd7LmP5fk5OqNQmhbUsrYVg+7+ReZYDmBYn40JtnwzaaYz+iUYgl
WX/Mr1D+LNl1amsB4KHJVRrIXNLiEXGF49lp1jBQRsIAZC0VCstRuqf5yA6K5LYtUxm28T1Dx26C
VqLC80sLcYZaxW4NhU4Z+4lNQhb5je+2tHY5+tkNZ0G7HhiQxMTTp4xx6Vlw0lBwSxCXlH9zRzJH
1eWNmZWbA1uZLnoRiEPc1mCvI/2HQz+4Vs+KKYt9GKXPC9LuPMEtMGqF/d0ANbxWKJJZ5mwkM8jB
GkgDEUnvoE+KsL6xy2ORVkElwbjZa2LagVYgdjBDB9S02h6O0ybKwdbFMxx0GgU7Mui/2Y35NHfN
sKXNv6uq5Bjc4w/OaZoyNqLvCOi+P6pN5AGZQggLw8ma1PQAKA48GWy7JBiZHprVJhNG66GaZdap
jTelCcm74+ioUvPEYDTb1kHlJ0LR/ADUnylVsHo6uPvQ1olEbLXvjH6NLeEmWO4TQjhnXT6oCZBn
eWOH05zMeN6iMYkB2c0fdbw41cF/0/SS71Z5Dd22YX4D3G006p0z2qrXx3zPYdZ+QfyTLzM60AeZ
e2YQrPgZaYAOT/EyR96aAuBrGUtkSMurjJYqvLqsaLWhcurKzKYVdEwMpXq08uIhIWv1xPzG2sHV
/lWqESyPwroajlts2EK0FI4tLPiIhTctIYmGAKJBIAZBJw498rw8Gy5h4WgbQwyElXC0VnU17lSl
ZNDM3GIXEtTZ0EiB85HvQyX80uiPMMNmMqL9mSNKjJTWo65rXpyU1ba1WYvMXKXXa4+gb1T3gm7M
2DETl/t81kmCs96LbOq3KJwRukgUzQmbexMKj2zjhQy1HA2tzRQeA4xJWFEzduA01eS5t7Q3h/FR
Ljr6K8hEHa2M+M69ZOgQPSQabNM5PhCRGe2jETnRmTHVdSxUDdeqFXsuYaKOFbxFLmQT8MZesmRq
WgIRPFk5h6WLT7A9whiShIlXQkahNLtZY2KUTyOJOSJK9+iyHuoquw9siHCaxmHjiCZA3FcTPJfH
p7wZo7ummr4kd7IXkBX4uk5V8VKRBLRRB/cjFq7uRYCf8ygj02/WljZkfibZQ9sXELA2ixpsACqB
dzQETV7V545RfKyzLruMwqjn41cie4k2NyA9ZCF9TtXE3FYs30RJDc25Dy/Garuu1X7ozpX1QlBJ
d1SXyt1equv14vdNe4EOgb8n7w2LjjLVKU2OxUWYh3h+Fv/peqH9de1/+rOcLsamY+M5u0TfRg6N
22Cxqw+Jam9VyT4Tb5bmOY3zpLIlTEtSYvqm84MmxRSXdONpvRb9dW29+U8/Wx/y+Yx/eogQks1C
bEJlEqDPjbjGbb3QO4m9d/ahNsutWnYo86Zg3ikt7ZloTvZF1Pxf7s6kuXHl2tZ/5cWbwwEkEpnA
4E1IsCdFNSw1NUGUqkHf9/j192PZDvsc33cdnt7BUZxSSSoRBDJz773Wt77IUf4I+7C5xkk8bgIF
2U/W7qlwwc5Wyiy2EjnyWvFVckBm2kGM4qyEhqg6umKgIQhGJOg7uoXjkJy583YssWI7zZxJei+a
riM5DV2US79wZhM3VMekkjaHw6h2Jfv4BH1oNUfojtGxrPtlT7Mt+PrVSi3vIrNfrJlkY5ssc31L
zDLO850jvXElrG9hYvc+MKTQh3jsGFbCKgkxcKQmpPluHctAfLgsHYdA+cVkf61E8DiHgd5pSvj7
ENvox09RKesUxJ1vdQxBlaYvNI8zl+faeIlNz9BG/DigKBLKxQjGiVIFxmuf/zKx07+M1kdnzT9p
rkY+NrAvQKMVTfV5Z7cddFlgmCuCi3sghUKuG3eXVr0kmojKfpzKH+ROXTi7sA0CBUIPTV96YSmY
3eyB48LGpSJaRZZON7HVP+cBxGjjGRUR/DrhfBkbtaNKJ6feAoEiRPy9pUGxAr8DrcoDoica91YY
EWHC4ziTBRZ3oK+Gq73kH24/vkw5BwfTiTnx5F6GpkfSbAnDkxtBY4qXxTnadu0ch7vfUZbuDWNH
z5mXim7KJ0ijKcQnPc3udmqaByI3jWPt6R6EmxoZDP+oHR7cDibjqbw7NCHX0ch6CunA1hpkQDld
BbPqFYtm32wyNho/ztNoNZfkPUZT/rTM/UvkuS3jdTH4zaAXmDGTPqo7HsedCW1pHZi5xHQif6ed
OnrZLmUV5Lejl36nHYK3ZUHxxMGNvOw0g97p0nzcy3uNB0gpZX7QBaSwopXwSq6FFRLwJvXyRqG4
WjpsO6E3RvsqaI5VlaL5nqz979dvNVdbaVook/nAtJxO5qyovPM3naaPzmQ/JiO6t+iVNOn05Jo4
cwLGi3fQ9nOfcN4RtJ9+/yDPIauT12SMd6ytMrYdPYMhatQe3Qb5nQu9WEJxQ9R8boDPRezyyRv3
dUTYE5Cxne2YM0MrwVS9vDPwWc4ekiI5lnnPvzvQ08cLG2qyPpwADKPBjcN5GI0r1X/qbTnkfTQR
taAELZq7IxC+iuNbBtYziS+uY711k1OsbS/41lbW2U7Ursv0x1Jk71MzoGkkkluPwYcdRAFT7KR/
Ge5c28WMjn2UU9UwMpO2RPKcATnqg3er7s2tthOa+/H8kRJlzsSfftSAiWsTJOBKXDMyX0qn/mnm
etdEafKMf8pdmbVaJ2O2AwUePxcRk61+yV61q72LkXFep3zYaCZSjKbd5Jqnyd40gmhrlDK6JJ3y
DhNQ+J2X03UZ5bmcPGPfxw0TR9g4AUYHNN7R1eotyplvSmTpuVi+EQ24mQmInmjlhEwcK0Qd23aO
nrJ7FQUhC0/hgm7BZfLA3DHxGajd3Iw+R9YnpAzepw6k4n4muA9Qc/WAO1zyLcT99uscWvVeeye6
QvZeM14+RQKDcIhHaW1yIl0HnDN2QdE+RKFiblUlb0lV2StvTAofNwXMTd2xi+UzRPZiFKx/lsrJ
M0YH3CumDvNE6ryn17jKSENMnJDln102GsaPwQPlYvfT+NcPXrXQ8Rf0Daq4uRQWQZEWkwjXRhSU
1UCfluQIy9lkjFA9DZYDGZ+Bxu8PfYVAxTENE91g8DqlE0hWl1gU7cT9xh6mH7lZ6rXrIXUmD/3E
kalM7ztI2vlShLci56CIc2LEXn1nd9wN2/L+YSkHWoQdk8XfyZeWiF+Xiq/N24FdTYn+JIp70dP8
EDFZy7+/EQUAhdV9TVOm+AWHp1uPsXyFKLaKuTX2Xm0z8xyai4u+6aOqmOBVCM2KYHpr7hPs0k1T
3xzTH8ilosPgVuZ1aFG/617SDIyNV/SK+RLEj4iMu/VkSBgYOpXbsVUtu+bEHMBMynXlws6lHRed
FuPXTL+eSkKeVBurq9cx0i4Wq/npVpsCpugQruVosavY72PPoBhaLIzp0Y2vqazP9M8z4m+BuYFl
u+T89o1XlM+Bdj5JaXgJZbR8GGV58vQ4/czt+OI9js4SfTQ5M238ajETnAp1sptg9g7LVxERqLU4
43ZI6ODPWAYWUDFrT1Txu+i9D0CKzY+5fdNkUhLV+XgPkKBaGoF1F/avQCNGTcrQgHvpJhsc79SG
BYItGy+Kb0WEZttx8DNdJDpqYobufj0QuktxmTUS0cZaQATeJeBe2bhf4dV3VfvYwbFV9Z1H14Tp
oQUv4Ob1F3pUDK6yu1sgX7Yo4745yaOc4uhWNBZt9BjuAUN9ngxWNl0n30TWhCcnQE3ZdXa/5ZRd
HZwQUUlali8lGrkqMFv0xa1JOVs/j8hGpWcPkPdd0iOY996qCG4XJ1vCjZ/V3HfnAMB9PVuAiWKL
sPYIYddcVyEOGAtTFO+jinR1CF16sGL+6dnZuQjJSydR6hdwtYPbIPmmeFfbeORCkQriXHuXgEyW
wn4nUVi84PmizsXT9NMJ99ZiVPuFE66vw6U/hZGDY6a3HhsHqfbUMFbUpHyInhStcqwvQwTavFd9
tEtFRAuYdtvFVeYTAQEC+XJbXMI6Zbqa0EwdGtNlTe+tj1ZA1olToY/6Pqb4/SGnJjymb2PUVZci
JSsnb2K1cSu6q3/9I438XdvJeW1zVplBBjy6XfQezXi8cpcJT1+J58QNHJ/4oXv2S1xtgNHfbSKe
sU4jOOSGo1nvJmjcE+E1aaC6Q6db0ORLeg6d+zWv6NzI1JLnOjW+OL3wNvQBik0X/SKk7r5Fzq+M
gwZqVFJoBola2mEc3AeMmziyVqu2ShG5ZgukKid4GNAD2Nl4jKM5fXRfRpUiIXIK8jbKHoGEN2Xr
poCDSJTrCvMGR2Ih6SVVmGZKFuM9VHV3AwAwW/+Tz/G/iXdz/iU705IOfkaBbVBozIN/CkjroyCL
7/DzvRItJp6lFZehM+E8dN4Tl2vb05s6kggB04m+zUbJuWUXZ/K/FJhSOEohZs/mOEPRkrwOLd7n
Ms8EpOMYcNzo5PnaVTmkpMr+mxXKziKxLhvyncKq3aspTo4zR3gUA4RSdpnX4v3orZOdosMnrNqk
kWAuG/pJBMtVwUdW2OOl9erkIHr7WgVEqP/jg5sX7T4L+1to1cy1JOekAQWcOWtF2EffVpvKtJ57
kp7+zWWU/xK7CSbNtph3Se3aXMo/BQeOEYaIRXThngCvH6TCWB99kxClYZP7helG0eEY4vflvZpb
ND8a2jNtfPsZtaODHCSDhC4z+5n5a3vVEgw2AoKtIgMNV5gZvfDgYsbp9c2cW+OQes0KfUn4OKWJ
8rn27aZU6ntmNe0RcXD0JLAhIrmIvmZNhqZoWvJXiywHX5aSxqmM9Br5Z/Cgrf7gTjMZKxM6NYFP
T7b1oWPuzPmstV5dyfz8f77d7vmOf0gT5AJ5tssREHS3klr/KU0QCmAAtliG+x6q6FSAQldBC1e9
5OXCfuQo6SRrFEfdaTCRskZwX7kHdqPdxwfaww9B4ZnniAmFJmd9/9vAljhdvXdCx9vkzBvXP5wq
D6/upp6W+Qs5uiTc5JMfpGgZjSD/MMjFeDFGeULD8z+/Nv7d//bFEVPpKuTClvwT6a4gOLovCFjd
zyrLDshLaZ9ux9KOv0YVcSUyLGseJd4Ipldya9fttKqM2Ph0a4u9q+QQ3GTVXiZOtimgoJ2Ynw4r
LFPml8ZzRl83Oa1ubiu4JyXiFSa219DW2T/9X+pED1rY3cPcJwX8qLT7PrBEKnMu3lQXkAuzQ/wz
HXHlWg9L2RZ+GJr6I6jyQy6ZxhWT+Wp2yUcshvgLp5t+RwgHsBcgcM8ZQnCgygNCzHEmvDY03uj6
qBesEoSGJ7HcNNQcJMQBo6+Zm+znTB2U7fPkWCcRPTauWFZ1aLkvbHqgEJgQjHUWnStiwh8oZlkQ
AryUTTIFp7Yu3oZWDT8Hhl2wFb6W/QxsWCEFFc5zN6BjSLVTg/EnhgiiAe1p8lyPLgW1bxA15+c1
cj7dD+q9nsqr1SzOT5bWPd3P4KQU4Q4qDoJV17vhLQlkBtrKUQ/Y7HBcGPke02XMPkEPMtqybzfb
xcCiMm7bpWo/sL0hHG8PPLv4d0evO4sEl4sc2I7GpnovtIKahEgBLZY8JpGT7zu7mXcOWdL7IRH3
DKXO3mQcM6KgtP7jAGDL0Zr/bE+YpiZR9Y8OcAY8sWHjyd17NEz3d860TWsTRv5bNojHWENCkmGj
NjQTxSmzoJFEcRrukdBT8btjt2nuM8fYFJ+5Q59XMrvbaZM5uTk7THrn2V887B2ixSnQ31X1C7Rg
3bU56Qf0INvG3dggQddEPn4gbEO0QXd0LfPlYnZ3JrQ7OnuAUf/m4fsd5MnU6B/5yxZqClxvyoZp
aZl/jik1nNpYeqGj/aLLKwQqcRVzHK5VZsQPodOfSKzO90VY3ErhIZMfzP5GRXM1RqIE5qbtH1uJ
xxJoPtMfJ7wYQabuzUobmQye5WpA/R3mA8rBuxBymb5ZuP9WtoEDMEySLzxEFVnoKzNtWoLro6Mo
nT3t6HSbTcTJNbp2/EzkzrZ2di3zL39hnPVvLgEv+F/WH4gE0vEUfg+6jxacgT+Y/wezwhFcR/tB
VMN1zkL30jc28zLxrnTXPS2hio51GH/XEu2GjKu3MQ78RofTVmmThhzZIB9ZeiXn4SWDMkZakrBv
uQ4lwVEZfd94OjnEs7150HGRKTwO4/BZT6a5F/WMz82Q5qudaB9FCk9am+BXmck1J60Mk9nRicrs
tWDwdoWD8WaEXbyOgzQ5tgDLXjx9DIKiuvV0hPw6n6p935ePWWWO14YR8nkK56+u2Q7ITPNtW5HS
FTvqtZ0T59oJKa+sl++ZjE1fCYvbtIu7Z/RDRAAm7YOoe4fSMMceMhqXHlfReoFsTWT9Ul1bRjV+
N4vLb20Ja/ahJb56NZikajqEXz1XjvXs9lV56uvm2bY79zwhiHrOKQYrb0FxjF5yx6z1ZJQVnpOu
iHdu7+CmWNxdv3inzqwZFYwmZJLZfXKsPt0ZqiN1sAthzRkIUrEphpVEga4r9yyc1kC0hPxlQlq2
pf/xQ8Nf2eCmTldYwAi/6bPgMcutKx2HbJcQg7ap4HDv2gLEUkz5Dngvr31gWIjvLCPdxiItHs24
3yM5Rb4XU5cHC81uxwrJZYnG5ISmuwUEStPcidxgY9WW2EkybpvslcMV57+Mjp4RYXxuPx2rovO1
zEi5luHD1Ha7WyJEKDgjOfv1GByrApLCkFA3NEv0i+ijR3SbFwvJ1nXMaY5KHKYuwpxVTdn12GS9
t1HasTcENNFUnGGxE5mEFlCjtphj84bPvHzKIoDfo+I7o0BxVl/cV5RiK1tT96EwVee8nxnwVIHx
5d9t63/OEEa1rIWWynKlJZUHD/cPj1VkGTSGBm3smKZO67uJ8JrpIFij6BZkIcofZKZHz0UFoH+2
WtJ8tYRuE1lfh0KH0BNo3Bkkv1xKz5seW0NEB+g7hIZE3s3x3HjfgCzYDpqUN9tWb11hrqdqzi9O
6bTXbjaQ7tVDu7KjrHvwAmPtOW5Jgfc4RWn0eB/3PXEgxVthCU2uDKrfgOG8a4pk5w7dPS1w4PuI
3lxNusjYheyU7B7ED4Mz9v6IVfriyJyxeWlZTIbLb4zN6VS75aWPogp1P/dj7Fj6QWRdvbZV3G4j
0jdWs4V1O5+7t3wU+nFM442N2+zu09vm0TGHrfNdz+2BeOI1QstHIT5pXwx7o2RaXiZbeOfzg+aE
y04ykhcJh2KzKDLqWZA348C/EgrlMJci19hW4WNXJEhuKMEYzc0HuBeO/9sH72iy+mjrZUG17HM6
NqtMjd4rNtoL8TTQKeRTsQBd4OBtA6jzsAN2ut5jn4fkE3r2RmLDXi11YV/TgqM5wiTS4Me1RaTL
XeZKNA7KmBFr0kkVoblFxn4Xtd2VEIir0bs4twTnDZ0vN/eHAC1mkpbL3nPT+iFGD7KArYD5gxkP
lWQSJvl3L0UY4CViZTWBOAmNV/H3Hfu/mIJt6X96Jv1v3bf/87NgiZ4fvuU//9//vVOwjz+b9uf8
RzKPdf+2v5N57L941BSo8yXEDJjW7I1/o2AD7XEcPn+vcYFJ8Rd/4/JIQNdkxmsC3z2htS0p2v7O
5XH/go9Im3ACBPRqk630P4iV50m7139/OJ6YDogJ17qjtrW03D+VBqJuCpY+p9m3E3kBEQFyS4eV
PPSIFkgaHIttGEvssHa3qfPoZjTAbow4z49t3vl9GtS30Oue+7AmU6tLaAW3Y7WOR57vFNwPIlYi
BJKM56qdGOO4vfqKGyRghGQ+NOXkbK15sY/MLw+W2SKx9hR5eu/JmDcnryXcqsyRPNOgj9nABmS5
RDYzvp5p9Mf2/FJ/C6zks4F18dRKkW5kqx+KfBnPZZO+irIu13j6axJfBiJKMNGjRkKJFFGA77Cu
PkLz6h4wa9zcarnMzkASJvGNRIoLyArmK9HznK5TjxiRaf4VFw1HqnVfkwAiqokTHIfojsJ0VdNb
2YVTTsazF9z6Qn43xuRrbZPiXpou82ESQqq6Kw8dcnPGMhT8c3rU4PtXpoiT9aUhTqDEWX9JCLDy
W7NpEXuWhFFOVFMzXcRDI4sbbja9rWWab/AzoeYBVuLx2O6acPwy9w2HyHHnBmOxEyM/uVIZGbZ5
XFCHI4orSxO7SfgeVrTXCcC5NYq880jfyjrBHkboZR4BJWbvw3IX7xSlRc6gg8mD5dH5RVOaDMGN
1ZYtY8RLW/TOmgKYPzUwL6PZWg+ex6e5iEyfJJkWYTH4dSu+0m0jUQajUT8zcUTUxCXs8A10HTN/
cjJL8MidnlCBVvzwLEhPma0+Oq8vdljFyrErn0sz5rrlA3t5M9wNKlQKOcMa5BjkIyttbJLAuEcK
WhXrF5/Lp7L1O4eWaTfvTcHlaLyKbGRSQtdIL/2leTWNiTclOswdv6dtl64/eXJPatprETFacBZI
ZokmbmfWzUvnMMWNg4tFUMjZTbvzCBliK2cxghLHnm9bxJykzKlFOm0MtrPdPHB5B8JJ9fTsNeih
2GfJgE6PM0kzK3uwus0y8mhU3HSIWc8DYLqNHex/u1M4FRLm8SombjUyNnbcw9NWZCJYBysTY+6R
4K1uE3LGw0W0TiaPuASP5i+Jq3PB/F5qK/ZFSWWvewyDo21cCct+L5ZrienglBH1vCaK+8F2ODY4
6MrGCcl/Su+K+JuYe34YP5V6J/VyeOmNN8dakvubujBuMHhTEfklTcJxs+MipUv03reJgf2JfmMz
hwq3MszCXJS7KBHla63TLV0btZvIpNyjP40hBhHaWFrNS8itcHYDVBNmByw3SJonEZiYf6xhp/Lu
qWx6sQsE6qpJtslK591yybIUyaEyUaMbaLoaY+VhXbViAFcllKYdlT9mGm6efCMHhuEG6av7Jq/O
wJto20Tox+0JuBet203XK78qvT1eUl+54qvVOU+NzUISN9kL4lXcGw3kmhBDJaJIhhXti2uHyBUZ
hFl6IPWqn7FL8pb6JoA+VQaej5uMm8Xhyzoxkp9pKG8XaE7203jLQjLa4gl1UJBFLfADj2WRXIHS
Ggp0bNXTpEfShe885iHPPuMhUvfi9UcZpqTVhPWNlB2CbBzkg4vJ25s0aGp4F3pft3AOkAoZmB3X
A7PnvfwVugTiBCPvs+st+3myOAs0JLBAjz7PXUuEE7lOWzy3L2R2k2pqV7QzG2n7WckZVlFxL6Qv
PaXFZhyNn6mZfgkXqAeWAZyMKB40hLC0ge2GdfnTLdGOB4VzEqaxIXDl05hQSal7Wi3244NCorgS
ZfrZtCBxsTNwkLJ9U6NMNzsUkTjSvHUj0mvZQY+SEV2OYcpLKEjuNqW4yxoG/Or+RVNIf34qin24
EIbl1hlQMMfy3ULNvjMmcpPsOZMWX2mF4pFnOL+ikShXWZjf3L5AFmTPZ8/mViiwCR1IE+lY4yQa
Pl33GKS9B2YqCJjGIKErWQVI63VMoiEmuKxskU/F4c+E6UPf3xfV+EcYDZewqgdiIUwkkwgxW8Ly
yCLLZ39Ucb9qJ0KtBmls0rBn2TJwixdl+JDiQllBRHK2KnZ/xZrgalWKAdeo+mgrU51rqxVb0u3o
bNkBg/O43tkSIEaTo7CgjWedgxiec28PMN1EVz/SVcBNhgU9bKqnVEtwToMRnwtaUFGb2+ZK3MXF
i36a0CwdRv7y7Ib1Mbea9KlpK8ZV7CpGadQ7QJDB08AhyLOT+uToON0WsftjMuxjaIjgMnfRXZks
fi0icc5BzosoBHGAIq7bS92SZbGkLE0djydeeXRnMdgyRlDEC00feLfAuS/O/TbY5xH15kRUQT4U
KdM9FureLUiYbB+AhXVYNfi6uWatY+pvRDz3pSJNu6d1RHG/CqJPdvvhPqczNlM+vEzNt8FsmB+n
2EfdAb/EYtYpMiKcFLqMn72FwMuwv+CJbFCDSF5wHH1pa/SDeQeKLDRpvv5+GBf8avi54GCi3pnK
aEL7ycg3lcteDhOxG0DX1WR9ZCL0dirzHnQwzVuveRWtoYmxQjMwc8guG5Yakx/LXUxJG08PPTGA
e9yo310pTXqoOBfs0YXqPLZIQaXee1zPFUJic28P8XNnuL6yexoWmkEYCjiEYKBTPOfbItwb2xCI
vY4ia3bH2O/JR9q4kmEvALOBBDSYajXjbuih1i82ZmlZM4D22dhikXjIE2tP7YE0rKNctPLmgyYC
NwarbRpU59ZKZ9SMSC+X2fqED/dWIlU7BxwL71uZHRXdUcQTCDsOSM5Ya39iN0c+lvmEt+wKWwVH
C6fBauwKqBAe8jxIdXHygWGs3hQJ5Jquj24eEmCirKPt6M28MC4uQy8k4QtWU3iD8q0ykK2OBuGu
ses4uECvzdI1l9JytnMkjmYU4WoeM84mGChZGLAIwLkgkZigJrR8hh/NJqIarnOiQM9UsJfPxqx4
Q3uCzExVU2m53nhgUyTXvozLK0yvADXJ7D3PbvfdXeSLqoLh0XIShKqJ+5wXLyXl70qJuD2lVjwS
/EqLsicFhr05Z298Lhb7brjsvH1jZvYu7LaMu71VHuv4sZI1Ur50YUUldFw2cKNUMN4a1wbSU9s/
kqBYXtLyPE+t+dJPR0yEw+33h7FKvmC3Th6QEg83+vVqzYY77AOsdBvm+Audj8DcVQ2T9TiqfAcw
wksnq+LJIBvJKaUA3+ZYrIExF4LK8hBUGNEJT2TTdoIbW2L5gJsam8kQ1ZvImRjshEIfUgltwyXF
aV1ghT3YUGgvXb18qInhhlXMBhai0XrmrLzy8ty5mc7s3Eg32ZqF1T799VMeXlkiRYvTTLfeiTp5
SwE1IPwoh30ZFaaPiwHwhGHM+DV7se2jbvpChyOFlYfzwsl5CdEkvzszqWjRyJsrMJlV9feWMA9f
TKK4FCaOC7C+8YOXEx3rrBJ0UOeU4dMypjyugCpGM/X70FnHQ52uCvPg6nIhgX5xV2dIde6zZWER
lmr4kmUZ/XDa42u7sraTkE8MUa66H4O1sWDco9OwLkIr3LeOIkdr7G6AVNde3bavjA71ukkPqvDo
GPRIVpe+CvygiF9JXGv2UowpRTftULY4cvnGzFrFpfU2ms1KRmO9ywQVQNCX74okzI1hs5VEg9gD
96K9FaHBQnGECR2sb5HfUcCWd7C84gsD8mmX0uIKYW46vdrliitkcVzYF43oHyg4noqw3+YWULTa
G0y/Z7NbQY8yid/eJFWvCQ535RYKDVT9ASPgVGTbMW4QxnRAhx3iwZvYm4+1sD7pNA0+0lt6M5DB
aG7IE6OzFcISJNbFUm2LtYFGzqstZsbLkrzHqLlgFkKbYmGtsSuZeByxLM5TjyVyBKVgTsOP5CuS
2/yJs4jGTWDusG6fHfumHK89ae3QEr2fUAajOjdCo4nx6mu9FDsgCJ8czjtSij0IUVN/TL3xs00r
+4nl5tTUSNGRoiDhdru7FSRszlRTE91qzj3C3uPY7ta5ugvI0l8QEpD/Kx4BVacvJqA54cwHl7PJ
yvUwzYW2+9NRPBsm1WSOrcpvAUK5hrs18vFpigGNToJHdyqQWhGwIN9DR17sMG53g1Il8c7NwQpn
UFCc4nBfJC9OZL3ThDJ9+DVqMyAeIYvybhoPLwjpOC4O2Qtq2fNd6+kqipV4al+GImj8du5+gNe8
LKN2cZAVKOK0eHdrCtS0UuFmoWW3aqOIaOtBf50rkK3DJHoALoDRHBk+KqPrfS+js+R2qVrHiirC
zJBqCA4SvLoQYb9I+nO8DH44GhrhyTYLQ5sA6eq+DdJpHOHOMN35VYXlVrTLsKtjAh1rogir6Icm
UA8hXIlMxhXTPlESagi/MTZCtu4gjUY6gYW5IkGZMk1GlLclYYWjN+YoQYIvaejq9ZA2h2lxkK6l
o3eCL8Nfgc4TbBK3ez87MIn2dBH/7QPa32PlVScvrM7KyrvrWMoPV9hYHyLxIMsSIE4ZMoTIoGC0
3SVAE70mY0b7UgoYK57Or1hpr/VE0edZ5TeOB99TzSjRon7w1F5PtNH0gmpAt7cwjUccdACYRmng
MkiJVg0di0deooEqHIwrPFyrqWa5iHEwr9Bass1hqF+DMdokqcUi2aJJNEgeXhdVDKaXsLyNsiL0
abrTl0WIC3ESgK+aT2SU3Qnq2sWuXbiEPccGQiIfCtGPNDkJbfZi1oceA/Whx9zl01oa16SJxXcI
6r4UnPLS7qKM+hKxHx24IwPuUOsSoJ7ytaUOvUUcVoFndkXyO89o732xsLr5HLB+Fkn1uRgTevCI
+0TwxPoRHAX291iscfEgr/Poidff3YZpfgBZYp9DIlVIPTkk8MshMN+VrWp2Q08aIIWMXAjNCBfz
QxSWd5w8NILOaAtCPNnKw55TI5g5+1TI9jEUPcPbJvvA3YJntVwbTVmi8PeF+zz3rUKnqkvon7CR
wRjTJo4Y/YIKZNqByreD2ghRBM79gIBe4qJqT3RPgzWnMMu8zRUMJNFA9Bw7wHcUeFnr7RYvCjmn
YFYuW+uCWNZ6emjnaUfh+srO9WuYeQle6j0BuoP3AZkpaXm4g7CnRTXSp5rcYt+WdHK7MccbZ8qX
vAGTpiVHclSfmHuntywyzV3fTTsLGKHfdAUHhuWnFPDEYhV/DTiAF5jldxxHvg1d2a5h6FX+EwSr
r5AGOuhWIfHBGcUEAnFWjUV+H6jDe+wKG1tVcPmiT2nl1koQPeL3Bkc0tySu2W7j7dJxNKT02wB0
zLdDf3V0/0Ii+kllU7K3OAr5iWy7TW45j8sEFCdJ706wOnmNW2oZusxi1YMWOTrQGFel/rpos/lI
r4XEHR6UTeRnCmP9YnxnRF3s2vCrZfMDPM75KPVK3xoRXHlos3TBEBOg1GoZqF6VUBQHYUIOb11Q
ltDOImHMA/rmSGCHvAJr4dBko08bJ4Os+Cz5ZFhERIdJK4bg2VOhOm+d9/gN6K/RRquC2+wgtZvj
/O13FQd/2fUN+yFgM9st4YykrvMzyXX+XUq4LcjijBNjVH/pGhOBeAladgynY7Q8jYK2jVH25OZm
LmsfSTLtghY1YQLGaQKeDJp23C30dpKFu6gOTpRnzjboeHyx4tv3Hpq5NPTdadXkuqj2pUlGLfKX
cdPWIy72XA0HVGSfCYxk5OjmUUbUyIUoAfflB529GJbz3swoD8EheOuizuiFCR+STwyirrlnwobh
fskV0dep4acjOtAwgyUZyvo2u1Bw+iR/hC7Jth0hi4VaVflxFVwzCqfLUM4F8Zvh9zHro2PQZi+y
n7OTSJKnTo3nfojEuWnDft1ReG/okiyrApbG2kvv00c7futxlNr3UiNrqxOcc/dUIr5bz2U9bhmj
Mk+tMtgMzDlkNb3EiwvfxfhOCnFxDmfC9VzLOf2vHjwgPDGZ5f3/YwEOGXEA+Hn/eezwt2/629jB
1X+RwBGYMsJcEP+YOXjWXxyTYTyfdhWaJ/MfyZtS3P+Kz0vGivwGkiHG36cO6i+eYh7Btyjx+yf+
J1MHpgv2n6YOLpOIe7CA6UkGqNrjn/pnQQBLm0xIdYzoKH5hiQTzESBYnNslWb/PEvPlkFOsEImt
8T80CHhMZMNubbpbmcY/oDb/WmoCYJ2oISlzjpsNcbEImL3HuR3yI21lEHGMIAbDO86VzM8uszyq
Lx5ajJEgEZ1X+g6u9R0sgn6ZaufMxuauJ0cvz2NLMcDYgSXTMoNHp7/jrUS0y+sME3cNZLKBZ7cn
iBFOQMvRPXsfQQYdRhBb1SDOU5bSFWuynTUmb97sCR/SIqVsBuFPO5JN1cy+GQ05IVYUhzvIj865
TbJXF236CdajLgrsQOF+RPi2oasVvo+wKfo6JqetaB4Fg8mZyNUzitBDTgDWSo9YhxKbtlCISJ2H
Vpw7s7UZTLrBQ4WhZUHCBR6BFmP4X1yd53KrXNqmj4gqcvhLVLCSZVm2/lAO2uSMAHH0c+Gemf5m
qrr9btuyBIsVnnCHBDSjlbZXbK5Qe5qwXCyVWAyUmjPxoSnJOk40bzZSKgZhs//70utQQhpUNqH1
cg2MRi6P/hNxoFUGe51iY6p4BQRE/DFbCS678Ep5It1rfB5yuXOgSeO2bqEKIwfgNdIcol6KvK6B
Kq+tWlhqTg86qzVWxU/g3hBen/d2fK5FSxm9vBN8w8yrQIcBo2Ij5uQyLuy4SdCeHzgcRsGZhop0
Zlg6/akagGmk5JcqQBvcLkwisF+q4aFv8IbMFf4uE+pL5QjKvU1zPyZFs5WxQn3QOoAQldtSuRCT
P7wCIQBP1fRVWhWD3VB05wkKdqGlBdqSwPjyeHCrqN5OgvEhhtI2Gzv1JIxkB7EKVHYg9jjqS+W6
NMxbqMWjX6KVL9N22iaWkXgNhHlmJNIRikUdQtdrpJ2eAs3hanGMZzsvAQb2U4Jww6MvXiCug5pe
vnBr5MD5eUjyl6ymZdK1BNpRfYjk8jMMOxeTsMLR5AYKkPmEMRrWBGK086m/KJ4SL3L3YKOP1UDu
b3SiibxID8ubPnyWNbsIIKqhQ5GK5/4Ayt+WFDnZZZnid5EiefIDqnIvjG+N8cRcvCnWQkbpOaeD
8p0hZqTjp1uA4nx9AoZxYwtdJOT9FRT3hkZK77oZ78pQ+lbjSvNCunf0m4bh0LTSERw0SmoA2KGG
UX3rRTo2SF+GroicyqhbOIMkJwQpU2966FDNe+nHJHBxBQIBMdPCHXENCk9Wi07s4wnCOqHJrb7M
0Rbxn0qtJGcM82FdA/gn/Z8zb4b/5qhp62dPcNMmloDYp9MfaLTKf0Y0zAnBR2vYUKv25ln+0drs
rXr0gm+JJX/dIjDyrM1rOpgdjxM/+xjpGzONESdu5muFEp+tAn1xn3V1FMfUt0oiaWQaLKfKyMuB
OqCeZ1A/L9COkQHQj1AS0RwBTwLClueeCShUzB0SLONlqEoBXhwnp9Bxi3qCOBbtJ11WaiJ3iHkK
nIWcFmsB7VhrCC1CFSadLkw6ZZOm2wOx2SvFCaWHTQzHStXoxI2ZjktHpaCqaX638SdYk8m/66h1
OKP8SxGbQifpK2208pBP9YhWZvPxNKFC5uZAjw/8gp+odN3AzpLWdwgWxFgLaGU8H8Uy/9dE47lB
6Bo3coCPhPfNHKKOhKa68pi2GUnR+qHE3/mkQrZT6Q7AoIlq8l25H/+1NCJdMat++hwRs7oNESfH
ZPnBrknDTtPtgWaoMydl8CBpd8oiPUYVdhFpLKl2FJ4hrP4bBgrfrfqEAyHpMUXF9ljOc0AL85hb
b7GJQB6+6FcL4rdd58BkWnnVMN+e3WNP9HxJcvQlpuQI9Iq8TheilS5YmPHN6BuG5uNWhM9kUwOV
NjWZStGQl/agA3Qy6dUlBpLIU2nQzphFt0Qtfn46RQQZq61/y3s8RkcMOqeNjDSU3mss5EnZpoW5
o2e4jgsI0OoTRmWsya6ZDwWiuMA6DBhfNgz4qxzmtxxDEMeInr91Iq7rETUcwOx+MygfEU0Xm1bK
dRKlfRw/tED6ALKWeU0bUa1Aw9EpErFH+tYQbU3vrglhc/gIRweTBbqAYo3+TDef53L4h0JgE3aA
n8MQlJiogt4VsJn9V80EoP1ogavq0+pgdZHh6dAKpDGmcmZ+yOBQXyoDLBRr3fKnuILOEo8HkR5L
35vE+clwEJ4lumnt7wx/H4nWtPV6Pgv8qwc4DNH/xPxKkmQ3SDjrSCHwWPaWi9B2Z3nkZA3T/q5q
7dZsU2GvGAJMzugQaZsQjLVXA+KGmaeF21iYV2PZkizKZugjOADbqOd3rI86K4Z19uQik39Jp32p
D8pXcaJeGrlHXQ/KU2EN8roroFBYH6movmLQooJAMoguntXmKSRnth40ViK3o1qEHwdtxXzaltZ8
eRqVTPDw9DpgyRYsR00Y3pFl8EJFvZucQDR1ETeEbQari/LA8xN4sgDJ79m6tC0B8pJYdIp0I4wA
iJ9eIdPzzFpOtZK2KpKl8iesxHrP5dX02J+uZXBwGBpWL4o4rRMJg6F+2cPHx/OCv73kjo0D4PCX
pTqvhZjehqXipcAjfhYyoUxjwANd2rRd5RItbTUrJecYyjuw6bXVPNF1TQYNqW7xA/ONV5GKahvV
6k8znULSYHfWgWOi9KLahPXoJuBu8zCom8y68YK1emRrrSPFB7BpJDaRSJldYetKpTsuT9up1vEV
sBxFiiHXIZ+tPqD9N8W3DDSz15QdeiPfcq/dou59GkirEgxIDZkqFlP2YVJwxrBMuww54uAPi/Ks
bgRlnzlMdH/RLZmzYme0kJTG9mt+yjacQ+wR1FepiXayWf3Kjb7uGjiHvbQxEdBGlf0qPU3F05li
YiMset4rZqNfi9gnDaJCu444fZuU5nf5+NfH3YP6hrwIatKDivLqZwo3z+xHwVM+zjAblyLjoyvD
XRdpvyD7ZOStjHuS7+txEJA6QT+1SifYR5r1ia176CoiI4bOV93W2mrUBEyozPL4zPFiE0LjluBb
RZuF5u+jpwmp0efJLNNhlLBxseQDtCenI/RjwqIj9g3v3p/1GfJM9B0N/UWnaW8ucSV+EJvyV1Wi
I/iO3k66AhX35DCZCUR0VCgig4M0hZEN4m5dsYNXgmbTjvOT4kOos+M8P16KMvQEc1UNUKfp7oR4
y07jvNXIHo1UQ5w7Ei9Qv9EsKNhapkJ8ezzbNc5B62xMJ6efrvATsTax0nBlTsgvw9BYTbGMAg4d
CyfprUCyKAnIaI87TQZ2LyETQExLJ75FixIVMnjUsXTNW3RGw0HyGkv9mbIh6FX5ZlH1SiPh26DC
D5oBXqGE4M2IwHw0g39WMMqqscnoKnM1Z2cZwT1b0bU3qaWcOqa9Gw7dTu5SiTomj3/Q21WJ3UKb
sdEBb3n6MF1sXeEcLOqUJH5J52nYBEyZxA7L5ZAR03bzEPRmEzeLZe3fPzXzYbnqhGNquvzahNn/
v3/z933SNLFrPqiK/r3678vfL1BTikXnvz/872/++zNDRglDeiarv7/478//x8f//fDvwv6/10DD
32IwVQaQRnrUkZbL5oRFo+Xvn+z7CLf99y0bRNlMZYwJ1ikFVcgHG1nt/73x3xfJElucf7nD/35B
Qfl/fgsYHPy3iLwH/g/oFX8Vf5/x9yr1/33pf36mbmiqskEuKhSdCorysXyZC1RxiBhjV0NMkgrV
8sO/1/x90Vr8ECe9XQR13wDYoJbx//79f78dMunpgLKPnYYePFbE//eFUoXkaMMIVYtN9qThDBk3
NIRxekaGffmZQX/YGfNecbIpCeFAd6dJyRpInouiRowWMjDW5Z8PITqWPXZYj6AZ4xdh16l7TqtZ
25FPgN03vVR3CEpDj5N6g9DZ9DmelDMY8EMFkcUZtkQueINcCkwLnPo6X4lIZRzofkqb1JHdwoUv
8SYB61GLs/my4Hb0jUEW5KAtdE8P1j5M7fn62E21cQIFd1RQFf9RUkeu/Pb5gk8KTk6uBF+5dmtq
N3fWL7kKtT+5copb2zsJpR10FlfJ18jGU3hiEdB2kjYIb/HP/gdqKsxKULCQaKvhNi3NMxtZ+oer
fHe7EGcbpwuUK1sJvUE/By7hQC58r9+yLSAZKXbHwkULVsYz7YzP6IMjbZcHJl6fbyq2zlIAWc1V
Pdww9hj0HPODeZzZLdDrCFDIEBFTiUhm40OxqV5pwmIUikhS/sJXDfUgusxzvJbljxlRK1A75tOe
BBjPqLrjkGF3d+B6SNVSh7SjYVqT9+gb5N2DXLQ7YWU5tIvQL+dILhcfBJAsJgnminYSqfVGhn+Y
cao76hva6erb9JqKF+Hr2FXI7Lozys6Oss3PxY0NOj8mtrSiQ3Iuz80JcTLoWRSXSc2ilWHLBLm2
YRdflv9hWIcnKOzICWlAC+EG8AfdG30DjiKhiJ2hJUMIiuajgXFL4aZfYDdXrff8UA+190NiGr1Y
ux7Y2kdpOsINfc4Xqrja6To58gEowEuP58gGXw1yF8UlPQSR5yAXYbcr0z1mDgwVhbLd8rVKXaTr
juGvuR5s0+1X6mf4ZkIltgP9mOygWP2W3/x3ZK61V30NnukiNUH4Kzz8/qqmLlM1PNKhsmeb8IsB
ULCSYl7Fjgx0oLB19y4eyyvymIgi29VooxvtTXZFMupSGv/8sS7m0TxipqFlTgEtYR1GG6tyERKT
tSNFJDSV6GjWbm4HKsqNNEa96tLcsxvyKz6NYMW9VftD9PqBRYzktrmzNSRbOhiURavG1eCAAvFB
yMmGA2Gip+ZMDta4gfQK/jS5hC/a/q68vibDWnDufe2133VvGxTNDwhrLVAI53F5S92H5kpb9JJI
aVl4pykO8s92cbyyOcqo5nSjY3kZsouNcI9O5eHp9S/1AdGGeZVdMFmBWsKOE8zItTNS1S53p62Q
+OvqsnRRb9Ls/p+fUtDwo02xeLZQS3l9VKwAv0FrAalbO9rMs9tceN/00ATNnc4vc9npV4mGmqA7
OfU7NlRPR7be1YA6C7UeZ/5hsv3s0pfJp23oy2Aw9o9de+jPi65N8jyYu4kOU/KerKZ148T+XV23
K4rcOQ4MvWt4/5kp98wJLCcnRwU657bXnyxAKcwx36j5cH7D4O1SLgVGbu8+VTfbCfvQVekO20we
vFwam4fJLNsCbo82y2B29zV2B/Z4ybyM/np5qMtdGK0NahybqNiKG+0HzUygJOv5VOMNsMIyetZX
E6yYfXykwYPWQ7WjUX2jSIKOzDXxAMD52S3xsk1DdWhDngO3w0dvzq6C2gTLefIRyjK+8RzMPHE3
r+N460NZb2W32N+q+iifHv/KB6KXhxa1Q2duVvScUVdtLUatspzmq9snr4tKA6vXHdub/JuhiiC9
E+lSymoGLwmoT84uOov0qn1UJqf5RYAPr34Nv1oH0GfX9L46uZZ9m118pgCOiQdUEL9Rc6cjp7rC
Xmv87AKB9do8XDPhJwOKbuV6aaYv44zAEcVNhzVR3KugFZBSdJTv8Q4ec0YPcPTYwhIvsZsdk6UK
GBUv2qDQ/ryA8jyNwWDQF7XnbeNUDvKP7TcQ09kmN0LnXqEvTBpvLjM9fr6ow2e1Q7jn0jnpRwZM
SQtm5IptrOW8KkLXHYjNC2skwZznVVnhiHFB5hcSG/4nsie84og1Sn4c26jn8HrUxSpv4tGP99Ql
vFpOjLPyzWHJEdg4QATdiM1hjNbVDdPXTONbxgAG1Am2Xe5P3/DbycOn2qX8wwbtLM+eUk31VWzw
0lgBjBR/FZdkadZ3sT+skKwoHDpowuMd49ZweewJIV4qv1K4zN9ueOdVX9EpP6Pof3jlEsV7e+aG
l5vesfVM4TqJV6y3dWra4brzR4DH+36FmNff/6NxPX9HtrSNPL+7TCJmLfbsUmfdu6BtwlN5rC7V
JaLjpmICZjMSJeJDmBBl3qQH+Y/4wNzmPqsHujBonPlcQTYHyD8TgHe0hp4cSUPmpEIATHu8FHdO
BrYR2jO2JOBRxvU49YF5zvEG8tsWPTyxV0yr9Nf8p3e+JpNqckb5TKGOtQLghHHkJOUGJ7s4Sd+l
36mMivQt34uNwXaeWz9G4SAzG1KfA3+ennvLn7VDslmrHES+v5hGd7C27A3cNLdAf8kJwUEa+zTy
erzCwtO8Tu5gV7Ckqr3K2NdGDuXtHZxYz2YZzPvsjcT7u7+KFxbqPaZvzs6mbJtb6jYOmyd7RmND
5Ne+je1I7y+yfdpdX/qmXrMMPqIvFO63SDNvI1+AuW4joelzxG6q7th05ON2fpS/oi0Q3okKiBMi
r7dsTO7y/8nwaa7l70f6rigXg4sAVz7seTjdxZQChtB5estDVDgyEEd135Zp2gQDVSO73poAwNF3
RpXfR+W9f67zr5IQjb0Omwa/C8zUZeWbx3or8JEkDQKWZmA/3ufqBoaegGdB0mNiWxzVAVdhzi8B
N2Ogy+HL0Duy4ktQCcEKmvDWzzGl3yRubVFE2MgT9XStqds08bHkcwznHpjoHK22rhhoNrHnGd2b
Z+tXhddjweLPPHLFj1r7cWsPsZ9ax3pleEHoU81yQ7+3dYdZ/qq4SWtXHpiXQzgeogZQkFP8NMIb
VF1n+lXIJvGX3gnbukRzGkBQ0iHZcZQe9WZuCk94T+dqrzvMZajNCJTBF0FnV1j1xlduMjke69rt
gaaH85ta5564pmPJcUWZajLOlDi18KXESMXLBESPf2T8Lh2aryDhZRC5cOGpfe/ClTXcVJdKQsxM
YduRVrlfHvDAVFfKN3sb5wmBtITHKVsby//BkytOJZBgyydcaS4gyxvoddGaQJWFd2Dnie0x3jzu
jdNc6LxLTl2zcbiEoATU9cDm8dqprvYKzYt6fKltngoRpPczb7GoRsbLVFGUciUtGDpoA94sXxSW
NseVB7IBMdnyhJQfjPPzXK9qX72rdyDHnaPfx0AxCSM+a+RxbOOaeaj44cy5pmIig6Tiemab6opd
vEoLZcGJe/ycgBUgvxBkLRVokCjuFLlA1rIZXxsfZWsaKinQMUc/A8sg3pHHrUYvgkoQqrLlWma1
ytNmUg+UVOZ81ya+8Bqm+2hyaFbcjA+k6E11Pw0+wzf8CpL7n/Fg78s5UiDlcM0BZ0JdrRnt/CCQ
eGy7dF2fCV0oP4pgL/HeQot8cJTlWXos/0f2nqH657Oe8bGj8cTZ+6aOyCm8aEgAOfruuRE9NKfq
+aXKjtMWE7t4eWI9kOZ8G4t3BONTRH1K95YAvpA8aMSD7IUBovkg/zifPzDZeuwxS7pUozciwV+9
YobYZMEjcymqiJcuWWHeCl7tqROkrRV9p3Tnp/AeTp9gA6po2VyAPRe3XrSJCK89FWZCcIRROkd+
nQ8T+CHfWGShPAKMZxA9DgSo87YIkNTJtQOFRmPz4BQQCTFStyCp24XL6DGVqgtd/uyNps4GOXhz
XGvfHSfBeMwhBNE/YP7Y8sMlMZNWQw2/4QSDGnKyEr7lqV+yG1RO6S4ANECM7GYyOD+UXqvv1oJ1
lG8Nsi3l+JAOhDOcj6jvsdmNd/M+Tm5HSbZ1U+DMRtCoPjZsxMNvcURrS/CR1GxCR6w9laE50KSN
cApBzl5xYC4oLVYzG7wSjGLbRG6B89bjH3kC/s3mmVoIXC5KjUin0KNTNGfUKH67ZeqKdZBnfmh5
TwECGZG8h09QGQWHZfqtrANixmAzaMdkCF391PFrui6NFYqk0qZOX9B+W4IwzhHcKJwK2bzGR76B
cjQisPX4kiFwHnYA/YAnZJH7ICERGkcXAe2DTMLaOD/1NDMvPID5m2gQRrG+yTLO5SY74jMKPATa
xiDQLtnG7IPql2kcW9FvUKMxbEl2EHYdb6jiWN81LFhymTunEnYidxnXvcp7PlbiUfN0ml8vCIyw
e0U8qg2V7+edzUZ8uFSCRwXoHNLJnpgHarJ6Ei+j7uP3hR9bK722y2sreUX8Gwo2sTsWA4hEr5Pp
jYtmzwGJotSbiFoIR9EiN0ivIz+B+BneOB44n+z+wLoxNwotbP8A9IL4taEe7hN39OdiRf3Kgcm2
j76yr/7lVq8r+1b/Kqvp+gNhTP9Enqj/rVV2cBsNWPL9hI3pueMhXA1iGqboO2UBBAWO5LKrZFec
UuyJqbFTmSW9+xLOaLRPZ51B+gK+ecDkIv0h7DIcnNxc4+Wt9mvBzTM2VHPdfg9X9lLkSE7ImC3o
WLzOgg7lAI9uEl1kolS+lodil224Ibs/a6uleBC0o78cvFTdAc/4bDdketmmPACyGV+nX9hQhDRo
iNiRuEp0WF42QRE4z6K7QRYQag9vEkum7mF600x7wWV3ZUCpSvAdPDUVVv1LRj/3GLvNuFsOkunM
2uKTyNyD5sI2Vp0eAQsu4/oaAN7sWS/lmcXLisx9euXUC9jTJ/YgWyZ8GlexgwjctJZeQEgzy573
xKt/C85/l+jDCN1iA1aZRNZp/okX6cRy51MKkobjwsD8zSq7uCen4mRsq8DwCO/wLlyuJxoO6Y/o
zS8WPrEkjgT5db1Cq/ZxKNPP2djAMOGmIryqbFzZzXRfUUIgLF4apo8LChOOdU0/yMnxK4eVv5Lv
FJiEb8QHix9kJR4nGcraskGWPrYQPIdyOjK1+gOZKnBmKJJO/6mIrkq5wD+Ia544MoUHaiUZZD3o
EH7ZYIPgPBkcLJ8SB5llDvgOfJRHsZqOfh6SuCBnYfq4U7HNJreFHuOzauAAyhhy7QiaNOvtbgx+
5MmXCdVfTAgUD8Mq87MKIAYFRrUmzRAzT8kOrX5Iin+SbV35cHRTLGY0x3GzwEKg1EHhAfMnvgk+
JuiE8LP20iNObj9ex32OA806RHKDaFZVjlW4Ej91ah/6EVm07s4EWod4xjmy0yUOWxbClfMaEsZX
C1LZrt+0OBB+QqzNFKcAuDB4kY9OBU0c1QF4ZTdu9KKX/rX50YLxZXyLt+G1vYwcmCSdcMshM5l2
fHKi3jm3xrUSXalyvmAHQFrg1Cl8t3qC7HUyF628DIlvLLzs7Cv8N5wrCw3HtYRkWmlnyRnwOXKK
rMRKf0ssFzFzgMX18DF+cZ7xMbcCoDeQh89r/a/oaX5QbyJnU4V/dUdT1clu+fmtcpToBVVlkwhR
57iukFTd9hReMYOukOVBX9LuiWOpDkCf7mwcfU1Yce4M4euubAPrldh8W3hkmPRF3Qc1TIy7PlOf
Bylm+2j/HNeQAJ7ydpHXnF+Aisg+yQTHc3kmFihuaDK9GXTDmKkYSi0JHUHYsk/bCdVnfyl23NM2
yP3c7XZPpBtqX5S3iC8mE+4DztztUO/C7y/F+BZP51VhXOrQG9UjxNv6Ss23NkDDQGAm2O+2xbvZ
H6b2lae+E2kAP7bZwK0erJZIIP+uOAgaanApmOiaVxsv4vODCl2pb0TjJSx9bf7mf1RkLCA4y3/2
uE4UimaP9cWCk9Vt9SUO1ZMj2LlVXa3eMoy04t8c7r6w5TMeVPyD8F95YNb/UBux1GBadQMEBq8N
XTa0F3L8pT6C5tsq9HEUU9wQcuOqezXCrYlOO9mVYoef1OkI4UtqHkS8ZEsULOuNEDprBrqP7eaC
2q8WOv21v/KfpeK20q7Wa1O+VlScQ8Q/Px/CisRrz7zHHTsLBskhe7sObD9z7RGGsWscyDTM8ksE
ScxRhddP9YAftGNH5WMoX5O1sZhjdnXC38RvV6mfgkHUXGt8582+SS7xLgDC8zhE5OsUdOUtAlwF
2aY9XYU9x1CF+r+jgzih8UMQVXtyhM4CoZSc7ZMMwqo/rZYBuXFFHY7viNeS6EJCgZfIldPoooZh
en87YLFjuz2Tq9fngqxGR637ewEPX4m12NbiZbuKl9nHpkdcGn4+LvEPqQtxMbVcNsjEZ1syVnK6
JbHY3nPskj8T9UyImVL0oycEp37+ZnebPgopGHiNjlLddqTphF8tiTJFDZbWnqg9X3fR7vmkGoPQ
4Tq+Qs2cviWa2DBRKM2Ekp8Fa1J7e4LdOQWi6g5XcWSlnYBUGEj9v6G2nmSekBw60xP2DDKaqym1
Qowh6eHsxovqweFobOJqn0WmfPdnsGQvFDwaqjUEoOYn0T0seP5J9Z9UiJBComZFjAAhNXsHZosb
EucAMBZlJaWHB6gpG2L5v9yCA2GDD6fkrm7G0dNCajCEJSAj0AcbqCrdR+1akkMpl2iTrj+EMzVR
towgi9Egs7ksHpAaDOM9opzzT+VQbJ4BHYkKLxmYmWnAiAJMyUiRsg1JUvj5HHfKtTxkHmfbJ8Mm
pteQOIv826RCA1uodgXxe7LNz+SWRWu2Bq6muEzfvBPbikbCLmISQ5h6yEFPvekktcCkfeRMlG8V
KQw2uFt8HvfwppmB2TsO9yQ24S6FEaQFvFnendm1ZEaG3OIMneRcvNNJ1p4vjTO+Q9m58fo6ekFG
uf/OwECfpy0LmWI1SLC9uWOCU2kyOXyqmooijMMVe1dBiJV5JOpLOgJ2Y/Qs00ZntnsGYvautVdk
m2m10Qwlf83eeC2FnYbgIvNkzee58zQGjeaSN1ESIq1uwGIdYyK+xuPvUFkhQF/hr0gmMTJMbcBb
WeU6ojiqXenOmOvS+qyEfz3omCc6DABaAHtDjbmVyOJFq1pdEzl3yrbQrgJbP9cshC4WRM8Id8IA
d7Bl8iRL5sGWTWoN+AWIBLOypPfr8RzQ7+0P80Da5sV4b3ISMFXOBCYAxRWKFdWKq+daeWf+oUjM
Z+rpPF000yEoMDbcb69c+EB2MsYDr/pueuO3BR6EmlvKHtVE/k3KVV1E9L6kN2TsHEgoi4EWyzv+
rXG/Qk9y/OTP+ZwlXcH01+5Jz0tb2TKsi6kSmynhzsATcQUFT2VCItj5/VKOm4HXLP0cYzhyFjLi
jJcqrBijVHRNiKLkVzYXY5hAGij2kBfXPEVKlDdmJ++pTyfOvRCKhvjBXecUG5vsnbI/33D5VNZx
78X6j18hUbljp+TkI6WW4PjRzdRcUpRqmSU8M+6VbDDMlsiRh8o5z6jiZCFQ0MDWgRW/KH5BDvJ5
6v3gcFfMrZaQOXS5eq6RR8SuwFQKNXa4k9Cdc5cW5c2CkOOnP7EPPmGo0Iz+p1K235kIslJDG3zq
JJQqH6a3TFoTCssHc4VvKbliKL5ECX+fzCdY/ZpLUEmrQbrZ3BlzkvSkhgDERMVmamGpk/s7JLK8
61SvGX4+noO/PD/nDcPK39MZXx5o5PBH3HuK36LlcztMesXjqlhE/IaX8DjGYIppDS+3zd3KsCEz
7MNdho4h4BpRA+f+Z1yxIxR28CMAkekwCZaHVAPbdEuQbfbyAMlBUZxa2jfiE+PPDclGlHP2ECVR
aMH80sWt6cYHD2e6BAIZExRvh9vhf3N35g11yjwahGGkAgj/Kwp7Z0M7sCo0dc2SL5Rtr60fdAU0
0VZpAosu+DceIm+2LAxoCSwGzX00NOvejK1K/mP6PFgWCJ/BC3ns3CG3qdrc0aAHzSlCvp+9Yfbg
1mFaz4tEYPsy0a87LEvZkaxVgUhB6E90dS1XetNzpOkoMFJMODPn+fAQ1LMAlNN7Gse0d3LRrYwj
9zMylYgH4US98Bh4rTUvBRQMW4DlMTyM2gJ9peJOuMNcBdZ5Ge9aC3HfZpS5Cl7HY5DgNGk4qyBJ
Ch1/F4OYVC78QSy+jBigI6KCOD/HP6yxIkA0l0+i5x7nBNybVGCp0wS0tuOy+gzSPq6Ky8ZSm6oP
Jz3UrseWSdYfH680SKPWWdZi6vRvuK9R9aiRMWkIW0DpBLTYEAS0/Kh0lfhLLGHwo0DraLFH5Dg9
/C71RPgdBazycv06Wy7bifWAM/+ZAhODDVnlyFbugLSJsm/qdifvet5+9mFWVLhgFQGsIBBjmeRF
i9nJlWfMZaKwwtozujPfcrsLgquGtLIiLg+llYF5LNrReO92tLmWgY22FhAd2SN5AuE41+u/4bcx
9Cs9qPTMSbO5qNP6PyPMXir0KzCVjE+GRCLqwq0Dt8Z8n9Zg3bgzeLw8EtYi46N1AQuuXLpOTntU
36nhMRrd7FXZCmY1sxBMgSG7SOQwYKjbxpjsyctqomutxB5YHTh/FDWXHYjvWw0SP9UfD5FtRp2/
z8oNYyqpBBrL5GBBdrCzbZ+a3O/CvVn8zZyQvp261CfHfGt9N6eQeyJxYjImGwaWNI9L4v4XQJAB
uMiJdS+kmI+Y9pKbgo9M1E1bXOZ5y8cvk2CglOkMPE+kQTIQJwGSESVZGeoidLG8yUKMmZKa/Rie
9mg1TsDu6TRoykAOHF8TZFHw7trGP6BUi9dlvgoO7zyY6yciL+WN7IFJRoJLDqyStVXjW2Y56vQi
TqHXCFcRjOffsoNnqw/LSCuMAA6dHJAnzkxCC6UDCufWzLESMcGgw7Jb8pYBx9SHjpTlaO8xuQN7
OfAuOoygp9wni+K5HZQTkP7mjTobSA7L3EoCTqrI46cnfAsDlsGyflQH9zlBdiFL50eU5KsH3GeX
R90sRFmSChejNZbkuA/fGVFR3oHsQhadp80KgC8N59PqVroG/2HVmt/LvFZOPEsKrSINUdqeMA7x
b2C/wf7PZ2U9Oh/AJZVcdqCSMilwrgKDaAM+gblhH5Zli92fFL/ZG+D7sWjAaYAe+bDS1AChqQyi
GLgzdcM05C6GCHlBD4MGnQXa4rvo6DfSXbSXrXjfRwDAEfdk8Xh9GkClYKWByDTTdTV+CT8gVtjG
1HuzEazVBJ0fzQ7GlPDG+jDaU925YBCXmfRYgyzHogEbVnFnCZB8t+28VSJcLNZRsx3i7RNLsOFj
6N+WrhelhNiLUfFhheKBwfqj5NQv85q1mImO+kUZAZaaEtTNionJo2DKgvinJIU243PPCtSo9RFk
GdDJYJdfOIzMCv/OpYk3mlt+xda+xBzxujsJ33xvxmveKorfdG6hXvPUOMkh0wvmRsheUcMvnstd
8ErMmJZvEbx5sLsGZbyNAVsb9mStlkiadS+A/fykIsLHG/DP9WX10HHi3EYLiTeQmY00/Z/LBrKc
2TmVtDU7CQDlOXFLdDsoBmknliXg9LB7b9jo8XXDsJe3mr0+8TpUf1l8rEvlxNLtEzY7lwkVp68T
NwTYgVUhdO4MbVQMpH4DtwRSIA8MDMxjqyBdOq6Ep4+b3eJMKuDqxMbg1cMWXQ4KOQy3UJ5CIi42
lr/NiMVaH/NP5gxLiitjJ5qRm+EK/rZzNiN2Dh5RJAZivuahsfMUgFZ0h/ORl7Fddl8AQtigOO8E
bc3LH8FI3ky8nDvwOgnAKunANvZIdq0JzpjYHPMHh7CBD+NTOfsolvEtY0hwxmoRJ3LUIx0czaJs
vzQZeKz8VRFBzAEzvrPwJFooOek02qX6LoAl076XeI+3IgTJAraQfEZ8ywQgnGZUhwdmP4574mPN
mqGelitfr2ACaMkQiXH3xg+b/JHaKMk6+epyfIM8ofwJsih3tAVm0Heg/tYgLSgmczi3VJiQeptb
pxck9D4nFKacTkXPxRLZPP5USaNGx/e+6ScG08IBF8tAukWDpqOWgw6A82e6+WgbGZQwCtiTPu5n
M0f/cVHU11SKTUqKiEAGkvOJEGlQ6+opqSdlIz0qZYN0ADCyFBBVqRZrCGu3tIdGUSCKukFWyQ7R
dlmLY0yjW4DUkuht6QktKlzh4hIdPUKosaMss5JGRXQGkU0cjrHotro0bp5tdsB3XfD/F3fn1Rwp
s2XRX8QNEs+ryhu5Vkst6YWQ6caT+AR+/SzQvV/1dPRMxLzOSwXlJQqSzHP2XltM/CKNsh6Vo7JV
SJIIxoqBkau1zE0ffa9goOyyOd92CaJ1J/uzzsM3wItcrkyuztGU7zp3kzCvCUOvOKSIpjFF+7Cx
XPEweCY+5Tlka3l7gNN8G6Te7fJQnQKN9U39YXkunwPZByo3S1p4YQztMW8coryqmF1GandsIKJM
/7kxlgTd5f6SVt4ZpbcSFSdubZUViJHoPzdms7NtyaVEjRXTDf3b5QWJk3x4IK83S4b4clP3mOOB
M5MOdrnpGw6/nEDHsUFFGbs2KsZlM1vixWDMJruiILWkQtmppfW4HiyAKoXrco5AmEEgBs6aVfus
dNVQhNZVCnli2Vwe/Hrj/G6UnTxzebBMg0NfswZrG2o9NWDV1fLNy00y/zIgt/lzls3lQbusfvg6
ncTBxK0U5nrFupIr3RLVu9ws8b1/PLY8sTxmEHFvJk68M111zt1MbIs+rJC6QL4jHWbtRiH4l7R6
qnWjuUpImFm39DeMsCEqr7ftleGgMvfPXeI5Gztz5a7RykdFZWZCLGZ7c3k7oTJQDL+aTK9Z+QXv
oZ0SltxX5HD57UZVNo2RCU1bQgktgdZEe7QIbwsNoYxpTSz9ZiMdMZ5AciDNEhuCs4moz7HS2Xdj
BzBvVHdlywW5x47dFVmJpnlkSZTd1MPsJvSsdN30HkjQwXvPm4fapiBo16KAawEXieW6HudqG3pV
srONkkYIRRLIBfejIYg5HiVAKoSvlQL6QabGakRzuLNrR175GLRYElCfk+MWPGyyiS0uabLvvjXo
KkuqVl6aBdclYZ12f9AB4NGEq6t1APFunUOAiny73zeZog5VWhsfc98mH9jT4bhtgDauaxKv4UOf
01DUrMirz6HTuECHTIMcqm1hSTOdlCS69VyE8B66K7oKJL4lrAo1ujJTVjbbCpJYOfOzVU991NfN
Lbh/wv0EKwzALE9Sbw/o6WMHyJpMWD/DpYgPAr+zklSZPQqEjkoBuyTday/ZaXWlLCqvT6bP2qEY
mG3qPrmb6UDSDo624RV/YIc0s0fxb15FZvRcjQE8SnK0V24nrR2czHefCpAtUns/mBoXr4zJY1TQ
gOkoVjkks7BAYskA0QZNG8DXCbLxdV4ZD8a86sIKcfAoISL1wkHrojzyb8nA4qzpNXenR+pFwuxc
a1qKKFDzzpAH7Buda5eL1bsYSEeyYsSeZZS+uC2zUd1+9xNyt8KOC1xuYzQlUfyHIGmSBTATJM0Y
T13UDwQHEAtASgxGCSg2vWvLdSbm6b2QeOlVkV1jB1NS9WcQjuZ1YZT3E2icA1joNRaU6SRc+7ky
TKQEvbYru1hyAnnrygOGE4b3qrhtTMf/Ec8lROKjlemdgNMckli2h660Z2KVPNlafe26ttqnVfvq
gOGArVOhVeHkXVWae98J2FlZPMbrLPTi+SBinRO7PdUc97MoJ3U1AVHeJJb1WWlM58Lc3LYO8xHS
VDD3x0TLgWArDl2snyJQ9weFkjaZxhylksK8l3QvpIvQBQIztk0E19/R+iRRTO0VIZ/4J+0bs0+N
o5lOx5BUxzUIiTfbdLBzpOq66QmzHb/nlbvtLWC/dVmd8dO0J3wrpywQv8yxwUBTUjhjEKXXgCCJ
yGPbFslOS7D46ziPclEd9elb62CebZraOBaII7D5HbzeRcVmjCySyoRMl8xpjjikupUe2J96LvNd
Lh3CTzOuBHXzqOriVRGLavad2E0Epc1HOk5dgN+2lhlnNxrfvbQEMxlH8P6wvEHPV0DrdgPzb8vf
a6bYq7jE0uxgtSEoeabdqPiUcB3x2z5eTwFmbxiD0SxaRAbiEqO5rmz3oHXMt2xD6qSTuse87Lmw
uMG4TruI7NiwgRSrTQdlFuO9FUX7pAQ6GIb5O6l4116BeL2Vw6PIWcd12NwcRWdNNZQNo/rFaoa9
5bXaCZ5KdKXNBslyIJXM9JrHUc+Gg6mb54qfhpIj6u8wghPZmT9txfoGx5WiJsCsaEYbDPR3VZiw
EIrt6da2zB+1LxoqH1N8qEHBU1qkEFUDI08KTFhOSca8VvcD2EsH3WBEF1nbYoQlCdXEpkNi28OI
//U4hpbaxYEPLsEoCoCN/dHJ5LmLARl1JEsHwq+2DMbpwUgenVDqNy2sNijaJuRFAsvT2Pjejj1N
HaRYTa2Jk3Jfh9H/HMYu3sN5nVO2rpCoR49yHWI5PUjvVYPtc/ZLeR1UI+B2TMe4B/S3bJZI6AH9
LK+sz3pZxudURE+F07POo5MxZuJakI+9Lb1ebbXUjTYiL584SgmN1cprB64PVxjFvNknOSRuNLqA
of1gaUQYTrazwVL6k1CNc9IYJnLaPFtNJdNOCeLunLHahfRJ8d+iDeSlwjl1Qf+9TQwAvTh0aDzM
JRK8w2FN/F6cVlvLzX81AOh2GPvJ/qWzHSh1aMyYMCXH+NHmodpElj3sVF8629ztD5UNq1FZhrO1
Fcsjt7a2uZ49id5Eo9GM95ob0hQz+4n0pnwNn6bA+Djnagwmc1uGls7qja3Sje5slPmdUtPLINvb
Om+oEaSDuZ/0/kycQbhr4whepKMeLKqGtwTesfPkTjNIec7b0F2T3FRQ6hyRuGgmzmhCxo2hJ2dS
aDV5UBiSyAPgYtsa2XfsP7dqHM5an95oieOTXU2QjMWEviqriisq2nmRUEFJtOKzSMDiJPaG+bv1
FsyZaxzs3wpLUCp3vUNcTc0+D5F1OFEHF8//JrAhhyT90TLxSJcv15pskn3ZN4++IxjaNaqKwmGx
NYXeRzwx25QeaXiVQ52qNkLSZylppoVrE9izGf1tOrA4FOBwt22E0lS21Oa8inNGF2R7uRKVedJf
43oc0uIXxv2rjn3xVk7P5Dl4KwhFBasb/n8Hx8s0+fH1GN16NokXjLajNSBmHVkNGKdxSkjGrYdz
rQ06uuHP0AbKT1Jr+xRp35SNHj31m4p84P4zHq3gwaezpMu4Ayfgeddh2H+EjRvstINpl/uKrACM
gANlgEkeqpwpfSryU1Tn1j3h9h+i7Xe1wXSj8iiC1970TGQEEn5cwmRRchq/uk0DXn1qN7boaTeL
gEvQlN6I4Xo04+jclbRQvcTcKuHTIHRZ5LAMb6XNgjeNzNVAgjZWSfcF4NpBGd0LF5xvMGoB7cxE
iXKnOE83ZRDY5NRkp0FMLW7zucaky4fBj+UhQQc3QvIBgoPB16ZAb/oW7cHGxP/sVJu6OtuxMd26
cVddAyagrD8yYaFC4EV9sxFDeWuK1jmnPq3XASNOGiU4SZMpYGxK3z0ZJOc66FAHJenOcWxKroMN
4UHpcq/cdWSsWSPZJzFozdYdxQ/TSW+nTjkELoDJNEuukx7qzQRDumEw5Awjxb2x8O9Sh58SUASq
JsMk6yKiz6mrcu2IeypmbUYWT9xWOZgAkH9wgamAt9TqnNLeZGFzTPq+emqQLW5L+uvQHb45Tk35
wir5yTImdL1Ol74SBaXhmlCAOJMPbdKxHLYx3OHoOsSdYRws379rKj3edwlkTibfVM7cpv/O0rTc
NdiwkQNzN/eydpOl9uvoI3eLrPqkMBlTtBSvtVXd5tL0UUBN7Wo+eZx0BOAasnNtx5o1uUxJtXxb
OLBDrRZgYRUzjdAYmbIOopikDjJHyEvmvhsz13/mdUHPXlc5kpA6OsXV3vU5SUsjZBgzOcAD2rWZ
6sQBDJq3MmWO341hEu4iyFQPr2zQfDehu10T3LAupCH3Mp5tCAg+C2GLE3EoN7rei70BHGLPehqq
8zwrQLqekjEwQNfbZgjCWFAfRQo5tov9ZBd1NNfT2RYJXQ2KkzOaZz2AZJb3DlWzOCAaYjg4CvuR
53Ys+qAh4MvrI65XKTWpOflHTCbTk51nZiPW7zF88uwevWla4B2T4jl8hjfYkiav0dKas/Aan3JK
pQqueXCfbkY3nf0CtE/AHT7qOnURxxLirvQww1pMbcgWyqfN0Hg45U1YEJYbbpEBkgAfTMU+auUJ
H+PPanTjoz/JmMpJ89o55QFEWUPJIVPbSQoiqFFu+25THGvKaEXIP6t7IUky/LgN8cOVPrEwtMkr
UZ6OjGxEm6Elur2VRfOsafHIpbf3mbMk9aEekaOziqDkFKP6b6f2OOF/adobzYD75+nJrWEp7TvL
XZNr58dUN9XKak69E1OxgSvvdNo3WbiHoGCh4HZ0NfWAy3fW0kUv3BsWQ+siNT8UWbnommP9KiHV
grbDhH6rfe6D4Ymyg83yyWOUs5u9dOsKA4VfnoPOVDQkskPK4v7oljVjSxUdGzr98N4DkoPTHk8k
PyeW5p02gXpulT2vQvX+CFMW4WRIz7Bj6lxkKEOFiftEKNhVeWveWao/9JRH+jCIr0kcQNruVxWU
apfhNCEkM7F1xk5whIQ8aZ8GzoKTJ+LnIeayqgMzno8WTmimsNiHhoIkbLltkL02gmF0dEL4W6Hl
8YL6RZoK/tpYv+qK6BtIxJyiZUknZ3oWsf4YJbQKp562PAjYAPk/rf5gHEGCFtVrFEPoM0kE4NzF
h18i/48quh9R1LPsylOgzOaD5qp+p/sjGebedOW9K7iO5HOXSDU0h8Bzs842NSm40/g0AdJdDT4F
4E7mN0XTPE5RsdeAKT5k9o+m7z+GxEdECxIOgJgLlyWOYRxSuyXT6tgMOe4QFCRCDugVvGPvpddR
fTaF/lpPIBly0z+50AaufNvBr5D034jc7u9TXf00FTYSz8YVQkSBfdWQvPxgx9mzo55KKe1PELdF
nN7nQ10dgGTTBkqGuelMJ6gB16yn1vXABWlDNepXDzl03/r08uDWgAougJxBUCL2W6BohN/ypk10
FoSjNv2I90xDw7cRhGbWZOZ1SYAysWB8L/v4I5bZZwkLkqpudVeLoDsXaCl7rqqk6Hz6jS42zowG
idvp6a3zxHCjd9rGJwuGyrkudxXA/MogDCg27kTd7900Z02jWnDVHUhCMZz7PjQPRmgy4Y+up1z2
1BJcWhdEsgzQNVbDOGI76ABHxM4hN+aay2xMVDVFjLEtKYh31TpSE5Mpo7zF40vrouLcjSrrufD9
n2auyW3SNe+Fwy9ugL3cjbAjzUxQkU7cbaMxK3JZ25UeVhpLww3YETHGEnlMBgsSiI9vi1+d08ci
1Y3c0pVDVB49zshgwMYqoKUjIZ1++RnTpmzb/JcdqBCFPB5U0MxzMlLg629ajpxIgGffjBl95Jhm
nGY5dGnq90Lgggq87QhplxwJyfBqsZQL+uhH1zTPQz9Nt5l95+c4jVMAgSDIe7JvJqBKmsaMGRzr
yuczQAfetymkbOCo3Vf64v/bYBgBVu1/47Ndy6J9K95+x7MZX+/5N54NTMq/dIOVPQm4wjAX1tq/
U2GEcP6l20TI6CapnYbQ+ab/5ML4/9JBpulM2DzbthwPSNy/CW2WRWSMZfuuaei27XBt+78Q2gyg
g/+d0Kbbju4IUmgg6XiGZ3l/5IaWk0wN3PjRrYN/PRA1WosUxn9RTXi/NP0wFdLdJhnSn47yY9bH
r17jtUdzgOEh02jFXOrU6UVPfT3kqC9+eSUydXDTL4bXfrNgVCOXoQMw9vasNckIpPCLfVe5T40t
73Nl3/qRgcWCurn+PR3b94mwCekm04Yg0ZFwGfMlSoePwih2wJLa2ywd9fuILl3RIKrWUvr3AUVQ
24G2nlkDllgsy6oUazO9q6bpCbnSDxN6y07+ChUWppGOhzdS4+6YEkY1TroqGyDCc0UNeRtedIe5
asw8JOsxebrj5zBL09h7K69G1T/hFdctwAgjfOSwfxsmnQG1lZBIamS1U52cyfI64cdEIjMRGJx1
I35AZTGW+fFn1Xmnos8Qhto69LA10Sp0pDwSZAZaoTE61dwCEMsr6B0xvDLgIi2N2ngXUU3hgojd
yOM/t4Cp4XvhAmg7W1Ip0deWuYfnYZaEyWidGONdhGydmKrbqsjXRolTsrVCypym/6DFMTLFWr9r
e2SPnUbvn8WIpHzx0HAMbOBOTojWs2dRN8OmMrI30THwsJ5hMuXbmBRLRouAZGozaV78BAmhM+GA
KDr9aPhSncsq2gqPjrvAjZ1nNfgop+5IL4k/MRzjPx3cV5H135zJsrZGQuugsMIRAo1B0xOz/kp6
4y2whPoUe9mvJNUwCeeetbbGQ9SS3zL2fMaU1k8utS3gmrlPlw4/n7SHvWn3myGJmFunhNbqGQru
zGb5GDnDjWZWc4wANmiWcbQ+mLEV8AF3sZtvOVOu88l/F1wodk7qvsJAR88acQXsR+zy+k1U0a5V
ZvmWt1w9tJY2lN4kN5WomayWk7MdzLNJS0CjLn3l16gZPDJY0D388vWoPER596zH2bShLk9swRw4
J9GhmDVGhNYJT60DRvYj1dr8mBQsAJ1IFjvLRFyo6xAqwBrf+5I+bFT3xbcoegoiFoRW1dDSi0ln
1ZBla0kOWqcRuDiRUw8x7VZa9RFuRIDqFc1gGNB6fetqqtiGArszwl6uIUnmYuei4cLit0d2ZAH/
9eQP38yxc9k0LKErrchZR11muW/QbT9bBjBapzQq69HYxjO/aMQHBYHrp1sM16aOHrBNZv551XUo
WBWHes8aoG+QKcwNmC3JqVdc78q9Vsn1KCGrFthKBBlpInmubG84uCXM2FrN4ECAc3VfIU7HsMFC
WRAJIevNRF1z3WV7fjVWboMb7vSqbuiE6q8xZQA5t0k8c8sIjL/T/mSPo+BsjRniB+qMq6Tw5qhG
VswajdyxsEgdgEEZ4q7CU1joElV6rKiPGVvZdOijuxg3g9NAKtBNCSIpR1zWS3VIjOi5RJKgSwDR
0Ty/7SWHXJyWmCKyjmp3QYiTtDCVUqYhkyXc6izidyXyAw0aF0IXv0FM9BxKwRFGiOyu6oLbSqdZ
n2y6uhkPA5q+zILNo/ft1rC0N8/Mv6VZ9GYX8S3RXvat5tYs2wPSP6pwvE+68Tp6JGwI8O9Iybpt
ocUi7AtbBJawKXRg1jsjElft2AV70GmE6QxrrTuwvsAKmhjpsQWvi3ulZyVXkC2FZXZS9TGWdn3M
6EgdmWlnOz/UT5eHllfg49SN6vj1nq/n5jf+dt+IInB5U8kx6mn9MZ2kOi5bQpl3k+Z8mmkAEc0U
OyPTy6MY6vJo2155XO4uN2mN5d4OrV9tTzF/VbnNsBsbnwY9fbE2laA7BptzwVPhbTM1B8dgKdMH
CDOqCFggA/WasHqDHrCLdDpqQfVSBWUijg6D/ufRaw0vRUfN5nLTlPUMoWPOOs0smOWmYCF6bGYW
zOUx0YKYKCLKjNpACIvgMqqIRVpH80iYTPU3k5ZHCc2LeMHpu4S/YabSu5nsaR81pJiPVnerU1Q/
LjelHRpHK4wOXZM7O7ibmKFtOBFlSpSgc+eE4Y82yO+bIWzXIRUYpLvXXuv5B9PVFX7KMsz3dYo2
Vsy/nC2qbd2GD4MjyXhcHmuq+desqQ+r9jHPhpAIY6qwzbgnU2zvGEW4HQbvrcVa1yYmEWvK/iXH
0QYC5aDQdptbe+55D3OzOJ1btDrJbLRYCIfSMIhQ2y5xjH/4vRPsXTKUQofeUwW+6yoUPi3g+caf
28Rd3vAHL5uCUHeITZIkOnN09xorq6p16BzQ1d+oFFdNaUlG3FDjF+rm3d9qVUG3JU2P1r1rDxRf
8/6YA+Fx3AG9QJRR2tDPYQpvmZPzVRe6ZK3vHGJV5Vs9E/u86FEVqkaQdIAlhBhFsfk6Aky9Q1hq
QUEUMxto+abLzR+PGSHlnIYqHmiwNtehW7NHCAUfKHhLuD7zXqpjVhB5XP1c9s3lhhYAx/e8v367
SfJ669LH7+eu9nIztWND1FtNs3iOTllZVYiBGiFtaSl4ucitIIksrXubOVU835gBsFdXGM9FCjlz
PhwmjdM3tPAZVLrxyxgNIojRUehFgPxojKP3KIs+tCHyRhRx7F+KZdB24wCH2j9387QvyD+Ynxnc
oZ42y1N55TiQFfraxco2pvLfr1ieqzVra6EvSFbNaO0vn9QXsPwBXA5Xy6eZ8zm3bH19zNdXLN8z
3/z2NcszXd49eqriOP3nJcvW8jFff87lqy6vWR6Tgb2xRs0Ld3lC++SfD/jjDX/cXV73x2Nff+rX
1y3Pfz2w7LPf/o3fNpdXwZacmIEM6XAGaCa/duflo397+V//k78//9eX/u2PdvMZl+N1WytjYl6Z
TXQaoAee5CiGENurIHZtmjkvPBGMokRnNG/mYUwJXM6by307f+Qk4ZSP7Ae3ySrSaZC0eFR1uaj/
dbMpmeJRlEPCJigUCD9Ta3NozQysDkIYzchchFXzW5f7y42Iin5fB2I9iF7U+xJwwLpsho6K1alQ
8z9hTbMpy0BTy2V0QyicX11lTo4sGwjXWMw8LosL0TqMyczKQbQlHNByHsO9+ZBb7g6xzpF7ub88
qM1H/rL1x1sk+K993zItkn1xXG7qPpRfWwbFlbWVMA/w8yE/Lh8ic0nxfdnsgygYV8vX58ujy+Zv
jyrPfC5sJiROM1bH0UdK7MnqxRETg3FEi7hLtIx8D/Dz9Ih9RDCp8UiU3FtoOKyD5hN1uWnnrYTJ
MDo3P9kYY/ZeoKzyEzRJ+oSXyIIh2vjdPpoHCzEYxxbYfOmV7TqS4SaY943ZfuZKyw/LB7Iwzb8+
GuhB6yE/QIvxOSn/rsoD1BPzHg1S5yGoFKryZUBYHlt2A2MvlcyGgtN//j66L4IOOSLiy15E4sL8
PPXMAsxRjhHEzoH4GYPkYuE/90I3AQL4oN+Wl9B5Y1w1s+dyEPZGr7Nm+lIO6dpQ7QDhgx03vw01
IlEbjliL9CpPsmE/jFMBv6sqkLSKEBqUawjsB/xYgARvahMW8vL5y98VOBgKW+N2MouW2ZtJ3NH8
wn9+2mWr6LqPBLHYFVU04ttkAn1h+ZZuvkL18/dpTcS/ttxPp5FNYB6lTEe0wY3S6aw6M/i7LdR1
p7sWduesOnrz3EfRvzlyLPwqozz/+n2XX6JZPnrenZcfJvbMnxnCZmuEIWzPeU1W5ZqrZNFweX1A
sYtrackuW36Z5bAOdYI3bZYXAR7c5b9Znltuxvknv9y9/NfLY3+7uzyxHOj/+0cRyzkw97heTrnl
WFv+mOUucG6u8Jf7y9bXgzT2xys9dLOv3yvUOgekDeLW+Zxevpa1Jmfysjksp9rX5nJ+L38cM7//
nIDp8kWXPzksoaYNzBM1v/tuzdf9ZD43Ii3QELHOm5RN8KmFI02buqB+GPXpXhK/A3B5fvnXZjDv
tRh7Tcecop0HhuVIXbYuN5fHxim3tqPANSRIcvlnTFr+p+Wm7QWX/GXTX+any+bXX19Ow62dXNOX
zrY926TqThiOZjVnlTXy4Fjv3vKHWPXR8Az9sOxsfx64lq3Lvr885s521CK0NXwJ80R4fvHylZe7
l/cuW5ef8fLE5fP+eG9cPHap1jCGsWuWgbNzo7rYL/eXM489nran5f7XHz+VaEVjDa3B8lnLb7r8
bsuNP72FGp6z5XCNDd0dOZX4DaKuYyqzHIh/31ze/TVUDXLEd4FGZdGCXrSGy92LFPFyd3lskXku
W5cnlvde7v7xuuWuCj4U9FEE64yZy9/XLwfo5ZwJZjnS1dfBvDzqG0WHO+OfNyxbX69aNv+8/9un
/vaqP7/gz3dpAsNz63wXk56slnFluYwsW8t7//bY5SXLs8YyC1w2LzfL73G5u2wt7/sfP7UUHnvg
8pblhX981d8e++NT//gmIt2Qtuibuos61ujz1J5KgtlX02451y83k0dI2UrNc+rLg8vW5bEpn+mh
y/2qNdn8euUy3C4ffnnpb88sm4EVQsA0DYbkeexypgLw+OVE+e3+1+ZyXv326HJ/ef3vpyfcu4H2
YZdOgpIek+Pqg14bLVTrDpo7WAAomXZR+jsa7PrKB7A3FOaKRAT9keEEeseMCqUuDKB36qrHMm0O
VoV7dhLO+AIUd0+eovZoiMC/6wngXpOA8JAmZbydkzA3iLmjQxxTcXDsb8WAfEqYBErKJitBD5JV
7YZtgnMqx8xOqIdGnWQVzXoiryfoTrlU6/rB2WrLGPfnP/w1nEwFSRbzomrWxHi5Yqctl9flwnq5
8S9X298uucvm317+x2PLpXt57Osb/va+r29QqX92mp2ug2iYT83lxlvO3ct9f55HDpTOKYst5+98
X80D1NeDf33+j7c7djuiInKhrrTzoLa8PffcIrldXtmnM95sqO6XJ8blFPz7ZhwC77Iz+SHiGsyX
xMjUgDnNVNtx2cSSkqjowy3OHZJmQ8gnQncBwBbPaZ6hfm3qPQU796hIZFuxjqJN2VpPTRnToXPO
qJBuzKJ/i72kfPVQ9RpNbr/Ynf0tGPSP0gAvMA/PgPb8bK8E5pdmcqMZsow2syAKoRMIL7SQxnLV
dA1RDXlGq7OlrjlHc7Vad6pRfkY22kFmhpXmAcBq7sJMn7k7NJSzUYJFm5AQq0hOM7h578MGWgk7
PRFFn++5xD+njjGtY+naCGWDJ6frXsJowOaV5fgeTLDd1NlmEDpVMArhV5U3V+ADLPHg1zkxhgFy
QDDe9FFIlcIhmKVAYInqH11cQNFiRAy4sjs4qqGadmED794i13lTWBJ8ln9rza27qW93Tqn9IvZy
3OSaARMm4i/P7CeSFscrl8JcVeK/7KPkLRp7OLGTiX+tAP0X/Oic6t5DjuIlOP8zh73aZ5BJ3k2/
aG+6saWjV+lbO7G3bh2gw8uLz9ErD7aG740kh2HLIrnDxlvcVVL3b1n3fbh+pB116Xp7V8JJMqhf
C5VZB1Qc5crFL9AUJen0lNcmB659UECwI4eHyg3m2Mylco7ws5KFgzHcwtfTo8AbkL4riUdUp4ng
e1m+FWVUrpWL4svTdmlI2UJY9dpsqXhqhfmgZOWd7LEC51YU67pCkzYF4IPc0Ecv4D8kc0JMqjfx
fWJ3z1GU7NJ80L5L5AVQwsV3TRb+yjV8FGwseU6k3RGvWBfbLsSTViL6Q2ukn4raxqXWk1vZKWvn
+dXbmKNnLqcUz9xgwR5y8gZ0ZaN2jla8dN5NMTaAU7MWhXqqUSgX7mM+ijdWn6wqrdk+0PT7IagD
/l2kg0FBmanT8GqL/h3XCSmZljz2mUbss6m2poseYR79I3Me9ag3AfLCUNNRk82Kc92R6GwJIhwV
tnITzSrp0loZv1hDOGxTCqxVV+/zW6sNEaw69Cp8Ub9MZvOZ+3azyYSDP5A2T1N8uqWI3kdTf0/K
oXio+zQ5FrYEqSEFBsFY3LQjtXL6LSurVid/ir0HwkrPrmJ5EljlVqrwPNSYP5XNdUXSYesMiYi5
+xm6cXGXqvTTE2ofNx5ckFrSnGudmxGGooES0uj0d/TNxjUjBdwns1NXXIZeUpSqV0bJ8F9X1TPS
RWsT+ySQanXM4hCK4WxOQQv8NrVOSfZ7xvQTh0EdWM+kT0osl6nTvDqKVkIyPofKHa+mlnRtZbxq
ANc3BNBTv+03OhE15UdR2dF9ouc11tNi2IYN+GMb1EZv1vXZ9fDaIWR4MVzQPB014jGOQw5p90ME
EcYKAlJuHRyXsYML0ZUCy5fufkfDm6+J75Yb4kjIaxkxmTWMGIbOMZvoAqIRvcSMSESQNf5nTqkt
HxRCpHE6Z1Fx71bpiXLssHHdQ+qw1hTZDx+kMIVqIpY4/LRae/BIvqFISqgjdU9yxHeWmd4bXob5
B9pssnLsFL1Z5R5CfkcytB+kXhsfMNzKXv5QRQRg14v0rQLv3GTsSE1kJ5UAEKr5unU4Phl2/8NX
ubbNYJEMBoM/E8y73M5PamAgNbUJ53qZR3tvDrwTFWdtZ5kmf7T91NtSP1bBj2mifZS5aNeaJ4v5
zpXhI6IOJoPEDoRcVhLcG0G8kTUBv17XEq9OrGadzUVy+O2nWoprD9kyGcnDjTXgVY+thivEyHWJ
IBXcBQOYcuYzwHPrX5a0nH0FLaqNYozspbfrzRR6MM6F1pqKQ1uDEcxVB3rCYkXoGFZHQ5OzPJQE
D2XGiHOcH3WslLomFxmkGU3mbUnTJvbLeh93EASSDi4XIz9nYKfoZ1PY3dYyYXRx8dxWg9WuPf+l
bOmZGjWtoFAPf2lh+xFOPYYy875XJvHJEkGoVcNes1JCg2BbF3YUXptgIG29BHEwAp/rSFs3x7eq
KbUbMq84XKLsWmkaclWkPQeaclfS7h3S07GNVAyWDA1YmPtg1feIitsa1Xbo2lcd9f4fjI8nhygm
bI4cqMWI8sRksDIExDPTTb9RXV63WF52OntsnZpo+sw0ek2EvEk8iV28USkfibeZWv61ofV3U5uc
EMfU6y5w3lkx41KmWIs6l6Y48NXEAU+WcjXSgvDacLBOd5V3A5SftPMauGjXC7pVwCXsGC5WmVn8
W6SqYjfzT0dR0gseOB1PuvaYCfZuOOsa/cDBLB3/0BtQCdlbENDV1yZ0q0PCxDoOu308PvW6QwKu
BuMgjY+G7dwPZOjQmEuj0ETyjWXHM8azrzjFK8/fNNgAV9PQvdLd5gQN+CBp5do+yATGTvGYjlF7
HwZ1jWYfcWIElCpjDxUMLrU/JCehVz4Y9k1dntXQ+N/CGKpvDYQoRmxoOGBuXDRSKpfkgvqKMAa0
ynSUs8LAy2TfjQ7w8FaZIBOq6mjkfrtSGfPx3oY5YsAnKtt82ASxYOib4ofOwCU+5g6z6YrkVLSy
I5bQBvCZhsm+qWA3iTt3ym5ShXbSfTX9KV2NJvac1qhI/poGNKfDXPixIaNEEPrsGKxLNcDD72Lo
CL2hr8r0ZGnPo0oJpjIBNxqZViMba14mbFBVbU7fh1G7ixsEuEWRwvgVCJK5du3w9CAM/S/uzmNJ
ciTLsr9SUutBDjigLVOzMAojTsy5+wbiGeEOzhQcXz8HiMz2yOiaKultb0xgnAFQ1ffuPde1XkeU
GgN5Lr1CtmiK/HdlEHLhka765Nahpzl5dWhiCWLDSXCgkkLuVAqdffxEwh5xlgZMmKMQa7JyG8KL
bJg3lYLQJzxvdyimqQynoQLbIlCvHcUfAPBWQHBoPukx0305vlNp87GhgnZB5DsYjr+dY3rRXQOU
PhBJBC6M7KEpg6xh3KOSgPMRWQp2GgbUFPpPkBDAXZXTkVGJTnBbcQii3fSz+qVDfbEJrPIVfepB
EG6zUmsXu3r4mY3JK0oTgKbUJc4yb+700RC70OrwcgXY5LPkwULrukUQQ/qNQ4pBnSIwDzTrPnRg
+UQY9R1iYmRa2lsNt0VmXTnKmxOE1T5qWTuMyknpJ+hwc69qVOxdXTBvCRqmYpxNizwJgdETk11M
zsHxA7r28F+jkZNypVfpZtQcur49oA1Y1ml2qxtGfOj7luhB91NWNhjbzDbWokODF45XHTKARFZY
aNxm3EtwnSEOKZG05SFSboVuV2gtGYtdXR50py1ZnLbKKhjsAwmp1pnFBWuGDG6gf8Rjo3qpW2Du
fsl7nYl6IYqTTrZdnrkHRkPzPuLs4LgHzuiPGWF7NmWqkypvk0FFcZz136bW/PRz8vQiJEBRjHwo
M6+aNAS3VXYeSaliV8UF3BGFQxgl+6H3/Wu1xhYVVAdn7hVGc4Mravt9Hldyo4Y4iIMIz1RmzGcg
Tn5G3d8S2n0UzIOYVaGEI1x7ww/Jfi96JuGJuleGFkBbo3pDnJkXFJmIXmiEhp5Qwtd8lNe1Fcjr
JsdEMYRSuUkDbSfLnNzasrwmF2qluWp+nUQDeu95adJD5hrdtywjfrg2Egx/tlux97uPoV0R8OQc
Br+8i51xX2jm3uwaZLUGpvKQlCzidftzigI6oC25iW39aay0786E9La04AJGjo8G3jII8cjiPcuG
l6ogTAOB5yZVbcDmSY/XuWf4JBLHExhshxYlgXC2A5//qE9gWhAtQJ2+bVVjnqFDdnDz7D2Hb+cQ
II3puwIYhfJ91WpWd6IOTypbgHidvbDXm+maXPH7oXW/Wa7VvxSueCbCGaW0kX6PYsUGEaOhtnFK
vI7sX6l5LRNLf0ql81yj7KFBqm2bwE6PEwDYMDcASDd1j30eXZJfgR3K46eygUNSoz7eZCkQhgmx
Uxwpj3k8RrsaCbZfYM9TXarouTY92+FCBCIoweW/tK2YPaeoNwFa7C3m03BnMx+QYwErAGEaJq7j
SAgJ9tPr3oBOUBlpSfx0h5p5WDsK2Uq9nmr7wBGjh2lh1aYQd6WNJwLDK9PZYcBHZAFEcWSsoHe+
6Iw3OyTD9GFAxDUJmi/NggDrhIhVNOJI9GBXWOCfoqDBblfV7irAF7gib2z2m5Fmw+h/lP3o9UnZ
cOgTpjQ2FJ9TDGVqhQm+baznjOVSHNDKL1ClrS1JsoWPhG3qcMAjS888IwItJGmLDZL8YjsG+YEr
ARRtRrZDDLEF7HjImSxN6qPljLDEstRnmTj6s4mPDIxwstHXs0om+xDoJWfNLBu9sY4vmU0OdyiQ
+1sm/Gh/lp03zk3uZz4MAVgItg1as5TdJc6w+fmIt0LHpHMiUaepBIduWJ1zwLEH7rSIs3+QW9ox
FAZ5RmP6pMa4o3QGrT604VU4Id0RN/SPsrgb+vrJje5Cs3mKG5xabZDMgL9dl8f2gX9DBjXMgHit
COB2julOm6QeEFi1FQe0A06FGGZ4GuIpLOtwS9/7oumBvUdRlu8dIEv4LAFjSRON4KRBfNAz5HQ+
kxlNEuWFKHd0ws+U3xKjzyj2RLl/RL39O/37/fwRD7HdvllUuUhPSx/l0FMNG4lqbAJAOzFSej/H
8tG+6H696xxxjsAPWUa7wctqnT6rSkkITkbazhBxp7MEWRlBDOotINLFD7DJTPylpdXtWFesgqAO
r9uCaAZr6GKSRMlOyGXLMACoT29BEAY6kRROeNNM8lodorkjUDhUQaAvJ20KykMa97E792BtJ9ho
zVyDGG/aqpCo7EG6RtUAdcLQgq3Txiny/OZ/tiTYsFRd/1eS4KcPmaEK/lkS/Mdz/pAEO9pvpmMY
wjZUTbeFZWh//9sfkmDH+M00TEd1kPXaKt4g3ulPSbD1m6pxs2tajmpoc9Lzn4pg/TcqGZrgHsvV
VMt0/juKYGKhyyIdgyI/fP/H3y1dWJYmhMMHNA3HNNVf5MCu1rVTVLgAWGzxzW3Z+6LLpPUItYLK
+PHXfxv+I/ggVnZ51b/lbXZbRHlT/+PvxvxiP72Z6SI75puawjVIr8bLwP3f3u+iPODR2v/y2w4n
eBH43oiwaae7LVmoHXUTrTLAJU5rqX6va/UAUhEMwZXI3ZdKGQ4p1s1V1GVvyD6PRVpYK9nDY5g9
2tQUMCUngWABHT1GKIpZcgANskGjk7YH2a/qObSBSZoJDb6BxVVsRecigOdSq6SR0Ibedoq8/WkP
+Cdf1PlFZL18UeSjrir4pxz+3r9+0ZDpE9FgroDYYnpD4zJTjiEpt5EF73ZasxLH6RPp39CufaYR
XNhB3qoRpbXGzzGYlM0u8DMvVLPPuWaOMrlHo+UDzoK2leQ6RC87qrY6Ikq9IABbZtozlZPiqBPt
Ru1Od41DZyPCngJT3xaNceUEyVUag8Ghkb4wWBQdSZRw4qfINttjOoUuGoOctEqCpUEapeEmlTj1
FEfwSU0+dtO56bp3sLCIhDUKBf2XscKoE2LzCF3tEbWfyjk9JE9DMPq66BUEGnSeEn1q8ejlZX9L
hCqsY6ZDGxoE4/RRpdVtwkraTqBtTCCMS/J9ddwnMLWZfI9m8lpU8Ph90b131YyJtRGO/Jv/at7p
ft0pHZP/yRLI81Hg//W/UkGmGFkzCS8MQUGAWXmIjeRNYMjpcobKPMn9laTPvw7Qdmw6huCkkLio
bMurFRztftvstTT0gsRwAd6FqicdWGUAavDQ98cyzEGFVO7LUGO71/Ekr1Qa9XEYZ0DQgr0s5UB0
WRPs3PGiPXdqasEbiT6tGD53SVl+RSOfAgV2Hqohylb2vdhOpvg9Dc3haEhKaWF+NosCMEjEKOtG
7YqO9Qms2RMj3G1WsOM58DySEdCMlrzVVn7rE163s45F1x9G3d7oWnod+8pNqzdnCn4sXo4GU2yY
arCJeMCAdzf6NFFPr0JXXFSNFSP6IP78mMwHQX/CTB+GOvl0yUvjj7qbC5L/5uTxzw4p1yHa3nVR
mNC4+uvfVJtG245OL7zIKEm+mI2AbmCNOw2hfaPfN2by8q93jF+dEstBjHTYsEzkFpaYTRk/n62w
W9dZqfGOBvm9pW3fTm5EfWc+GOy8fS6j/NpQUNlEbvuSjOzBUcE/TDRssm1zYPdR8Em0YsB8tmtf
//Vn+2f7rGDZxN5icooxGDd+/mi6Vud5pqTCc/QzWMJw74R8NEYycHaWQ327sLt1jp/zv/22pqqh
QHdcA4uu+ct/IJgPuWkPNA5iyOdgkfNVcj5wi/izRr68DYZkn9Tuw79+U02dX/aXI9TCL8MwOQ9T
/2WMigONdFAOXE9tUKtHJAH3EIjCPj37JRpeit0IvTrWWOYjlKeHJIZHVA1oHAtH/dQ0cco62GB4
pDn7h9mVHeMJjWfapJqM+4iXSTWxh3JDWk88ks6nQs4qU0BgiMluzZq+ZjpGz7lULrlpH/OOn3p0
WIwldrGteF9qITgxARuAuu4Rrqu3tlH0NO3qlhSfjOIHAwBeNQTmmOrfghGdnJMHGRwx3HgOZjCi
uvG1uvJbQzu2THoWUP2N8CvQsFSaV1PlvEHIIvyKT0YBBwx8RXPJFzOB0DU/hxY7tg8VM47gNJaU
lsDwgMBYtVhKoTmxW6ZEjpkBg4FqdiiUZiditVNsF1r3AAked+6D0RWPrTY/lqEVm9x45zSMOZXS
qVSRxIOJy4FqFz+uVRkvNnbIpJpHBxBFq76q8o0udqobJp4k+bRo25kqNIusZLb+N3uEjuvpl13C
VTFYsSPqjmsLYc1ni59nEqRkt+EkBy8QhD6QsRHn3U2LkwSe7+yGFBdXxTEZauWVYfjZKmycK2Tj
yiqtgsM4mGLT4W1ygfWouSTxW/U0l5oY6+l2l8UMRMxV1lZPbHYLL0lR2+Bc6NojlnFtrWcg3NNd
ywl907QxAipz7hhWFEkU61vkpNRPEOGMdUbBFDk6C1gWPnQdkdbB7jAmyi8EMrD2Gj8baASOHuEa
sMTvEERl2N/hp6l2UafRsqsbgHKmvCom8zvCGRKS/PFhKMFzc87aFuxOxA0BY7k31PCcWvmdWyEw
pxRokMoD+q9EBCxaPM666eysLHdwJwnChaCqWpgQYe8xxQq07NDMHINWG3dKnre7sFOeMf6zigzH
vZsZj/VUgNprWULX1rMcax+PT3SPaZtoEdzatq+wYnLObgoayYbJUk3tYch8qpuNc+F957wt4SGW
PjSZS9xy2N8bcYkZPdq6ahZBzu2v5BgTbccv5KT8VOZT06fEc1TdHa2cz7GKin0my11eSgyRpWAx
6/C5/Ti8hEys146FO9pOYKiLGOLHpPPckJBDnyAaZxo2/FYbesTJWlVQN5nR1BLWLQ5KwOSrTA4D
hUxwgSQh6fb4ztTMXc0ek5jG3Dw71XYmzLzRjzEIa6ELSKE60lvsbmoa4KivqPAlsdxgci4OAx1V
9gZ2CVSKIbu/Ge362GAKaADiJYO3pAypn2Ru4VifB2cjYpGYUtFzTdgR0CheRpZ8GHXDJ0o+9whK
T1Fcsswk/awi0hy3GlWFtvLSygC+Bu8bVnlosjPgaNmoaLiY5A6YeFKvUkmt8d2CzIpRXERADT1T
uvughp5ValTkOFzx9xqXsHcUxJ70ymt9es/bo53wMgwlNu0r88mqIEZD5dvWWkg4h2Xsc5XRpRqo
PsJr12cCFT5karxF9Ijq/BRrJGD1hUqaaFo+DnrlbIiprrdiKIwVab57h8KYZyaMpWGSQWRWnAED
6koJQAa6tF1X/RiG625yboqoPE2hcYMFbFsqyntWDBcmrRQkE2cVGTqzp4HMS83vXjs9vwtU/v9M
qurJksOxdtSD3jFDtZitFFYJk6FV7g2fM/OUc4o1g9yro9mmQ2vZzTme3P6uVnACYnJHn6DosCRo
cGMUJ2Bdi70xidDXrYZXg8NmNcCMpr2nr5Q+vkpiQnESCMZVQQ4oFMEart/KprpL1CjWvgF2o2iO
fth+rzjbHGTPcSyGel9b/nVaVfe5ax0IoxQhyQEGyaRKfqUOcmcTVF064ROJ9h+VA+GtU32PM9t1
PZwQBLw2Vfsgav0tMY+kER+rUSfCUxTxNhmdmO4O6KTJ6Z9TegNt4zPpbvZWUl2jtp74ERwJv59+
xtgW4MGyR5l2xOal4j1xcWVYyXCfCtLKM9SktpFBPSs6ahGc6nPF1W8aSa7liKl5GyQ+rs5Bg31j
JriNwMqm6bnL/Qd0xOt+KKbrrqZ0Xerpa5zz64TmUwnx4pzJCCWwjSKIqe2z0BlNICskl1LBN+oU
AOaFVl3MAKQjSSiIrAFrDqQrtyO1QtJKqaHaq1Cn1ZmaDa+v9tgDagQKRndX4baOTQ7msgBEC3Ho
0RH5RWnKm8SgHpa73SbuW1zawDSr2qhmVcqjw/oGG2xmYjEDcTFNNfnf1Pep9rQHtwnTrSZmWiYC
DT96kPXc3Bk5aYawpAJcclPQgi/Yw84L91oYPzgVZ9JYEj0laKhGpd+g/xWkwRIK1XSY4SyHXJWu
NYgRdCWqsv6xFCNufh12iZjaI9iPCGYIM3hlHw38V4kYf1eiN47yeuvH/ZyUI57aWlyQyrMIE8kj
7qW9OWj8/SrpixcVOMkBHxuAh4iubTgWZCeApy07wpQz9awid1ozjwSd1ZKZMhm428xX0uxo/RDx
VTBuRh19JDs/lkbwDalMlwbfMhMLR1ZhJWA29diUhOQ0aUnYoUWR2a+fVUV882dXUdmzjPCVJwAw
/coh4IO1PpFsxZB4rWq+dBI6GqcXOMIuCCVKrY2Tku4nNknPMjJJj61wPuOYfDHLlXzQudMtDGXl
2NqWlvd1AXHPD15q/ZTieMTQbJIaZ5AsXw4UAkPdW57bj1FAECmU74lAsiGFISOYGvSahcTWItc1
oXwY9GQB9uQ/wvBZdTFxv5KSoifb6VGhJYmvMYT/n84gcRJHVM65TfJJv3bGrRL5pMHDIUc9gJtH
ObMyiacz6+PEOY5aBHSAyHVPgxSfw/xmk1twqAUphUnsplVJ+kYVPMLXcQayurW4f20U8op850Wn
l/SiyEscqXdZP6Ggcxramsok1r3JKT6XWfaaFMpeY8ztxzje2507bK2SGDtFaB9hPDuuxndkGsCs
oBU4VBEOSjm8NE5wbqiz4skhRRCQV2Epj+OoYY1Um+3Yl8SRMOHZauaEE7mCJ9M65m1SnvQmP5hS
AbbMyrU2d75tYWyefUYsAOWPC2qXAEaKDLiPbV2Yrk47qGjExsw8rHZSqOsM2cwxEtWBr9sehz7s
jsvW10UwFyiyOMHI2nY0ZRx/QnuGGCVP3b09C+WN2TNoV8y/G2InxwEKX1g1pAlkUbwW6UTYyfzi
bkM7m0r+vrICD1XRKXAz3ORpcx3OrrSkyp+km5FdJRtyFX0U03oPfjZ0QlJqYg08p35VWsQE5Qbg
HZ2+WKNf4QRlD80e2cUZds0Ekv2sOWrJZLGtjhgjpCQbVQf25xKkWNMWCZTko5XRbT+B+mbM+bC0
9MoJL2XE2mMag1vfH66YJg00bMLbvqgf8zq5r5IIR37xIfvhFJEIrLn6u9vab+bRnZefHdDhNis+
9DS41ckr0vQeVJ3jiHWskRQIUaRrbcb19nFo0w/mUCdwH0xTgFPE6sTQRzHMVUt6rC5GnRHyML5Z
E/xzZhFpQSiTm45HS23HY2/Aeoe1wavaGlI8y+Jw1bHSdgogi7Lcf9kfbB1sldUWT4sh54fImz86
qa1TkHGIKlEBhXl0/eNykfcpSrSIrJweZIs/mwSnltMYFsT9wrWVaiJwbmTSpl9dPMRJ861umKss
/+6ytewr0WQRODz6zLONoA2xAv5p9lm2XBOFnlbhJg3BANZSPNi6hMmSTb/rBeT/xEbKKtXXIKb6
03f5k+/6+3wuaKBy/Yxh+bNg8sy0oKOWW2e9CR6F0cL5tgWfV7W8aGB0QxlIjb3FXjlS3wkaurNR
17RrDgIAXkzioiJs4ByxWDcNiBxqbm0tffpu4sxcaphN7BJOjTk1qOGqFegkysjaTbJ9YdXG9EhV
1K09Xdl+wXwQYjvnzW1vszzx+XlkE392JgU5y1I+6BSIlZR8gUYngB7PDC4tjN4mU8yjw/JS0k+E
+jcSSGJ/JvOwPpf+lkWiX8Z0LksUQVnj0efFiD0vuaeO19YixCBZ1xxKnebcML9d5BuPUBSJs4nY
PyjhLWUuJRMP0GvfwDMwr02ykqDK+FvtJ5/mMG3hkR7sge8Xy+tQJRuuD2in6ihrt1Gj3sW6S42t
50HOeKN0xKmLgtHVDvGVt5wPty0slTKixw3ldNfmqEQamJSaLUI8hrd+g5OzH5nCxVH57jb+vYXh
IB5NZ43fx3PS9j2zCfmMOv2QUiI/69EZCw6cHVAOnUvCQmjrvedQT23ea6hMq3mPGabQ3lRzHdMm
3iELd93s9pVNVm4tCxOYHGG3q8Bnl7/S9fn341xNDwMiN/q0845VhIKvNVwaR37HfY7luh9PpRYw
X+8oVNC7e/bdcu+M/NyWWjxp7VRj/sRvBTj7JE3d36QNo3YvzW1hMGmi5g68VWJxThQ+lK00t0N3
KGrUkBzcy98TcqaJQlipth+/NfwR227Kn3SVoSymMthbxU0sCA1MVIgJit/fTSagcn8qOTwSA5iC
e1FpPBHbxWzaFe6dEhELOAiqEg2/ihNTxUjt6DVqo4tCP+vHXpcM4TbDxr7yB2Yn/aAij1Q/p4n5
A8ClpRACVhqpuYGKzafiSP8BI7zvknhqoryc72PVVrFDHVwL6xpvZcAwWhVzJcbJrIuU5re0pDYk
/HJFIekjUtTr3LwPuyKG2SR2y08axXPSECJ1CpU0SJjn5JG2vFqRvDO3pWs5deHZyeY6Lki/lV2r
sCY6EGxNcp8Nw3VcUJ3vMEKusgi5aKum+iadAPQFmXaVlomXU2xYoQBGkMAOvxqgOrIopSoHGgkm
B9TKpo+ILKTCA0QqJ3Oj1WkQZ8wXepx6A4XhoiQlFE42QNuR/Logsw5t00OPHuO3wKQKoynnTqMo
IWO6xpl557tVQts7ZTgOnVPVExmcK4Vcx527ExnBzLWZN4ih70Oc6/vQnzhoUeSz/MrbgtjVuEh2
ac9KYaK5q0XjQSrWS0DrgVUBfuHcPzZBAv4q6Q4JpFLgfdNnpj428w4MbgtWkUjeot4nrBUVx5Tz
Jgl1M02ql7509plBdU6NKStNFjQFVpX1vONRv7DWeXJaejKpEn9SXpkjg92HKNWvoYheaqACWyZQ
dUpYoQOVTVdIIl32scnMkWGgGNIAm3LoEqylttWlrtFXh0XyqU6caVt5ZXCqnGHX+sYfLaphGpFf
SLw3FOxVFLi6Hok1MM5NptbU1ZTyMCYdzpOQv04U9Tff90lFDj795NxU413YBc9qxkE92DqRpqJE
UQM6u6xmFDk5IcixQ0BeLKgIHvyoSlJYsFafLK1EnEmPz4vBau9F3HsK5xRiqyeN+gOttizoIGGI
OaUwukvs4V1W3ZEhduODP2HBj6ytyFcqFcOV6jBLHFjm1Obo7/VGuQmEh8DvUFSeBMKwGYpdYvb7
oCSVmU7Bc2Q2F4R1XkFFStNnrrQbkTDNsmOvoRRbMTg3GZOxIFA3vf0q4QSjhx8f7cnxtMx5R6/9
TTZw86QGOVlnBlcZB1tjWhjFEaUoy1hL1jelHj+XKclb0Ti8QWpWVnWXHDojPSeZxromJ2dUIClf
dXZ97Qud9rj+UEngy1N0rVbpNcquS1ug2kmz6DyJmH54Kj0h1eBUFfbvWpu+NAGLRfAwoL5UYM4p
+6OD8taHvc5YZL1oPsTfvq6uFWFWe0q28Smb4pl3yljXIO9hRy1O0G1B7zaXyKSeiazCwxwwbiGE
fSBfrVxQe0SZUGcOybIopuNyEagV0o+v6xJQWVrBsFDqwj1JeDB7QwnuIJ1NRy1LR1QInEO6QRlP
NYpUziXVBpwbBdFJVY9FaIwZWnOpop/iugj9G/xAwFVbgH16ZuRnn4bs1EOA1AggUCkWkOegB1tw
j3u7n0NlZmBEk5AywJmRzQUbsWwtF0mCWApmGfymOVNhufDbNGSNmzBbCxPjx23LHVMYnan5D9sg
pk4oC3cXB8Z90BrRmXSLqq8yjrykINaLsoiX+/QnKZmyNK4PLcORdVIBT+NPQ2Lp57F6/LqwBCoW
w2yHbVhU+UnBiLgUgv+n4sUM09bpv//v//t/frTMN+/N+98+8iZqxuv37OMff39s3sO/CAl+POE/
2WJgwhAV0ZNCrUT7ha7yf7LFzN9Um3WSBYBMkJhBPfxPIYGOkEC3bdeGSa8JbS6l/6EkMJwZO6Ya
tD0dWjqzyODPj/ZHk7v+5frP3X3dco2/VuVV16SlC96M3j4NVduYxQY/VeXp1UZhMbrjla1RPEsT
gNsrZ16h/bRpO0QWrLrF27xs/voAM92zWzsth3IyzYuY6TYKLZScomgAhrc0gXvx1BVWvwOtfw4o
De9zlKtwdHvW6e5ZSqU/mj4Ja4o2fQ74Am7zkbgTbRwjMgSTGM+aYq8VE4mPPZCJCJCJgEAnuM4m
lol9GL+GyvQClohyud8TiG3OxvN+2OtUXREbE6UjTIjoaUWPKGsTvDFRb03UoPmqbiby4mbZVLTC
ne6XTTOb0u7kwr3ZdD4K7VCZgVrLXdFs+P7xq/z0MstdP/1Ky6OWG1Xb3Uf1xHoU5pW6pX2EiT+p
7O5l2aRzlO5MM3xYOC3LTcvFD1jLgmeZn/HLbWbfxPxX8z2p6f+5yRFP7MvyzOUusgDKH9SX5epy
8fU2+fLE5fp/2fzX77680NfbwGuwDiBPsN/3gIBUlwSaZaubry5bX3fUCYv/r6vLFjJe9KvL5tdT
vl5mecpyNUxJPgDRBRxnfulfHkxfYULdP9/z0yv+uHV5uoUfncnN/PnIVuomUKrLlV8+09f7La/1
y1stV8N5p6By2m2+nosliV9/uc5kGHRGScASEGo8OvlyGc14gd4EnUt6E5vp7Gq1AV2kgSz2y00/
HkilJD9+PeTHayyP/vGg+e6vqz/dnfxwU5oY4H9sLo/65eWWq///u5e3+OlTIoAkkxeQNT3GNK9W
NJHyYzJ//uWRVaDAABDMxjaSYZj+0ny9mHEHy4OWhy9XgdrEx/5uuXW54euVJrvhScv1dH75Zevr
mehc0JN/PceFJkD5hGq9DJUbo6Sq1Wg5pVjra7NFxnfMNDhXy/1DTl2nRFKy6hUYrJaWGJuO0tgG
Kwfh4OYlswBOa3lWH2G+1MCwcJbB799RuBu9icDZcjH+LsCYH5vaXKew+DWZgs7G+x+by620L09m
HFBPnh+zXCxPXB73dfWnl1xuXO5eHvj1vOU2esV0x+M83FUBwU1kihS/dyOU7MmXp2nOaFLzdK5g
QX320+YNgQRntqXWVg+c1Ivl1L4U3zS6cuhpMVQx0PfHXkTD0XR828sndZOM9BnM6qGwUkr3izd1
cW7b1hmWPmy/2QH9z8AHy225bZSbQmd6twA5JmkA7siqmBO7NJ5NAOOME5rtof019kHYD0ef6fQx
tcFeRZP2EOG+orUWANn1KdsIapB15Lfrci7wNRFNUnhQ0Wa5msmKSSLfQu9aYojmGmKsz2DryCWP
PenilgAaqCPlzCRxZCVgG7a7hlCVg9Y+WUb3brittstqAuSoMZcnEK1IqAWsmEw1SN/UpnsfQ6Bd
tqq3xGcJtUKEqzj1cdmqXWki52jXSzSTG8lwa9lU2RZswAIVgDVLN/+LL7BsRZ16YyDg3y1lt+Vi
4VV8XV225KhoOyMz6cFwIC0XSSjrvZNrB5bvzEdDW1Wp5cKga5S9LW3yAcqeQ2DMqCnZmFmpUcGd
lu2tLrr+x464IJe+dr9la7mtgjDGIsMEquCoJ6UoyG6YjwL6WnxnKZAaf11ftlCwUomCXjJ6oMI3
oNKHY1I68z9slJzwWKugi5uvhy53DRXZZ0mPxiM3ncbc1j4831HNpxUAODLPVCoXxx+bDRL4ttYP
4TTtfKolx0ASVxCU1O6DAPRPmItjUpBRulxU7cEkTOtoE/F0xGzlHmnYm+SRMudFSMckd8BxiZ+d
XIxNOICRpvBEB5IZDcX/Sx3vxnsVxhtBfvfDmxvuKU9RwKJBPD0Rz/qJVicwNtUs1kE5tk7Qy6+S
26jbl8FLSwjkgHzEG9uX7TejvK6wH9eejn463HaDvt46NMz1GgweMSKOB7Mkmq4D9ZaKW2V+b/13
rFq8dAySWBAPiS5l0zz14UYqWzV8zwziRlZ5enTpG7peGuzAZbI+souXcDxk04euk7g4hwQdo35n
BZS86JajtCbFbt1Rvu7NR9v0TOtgGCfWws4HGPXRerTwXrZbqXkyvirspxCWIcoc0mN0OOknMznn
4ZWk1616wBLrZlt0JB/tSVuaWhqbuLj4OSlM1pxw6LSk0ZVWrVtxUODcEzP5OZT1ytHzFRJqOWy0
acsr+uUNaScZQFcVnuJ5dO/ydN+3zxmepDa4LZvvNpkAR/eEVKYqwYzuLaJkWZcNcMsPoWKtXdej
rQB5M0juHGpyJmqg64CVoevhKvNdz3jvsRPlxV4lXoxUluSc1YeuWhdgQSkbo6Pn9zUeIuMJJVp2
O9KQmKlKewJUmk8dZPuLfHKV46B6xierWY352o12lZE5lHpQyGyqm3My5T6lFfYUn4Ao9DcBgRqP
zRWIUHcbkJDs0y5ZJQ0JpAcIkWV4oFliyY/GIefqFBRXbrLWIq/wyaE7u/rv8cQ88kiJGK/2WRUX
fLlE/7hyH05H6dwm7SmOjt3EcWHQjKbml3wWwZNZX5FMOZ3IH+X3jicoO/uY72avlM88YP6OnWGj
sJsO4bHEaWhs0ZaZ3R5Hp/XJMWta30MgOcOm0jeAgrXPQl7y5ABCw1DnH4zfCfLXym+O7J2641Xu
Ac8ENQfarXa34sWat4Le4rDGPFPku5FqOKJ8QUTlVdRuMXb3JumIJ7XxYDmp5/LOIprWfBDYR1Rv
pmsfqE37cjMQR1GcwK2C/JINZuaJ4t6mRJmF6PY8wQ/aDm/DI2772NPENrUujX7AMLjqurPV7MZ4
N+z5mhALV1bqtc2hn052vtI+4jcbe0MH2LHeQxvr9Tva1o69Ux+oA5nKK3EVkXMTvVgE4k503o6a
zQx8nb0K41hzKECbI7BA0uiK7iZcoROSRY5aGZOQVpLxudHg5AFmG/HzbPqe1KNNZ0HgWaGmZFsD
amOgR1g1yjmWvzd0cekuxdpD695gG5KxlwkaR2v7Ow4B8egSTbo1rmlC+eHKYWymziyPob8tzV3/
irHPdvYxLI18V2Z7lkXFiwL+gxPnnCO3IVGPV6kVaJy0zjb85tfszM4VeIdTts9hHm2VZgefxW1X
tLpWyNACcOsOnd9NpKxgAnfNIwsnI1iVp/bFMl6qlir7tvHaO/27b2wT6fHRcDCgK6GWeC3LPZ/J
r9EZnXWC14wVcYuP5TNiJxPrljilJxWtjror9PvcX9PbwtC00vpz159t8mB+b6NrgppbMssAt2Jq
pzBMn7yOrqk4SQTm8RpJynN2Bf/txnxQts10R/DIROe1ejOMGwzTLUVJIFwWzdoYge/eSK9AzCvm
lfRPAfG95SMgS9K5HOUk0guVoSFZZxdUO5rpKfhtShrXXnMrnmmHiW/Fk3NKUX17kGXvc/AD5iG4
TFDXqGtvh2dUve64p24FuRm0dMaxjHjqRTUgwVBZoekgvBpTW0kS8poeBk5KhVkwR9+5VB4IY/l/
3J3XcuPYlm2/CB3w5pUw9KK8UnpBSCklvPf4+jsA1TnMq3u6I/r1RlWhQE+RxMbea805Zjc/qvNh
mu6w7ibNuyWSFs6JAUoU0Gq+ZJu7a7FHDjYKPbV4eOzCR6LVTdC3MGGj+EDqqwFbtHsI4j/D9Nqr
LB9IDI3ClwzZRN+e5eDSh0Rcc0H0SL3FMZea9+SmptUu8U/6uOsZWaIDsNuoeh/KkyQcm2TLJ5Rw
KjQ3QBlgiwAETkPMq6SCUXTcpNjjP8133uUl/BWpR549ObKgCTHokDZA4fYR3OB2uKcwT8Tr3LpE
1CJizFlnO2STwzduPyRjU2xDAsY75xG9AFD9A5nLm9hDV1c7v1GIly/l5Oi3iVvv1Tsl8WYPmcdx
utVrV3nzd21Mg9s2XH5phksAqfhZMhw8B4/EKokPxg1VeN65ZHMwhC+j5fj+DlBv8KTemp/lLjgH
56/6BaGfdhPT3qPlQ2YO7jV+sVyA1mCT/XrfOKPt78gG2kQbsn42oafd/958lW73u/F0Zx+KG/lW
ucl38u3EoMAE4EkdliMmf4lfkEwhLKpftHss34qxyVRnLF3/EX0L/8crzl0HYjH6vU4uzFbBgHxL
EEMvP6WRZ8ZkaZKCi8cZ8RYSKTuEl4Zmh/xuD+b/Hkcszn46j8Vbsy0vhPN06F1hldyzXCo2Oem5
AcGLbnRQHeKO+SbQ/KlYrW7mg2LQuHE+0NHY8y6W3Q6++8uesPXhjYAf5TS5wEqKTXMj/BafoXb1
0aZ5p9Pu4tq403bZnfgUHJIzGrsw36D58uMbGuTFU7GNeVfb6M58FVgZMuK+IDiogJF8QGoO3IS3
llPX3xfksNohzjlijfnNbrCU3TXJBo2Bwcf+InKEUSZi9fQkPZK51D/Iz81N7uRef6udMPn3t8lR
txWSxTdeh3KWD42EXOXU3PS39d7fvmGXJjvoRGSJZ1Z2sBO4aIXumcM7Q36DR+E0Etb+iIUPq6A3
M0GYcvKmXARMG1Y6Jwx1ry1BXfzhk2se/MNb8z6espsRYdzG3DL7OJHcd0KVRDQtn2NiCy5Euw0+
y0189m0UZU7uFOfUszzZjm/bvW7a5WNyUz4Kv6L70ene40einh6Njfineh5c2C4bApQw8b8GLzq2
MIfeGKIzgyEAhSQZZJvawan60b4wkvHT4RNWOa5wcdj8YsdgGcOH2/m+PtH4L/cEj+2IQT1pj6Vj
OL6db63b3I4845WkLgFA5Fmv7fkVPaE9bgSbEYqg5GCjvwrKrsBzyh6efHsbbJmU7NMjP4fn+LE9
DX+SG7gNp+o9ZdZD5euX+OdXdhPdT67/B4PtZ7YT+SSWbOajduxI5UaatmH8fOjIlLS97k18iu70
wtYZWzYNB1W0eRS/coc7Eq08PdHIGzeP1kf3RuS96ibH6i7bme/qU/063TAQMkCq7/Vr/Fsl/pxI
1/EhOSZH+Um3+1vUZU+Ji3txI27lM1t7dgRe4ANcC6OP19i5Q61QOxk73YYK+Gv50e2EF4RKDG80
pRjhqjechN05wiqyvJPsTtrlF06Jh+qL32rxBMRhPx+JsnkisJ4xpn0pErc4c3ZKvtbfffsSX0LU
JpxdOIqc8YimEeh8u6DiIfraCzQA1wWKMNakX0TntS/cxsEUdQRoHbFbRnw0KnqsTcbHhOaQc8bH
/BE/CL5NxKg/wNjy6LGp0xZ5aUtj7En4EM+My7qteeOe5DeOllv9QJTqfuQLIQzxs35FlYV01eP3
nj8OTMl/Y1UEY/osXGZP8oJdwRkplnbwVcTnQfmVbMV9sI/2o8u5uK+82VUOwlk500JyjfvsC9CB
Bhzb+kzgHCErlDlljrfJi2lsdDz1d9O9uDUu86mb7pIzaQAMtWPCsSK+IoVw+51/+xXdDXzUo00P
lEY/zIjgEF9wrb2M6wC4jhI+s1tOROqmeSq+AnJTaQtvtA8sofzb5hQwQC65xsdw1hkIntt97tD8
ZKn23l6qg/WRpa4g2GixCRB6Z69+DX9pp/6ik31ND+1ELkBz37c0GenJb/oH40V8qi+on8mXyO6W
+cGb9FG98Rbj0ok0p/rqp9P8wgmx/0AEwdtDY8hgzMDGFGE4NwxLk4ukiwCZw+R+9DtmeKw175Ub
0wk2mIDs0A7c+sJYymnybc7Ow7RtntILQ156Gc58rslOtCtXOHbBRrrIh5AjlCmQLb2Je7zZ+sly
zT0Hvgpcx6ax6+Q7AMyOvrUuCLduih3sLO0xeKm90pmoV21ozjfPwe4jdFA1bMeQc9p4p5/6Dcod
O77wvsfKlRgkRXv0WI29VJxxPozP+bUdbO1TetUupLw6sWfd5C/lUd+3x7CxrXs5dgfD7WKXU5p8
y3SQOgw/2ieSHBie6z2hto5wlB7MbbVlhsozb28RINwzpxi+zOWvDw79sdjOu+6rZ5zYZTuAYTb9
VS9+iO6SO+2Ye8O9V8u29CLzE0gATjjyU8+Reccx6z9TW+QLVL8U0u0jV3ye3qf38rZ+TO6zm/ZE
0veN8du6hI/Gg3TBYz3v/YO+zW5QP7ixE79+kAVxPx57Dmdlt/yjE1s/bKLa1p/l9/RW0Ny4JL9+
VyG5oT/+SwQ0iGqTKRSap80vMzxzphGfG/8EK4J58QFtqBttLcq7e9YLd7EnARlbfrXyE9kHkFCC
DakD42NwUPfEAeeAuEx3Nr5EdCZmcJfoE9/iDNPgsX20LCc4wLoAW5Y/FvfWC2/iI9gywY9jgprW
amvPxEqXDYW1EeujtQr3g6z5fR1Cf4xAoL3+HZO+7klLH2DdWzeTKXUgo+I7ViGUcVf+4bpZK1HX
i+teMA3gggZFtdcq1Pp+TBGJZ2gthDDpIRnmcR8GmPL9odxj9rKltjH2EvYMrDfHRnhDqhNKc+/R
UsF/I0e7SSwWjj2fESQ+YKGgSJJih/L1IlOTJxwwYAG8bFi66KKg74OKfPt6KeWte02j1LuZaDR5
CR5o4qWqLy2iQgpAeFnW3aQVybYNB4bLha6a4/iRIxgXsfkUmHUG/EOhQpLn94T7QY7KFRa88yI7
nJTqtlapDa5Oy1Wrtsocw5Bc2XZKPiTA9NmMuDUOmVEjY6JBBSGcSTncgyQ9T6XONGh5x1S16AiI
sWjgVYiQLftltB3RPMqoKl29Ei7UaHd1UKcMnLwnJVDIRitext4wQEMiutSspZdiLO2RdbcboX0U
kYpkfi3prjXeta677hlrhw5zzzHzg2wbQ608rJtp6d/Ji/zzel0pgHSqSYwJ8iU8olsiCNp/a0HX
i+tGXGC7/cAKbK2DrhuE/QR+rbu679+1XdZ7a132u1Yrk1nHei1iu/ABdlFJ6rloQIsel0r59O89
gLeEEyzXrZsfF9f7rQ9LhJI2SpZPb7AIKXQ3X4nYfIkj/X/VYABIOg5VkfNMKxVHqZXBZ9c3aVvy
dxG6W0PnRp1YScq4jRG2Z/5+6EhDkjuFkUilVl4uXakRNvr3Hlbg45yHGLTm8bYQ9VxyUa5UB8JS
jP4oKR0O/FqCO6ZXh1kuq0NFVZ0aqf5s4JImpnS5tN5giabhRBD4Nn9duT7u+/K624+ulRvlUZmp
uWoM+DISDmQ8NfXjRtNCemPr/nr1usnpVR7SZXO9eL21akC9VH26Xe92vf77WZSurmf7epM+5Hc4
yVtgRpgGelLgbeSC2jmy6IJu5GZCEEtl0x9R67QSx6Bf8NsW1J5gZWl8LVKt3haWur/etu4FJfcy
yWFGZ7A8QNGrBgH98gTrpkIfNJOjmIKqL3skP8ud1gdRvcbqIK1txOXuI6q/GeXJ8lTXa78vrw9Y
H7o+aWwknIbX3evzfd9zvfL68Otjvp/+591HLSDQsO4ffjxkfcHBqGuUfNS0r09zvd/Pd/bX5f/4
zq4vTZpUupUhIn4/ZH3Kv979X3/d9+76SP/6Gf/1St+76x2+/0CrY52J0V39/jrWd/LffibrKxtY
Kf/58v565evf+eOPWV/r/3kH15eY3+ZWfaJN94qwLT+s4SzXXJYf1/24uN7vx3X0AKhr/XgaaW1a
Xe++7l3vsz5F8Z2BsXBdfzzl9XHXh/x8mfUhP572+z6GQuA7/TZvzTwBscWQFcQT+YhN/B1MguMx
P6y3rhEl14vG2uFkfP4nwcRcu6jr7d+76/0Lak0ynO3tf3qK9R7r5vo036+yfNrf7+a/fdz1nfzP
T7Pe73qX9fmu141LF+z/a8mQpJMU+D9Jho7vefPe/C0a+uch/4iGLPW/NBO+B7ohTcUrLpE6+C/R
kIg0SFNlBCOqKeFbR87zL9GQuCqDcFzLFuHR2sIs+ZdoSP8vi5MMOCtZ0c0FUfK/EQ0hcltYGH+5
u0VeAHimqUi6tswl9R+m8spvzTSGLoaD2d8rcSqeBrUTT0ZLK3c2qUeJEdXKqdxKU1f1x1UIo65d
6FUO0xlmKMH/otKA2Xm/XgcEA2X70q5eFTTXi0A1kYfX2m69MfffImin+2E5itZkn3VPWeQQddcp
dC/IGOTCevX1tvU6gl85HK83twUl0FIBbmnI9HRCsxo86A2gH1IQO9ErLXbJSy0AwpWwXw/3RMSy
rujYo/86mHI8sXRhitCd9arc1ZaIOCUTH/NgHHcS2lUaFuERah3zPV3/g6Wg2hqoFdWlob6DS4tp
I9PEw7pp/DURLX2RMopj0wqiFvm89yVGqPUz8nNPaEHySsvEd83Z4vX+CeC6XhxL5W1uAtFtyBkw
Ulx8WtiyPpm7c9qQ3yIxPyh1FFEVcMfDukk1LHL5YrBR1fZEVKy2MSyaOrEc13TW2QgzKufNuoux
pNyl/M0FtCrH76Meh8C/3sb61ubl/a1764b3AWRPHO6sZVJQLRP562a9roVRPi5pLUDhCJNtKSwt
7ftYmzZ6kVZ7OvEagkhVUFSWOCY9PH1pxa8bkZWAVMSQfaEobRD1B+7cpoKHOnxJYB8PxUg7cRa9
SMJiqkdGdSDadVq8S74fgZSsiKPsZgVa4owPQtX6BNpwcxKX5UCUKRh2FaJ/LgFwu4NVwRdTpLgn
TJFyr1L4hQN7g+W8OB8iKH1ShraIMF7xoKKypaxj5W7uR+oB4xpahkr6sArzFJtMhv1l4rtu5C4T
d6IJ42C5KoIOAoc1PMdr7kWwqC7Wjb8Ayde9YgJ7KKX3/qy+GNMkEJYmudGKhakk3dwrVPMQPMC7
ina5wS/TijvX8inWI+2enElgpjmU6GITaMFIbunzh2Zcu61s/bGqjCgS8ON2Ns+IVb/vXWbBlGKt
555q8zU2rz7RXY2o7PpY9fl0uzu181UPvA4hKb38W2iUiZ9ojZdbMiiXxu1wgG04kCQ2Tw6UX1T5
JdWWzK+Ryy4fhz6Zi1l3CZtYPwYtkUpPLMv7H3/7em4OfCPctn7Nyhw+Ob02Tp3XE996YtLWk+q6
62uUPbpc23UUxZXe2quR8Fn3pGAKGVx4kA5ya9K5bCyMfSFL8qaiVeqjUHBnUtftVIBnHPZVu9G7
kLibrnzUx3jiJ2YABKj7J5jRk5d0FpiAvNqS8r2ri9EbZbBAQPHEw7DY4PR024gVXMZlPb7miemr
Yk8OkOuaE6J2fuQy5luyls28wkcz+bXrdwrl05hEvqrXsLaImVMvazVVJWw6zRkp1qQ4MBLwhbPg
PZPJZaqDsmVtYKWeMAYfwcQPlNkDfLpWj3Z9ZO6SPiITXiNnVOgbbQsScQt6FbXUssGm/c/eep05
SL2b6PHv9eg3q4a1VJUwGsxFQNKNTmU6LPuQFCBEGlFD4QYLfo0QWu1ds6aZ/P2WEiJ9qr511jFo
vcqwFAyHZFngTyXCFD2SsmwSE8033TI1RgWfl02xw5PraKsAa/0tfO8SmWMXnd7vrFVllRRvVh7R
sVyW8ol1O02BvO/WpehoDarTajMrq8QaD3HQ34QlI4S8OOSSAPuZYt5aUil/B/HRYesnVT4OEU7q
SQuedPluzgQ3IgaI8SW0SC1FMLMOuOv4lociyVwE7q2XzJAceB/mysaoo3wnSuXCUB/uBFqQQ4ii
Wy3Lc1RICy8IIQPcBZRHBu1kpSY2T5yxvdajUWH1qE8ChO6t7kfdAX8dNv9lT4lpMRtCC1TAKmkZ
8nVIy/o2FBmm14u+jGddROURhoSsT8tLtREMBM1QvqZEkVy4uOlxCMXkCDx8WYNrAQWCMU4rCg3L
7roxrntyE7tYRsMl929xVLTWJpxY1m9Uat1BqhZ7RVay4yym2XGSuuzYDXoJ4xsjRNZqA9VlGhf5
Iicaqy7e+xk97GAZUFofVWBFCV/JrIMoMsICaqQfn2T3eUNidkuLujLNu3yod/WcytusQA1GrG2x
NxCCWPJyLlivm/RSdqyUPmM2LCgBE1gnPLa9kYvjQQPwQA4rR/zWt8pLjoNmH+npuR/FcTcMIyoL
+rDDBOS491XfiRuaEL6iBaBZpD1gZUjWarAFGkIZsZT7owVwuBrdxJIdCcKHpweFIGLU4vuBZvDP
N7VeDJkIbRUDmZ1lA64atk3Q3Y9U6WNdvWlhWO+6SkUe05KvdrAaJ604BNZNbpaULMv8uVsUnVdB
6FXVaZYZJPYcvhdM5wRzLLOfnCzzNLfbLP2CbnjJjHI4yVLE+AXAN5GR5jS1dB8XuKZHo3+XQ7xJ
C621TPuXKCjeYeiXW2VADjcIWC/FSdyO+HrMyXjISkvakgEqYgM18NzS6ByH51QL8RmiwELh9TIl
YCO0zj/VAqaTMqxd01oOaYHxJVSEXa1VL1mvPyY+JbNQaOatGU4fWlq6DUKGgYORqmR0bn2NlTDm
8A6o0jYFQw+AzXrOpOjUDjOUTwUk+KT8aWT9hiAlTFc+prkeam8rRfNzbZG6GKi9p8yxv+j/nvU+
gliePhvtmN3QLsgInSY2NaU1RJDpJpuNG6S7JzEqei8KwjejaKsNdhRXYf6E746ILoBvu9iYe7ic
Yr7MGBeiR+alBpX4YkydoqFvJOjvZUFSilBW2r4FLmW3S9V9TFr5tgr1J2pYB17ZCLPy4kcDrrZ2
OftYnFrmXqeji98O3T78cz/pXCPpUVsN+PFHNXuMZAsRazSgHpxH6bnhnGT24h9yt2e0uQI0IgUY
flo5db0YcmYd5P6CHx71T6nn/5HVPkqQMTa4awI8R7S14J5S5ELCao2z7mYzEHhk+xicOOik4DiW
IFvqbJMGtIciMXsbG+XXNA0SsoqMBqRMY8csqU2nwXEa3yqirY+yVu+tCc6zZTR49AzjIjcKbrdh
4uO1/Hez0A6QHxCVGDGttixCL3CrZ118n0QZMHTYrl6XgWc3gbmMGrb2UadFiqWgHMnP0hFVYZUp
PUHDIzZh55UrCvf8CFK7ycFttGa8Rwfv5VSobIIuFC8dgZvORrSNwvy1LwQvimJOeTHOO6NGtmNg
k89wkSEO6t/g36ueFdId01DZxPr9oJXZTi3MVwqyqH409SYHg7ppzjraU9zASewaYzGcO0DBpPE6
RjlJcPtoFUiz9Zqaw1mweKf9Y7dU/qNjqLeFzUgHFzFE8KJM4ZNqKnZaNuJuxn2yiaLitlWkxC4A
R9AE5u4jeHlHi5o3g/+GuCSFuwYXEI78RA3MX35JLEZ8aoH8b5QGLE0pxLYyKDO5BP3dFIBnNqZ8
E9cybAvN+myCmoFQHeiqFEaCBsoHwyuOulMM5GPolz4uLI7ijuCKTDUhFPswHjBulN2IYo8umy9p
WLYgUIi+MTlh4N+S3r6JB7rTWf9QZNqnIIDolfjD4XJ7CskQgVW8BGP+EYQdb3swO7uaBWvT8cVs
ZCP8KIyRDFnYa3hm0qXKDkOwdweWyx4Ni181xUZXN9CMtPRTpkAzyF1Iw6nM9lLBRHsVKpdraWfN
sOrHOPYwHmI2dbTS9zFXwsm7btY7XS/+zEH8cfN6x//9dVlU0xsvo3EK7VZhdoRXglLocsaVRpxr
9np53UTLLdeLwOj/dTOoDd0jsQF9E5r2ZMlqXvfI3C33JBugO9PPAuBAb7163WCN+fuu1+vWPV1v
mL1dn+nHzevFdRMvYdLr3vSQYGP93l+fHIsvaC60MT/uuF78foF1d930ib9MF1U9YXX87z+gYOa8
Ra++n+MeSGJZvcSrr2CZy3d+EzlJrQI/Xgtp0XLlurne53odkces7q+Xf9zH6H2UtEL7mgKT++tu
P54vWRcMPx4bLm/peh1acfI8v+/5H99ZZ+FZTkzA1H89XQru2UtouZUq5H7cd8atZAaDly8GhX7p
O1w3+jLrWi9WE23iwUc8EK1zrb5cxPzX278v/+fb1H8/y3r/pIb02VKbHPA8+MzJeXc6AIBeLCR7
XQqnOUb1y7o7qwaLipEwgDURebUIrXvXzZqcfL1Ig8BJGUx316vWvRxAlK034LdXu9D11vXx/+k6
jhiKztenv95HtKw7bLKzt3omw6wHR13nXxizJ7crBXP7/3XlUZaAof5Plcdz1FASrKO/a4//POif
2qOJX5GajmrIOmhjCMb/FB4t7b8gj2AQNA2uvJYcdUkCgwzRT5GxQ/Pi15IjZUOZaqQkiWAMTPV/
U3KUZfkHUFJk8SNLKgGApqkYCqXR/9unWEt6XHVVEB5kfOKmGtyVUt6ypCK8Ow3l9sCcU4OR5W/X
S+tmKYcAFYt3InCUfS99ruWkdWMSIDkzm2S4FWuztEX4+Mw8cG+HKADbVIeGW7y1IoF4VpDXJ2nW
HBKgvohCYLjO6zNGEA4ca/CmzCKnR6w3PDw++WPgBCOoJb2TLn5GMNeoB9VJRHiR10Tp5BYaikli
nCJU+qGfJOqP83zkJLtAB3RrD0IFZixoJ6pZTtWAsWkwljos4tds3eSSJK4+GIeqtuYX1jR5RRxc
Z6Un5gl7Mhk+GqinTlD4GLJh+0edpzdMW/WZiJAiSoglMyfC43GfbtZltgyscuP7Ze+OAiK0NrCU
XbjvsUVv8Nno9lISlQX61oqIUbzxW+qhCROZgKm87F/GIHyXlqTpro5zeyzFL0UGbAaUMJ5y2W3A
0rgNoP8NZm2UeSbCq4I0dDeNs91c9k+lyAySeT4rBHnCG3oscY5sY1SuemzcJ5Us79uEwieCV7dV
jNs0DG7NcqLPSG6zqGPySxAdqlVzlOSu35qz25hzeAnSyEUkAtfVySbIoVARHH0a/PPgk7UQyoHv
xpVxawiGtMlbHENW0lxqAWtoJJUwpPDZIHfm80j85HEmYWYTSUN/iIKYxPr7GK7He0NkUDV8UVv0
95mPg0BC2zlMdeo0KRyptEgftMFySpN1bZE3KqvYLmS9y8kysYoRJQhAd7OOfULua5z5woCCQkAf
P95NZh7u0jJtN4mBZj6r64PfCnu1N880lYU9H83RqArpCJP+q5+zYdP5reQM+NlsSIk4U3ibmkQo
jbSFCMUPBxr1zqgb3SMkpQdl2Mc7n565g6NmAU7nJHQUU4TOW7qj2kdFBUTSoykYxBPBgZQXWkKV
EuCQtdALRHlRLybBXhP717GDIMikxrRTc1Hh6rk7LDxoUgxMVSExQEiLbV/hQ8jJOIvSuymkoB4k
4nSZ6RnYoaA99YXFu5e1A8VWzMOKiJZ+bPeCzGJdUep7PYgVvjTkVC3HGTQxPnFNm+5LHTGXqX6m
MILewmbfVMgQ1eygTgjdpT45qdKMmNx8DOb8Vco7yfGjSN2FkY+Ss7gPSmIpCsw6lpITciB00x50
L2sPjMWgeT0imZVtZjiWSeGoClHctyIFLissoNdMCGlDiEwRDI0oLW8KViRtVYfEwiHEH8CZ1ttu
Dm6p33uypnu6Svs66wksaHOVI1wOxW2bxbvSkJGnFZMXlmLl5nqS01MOvJL8jL4DOy4DvKTonZxZ
vV/ksSxc1Y4iZbjJpqe2EeatVtKMAO8rZ0LwQP3FOsdmfCOK5qsB36IZ8FhJgnEqMvUWblcHFc/q
j6WsfYiWQLxDUW71hu/4FJXEFEXsb0xNtPZB9MTCtEMpWYdekDV3vtRBBGOyimnPVeaitcW8JwmP
qsHWzxJ+G9rt1M/zpW+aX0IfvgDWQp2oFpM7N1Wxr33TK3iOUis+lpWpJOopaiDTlYMZFXJO6qBg
ie+BhGa1onIWoXrzCXJo2uxPSCmQMtenn0z+DcUexibwhYAOl1rUaOh2Oc2hI4uCSbVURW1WAxZl
3dl3eWWrKuy0tjRrOzWGcytEO431kkcS4HGe9YtCBWNb6GVJ1kLzQd5U4RWW9RVV6i/IKaTp5BG4
aLm8SEQW2eE4kwEri2txBMISas+coc2ZIh1ZUSd404QwTcX7YZTzzgcIsiNusneJUDqj7DkOfUCL
CqdCEXWQQfOh9cwko0jbYyCIUNbJbq34VBjEYlu2wC6aKfDkMphuMN2287OxlIXJyKQUM5ufw4Qj
VOYUIfndKRyq28oIqh0Ng8+qj37HuRkf/T7sNoUAKS6cXow2MV1wYcAHIc3VE5poVZvf66jmeKkp
ADQgmLYlpkHgIKBomYUNu0Qc/kxEpbtSop4pjk8eiCcnjcEg9/ksuPlYV3tOLXei+lBBPP80BuBh
oD+MJHkYIkvbwOFijB6QgKfi8NVaWX+Xx/29r+lQWS2QvzmWkWamkq1K4ltUnwbYZzEQG7EYyYEq
+I4J9+l8CZNOYLeLjij1A8sxCL/YWCWfUtv3vzPtJciC4EEMF8dLw6iS3UyWrGzFeZLs0RKfleau
Uwgf0umgUAfpSncMqPBZH5I5byRrMuzAHPrtFCkPYpElN3KInDKqkl1bjoZnLMTqMWg4/CoQ4UX1
Jkwk1SipDArVgn4m9miPU79Q3FAfn/RwxjJB5VWPcIgNGvDruHsrQHTDc25fW9007VlHmNtKxoAT
B5mxVHiGMuLxSXVKQtIc2FLYQB2JmpbYyOiXYsgxPEfhUzMJ/Us0wsnqWJkd1UQpTfxPdRNNQrwZ
Aj86D1bqakO/N7NWuS2kIdsHOV+rUcl2lwP6nFBzOBRLXT1pevRGMwWMfsFIleBjSe/BN0LEITZc
f8u59qJhkzfRdW1S4pIPopzuKQvC8wms8lRSWttEWrOr6gCmbpfqeLrE507sfymwvgDD5i6xkpBU
EgR4RaL8DifqZ7V2IzSlSmRVss3BgUPxZTwvc+KyOuFeN/vbgZ+RrTVHsW44jKNG+I10WlEH4dES
4wvaveA8N+2NSDehnduDFUWTG0Ymo840/0pKDl5VRi0RoL/Y0Gr6xVlH88iF8gFBcjKj/04Mgwhg
ugUcRYMFObRoBpciQK0Ou8g3mvwg1COZQIV0yFuQzKKQEwiDhbIemzd/XhA7kxEdak36ilrmGf4M
pwzn3FbDbFopy7KqMcW9FpBAp2XQfkE9F5BmJOlWWmj4gpY+jVJWYm1KJNuQRf+mHgiRai0zsA1j
Tk4JpACHrLzWDn8JkvKLdznZjTUzVktC8Nxo9eQa1lYNDGXboXTTa9J2SgPzaZJp8YHDi4UUyFYk
hfNeTHFjaZytnSbLKO+aykml80C4YsRZsAyQhUcJM9JBTu6KUj5o9CksEY03QCCPTCR6EpZOY791
u0YiSqEHkMSS5Ca2Ivkojn7qDJr6WZtWsaO44MwaM5ZOe+T3CcR8wDQz6SJJk0V2EPrMtMl/lPac
vPllKC1WxACcsgVAJ652Si+GR0tZhMQdMJtakL/IamhgkoFPbFX6xITCjUTe7atgdIKcQlo8qJNX
JthsVNKLRiHAURdnDf6s2Z3oeYJ3ZOhMDTICxQZggPo2yvxWIhX3vEU+b5Zob7mZAtA0mv6xFck2
ljtOj+vFqs/xQsUcjW0lcgaxrNu4Y3JKNWjfcnA4XQz4NU6LB7Ipcngj0XwaxGX8Ti3cIGrZbw29
DhgFi/tKwdUlU5xM+r56pnt+GPUSkmDVQhJTm/goYk6MWybsyP4ae6qcqrpD2Fguq2t8ScmM+Jpl
SqNXMWZHqgisMWyfTFZX4SsHu6nRVY18foTFc19l+nn2o4uSzS+loDachAX1KA1OIDuVSVvNHOQB
cxkuNUqxW0zZzIYLPz7NcvIxxgDHyXWDq4YtH36WfFQpyp2YiFyskAKxZGW6o1u0rQCtEmNRnfVI
ni9NdUIdUrlJo2xVIP6YW/AxyHrzMqcjs2oaTxM0iX0tFg+E8PoubQFME0N+RLupn4aEdMQmgSNp
8ORaspFN+X6Uu9cmsvZyaLxORQEDJAmxWBYavGqcQ/HAMDpKGBEtIGM95c9ZiULe6bmG5XQjwkqH
goaaNsCmZjYN4t+3EGzGAX5A7LOCYeHwqzbVeNvInFbltt8yNP6O6ky9S6XsWGcWxfOZHhfNA7su
c/2gatjLDmFj+Nsw6H+D6zHPRHQDjMQxB67QfyBa+TO1mspDfNDitbzvg7p9DjUd61T42Qij6CEi
HU/zHB9TAdLZdMAEj46ge7W0jFTE8CLOVnQ2qsEueuw8zF2x2NS9Sd30F31n7X2KFXpQSf4nwAnZ
n/nOcZWKUrdFpHApW4Njmi7FRu5lmRr4jB7a8rrB5adEV0ykXpvWcrCv6QiXZhe4fOGEnQTmb1nH
XDKAN6Grw8hY9c1TUDbxTkOHL3GQhnltOeS0OsFs3Rthd8oDdPJxNXMeIDsQ7OS0Vc3mXhBjXCCj
pb5nMfj7uCAwUMg/Zcx7OsVEnJhVxQx3oYoREh+wBnaDIbkZp/EUBNGlBsf3SL+aAVrj7y8loT4o
8N9sQfb3qYB7sgbbSSYmLhsCBkCWiwCs5lQqtgmKa3FqLiX5xl0UcoqMymBL0f3kJ6OCZZzT6lS0
l3GYX5Uyux1FuTv1NAy8SMamkzWqnRb5MrFqCINUcw5HnOxIm3AONNOd3CuDDSDyOTNw2+ks7kdV
1r1am7BBGv1+7EsdNZE2bsmppfmpyy+tEiVu6IMUFFIZlIr0uzHNlOM0+xMnlRfWMUb6vr/ILLaZ
ZSYEm8dys+/9/tFKJB2CJGXA/8PdmS03jmTZ9ovQhsEBB17FmdQckiIULzDFhHlyzPj6Xg7lrYxS
182wfm2zMhSpUFIgieH4OWvvHWfc4ydHbiPqguvSHinGiibfYGNIaVlFN3Xd/qw9w9vhVrpjGPAp
wXMTb2XCvzPfMrdzTQcgKOvmpkEwPI3qRcko2RHXMZKCy6jEMgeyftWVwogaz+egottOGzCXYhfQ
i03a5LPyFLm+BrI0w7Q/xR1qtnaQDLUkKTtSUusYlFgSaX/EvvG1DT/bxHpup0iccN10VHQxQ4H3
dM0SxtyhSTZILxq4mNQwqofezh7FLC62mJv9CFRPqupqgTmT8DaV1cUkDE/OPe6DmcnivMJ+wMhQ
ddadzZSofLar5Odi83KM+FgeM5/Op/wble+bbevpQdhdRyPHdllxtpkFgg2hanGLLbPF5ejozZIx
HMVbI3GZMSVvoYxwba0b8zNzqCGuibAf5nrjNurOwP9wzNCPYBqzYe59X3qw541p2GeuU5JEYf18
dWhZH60b5pxhjw+u72FLMJORS3IxwrjYOq+bxm2sc6U361Mu3vhj2GO+KYvcPtd6E+ej4Hak4lug
svRgixgBaR7ce2EWnta/1updWDe1g2/JwPxa28Ssf9/smBkAmrS7d3Nmjaasj/7T03bESKM0WrI7
2UFTs2qtfKtMjEjWJ+uPJ3tiFD6on6aySszvMcuQ80LhpHd2feQMyR0pDwYxHKG2C9P/akD7cNhH
p1x/SEXUo7XUj5y0FBs4S8LXtauHx7SSWsSRSKHj+64T9Ge02fFsYDHQq/JdhlBx9YFKYbPas6yP
FF/T+hsdBYC9sxVu294o7KtVpUDPBJCAYTyyaXy+DGai1maVgDj6v5swa19NikUYkBE1RAS74vO4
aGxs3UxdFmCt868fDtxROEpQ0rLWvTdUNp6JUh0oI3kU6M3fPyN9yziWgnjwKRzPncai1k1uDGqf
+QmexbrdJq3HVUiySl+GGDFL3Q/Ju+zFnjQCqDer3oUiuz43ASFrvhnhN1x5yckKtJrbyOrjqv/A
JxfMkhqdAxr3CKEgfcqiRKLolwwy9VOiVa1t0KMIX92BUrzbzhln4snyXvGcHM+mFZWHBgvCicic
86A36899LIYK+qADQkZ/IbGzK3UFPPfDGb+a4dxAo3E8E76DSdyrld6MApwlm9y8PdZJCt4i/XQz
juOyaTW69Pcm1zgTiinMJqbyYf05fz89B8CJ+N6am8iCKlk00FaXZkwXb8RwcbbqQ1TJs+Mi8kvr
GBs6TT7+vSn1H20FzAVXe/7l3tGvYDURXuL6BRu9F/2c4y26PlfG3G/KXCoMmysMkjjuUoG205iS
bSS5TMoR80STZVJZMufzI2YtcfcSjDgyJ0HGNd0SX4eJMT9jFvoii/fdbujOytQ5jZlxEw645SqJ
pX84Mx7NED26RrYQytG0m8ENX31ZPURo6Qcmx3sknJ8aJ/g8F+W4C4s9fh/xoWrS+2QmOl5YTXcT
d4JZm+f9SI1PgMbNbgJcAjDzXyCarh1Cl/Y91Tq5CGOwL+YfRTLh+sN5XAx06VI7v80N4WIueWUe
x3LItiWLhiOsn731/LNhF5hIOvlL5CPREyhbSU7ad33Qs76I8MFR+aeq9p1tVHS/KOn6E/KDA+/o
JclQYHop10vzMOSzS5QOh6Cn2+VMBkDKQpztfdnfpRUv6xs+wnK8U5zJKDGTGrN9qsj9ID75yuy8
q6l3fnQOY+ouYD3hYROW2sarMDkuqtmTnFXlxgmncDuMDW4Vgfdm5C9tIQkMVp4BNcGCy4Zg6L2M
vAqgoDZI3TMkpEWOgfJuZKlOWTq8BOVwM6hqPjcVyzPBO2Mu2fT3bR9vWsN5bgpEtj3FcjEanyun
fDL6CrSl06vMcjhYRuheCUQ0i4uL8OsQIPR2pNzn56JUnxM3x7TGQ19JIXiSlvXaO9xVob3lrion
+xSNL+CT6olOFqzFeMiImcDuY9TLzvxhipiFtwzFyX9JN42ek0sG5oOenPeM0Pmc3hjY5N88huul
nrJbjNs7PXev9QQehV+/MSKm8sZYfuMD/2wzrvdzuQ86bPOBXwFC7B9DMXxKGPATt4ukP7xf9OR/
6ul7ktV36IACctoSwCZTcsCinEofckBohqDXNAHt97tyPIaaMnA1b+Bo8iDQDAIKuPiQT9FPJ/NI
eaAgZ7agu2vDw9IYy9GColmanpWdWcsrq8qvZ9zEtk4bPLNCmK7miSUmZhkecAS9gq+jpiUid9Kx
wGj+W81SxEAVs6YrMs1ZOAAXNuDFoHDwaKWiUUV/FX4kvuD9oh4XmzeegW5Qgr8umuXwNNVRgHd0
YB6EtI4EVUF+uJoBUTecWhxdoCGpZkQi130VRVLg2PxYFcj8J2d6Ma1C7KOh+xoSTLE1XHATqkd0
8GAoXM8ofABTYgCVSJMqNUHKhE6JfdqZtG1YMbZgLUrzLZhj6pAjPYQqwqdlZk9D168gb8mzsVwk
/ym5iIwyctl3GDdD0Qwap9FcTa4JG6lZG3Ffr+QNSZO6tRXTi8FFrvHfIr8yrzV/y/LcvattzOTd
NByQTjcYGxn4+6ZfZ4FVUlgDd1jYSEcE8iRxbj1YofnFS7OvNLaR7UYVPFd9qjVHxLV1VwIWhTNv
VnXezphY2sUe4HUMhtRrHsnFnY30QvUUM1hhaQJBwv+HsTNfDZPhEurcbOGNvb0P6uRq5kkCPykg
KBSo1kuluahYE1LURk+eZqY8TU9NK0eliapCs1UzkBX3RbBTzV0FmsDyNIs1kZkCmlWDaI2a1TKP
bbNrNb8V1pBclWa6MuCuEsirBPbKNPWVaf4rAgRrwOexx3YHJvXlsde0GEhUuisjH1Unt1MMt18h
uoc9Ge745riIEwOybhIWN7bT87dpTWoyLc5fXE2qeSBrtmbXDGSqjabZWs21jSvhBurGQeCe1Aq/
ObRo7X3tYMWWg8cJMLlM83KdJucsEDr6IcVhBqobNF2nKD8FuJ0Eu4s0f5dqEi8HyaPw/GxqRi8F
1pOa2qvA94auG6CAopskUe3ODD734UzieIcRAb/yEgMB0gg7m5oKzDUfKAEFR4DBBXBQ2LNzRbgU
EMDg1iyVq7cKzBCMEilfnF2NAIg4S5LfoqzHdsJDQmceFE2oNkUVYRpk9ndIen/SDBTYm60sxiC0
g2ZIH7etwuS0ohnrP6ybFekoNAeZRtB+AxBQjI3red00uCVRAJ0LvwC4dOcyOqLyvSVv4MoM1GNR
tFhx46DSAGAOqj94FZXBuglX+lY/ncMuNDexlYT7NrTQ/+58UNCkhgmte+jQWXOiJGNufGs59YkZ
7RLNksLGh1vGnw3uTjRXBV7VElnMMQ+zm0LTqAFYajxxGw9Sy7c2gEvTmTiCU2aaMxU+MgYoZjwi
NOWaawaWm2RLhUIR6wHC2pqIXX/erJQsuGwNNtvQvt9p47YxyR5BSXDB0qCt4wUU1iQLdigj6tXL
DyyH5g84qdTOf16Lb0KuyV3M6dG1m2a9mzXcSxxeflk04SsgvriqgP+ucMqomeBG08EYN3LuaWJ4
hVBW/mR9tG7GFTJeH5aag6r2g+aQS00kT5pNzlPrZ92L+jyTC0UYPQXcTAL5jm7Zj0gjzp2W3boa
e16fstSDQASHVvNI/0N/R1JjuO+PBoBbAUjdaKLaJ7B7syjyw33NW+crec3ib5PoPyWmkt45oQYL
jdMUYNssEuPgCA/sEwu4QtPLf2+cklKxtRNauevD9V9mr9mHNuuFLIuLC8AtbnFlAjBYv2b6mJzN
CaorgwozylHuf/tZ57U3g7WknKis/LyFgNnJBn/7d60T8+ju1JcvY+o5Z66czrkYiB6+IvNQ8wwi
QC6+blYQfVm0/hyv2m3goDZqtO7mgwLHTSeyfceq3kKTJhd7MDCTo0+dpAqjJ/p5eKYfyrCNzkmg
6OU5WIfZdePTbdZlvdDmsLZUHGO61F83Mulxw4nkbaEXc13i/6y0VSm39ZNkNN87MWU4JRysfoiW
nTJcRq1k2TLRNtBMBwM7EKCVFeprlPCWR2LYqpn4e4Opdn60IpawJabAV3yuSPoT45cYOHCMNGYp
ozfBvx45TUBspuQYdbvY309Jf7sKBd5pkb7Z5ZlXH7cznKi5GcFejp2H54FeIxbafzRAdLeZI/q4
61cSuRDZ75qyVklv6zO+pvPRjQzxKcnrCv8in8zAC0qIS8cIiAZlMRmHVUkWpQv91KA+xlL73kZ1
NRz6WRxXqUpRh49hEGCJob/6sSgiRPSuvuS1Lfqa0BkfOh+PVbT+1OphReNXdOzsII4+dqQw2yyE
DBeLqaz60moxjbOiLolL3RpIxGr/kh6tUpv1qSBECfO27tTpRR5Bm/j0OyZmuYsm0x0tygjiBv2C
IOFnQC9z6GIGT/5AU9jpv3n2/JguabtfJRGrWO/dQnx9PkUDPU+V8FkMOAfKvElOeJW+K7ymcorR
HOhdrPTxqVrt7cCNdN31uPkye7k6rXta5TSHN47d3ciWr3DI7JQxyqooI99raQJM1JJLZc7OKfaO
60vOvZYwrw/XjZkl73+bUVVzXjf2qk38+/kwYApQiuWB+IqvcUR0zRj7h3aYOcxsfXRxhFgIBhfj
GE764qJ/pgRGR5IpxHZ9x+Jvp3Qiyb4swiJaZ5reVXLxdQmMc0bU7p07fFqrMXPez811F/H1xexj
bpjT6WW5Kvxv4QxYrtsjbYNvJST73fosnJMfw1QM757iIeNDjDpDzJbkQGdA79Z6vqxP180qORr7
uN8Oq/BG/8o0G83ecXQusXsbiRy6hG83ldp1wIVarZ19lrAIHMb+NBRFdvYcTvmiZx5ez1+4g2Hn
5hX5gfiMByPf5039ycGw8hhk/a1VWiwfovCqZE2znei1XHWBuhkS854KgmYkVy47156IQ24zbY3m
K8ejfd1Y+ISOxtmu+FTtevhe09fEfLN49Gv7S9p5rx5OhE1tBVtWlOIQ1KVgpOde5ymJsnWacjs3
u7NbV5dW1q864GXbuOaj4QpEZxIqZ45hDNriK3G0y6Yf7GKHxGBTxiETVzqLg+Pjj5eI536+OE14
UyHqrGx33CZ2f5uO+deqzbnOipt+LNBeZNV32vHt40CvciAMSU3x/JiH5hEtwrUfNdj4zeVJNhhy
Sd8Mtyr3bmjT3/tpiK/dgyXDCSNAtEWTl9xNOZVxUncliguxc3DR2FCkUqh0JE2p6jtnJMoUg6LM
TkgXsk3sq9rUVqhSwR+YFmCf17je1QhzP5NyS0ztvStD8T0O0SyxPuEuX1GjDqTY+KP5EgnjLqBx
sUutLDt5Y/fLQlVkNfHwMDWtQ8ygEWBfx3WEpnNPNF/K8E2ZhxFf+1WmFygbInZ9mE1Irpr59K5b
nDvrzsoXA5oez96pINvz/zSiaSFGQrP9/8+TuK56Guhv5dvvjOZf/9X/YzT9/0LEbQeBcHSsOpzm
35gmmRLCt/lfYJnWO8H5F6zpOP9lMicjUcKnZwDKSd7EX7CmzQsGwoextKlLTCf4X+rD+fu/y8NB
Qh1B1oVFr8ES0rW1fPy3TIlkVmNfIbQ9lS6LryTGYtdX81OzZPsMfefGY7i0w1olOBC0tnGnAsYw
h8IEIDbjZrmJM3s/SwRFgZdd+2Q9HsrmZup6UqPC4tlKsd9D/7mtWIHugrzDkocw0ANrNOeKO8mp
sKh4RIdQq6ICtNVrLppi3yqcpxPM4be9KrimfvbvwCuzA1wcpln0YurqC0FYy75M8c+EFjulg0HW
kEvzgmAseMqxR3MjNn6NI3DW9MArvXlgoB9gWspONMVbk4v+6An1pJoWF7+I9wrsEWwG/GWuhGXT
Q8EktiG6ziqNHlPgwTz1ETrqOIl2sqefVBugkwXeiHGZv9UFL6Dq+Tw1c7Gf9SRmnprpYukWEL7m
kGl3JDujLiRyciJdc5cM4zH1ph+t/xpbqt4G0uCOn+KF61c2V3E97iBh0duMlgOpimFVIDy1LyyG
A2Vi66RDH48uL9z5kUSd5ouvc+Y6x9+O6L9iSH6PHdFc8IcDRAjPFhgZOBxzjvshdCSdfTVUQ01j
wAmeTCIDAHDZ5D6TNtdrSVue+wDD5P7OZBTEUpWeYCL/+jD/eV/wUvgfu8KlzRECSFFaH7li27DM
Kcrgg0cM6rnmlq/UeELhkdffR3bxTKLtz0Tkf/oEPjgocIoI6dgWCS6+G1j2x9iVpfespY29/NQa
yTUpzQR8PeswJCxhEWB3tjqA8iTbdER9Wmv5rNGO5SEcuzNvwzs11fLyz5+Dtqj4+EFIaj8TTweu
H6YJ5v37SZuadsuNrM2JJOODSEuio4jJtekMdgfwL+fK6BUSLJF7O/o7l7HMl72RZ+c4pQ85OaRj
RWPwc5iYKngeUScBBvLrSzGQ2k2ObW/aMP30zzvt6J36zYhi/RhdgZid6kl4DNj/facjzgAUeSk7
HahlzyIbt1ifmN7BkFdQhtbWlC7W3GPz6jHVxAeQ8zAJ6c2LwKx2yv7ReHOpi15GrUb14BWY2ybN
c47pcTPZ8BgImpELb/Im/dZVup9mt9kZPwh6Ssb8DZP6W5zD+CDs5MdExPE+dMnIcGP70fYbMJk8
ePrDO9anxod3HEiNEkjHJLFGfHjHUxblcZGZyamkFmCmK64UNfkhGp9jf7GvIfHxkWIua9oiPZMA
i9m6AcydL8Td1iNYUg3Mq4ah2EuvQbql3D3LsW0yMZC2p+BpaDyGxeFtH2YDbn9cBIK6r7FgD9+C
2iJfvG8ywCDL3Jdu/9ZU03JUBpkDTAN3TSg3SSR2Ygj/dL5wc/rwtl3gKymFKVECcNf79y86t1pJ
V9VJTx1JglXQj3zky50K829GH1It/irJRy5ty9hN7dwCwIOUY7Hcki9JqgPeod6layMPN1watH/4
Sv7TvlmWa2O74/so7j+4oagmyJ1OeSlVz9FUGXbuefWl8iGUmtZ7qg3pXC34C663A3uA7/fA3soI
yM/J+2EzDthz69O8t7+2NOXFAjRPIu0Dh2W77QcCzqqOpr61qF+uMP2r0n5aAqJdywsG0fdNZKmj
AQYAXKGKrZ8X9206iK0RJZvaqjHXS5OviQi9m39+29b/vIS5q7wjsDwvkJ754S6fkT2WRF6dnhYC
Tbdunt4LUpo3ptc1G7kkDyVR98QYHsbOuQTEfm+XWSW6qHxMC0FfHCzh6g+79OG+IgKX3QgofShl
dKzWh13C0GHEVyVITnEIrZOby50Ze+KgivLE2E6cYpbax2gwL3bg45Ev1W0iR2PTFtaf9kSfhr+d
puueIMbhcPClKVzrw/GaFp1nKIPTtCOOHCiujSfjVLBk2yfpOKLCYLQwxxHOcXiEYiEI0FQfsS2Z
zvOYY3jcyefct8Nd3C/e3rUhZzz7D/vofJDUvO8jhkAwe+vVRH+av5VpPaaIyqsmLiUs+4LOCjDP
AM8LMIq1/far02yXyCwuMsGNpY6/yWGpr9zRNm/dBGPNQPzIUsJO/PpH5gbpp8kiekKNUHJ+cW8b
eQRtD5eFKxyrmKVAMm8bz30f41042+1NPlHtoX/YGrL+46f/4bag35kV+NzTLQ8hk/nxjNS6mqRh
lnAyBTrrhi593AzzhSTvaNu1ZJkBcXEaIUfsLNZWVY4qJyTh7wypjKGrJBOnPErYyz+cM+6HakPv
mM1d1vMYLlGLo4r6t498iLyhYmaWnMY0OMgOK/E2rej3GfMTNGq6mRgMb5JsefRDR8sVdJY1271Q
dAL7giI04sYmS3fbTqFxwg9yW9WOBHSdreOSt/sFI3RPjvmdORTNXg4eWgricJihesckT/onZzIt
9Lap8VYVOFE7A+3VufsxZYKAT3q6kE49bk429IBbPPRNFe9nxipXXZUZG2QL8yaoRnUd+92PcCjw
yO/729LOrLty4HvsMsYgdffmL6i06VWU+a7qYoLhaZz0QRQcGGdD41fMw1Yfm5Adefjni4D8DxcB
FAosjyQrJPDUD5djytUQo0rDOJKopo4jWcJ5Q3TysvDG89717h0A9DDwwo0fDuW+oZG5X4qm3pOA
B7YR2YdWkdcYACacpHC2blyk97MPODVUkL9V+bNyRIOiI/ocAvcdOZ99qEPlokBwxNUYjMnJ7wRI
ZhYG+8as7+pBidc6fJLhtmXldE20Ur5XS/CFeChviyAbaqDESWuGpTgvraDsYAqeG3Syw0xfH6bL
iGi27sdfYyu7rTvinx4h0NwSIEiDrhGsn1r1BpZ2t+Q0wJXPesHB2D1qg+jYZQ7DJwMH+ShU8dFp
SIjwK9IccJ7Zjnnw1Y0M+6Gs5jv2GFtsVe0Xo0rPYpmAvt1g889fkPXhfslJ4CN9dzAkg/AHTvrw
BZlB2dE74VOC6ephy9q7LCzNYz31zKHBBlOXwJmRZmfjk5pqTuWTl2PILf3qIXYtZ5dL+yYzKpC3
jF5O2ZJP84c9/FBkrXvIfZx6w/bZflwUJAaajtBok/dauBmHT3ipRoD73NuJeqQlCg4Mbr4fQ7So
uaL+iZrq65xQJktGBLhZRkexSAKVFhZgf9g7+gUf7i2+KaVvs3RwA4joD5/f7LduK6aUo0zZ4pAk
JtBrP37NQfoZPJD3Uk/kUhuimy9lkTgbN8UKP7UxmNA3vbiJtv+8Q877iv7fb3c+KZIS6ShLKXbt
Q1WaI0uzh8bGbRo9xNZ12uyxmCi7LP+ESsj4wj/tuzgpr6MkiQ9F/TPI7frNqaCARkKhUXl9731d
qsbFcVz8+CKqn5Qz/SWUY7lNQrRCceLchwVg8Bg3PuIsojbygbOCgQmOpUAoPUGIA8jjQAfqXsmE
JRVn9Ymv8iad2h9VXaWMxav6iLPofWhXnOfRgDEIn+Q+jiLkGMFAp1cl6JPi+HpyGxtnLDXsgpQq
2A08oDR531NhnOOA/RzUdm6F/93EBQg4DYDwLJwpODZldOlzXioNqnbvCol0x4weA28Bi425+Re0
WK9whWLqlobjhsja6QBM/YuvGyvadHD29uz/cGCMd3mueFMFxKJvMvUnuvloOubGJtL4gk7B2spY
pE+2/8qHjcKoHB9DU4R7SbrYNiJsduOxgOYm51vXXt25uzAHIwkl2A/ByydSWbbJwYME9+1aXbih
fgXgXB4cNA9C0pJwF8CBYoxdnKPpXERzmhxAL16lZUyXJEfQOCYF9WwRludlEK8F2jZqPUT7gdzW
jMpvlonkqsLv8b7l7kuql8cdq6c/SoIutJIKvS+LfciYUqt4QNdZ2L/mJbMf+zx9k8uMvlaSDENb
UzdG9T2EjqM3OmL7hYvgbWEZwY2VuujcupAEagYpuJkw3phGvknir/BRtY9OWBBMyAhsV8tg3E2o
2jdiMeL72i4gSER5DG1hYVTR24fO5qxeyh6/P4ExmWOE5jau5EuEXo1mdXnbjhPeIZ4DZGNO7cZ0
vVe/A8ZIo7I6z6iKoAv97zHT9X0px+yaHhChM4SrXRXppJ5YNhd7r4dNNhk9X1kGjg0E3dFJB404
eWr8wTi8P0SGZ218tH1U0HO0bav6jubFjXBbxLCyvThTVhyDeXwWC2ABRVW09RZa+o2lIQHL2g02
IVB57V1E0NIWGltvq1rJDBnpcprHN3DWUAdptu+90thaVpdtItdjXYyF2NFLxIPtDGQGlRN1ao9E
a6l6Im+mxEV6VUQ0cpv7pdd/wpPXMq/MB7OxLvHAsrGzd+9FtyrDfRr0y7axChtfZLDgrLQOLHHs
U5XXiK0VOiqDKPZaQUSBeyF+QwB1kGHmQ07nn0OrlDsmXhlhfkFynzOLvkJM2IHuvFRDkzwomCok
irm1DytzuAms2XpxQk7I2H62jWh6sVvsp0W7ehgDgBkxssFpiOx95bWHLIzC6x5q3at9b587DJSz
6dNQzt4NNVCdFgTJGC7pUJO4CwwvujGL74M5enhYhO52yoLohgGczWw/oMct/U1coRFrmXNsPFbJ
+8xZ4s0QRw2aUdy66+nQOHF0a8/fPUJZ5qaxbrJhMYiMqFAUCLAeIy1dxOJVwWLQig7JMjyJwj7G
VZpeD5MjdtgegHOa8bFrUdyWnkmu/HQT0rHf2RiQPRhTj9yTN16pgsC/wVc7kfbTi1+jGAvT5Tmz
7GvqR+MYA53d+TY7l0VJ+DlGXGgsJiyiEVg3i98gzTUHrNMS91CMi/NSS2Bxo4qHy+CwyuVumMRZ
vuG02tetW157MN0bCdj3ubQjb+sA8F5mm5ypymjN1yaE40sz7x7pkjiwdOdz8ulPWMhvk8xDSGLZ
mMZP/vdqdIgsZCDBh0FwFE2fRxVZwSfPELQ65tS+WG76FXE05kWcrpSSt0iwdhQaLP0RRQjFpafp
saLILVoT4c9ioGvAqvGHDUW5b1ynPzmtMdwli+IjLIKHIWs9jj6GtSyzWeEAhPTBZG3LWegktKMr
46dinNSdiS3SViROyXrc0RFYNzK846vMT1jxfQOWAXnF6O2U91yHBmNwbmmTfLEoZAq3w2oxRgRa
lPkFoedhyZsHN+YcrJRjbJ3AnbjWtwMsdNue83HqyQg5OGp8KyuiLkYUQRmWY1ucjZt9LXDny1Ko
ene+XV91amVKJq4fkuY0qp3pO/FeWF/FpLhWjS5GVTkxKbMiHao0a1RzNtAGKUWdY5Ng6xXgHwEh
whzQ5oC5j2+NqBDjy5KmCnqELES/dc6LFVoHOOxPqvDSfR6RBVcECpMqrcVfKu+xnpV1F9MOlz0w
IVOK/DwuuHgmjjLhkCsTKd5AZK457owxp/z2Arh8Dy1QUm96l6ZrWOGPhmh3vhkr9ZyThBZmzvAl
79+6guYNKxaHsCrUIXGJm6TiC04KpoSFSzS0ytWe6wWwZY7cAX+gu0q51yVs/PUYF4pybbSZnDMf
q7KYuxo3waaonE/xL8pI62IE8w5qXJ1So9qNZeFft8OxtBx5FA2Cb47YE5jAlyWQ1nWMPHeToYOU
2teroAR0UJBtsNLsWEb23TEoMdXzn4KY1UMwQw8YLQoDfCO2pgndmEK+6iUo8/kafyqn6NUFg3nY
RVIfw9jGlGCunaPVkvwzZtLaB4v/nE3BD9nH5U0gYqxiaXL1ad0jgCJqJAvnyzK26mAM6Q5dFDh7
io6zVf2m8qLpLhdlcAjAW4rhV9uZ6X22GI+5wKm5LZihzFncbHPSXWo5ZEzfXVIgJySGMl1OIg+q
g2SGc8U0Jd77RYWDLmK0U5CqFz8Zv8K6TgWZ3FcJ6YM9CTF+6H7K9MCD6/iJs8BHa0tl6KrwmWAI
ZW2NUspj6/C7diSsawavvp+gUqHNyCnXctNNsPKKCj3WWZApIlHPujdc2QgIkC/TXNwZ9L+vWPnR
dlL7ysibPXNyjy40A5LWe4nGBcPANnTpmYUPsiEstNA4UkcqDBxwBiwa7fuuvnWgI5nUIrhXltik
wv1ESb21E2+87ksDo6bC3yNqx0OxRz2yC8v+Wx0puRloxsyt8xpJyG50j0dfZE+K1siVafRf+hHF
28Bt4DTmPlPzrkE75JRYk824TxghZZuN5zBCpS2Wc4csWTAgWXAdVHMZoJLtQ4wzEveI5UqykSTc
TSQZgXxv688jGmPupxkJuDm3ZlCZp3H5YvddscuiPtkKpxquEGrreL+i243N/KMeHZ2g6f2wRP2S
jipm4NaGu9BI94ZPORH25Chm1Q57otckdvZN1iIPU+0hTVyu7yFq6zGu8F+YcG6bQKdG44tAlJ14
8xtre4uVj3+IW5bb+XTy4XWv4izLt31JLk7otM8xCzjKCrnj94gkMqptFNffLM+5SA8QdeYmRwMm
vhlKWnapd0gddJptExc7lQbayPCiSB/FhRMjtsm4y8pdsNRyY0AhS1lgs8Qs/8rsMxwpi/B+DInY
GIiMS9HrEsRnxaCHWvicxndOdJgkDgGKcBkWTn0sr3PdDApq+y3p65tmNvJNl1XYFubf7XK+BNH1
7GlP5BmTecskX4fK7ZYEhY7btQIADL9hU/royeJT7RGKM9TPHf0GDPdocsAaAZiWtyrDIbPE2jeI
uPAFtGWIZ+Z0GZv0O5DpthiBzZb+OSZu6YpeorV1QnSYkRGcPG1L+rWtivKh8INjzKUA5w2SD1Pd
DTQHm8DUOv5UK2RRc+iqG0aAnBIN0Tnzor5SHHHLHlyE3nHw7CUmt06rPKzxLa220lrTXPwynDdJ
UVKqaJP49R/WX1mfvm9WR66VUxrWh2M47DrffVt/zytG7mPrLwarZf36O+vzGbGsvgpd1mfvv4hN
abAPJvP6/elvf2plnTIfXq6JCfGzMOPsiag51E3BV2Hom6r+lfW17K62l93vLzu32vkTy5H1h3//
5vt/+f7HfnsVqI9P5ZLmZFRq9+51N0w3MSnkU3Lo/vWHPuzf+uK/vcz6fP2dDx/c+rPfPpr319Ev
G/Xlc4CFw9Uc3UQuy3XRmcXJbdvhjqnwcUihA0Y5vQV5f6RW7Q+wu2JT+yTCGkr2h3mgs7+Y6Dxd
rmj7tBU5+pdhvHd8Cvy0GL8Ucb+Ps+RtyMqbXNEGbWsXHUi3V4LIc9XFL2M3eRzqvY8wAO8OsJtu
Z03D5whK40YW+bYxcVlpu7jk1kbmR1Kgwi7B5q8sZ7g3FxJBVWgUuHrEmKzW5XWllRWyvvb8orjH
s2Ty/GxXOizBWICQKxwTjerZ5q82DqLH1PymRqxx7QwT4lIRrRoGYtr7J/JWKEgmbUmRP2RTjBR0
2FgmdLhHllpDt2/r+FxN03y6yd10PKHzBD4fzQuo4oOa9RwCf+uNP113pLLVSW4eq2GRm2bOWUr5
HTivJFtXeE8hx8qNOU8b9BLVrhVDfPCN+97GL4V3jdAFMf1Yo8XBEClyDeMx2ilWbJuoEuGmMaRk
2sWH1oYG081+/m/KzmNJciTLsr8yMntUA1AFG+mphXHu5twjNpBwEuBEwYGvnwPLqu7M6JrM7kW6
ZIR7uDFA9el7955LpZpeU/0xotW9qibnw+0AfDRkOosa+bXd720ulYVjfqbUbKbg3WjCfgMbUa3J
LsK/7BMiPFaAQ7A6boe8rc40Jqh7On9VZNolG5SH1XCvsv5MX+OHbnTbQm9xzMLdyWrOQWEPKN1p
nmPhu6fQyzZRxbsnvPEbIqmrxTRpW8XgVZpM23R908Jar2aydAzvs0nuS4HB0Qk8B/jjeJUpC6qE
6BmaiHPt6tLnVrrP/Z45lnhFIor4E5rNQSF84tnSThdxfao4Ud+5RU/00cXRfYToI2Z3g6t+MRSu
AhRDxHdQJyj1Roi/Dm5uFtBNVA7kZo76c2JioXEnGC1ThnUKpwMqPjKfk3RcGPQewHC725zw+ske
q/1MRxchk8zRy1dODlQma9kD4Zp3C1fHJXurF3HCEkY/EtyUmoUPQTrA6mxEn8mQY9TXxSdS9nA7
jD0sA6gcl1CQ0NzxjNGZTCvTIfJ5bMsrL60+ZzMvlrnyRYshBkXOV50icNF86F1m1BrL2LLaXUvs
eYpmugQLjM+DdwaHsxENxxwN1MpVQfzoDJ9Sr/U9/wgg0JCBeGgLKAX2965TPXEE7/H0WE0TcWST
SwNf1OcRjEAXVdjWcYVJc/phSSrJPOrvgDo8kS78yRRJVmg7Q2fcJxbeDHBJJA6l/q5zXG0ZSlSQ
ZeAy0PUtsYROX67Z7N6GNufSF5FLzWz7dI3UnYgRkdI5WjBpJrjbKPBrMBHQLeSeUYVZdlQV3tzC
wC7+jtXQXRKOJDJEDJWZ5Bs9dV7Nek7CSmkkMaZ7quvkfh4PjG0/sGvb0UZE9VNSBycLEJFAckeX
51pN6FrCjKB0sqHwQY0o+nR9aNZR0JHpViPWNpHauXpp7JSC1tA6LBoywLQLYWMxa46XZp+1a1E2
b0YSHhvHwH0tpk89xk6XjY9m2W+jn62PyXMY7EPXejU4UeMnF2C/7FHdMYCRLwBZNj51/tZvZLZu
NWfceMIkyxnmsC9MLkCkKCiOlwSGkX8IFGqhUKczUErREL5TYwxNgAg1lYfJTkncbDyCrjm/BGb1
4OXQJ1kwICbjG0miF4/02NIEBg9rJSbM2jgXzrDtJvNgSo8uquz21hg9aaSDERFJT9VRvsY8R2bb
CqIdzvIC1yQypTljziTnLxMk9WXdU0zbQqj4Z6a59y48CzDbcliiB19HD3WmFDpNkqCLMb3Pkuw8
Wqa+ZlggHAMznYDd1jSnLFCv3pgBdYUZtkbo+FROEGHiLHZX+MQQaOEmIDGh3PQOwk+nmKhncFNW
kmaC0axtLEpIvuriimItOGv6JdLjF4ScTCdE/8NHNoH4E2fW2I6MrqfgJU7kl6lGfBVz6wmH5CHO
2fjr1HQeRBMCyFnqQ6+gZTjiVHMHhJX2XsesD73zplU5B5bKLM4YVgittF7wwGFo+j7qukI07Hcs
fuM+qLWrriK1xQ1/mBKf1tzkwJxymJ0hkGy3Wu6+hMGAWFnPvtkUegRUmxuzdSjhfdpl/WA/TVO/
M3zS+Gru0AThMR8OQcVRIZchhs8lYQ4Xq4iHHVSGlY3AlQO9/yOUIfw30XS7Ni2ISre+tzRw8dhh
FhqdLU3Rt85ooiNI8S974GdRyi+ngkNi5JNgX8bk+Pb0hd2IKzP0rBFuXq4WCPLKXWZu7JzzhhuN
+qZvazJ0nUPjqxxseVisKPOVW9LOi5Lx1Ps4PZD8B2SaNQ+mTU9DyfSpbjearSH6Z/XkqArKAgvM
Po1N41iF8xGvrlHzF81T6XGuh+Y3kLpsdWthd/o2klT8bFUHvfYGbE0I9mGSwITInRVIqXRnNcFP
35n2CFWcLaUIyzLUt/VU44ALGmBwOt3Exdyh6iV+Vg9+wUIPx+MALLAIun2Z4ynFIMDCaSOcXuUJ
QjxC9Z59GpnL3CQJjoyVK1blpxwizL4WUb8pdLp5LN89ThdNYUJyAtJNa5TN3VDsKtuDkZBBZEtA
u3XzTQqeOl3ziKMfk2TpBRH9NjTvbrBL4jDjjQV02BoaNc1owhg04MxA2hlAPuNhRCuYM6Y7qeAL
rji5LpXjrmOzjNb0hB5gxLjb1iDt2hkeJxyin/TFU4XQGYomaRAMaF+DJHhtJa5WFMwUR4Y6agNj
9BwI92RRA1XwInxvuksJc1G25hy5iT6tInCZi6AoHwHdL5QwL1qfhWs/API6dOZbYJCzegimTML5
4dc5dfk9qzH6mkV5gdEVX5Rj7ytCETCvQrWsHT3f24pM5Rj6FTzBFQc3HA6Z7hw9Mz6PYeYR4Tg+
DP4W9Zy2rqtqa8dVx3EG0kb03cTstsjWUTny9hhtCYOMkVDjdatKtCWga/mivP5hLOoXFTLOBov+
2pZ42LTprpVIonUk/npISSKz5iyld9QDcdXqinegdxZ9E97Z3P5LBu6X2OowclnKX7lzv7OuX/2W
eM9idFYSav2SlUSHoYP3A4HQsGwGYEw1ojXHyLuDEZyKoXliThAvXc3LVvT9Hybj2lTZLNlE8aQa
sBByxD4c83Rwo+wmrTqhDySMeugoubxpLsXVxdfL8EzgyENrYAEzC/qRTN4N7W5ovMebwfxmOKd1
S1M6j2xoKyXdlN/+siUWVVWIg0ynYLCUDv0i07SSLbYUz4HJjKoNNA3/R2wykenJoJiKfNXKAhqw
x2F+Z4cYhefImdsXJ8C/J0NKp9mPcvtiA6xahQSUoeEinMCZv9RYbZyJAJc618jibNs3lH5EmuaO
eegJPFk0DfbMZrYF9fYz+RHMCbR0+oY6d52I1tkZc5ZGOVQo0ERxgl4Kq3L+ouGl++3/2K7w+dAQ
IpyRv0uQxw0qhigwu7hCh1bm/H8+1mbsgH3QbAvD2suapMWAttShv73C//yzaEEyjnOYYpA5oj1a
bUyyd9kIOj9NgWmKKWB+4weLvsEb0rjBK7Alf01LaIxLf397zFyENd/7j4eP6L7Vme/tbrQDWtYx
Evl8qjbthHN+tr7U3xg0k68x0xBuPzQQALAeTA1lgfBZoJtac5fIN7KFnePdLDl/BA6OuXQOHILo
CbdH0o2ounFcaKSs4qzCLqpwKecRFyN0NnA0NyOTOXs39PlLgu/xMF0gHhaHTPq8nAm3flRiefRw
Xm9pB+1+++Z8fueDZFA4vE+uKJmBze4kojOwDjUZr4Rh9/0wnz9vX2K2CjBopJyYM/MBxwPJlsj6
Ufte8HKgQS0bwjFr+pbI/qvDMH9JtBkZzrgcnx32pawZTRIpqLZ7zTW/JdbU7N0o2aHltg5OEvxQ
ttLWIuf6hbG6udkUb1/oZ6+M1qFU7olvGVMsDPHsZrx98/Z/NxNj5ZZMUhovRI3N0DPURjbxubfm
dMNLnRI8gJo5MOYOjhkSA9A+F7YYaaU139jjvrECfuQ9bhIXEU2XEmblmMgFEgf3uv4zKPjrqevv
U/eY+PqLTGFz0tegy6u/TJxrF0hWr+YgXqGQzH5c4lNwQMO7evCjbjNOA5gGs91TE38VAXXz98Bq
31TGOFSk/GqABneO1t+jwHypu36BXOcZoAedqO6H3nk8NoCGlabeHSl/IL68Hyqbw2ZJMjqapX3m
5keNJj/57LTMTZNcFdEgYKc0mxhoMerLKBlZlbBMOeMpwYq0uf3Vf36p6UcxdGjDfT42i9vfp45S
W0xxh9v3fvnRKJ1ddLdfefu23jbOuhrk6y8/13kkK/z2+24/N9WWu9GVPBdJxlQImsguGAWG85y8
e6s/yxS1i/KiN58h3qqi25SVo/bsUAFgQ/eaQ1fpK1c7ZgB0jhX22bWd6ufBzwiWtvJ7rXbv/MrG
HYw/qFZwwvqADyTrCUno/Acp5kmYpW2CBDS4mNPoBd+qXUYbXaQYGzel88gtZ+g/2w7cUzkso3zo
11ZRnQ0Wj5PtHGRPAIWbhKvR6+IHkRUxFT3FTV4k8YGQp+NQZ8PFCrmtqrl3F6QkV2ll8w4JguBT
JJ/KzHY0EsydVqgnjv0zN0FtLUuy3DX6xkSjvMpmFJ3dGo9GrIadbAOKbp+92KXGGNmut8K+iMrb
DaGqr8OUkhmJgyn0zX1lhQ7MTq/axu6wCzmyUCqiuA4RmW/pRHLWb4yfjjNwj+I/q2E6AnyK32DF
06KR09phzx/7V91wu4NTJDCb02YDcPGjTt2zY9f3jUqvdhN8AuLQj3qorYLgVLKVY4Q3t9CWrD0e
wWWvU/yO9bax3G7PcfY5q1yT2TCDOgN8SFG7L8oUoA/nQUBdOBfujufIC9EbGNjXM+HifQ/f47p/
Y7XnJRZ7KUzOEmH4JMmUdyxETsz7J0hlpBtznzV9uekK1TNzmWCaOd6X9sk5qyc8zX4ybMBaiFCd
Fd6JJxwn+L3kSApwk4ZLO3B+lkXvb+vp7EO49Zi0HZhjZp6GLrjyZ5Deo5zRL5ZJoE32Kmz54eQ5
WCT6gkvmauN61kI3TGMHh+cj/GjWUuERaxkitR3cWOhwV1q9VLkczkW4hpeGgRMWGgHPG0uD+k1E
7lLq0VUTxndHhNc+6K4xYgDQS+2il8RI+X5QIRpTtK4TrGz6WoO7DxJXJfZxLO27STC8SlCSmCTq
0EAangKDIXBehZ+amMgOUdoxB+80ue0Ze+k3mVCuhqK/JoVzX9n0KhrrQe+7Vyi6b3kYnh1r2MX0
7K24hPEyZt9dB/3Z1JULoXFbgCg8FXn+g0+fRBhA63YaflBrgUvPw705wqS0UJUX9icw9FNrw8A2
5FfLSJ4F+seQImirrZ7ZSXud8qxakgQ+RyaaJycb37Pa/VkiNC8REnhVBfmxMa6i/kQD897BdjSf
mraOae+wUE6q+Bh1m3c//BpAVDJPsvplMMSXMBPfQAjRCjCZWdTdy+iZWPCjGLEAZJYKcvaoCOZD
4P6N6zJaxzqhihTclzHQXxrXDlcxOmH68PpGzb8HvUhFUU88zjgkR+FWJP7ieqiZJtI6ARoIcneB
VmeWAUKVs/WlpwMNYciOst6cTsKBml7wxJNaL1e67J9i1ZTbfMoZ9atj2AJ8TfWc0f9r5EJwB5+5
yAwS9gil8I7VYC6TCoqtZuH+F2pr5CZtUEWPAg25kYMR743hIjqbLhiu9LFNtl2lTvbAYIPD9V0Y
mOzqd+VsG5LquaLJawfWqRnpXcEhXlamBYjND/d6SG42Mylaa/Kj15HhmDBUyIKHnhy01L56++TW
8UNfE+VO53UoGZ+0eP9zjdYvTh5WKy7A2KCA5YXttIoQuaibdcL7uK/B62o/fM994B0eqUTY27vr
CPd3zMq1NtqrNgRm0TZ3beIfisDagdbgwAAcNOtfaDAJR/+J+DlvPSYETvJQFONj18Ct7OFVeEZ6
6KLsVKUMQDQ+ns5C/2jQwDKiD4QhSSruRYJFBX/3uwGFZhl1gHnCXmzqSEdRY3XQZSOc7KJA5Voj
JfkRoKVbeJ3/fer1bk0kWpZyV4ba1fJvYY4IaphXtuKd1sRxsrAoSb/8aJrhVdLXicsanu0IqAAZ
WmX7zK4ca6s19UsY2c9MLWiitXSQoSh/kW3Jnmm493oUbFv1zdf9Yckp66Jn2jk2pg8XZMdAkp7L
pBBB3NpvLJgxfv4CMAx3hVd+zDicjtqPjadSm871jU1NY385QqCSsn5jmCSXfeyWO6wK2Ly6Dl0b
1lBsHZDNze4TaAVZj+10rWzwt36Y6QRukzQ15D912qJsrt19UPnclKgJSEHbcEx+muoPLcJ2BAic
q6VpjgbZaAsm9/SPssesghafK0RtRZhiPAdMGWfdjzFwojOwgNcgN2Cr1Lp3F9BNXTBLfjcYCuxw
P4EByIpsH7KWSI1BBMKEbKXhdFtNEMjohxsTalBaoJMpTsVEn1V3YKECigDTh4xeL/1D4FoXd7Dl
oxofRZeg1CuQVxio8Sy/iZlT2GteJbqfub3UOvaHT1FzVBOU86LHK9L6/XZqYWYLDmIEbYH6TgV8
FL9Evl7YnC91XTdmEOjPxOh3qYfsKUoy1lfTLFcOWsbFVCGtytsMZBiwlQ1JWGppGd6T76blYxMn
tFBk3cEhc0Esti0N6CaJjrk13ivmeSdPNs7JjpS5wVsC3JD0rJOReTNk0zx7ZvoedM50gj7Z7Adm
Yr3nqFM7f3GLiFAsg48X7559MGffyTikx2KgRa6XU36MBAfEJJk7S6glD1UKkmG2YY5pZuzon93Z
Meq52xfCKChms1WmLG+bWM54iGqBJoi2fmD3FqU1m6gh2zmcraY/xlZyuX0xRpR7mofSXE5Xl8G9
vfD62ZWI6HNhNN7JT320IvYwp2Bn4a5D9WuqQp4GNsNl6bcV2YXDuBzaWn+kVu0enX0Z6tOjO7OH
CVIwj3ZbmAu/YfrVken31BhDtsEVQZUYx+bWjbnkgsbS7kXxHLSFc739wQ6IoDDmGT7xg4tOWj1g
f26vlTRRdCd1PV3CKWRftalmSl2w08Et29hmLk9hl3/Vsom2wqzsUzrhrDKqaIe5uwZRRmyIHiL+
cXxx8ZwB2Vzra1C0sUWkdIKXEgLAeurNZmuaHPeaeMKG3ZE/NXoaw/Ws4bd1DIZhnK3rUafn0niX
wd32oiReyQQ6HDe7kU39LomVsZLdTAXPAbrZwFW25pYIA+NEaCI6PzNBzGhqJR8yDnzmJBwZwmkP
gEOHTin2mofFKKScgKYSH9uhY8Mi2MRTD80kQhqBxiacfZaY6BhiTNp5qKx25YbU7naL8g55TLPi
NsNX3/g7DRgwF6kaEYyuiTrA2Fvzj0lr2Ni8ZdvSphGvlfQV67pxV32H+gLxACZKeQDFotGOq6kV
nQNJkdeii/cGjT8qKK3GvfQCyoNVbjb0tiVcUPCFEJ04+fWixZ/HBrqWbrw2ZDDusR+cg0E55zCG
Vjc11V05ydNUZ/lmcKpvSad9QhSTaEmzRRvM8pYi5UCQ8Uag1+Ho6ifHNMd8TBGYLdyBFWZq3+U4
XqYufyzA3DHzHPwFtCd3FVLDiYJtM8fUAtB0bYG6WrvZCBmnkz8TH8ZOQzcPidNwcWL/OP83Wey+
sdMvfeWp1xCRGGPNsOrTo+ubT8ROjHduTxxKx/ovSndBMtg3cjIeilpbDEbgI2RJUHiNxHNFlCmS
2dkqiliqZSHNFQKopTbmE3PjVq46N3hPY/z/nhhpDYzFdI6jjzS3vD2HfRqodl2zSBHnKHNkmOAC
oqVmW+ckV5yIKyzZgUcTrEoONF7BiYkYUoHPjMfydWZk9isumfjaBP2bIuqCzIt2lwcc2KY+Pnkx
ZNYuk8T+tbNl2hswHPcL22iKXZCIgGqmCXdi4GQdZ2T4AcLdmKr3D8JOuSv1tHkQhglPkGQHL6QG
R3E9MFo9+nF4ba1O2/vMpJsAuivSBHxKoXGs48Fdwd9DgAUvdp3RI5yvcX3dClrDk5eo49gYG5Wz
YYyDuw/bstrrmK9iwA9ru5ugOafXECz2LveAUTDviE65VWqLZHDu2A+f9aH8xi2kE8eC1tOdKm/v
zOm2gLPvTLN4MZlCbe22ec/jGPKlFT2gKp7dJsNpjOXZbiOXUzD1RZ33L1VSLSa7R3XCzGOwac7a
UMHDoumWdsyEZJq+KyhTtBWtU61jH5AlJyqz5f5miuxjpYwPXF8RvbzyalXTclAt5h+nxH2ey307
IaUJ7vOyk/jHraNbagDeGQbXk/WaoogQVgd2pOowdOfy3ZgMbZMnLj10JhLraChXvte836zxt3cs
yxtSfqM7ANa1X2MLnZ5La6frdO1K1znWvLWrvCrqVSEpEVOjDBYJlRUKc9yfkcM8vKJJ4cr4VHvW
fddC0r55gG9mP71vrKPNBb70rWFOUbSmnYWi/1LKh9tPVU2FQtPD0wqmALE3OeCAoWoUUKHy+NBB
1VsNQgTT3Tq97W2xYVAVxO7FEHWx8pRcKJnHZwdoTatg4pbwjpce4rhz4dWCfwteoFGbmzVTDzQi
kbMnzvrMzKZwx+zlmBgJxSZumiJ5D/tA35E69TDVk7FOrOg9l4hYkbQATZ699kYnNz0kFZYGJEw+
dwDENc6dU5NvwzWrQ7jMZpQABnBMmsj0NGnhWfguyh6bN7LRdTEmZCcy4HRzzHOB8y2lGbfkhPkU
S35lKspuGSg414J3HF3UIcNotahxwLY2mtkofZJq4KETrMb0THay7K7kGNRgKfnnUNkEoDFCVT2/
Xdx+0iF78rclNbFUtgyk/y3u/KegGVnpmCEhX+O0C/F01XvaT9F1pNWqHLz2xIQmwUBdYQ1BZ7Wc
kBhpyvxkPZ0tbMnVKOnFmX0uFobLYyQqXoUhUojeLFZR3J0iS/xwSOxaJHp1KUIqar3EpmuyzofM
j5Ezci9Yd1ov+ZBM60FxkYw8K7fWngaQcssyHr81LWcxu2Tqo0V82LLU1+EYUxhpqMzqejW/Mwwj
Acy7FHdgaeCJovCgwbl1EBcKkHCr1gjfb/vJpJx9GsBHia+daX2EJUeH0uOf3Np3JPRxIAzfB2rJ
Ie/ewonPzig0Dadmjh0aEUrEx3cx4ztpiHxrl0N2jMG27SoMBHXbDJss5JDrmpTzbtprBII0w6E3
5E7p+mWqQX1Vqm3OBTP3jJnp3knyYT/XwHZKkksqWDSjUULc7eW1o4zUB7PC8JeuNWF216SZJzzT
illbvuqBXe7y1v5GpGd6vH3RuvZ7GGoBSG6yBdIiOgH31GdOG/Jqg0PIMZ+c17AnrxjZiHkeB2IN
/AknOOvoA8P2bjuZ+kNpQYtjLbGOovWPiFGoh4Z6VXLE3ylXffdSgxib2rgPWy7RZtTWvc0mOV9U
+kx0CFv5pjkME2Mgc0uD9trBGnGmzWnxkiYor/I0eHuGPR4J15xmh8ZZIHDS9427A7vtEcDEjBUt
AoM7BVyw16v9mOB4uslujbYTS8OEjtDy6VEYdAuPMqGfT2omXPt1zQCmKRj9cSMG+0KP3uIOJWhC
xMiK+vEeMvDFGcgjAwZb4e6pSUqeLUBcS712IUamQeJA0ZTayaNsrBwZzhcOO3dlA/5kNxzwe6Ed
4rmV47Ko1Fr19gvssopjEOVSgLonr9VLRWW8VANr0G0hor0CZ9QT3qKs2Y79VLO42d+nfD6Ntg5n
/yi6axR3v8Ncgtk9xa1aqCHicAvRh3QJ+jROB/Qpu8t0kCW9P6qdDiWCShG9CCzwLVNg6j2P1bit
u1dDw3DtU5ZJuDCU+oyMm5LUmeqA6wW1bcemenufbPtN69GmScI+BhPH0O0Jl9MwLQKqLb0PnicK
wRWlK3s9DBQjA47MEB1sacuwzjS+xjEcIG6yQADvXXctYgm39ylagdgiGoMq0nKvRrqFPTGP6Rmw
YJkGS02C3AfQZEvVw9AhLJmZOnvi1p1VVIaHyoFXyw3e1Ol7lnM1IaRF7G1opBDMtnO3ewyM5mXk
ssKjBEnlH5egXjH0jvF8B7J9MlZdwoqVjKyP+abK1YV4XfZHdx8ZBKyYFMJ5jxENKgRlCT9UNM52
zCyOvn4FLjvRv3QM7HTL3BU0SNbeS0a80KK2+zOtayLZwcEsI5SfVoDIBH1AvZjb3oAg14GRPXCO
v2gBBkHHQDA3r1cdgTKIItDss5LXIwe+hB+XFSUfBhFalWb87tXj+dZSx0ZCTDWneGQSBS24eFxp
0j45c5+SpX3a+OVMuUiyK4hLwiB5dC17b4xWYSPm1ZQ6hDzA6kpOu8yvw5VF+3yhzZ/jb2tiC6Dc
SPqN18fvsArDpRKYZVID6FUnjmmMgMLqPWD63O3ueMeZJLwoplAEjrTja9eFCrdIEUAtD8bXDM+h
3rtzO6P9imjo7BRRzlfYsl/D8Bh4hfmdRgWK53yaTpG0CZcQU0UIkyNWGg2qQtfTQ0F2WGSZLfDn
bp91HP48Q5rnjhonS8k47IrR33q2x33iQ0jJkW+i7edyLkEeLJST8gv7dAW3VDHfzd+t3ADgkXI/
zldIZbQfjTc+k4h+hilw6QtwIH7VEfXBvkuWy57eN4eclqQKGsorsLDxwtIVixRVoj6vBIOXsM2y
qAjiKLiluONk4H6f2hG8Gz5nWyav83rIfYLqwFmXYfQeOv5Tkaj7fJJvzRh+pgROhn3OqhZboINd
a4lopuMjdR4V5bXo6RCKaO7sp5S7cr6JFGRIWuw09iZrtkKCrw3KcInVl8u7pOzAd0uc+EjzTWdF
9tIqWqXO7rZh+5xtdfOIaS6G4kzwNR50AM3H7mhW7nupu/tEergDzT2IU+xZTfnh1y7XLBeX3lpP
g8ucXGZL/My5l5HfpViiR0TAU87m63Zc2pJBCptf/G5jpl4Ek7eb710ApdMm4+kMhCYMDctdpcPL
1rTm0urUiu1cThDAsJEKt7Jb3PklN4Oe45YmH4x7Sl7IJaoXt2cOMA5OjT3eKVd7bDupMY7H/kYV
UU7exZy9wSQMoIB0sG82HotciNdqcC4q4fK/gahut0sQewsMEmcN7TS9RT7fABNC28bw6UqWJcJh
1hg2XgjyhOghgmHRVWKFsYTVAX/tClyqKgieGUd50RRh8pN0KhYw3f8ZySkH5ikv5JDM+YCZS8gF
UiEkQ5Wv+CQlE9PxLHu/JZ+ax5p/tmaBA4+0KIISZs583CkJUyAJkDupjc44ouYuPZtOmNfkiAp4
1ibtkFxjWmKz2JYtF4WLpym1IdFTLc0Hr/TdzMShSlzsYzMnK47yXerQUfSDWWBn87InLx7XY3a0
XPhU4Xy2z7TpnBTWh1VyUvEz9ueQFrQTlt421XR7TeXz0nn+Wqs43HH1QzDGMnCz5rpky3EBzZ3C
IV/7SbBQNUfxLKVEcFyy24AfMdzBkKH14lGZVrRA3mazi1dzuwJwpsZRYN42uTgKPOnTFouGtp4U
7rME10auvhd8cus48Z5rjDVGpN1HNQCliKAeTiAtR0bIW34l9a2hIl5oXT/Kvn1p5lNWWjnHpoMq
TaTntHF1xuVhf43xdq/SKXrvTW56eI7b1ps4sSWUtQoXBwakahcg8UdjOSEpmTxaxvP12N/4SEUn
ebY/b2s3XjoaDQYK9qHYdU0+UjfykQ1CPLqqjC/OKL/S7B2M2fDGGFQfnRMuOoT4KZpenMx7kUSA
5o2KSFJfwjh04nKJrCG5i+k9LNO4pAljO6CLMuI0jcJ9ZJyzzPvQXPErwB3PokTcdwZ30F7G6br3
huekHcmvrBJEOGPNiF9voiXNw36FpGet94Z/1iZWLNMZn1yBJoqbH7dGx2hFedOuq+urwXM8xg5C
ttEiXi3q1aYa72o6XhO6JViGQPKNal9iy0GHY2+7ANfgVMLTgBlhQLrGaupVm0a07LEBBRDmhmLp
hvm0GVRzBXuEqYUo3wdDoLwpWL4x0nSI+sw2Ptec4JeCJl6u6fl14LT4MCHgbNGT/Ib0+beP4f8E
X8X1N+d6/fd/588fBba0KAibX/749+1XcfmRfdX/Pv+r//ipv//xj/yjf/zS1Y/mxx/+sAYk34z3
7Vc1PnzVHNhvD8fDzz/53/3m//q6/Zansfz6v//7B/kLHCvqpmKg8Qc8oKELKBj/f6jgJi2q6POP
SMHf/s0/kYL633TByUwXFlAGE57KP3KfXedvtjBtAs2QOeiecPjWP4GCxt90XcAfQLdv65a0gZ38
Eygo/2aZMz/a1W0SCsjo+h+lP89UlD/QBWxBISINC5G6LfQbTu53oJqgH/TJLYt2ZyUpQXFZFd1p
bFnHulR3zdBhiknDcBtlWnIC7mUsW1rMy0Ilq7i8ynIKjyaQEq1JWBZLILwOwR0nq+HgksK899q8
3nNW4fJS7o6kBsVsnfLud+/3Py6o3yPvfgG/WPrMZHQNLFsEaMM8/gWQoBRbYDcNzVbno1rWbbRJ
NNpxmo8CkGlft5zofdHY/3Sws/3FYxu/gH5+e3DgDrqOmISP5JcHr0TcGQYe1G2lwo3bFVuVoiLB
NbROTQwB6KHvSnvugLHE+QLV55+/9n/5+HxsnkCY4NpS/AJDmowhKUf2um3m1lche1aB3uhJWkCx
j1BtWSV7FfUrnWAC5l/YrP7i8X+5fm6vX/DqJZc3tMFfKXFD1+ARt3jzLasJl3TDHoJq7uuOlrHQ
ZeguhGjQVbvRR9W5KXDnUS4yuXUJr8wElK6SrsyfP6V//YwEHDNuLgOR4h85QM2AwQmVerPljEQW
QYzVJTekOv35oxi/cJB44ai2DZNlE9wi9p9fHoYGtqg7BR9tmIgTx8gbI+ixUWCDnUiQexz0IPdp
RrAEm52BHEvrr04FkxOhkHkqOZ0TyWHbxziS7vbPn9svgKzbUzNYH7C6mFySv6K6LNWZIjQw5NTq
0/ED3ENa+CHZEcbRf4okyWO2H5d/cSX817ed0afpmZZ0DQmx4Rdyih8mce8y/t3GuoUaFA8QRyKv
+At8zL96100O0sD3QfRZYv7+75Yr3a3NmaPLSwso3iaXl1HBG2C0SCP7f/4u/v6hfvmAbakHigK+
3bqgJ0jH6FZBG3+WcYKYw5kLYEEYUjj+BcZK/ELwuX14ruPalsCjzQU8I5h+9wrHMLHdnlbd1nRm
l4jW5Dsv049N5GSbqaTq6zxayGN7Lsv+qXEkmfeq27E00PHQCJ5FjSfWfaxt6bCbuyTlIBG0Jj4j
1l23RS2HDOOkrAEKc+t1eFWjn1Ugpq3mm2eikTi7V8FPwoqn3ZhcKxcrXJBY9GNQZJ/cRRo090ar
fZfKinZ//n7flqrfbUXzKxe6vFEySS39L5cthlnbRKrYbFOzSTbGEN2LhuowDHhVGrjkOaGcAzFF
buc91Smgl1iO1z7vnNUwoJS388e0xpvw/yg7s922ka5rXxEBTsXhVPMsz05yQjiOTRZnFmde/fdQ
/QP9Jh0k+A9akOWOJFNUcdfeaz1LB7OwaF3CvLBLrawxphkqwdd2nCxm1wGmVlOFrq24eO4EGolq
jvaXMc/CacEC1yKaMiOVLwTfvAsApLO/MOP2pJnx65//ZAowPs3//M1cu+bFSvDf/K36n0879ul+
TSJFmVu5+GHa6Yh39WMomDfV/fMUFyTztDiMeoGyiMR4a6GJz9GvSeaVmxLC1yksfuTQ1E66/hVz
dbFSpfGVhoSxZkYt0XAbIFEQt1s0G0MrdZ/8FvSG/j3WPCRmA5jrnsQOFDFY6kxWs6bDJmYHtPn1
Jjtmft0sWo3f2XF2P3TevV9gxG1PBi068CkVeyT3bDa6sUeYaw/HeArZ0kf02ahfD32L6qHsn73u
iMVeUePjISvsRwipz55IHxWmrp3vaOXSyVvIoh6BBfkhTWiOKFtzie4trVVh9lxHbfkCr9cDeO7R
/5288NmK5V3r4l4iniKV85Z47N9HAnWWWpmPayOkCz+1pPQkB9O7Q9jsZDhAy/bJ1kWz7LXmGva4
QWqb4VH5zIQFTYTNtrfoYI/rFUyNqcHOLpTJOFJ7MAribQv/PVLivXDVnbCfnIJJFHP9b6bhPNn0
G9wsYhThD2CS4b0Ec3u18XgS1bXPTuh1q1goub1Z51ivcDWp5poSHv7ns+q/yz80I6pWlmJweChv
fz6nsEOJVvR8j/A6bGDObL0OvhwuuadgYPsZ4okI0jz/y/r/21eFuOQIvGrzheDnV/UVZ4dPrtpW
019qQhTaIv1slXMZJu0ZOepr4jtf/vx3/qb28YTLlcDwDd93bPOXS04d+kgh0pbay2bsj2WFtS1+
VKiE1uqNJu4EdeKoN/gpSzHd/fnF//vFhUhqzuW5j4vMcn754oaMUOMezetWc4svpTI38Whqe3si
5qxszAPRia72Q+vd7C+H2fiFUMYqyQvbjkeda1kWh/rn44zkRssaemVbu3UvcLNxCGUZA61wHPZJ
Lt9IBXGWomvIE4+mS83iCQAvfXO6F/pff6VB/veqz7vxDMMzhWu4lEQ/v5tE4kVzSr/eDgNVEIoe
Am5LxEIhhtzMG/lm9rVxQYx1y+QBRhcAj2GMkEX9E0b7fCtSffXnT8b83UdDPWwIIHiWYdi/nBYV
GphJdm69NdG/LtNUW5eObdAK7l7KcPzsakbP9QweAQQfct1LXzOreBjdQD/VqfE1YYq62NU28mBP
GxF1GYgbHJpvfK6rRg+fjNg8N1J3GVBhFMZMgvgrO1dT9BnZJA3gDQj+8qHfypqfLxNMMl133hFC
kBe/1rShrWkAB6x6ixbI3+arJiT9wQ2ydd61XJSNpFjiba+WnUVuKQ7uZDfVxAASdcAXP2O3VuvO
mzlRujgdet2kXvVl2awcv/bXU2atoFqmGx19MsQiom5b23vSzQKuhAPsbLCZpSr/5A9usxOIoOAj
7kM8yashTXchx6iQUfaX6sv+hZl9O8/ZGRsWAk+b5Wz+/f9cGQND0f5EPbOFIbTEcU6YC/4IdLC7
qTJOgD+AakVgZ3vAEm2e40mKPmOpgZSk4O9aW9tRnqNND8jDYwMIPNWyJ3Qho4mQr/iSMewny5DN
bDN3y2Ade/2zilLvkKKrw4851z+OtcpKZS1M0SULYZbW0gHi4oV9uC6DeoJnPb4hjgHcldiKuCOm
+ogCH3sEvH8+p29V339OgP85Gr98z3qIG3ZYIKgK29nSmY5qaU4GnkA366HBedmadaFconNGItLF
S9+sTVLuxXMXN9c/vxfxu5WeApyLNKuQ4f669HljZ/ejaOutn7ndticB72ibCbll/tqpjJF5NMT7
EksmlP6QBSE1rtlQJFfXh2wD7n3ijZOAp3NI8TqyVR2Prp9BH5q0aZHNNU6cI9C1k+/MJkiRr4o3
xizd3g9tovgqh0Zvbz/xtE/Ka+MVUo50GXUoaQ0Pgglc/880b0Y8p+a1SQVi9Mz5ktE2W3g+MfDW
FAxbKEXU78hQTJYoz/KyldBJcxx8ZHhSf7Xs4M1wi2dat1zbS3+NuOm1beiQEY16kpXFECn84eFi
P/zl2HJS//IxO6geZ7guSmdaGj+f9ML03CSIWU5xD72FAS1Cmp3AsyZq+j+/0m8WSeC9wvbZKPOs
v2I4a+KYEJsYKPTC/DMu4U25Jc7v4s6D6LSIECfnGSoLO7ef/vzCvyl56YWZHhRZggpc/deNM2gH
fH6BYHnOxbrtCJNpvYEctqZ+Ny13WExesHJN2tBOnjgMDHRJNBg7+YC6HmFSQcvew0vRyu1UDg5R
M4qkVLkhSj36y7L7mxMd5rXpuBbkWLpw8+//ZwnCaA5bM9aRNUehD1TmiAz9DWnVHXGJy0zKz9pl
lPjnw3MrWv5zCgh4oQbWYEFgwM8v6ndaPUjJt8vo2otO6B9r/8p1CZcHBxh6QbM0nbrcaLAz6DI8
mIG3N+sc2CxiHOR09t1gKZjMUdNt1KxSmeT4JI3+2Gh/K4HmDfB/3ymXTsTprv0fErRsG+b9HWtS
793EjC6xsQmabIcUKCYV8eefj8xvz1i2SJ5v0G6j0/fzgXH8mAjkdqi3FjFyjYlxlVc1c+fC4szU
gfN3yUSB6M+/nbD/3ZF7jkGXlNOVD8T27J9fOK6NsADwVG+zqXntR5tAIXaHQeSSegq6ju3KEqcy
2q4h0ui8M52JRb2KOo19eBBmSw9/KlrObqN7yQHbffmXS+VvWlG8QSIv6MHZLiL2X06ZfmzFFGFM
2pqaDbzEQuthN/EGpMyZfeNHJKmOiUlBgst+zR0fSxs0lT2RUanMaWZxfFojh/DPH5f9u8+LCplP
it2tZ/96IjcAYBHo6KRttGG80bMx2mu52KOfIuFopHitmzljWoY6sa16uKJw3JcmTURCybO7Mdvm
TK4erWH4aBkgPbZo8Ujfqi9hfkTuOx0rL7pMrDQnhKCQQQORbyWF5iXnuoBY6Nx4Rg4eLfLPU8ll
AoY2k2d9RLbu+N1rXZ1R9k3o9Ojw7AEyvAHU+DKBDthrsGhfzCr8MVWS1HUj2vZ5BBQHMfjSUlN5
mtP8KmqAPx+w3xyvGRfvsBi71NK/Yu0jDVmJyJ2KwQ5JehOOmxaVBLw8nBYFk2EZtfdAKj7Jx/rL
mmP8ptbyueq4vj6ntHi/NrEBY9DuB3+4dQbm2LHe2jupBcHWDAC2eIUDbU2pQ4dI/JAGM1bXqsQh
Gq3//z0VeylBWsw8jfjPlaHMywl9j12BbRuvys66RUU6J4RVJD1EFr0NaPkuY5GfYpvB4J+P/u82
k7w43Vw2MS69/F++5eYUhHHR8uKNOxKGG0Zb0yu+MwsMZ1QHJFLSapbhNO3jjqCPqIr+8i3+zSrj
67T8bMdwDBvk8c+rDJVSjh1XVNu0nTJ4h3vSG2OvRjYcZwiT9b/+xWyFfrOXpKbUZ5y761ms4z+/
pofSpQ0xy26R+/rfCxNvSl82zt1A0wbbo3pM8y5dGeCRnjTA45yGwQ/LjaKjOwTVNhwC/w7YfR7r
EWNwZNs9ro1l0lvhXWs2p9pASBgCt102bjQrJCzt2SM/j6EhVny9Tk4auuAXhGBgJ4Ly0YzS13rs
EPrUKn5rBn9jjXV6X6cZTmOrEFwBdba9+SCf86bsASBkIWQObMSJbX/vnEise3OAL8We6Bwa8xPZ
RvCWuGRuYrgydf2Bbo72hM+I3kwvXsiNj/e0v4JzINNwwRQZd5LeqfvJDJDI9tY9g43qufm0CqCS
cuicV896aScj/ujo66ueXN1WPrnsIO6LXmjnXmFjLrOcPTdULv8hdv0RFciIS03eTYiZXurcwNgy
Wv6XoI5R37sFLSLTtq+5n75QybQzKGK6DKZ+FHBqD03jf2MTlJxLY4hP3kRaE1fIHFJj/AQptsXi
NWHoMprxa0Tdlo3N8GbDwGftwP/VgHtCFZr2iB/a4jGW7jtu7uldT4z73Eu/NgSwblASyPPoIn9o
h+ZHOdY90sIeRxE8ynadlRJ5mk0WqSxydmBNOgG2TuaoOyMbHFKxwHylFh7JoqSqb9PXRotbVGL8
dHvIjSbw34GdrYCcywtXdnlpoL0eRtokt4cMQPiHxjO3KcilUzzfFLrd/XPv9liQDKu6U8FWDt4m
TizYo2PlnG73/r3ps7Bblz09OU+UkKvQTC86s5DnoB/lObQxafThWK1DVCfHaECPu/ARQBwrV30b
HCLUARxgNQp7ks3me1OWpZBjIU8mXThdtULBz8DUXwTV9fYIk7/xKtOYZNAp2WEAOTV5IO7+vakI
mMTgZV7cbBaE1cmwzWm/7+oxB2pilvYzibwAh91sCzRsWjQ9KcaLhC3Vwe+ql5FPYBO5LhpKQwSP
9hxCPubGqxYVJC9G7GUw/C30stQemtLQHoaiuu9SF+ErEVN36BvArktCwQcNVmooECNHSXWIaqK2
bz9mlPhn0s5XbT3sVadlWCTcpL+jTFD9mGo4bHCaghRz9fho1lFwj2oU7b02pPuurIKlUTnFJtad
+N7GdXJPg6lbD1AnV9Po0H53uuho6bI7BgiHsde7/ks6xmRZFiArm9wMXpy41ggDbTJqK0JAnWFC
ZIgeDFjKdM61YHoxk+yg2YZ/n+lKvWTf0vlBG7XXHrgWX4bS3VZsX57DwB8fHfhdCvnfczUqwsyT
ENTuZMVgnFpGdGyJAZtI63q7R+nas9fAhFrLjdE31EjxaCkEf5O7cavkG1plUAte4xyyKHU4v1FF
4/K7oJNDY240aivwdmb8Lc9zjxLinucuIhF2mzi3jEc9y1FfIRovyhqsJn82Zkj/uYtyZ6UP4ASt
hBfuJGH1g9GXZ200p+NQ1psaDLPqUfXQqb9vOsTG4WB/6dr+aEyAD5zetFDPcp4UpjesNAXDpe6R
h4LF+BE5SMZMOxT0IHTU+KHARFLXHNC8yR6nrL0f8fR9hTGVr+uuHPbaQH6qGF6EcLMXZHDwvTQa
x3ncAZSrvK8tGDpzdL4x/x02g5qaHeDc5ItwGLTPjzsWVW5aNuQwDyyrllfUz46NWBOJ8AiujWAs
NcUv+Si/sZCk38B68b8nj9C01J1nJM5LFG8sYLAvQ9u395Ynz9H4UtqV8eQpv7h62YD1DLytQAh7
iRvt/fZTakt5JlAtnxWb5qrPNT4Neq/3XGQA7TnBoz/fjA0chCKa7GPKCBRptal2Vk5aN8aTbFea
xvjsB46NAai0mLcV43NqiwTFsv596JHiV0VcP7ZDZAAGlg+q7urHZr4x5kxdnEPksoVJsyw6Qds5
95HizGTWav4xbpv4USJnd3r9m5+pblt5g7vDWvFlsHJkQr3Dd9Eke0OzQb2Eifxef/BB97tO6/Gs
9J59Fzgu+3FBnikhQozlwEQOibf1qoYxRY8imgXPOQnNK9cE8kSrQYbjNcRGdr3d6xASLQpA4mIC
SDtifLpTQ53cDVkJ4Sd98asw3GSdQOiJEvWod0QpAzDSF26FZBu2n3lwDK69/qxQAlXmHi36a0kZ
obByi2NoJOURpr2OMzzGMEJqPaTYfMOItr43pZ6scCe5x8r0ymPm2Jyl7hRdbxe7wua3Udyz0Q/0
6XK7wZ7/AvFG3+pkip1svyIm0TD3dhC8TbI5IvHP1nH1UWjduxMYXHPos/EHHP2u3rdppDbsqDGy
uMNa2k14NPQwXCFIjRcg3w/ImHeKbcRC2HKtdf7WssofMkkekiSwmO2Om3CSH9qotgogpsAqgbbc
5l1Q93VDvS5cD6/sxPA1wH4T1a8NUtDAVD+wX9hcx9nALIfG/tpJ50HX8HjQ/rqnnF/lA5IUNyFr
aOxEuKqoIbXMPnlt82qOzd3Uz1Pl8oqmd77qMlkKbJQk7kK4ySsZVQSdiHfTjLZ2DbjSPKB3ZlnT
PvNOXkbT+zE1pB5jul5qYUDR6npAoFMAfDoKdEahqBfDAil7i/QXwsuBzRBgePIN29G5qzBsrYy0
3Cdq2lug6uagjZYtU1r2+yGGzRsPxsbKp20tMfp1REkAnxcpI0d3/GDHCRKE+eroKhvqCMw0tngW
h42SVfBnlSiPUfgeu6brCch4TpJq9mWJh9hGEtjWto67NqAqEPRrA/zStfTePSMlTkfOkUJpc5/7
wYMzThXW5ZFwA9AWcI6yucnoLnu6cRBCrmmMvxlgXLNELrsngOqQWUAp7Vy7ymF4k3PEVzERVggA
ehFDishLTM4JdZoH7lI3V6gNw5VfTz+iXmJp7cx903F+cU1C7a0B01dKQarWqrOZ6PEKRQiksNK6
0xWizJpotmVnxMvUhBTtXcYa4U8nOFWTLC3XJile6yqqLr2rwW4cDLVhVNURL9wl5OiZF6GxjwC6
KTd1Z/pH4u0hE7ofpA+XeLKsTy0HzuMJVJUJulsSDe4xpbBDJjFvETioRE0Ns17eAFAL0KrS+NeX
YVQBxpZaux5dhhbOdHajrj0MUQTaFk5zBYTCNORzMxEPIXJxoBP4mdNKDnO8a2324cXxJ6avZI7i
IQCDygKwjtokJMut7a5+cTrrW2WUCAwUsI0H+yo1htEh/DEHt8xqAEW1kCaxqF6pI2AQGgaj5uh7
myKpITj0bXrugnAzmc4bKg4yqyuRbJQj0LG2HZddw1kRXeOBiWlOVmwjodaHL8LQNJxp2J+hgawk
k08M3f2xLbgulZ27z0yptsEcPxbq076u2vecC2CMIfS+GdW1I5gDhS+ol7wi8inpR5ih8z34BSsV
+oRv11x6BmXjfAvLYwnv/Chdtrn0GYVRlsfUszWkINHRzytEs7qr1r7EIAQoFqdrnEMNCsl5aUOF
yoD0m2UhaMHfHmxjqzqWTXiyZgM5s5vqaGiKjmKpVyt9tlWa7G8Q+veluQUddnbnF6zssYTj7bJ6
GsRlJcpbFIOiMY6VFy4A7z3KBhjCbvzOaEAe4xCqIm4e/LS4h1ed6qD0BCGqW3T2RzHTsKpsln0o
IG0El12KBJ5UCBa/DrLvXQj60A2TGW7QFsd2PghJzHDBJ3eGKYrWHiPhjrtiFATqxEDszR6SUkgv
h2vmQmMTePCUky+wZWgrz293Y4lspO8DHZW4WR9vN8wFN25t+jtFaCPgH7lXjbCRqGVpvkwj5v+V
gs4khfaqQL9u6vmn20NswU8yd+P1pLKjLKr8OGURKY3D9A0/O17TFmEZjSicLQ6p5kUwIW2O56Nc
1RgYjdm1z9vL91PAd77JLKA7XPgjPT0CHU+PyXzP6KPtJKJml+TtF68LCOua7f23m2Jym42dGy95
ikxWV8JFDs8v45QUvn/u9iJe06ZziSkaw+OYgEm93fOjaYd9n10Q/sfahnYgy45w5Ao6M7CR16is
h80/P2qRD2dAb9ulbQm4OBG7PA9JhCbj4+1m1IQ8DsVrWoTZPw97je0tcgCBq34q03zT2BboxhqH
Bshe7aCq5DsZGsGaYYZ3sNouZR3vLtYMl4vc+lxJcpaJ66Ca7pl4cl0zXE6ftLG0ncEnjsod7hiw
f3tt9rZLcrC2kiR7nVM6VkQNlski9vUSLlFp8iWHj1LUrtqE0cfkGcGRJp9ap4lSS5XvY6fSNyIQ
bK4tD/ucPy37xPMIRCp3WsVeNU30977ViCvBGY27wv8xmg3gh2hYJzhU+77Jl0Byo2lZz5B1L6Pr
zX6Eu5O0i/p/Wei/BYmLyojXVkCrAmrxetJJe2nnf21FufH/kOe603oWgpP54dvN7elv9/TeIsnA
T7x/fuvcXv2fW1aP/FBoRr7M2hkme/vV7R+Vt7f779OVynVWZg9v7l8Q+nB787f/5593Isb0VZgT
IRbz8/77PxLsBBMWbtg/ZPXbbxNN7GoxcJkOy+YAqrM53O6l871/f7zduz32y/+HlAOGVJs/3x6/
3fShgkLz7791w1psqiG63h6CpTmtVVZ8r5ucrbKHZyrzCcy7/fjvzRSzkS4mMnwXt7us6e0BEpUg
R9U6FAa1eFTVYCZ76JKqqE6drtlnNJTOqpxEvcEOlG2HzAhW5eB6QCuZBQ7xCIfFbj6H2GiWQ2gI
PAnOOxci/LUszttERXsry6eVG7bWXQOaepMG+XB2SE2RJUPuLKM5o2rf2NolwL0egRWsh49UH/Tt
BJN54XiEIQiwJkx7pf7dY+tyjWh1sM9+zNyvVGzRSrGQg38Gfl5nFjF6NmuPk6Qf9dBclDDvEawg
+xwAnwVR8FrQsV9oDhQ5fXK/+e6dIOGXtPDvwRCmB+yF7do1IbI0QfOcxmzpWqI+486R26wA0q0m
Z0s43GPeIC7Kp2rH1upuGq2N9LtxUYdBsOhpnlhGc0rBMy1JTidIErWfNbs+E3tYWD1DYFn4K9Ah
ClcC5Kgsrb7Lx76r7omvNRelBbXaD++sYrgz4+KzsUGLZkSkcP386Doj2EYNGw8MMauutg/xVLGr
iJkiDCgs2NjRLKLHQkeM0FED9J6CNGcUhXfKrPLr0F5bPX/ASt1vCer1MDd6/p3bFd+7PIZ16VU/
yrB90ppqXLc6fF8YckfMDW8ZMRqZcvlkZ1kiQAZTRWqdVe3WLXL/GCq0CXMsIBgnbddC9c0DYwdX
LUK+9RAalDOlDE4a+pSjMZIASZ7RYOkn32/KdeKTZCPbQq70KgP2KUF/WMMlLn8Udjisa7bAG9DX
ePAFaYiTNJxFp3dghENVLwiJBqENJ8GocWbXKqGtZSQXDYT0rg6mDzSOycW1y+JgK++Isw4InYCH
aCE8k1n5qqVlfXRhXzLrALZrEINzTiVwoc7WseDOiPbsReMtHAWtj0UZdIwBA29YT6AUNwUcjF1N
xh+7227FDKfYhq5J6pKz0FtKvlxjLF+2DWRboB2rjvEmgvSKiWLmsiEs2LvTAiMDhO4Av5BPbGjG
rWRMBIdL1Megg6yY+FQm1AZIDY6Ocp47E0cZFHJyPJC46Ku4zchxQ1C/lAOwhMzJy1MuAW7kWUkd
DNTAIqFkMdFJRBUVfXWhYi7TySIxPFbq1NAfwrQEEzHD0FuKEHV678GbKtOD950cDnWtgGEHCmCZ
MC9tSIdhNp3vEr246Abqj04YLP1RNCzjEU49CBl/i/bVX0WJ/a2HF7OsbQdGlaTeB8MOYJny15Cv
1oC4VOaQHuKCjVNUUKSqkASZtEo3mpbWdD8kAKKi72lj5eO2KNs7YaZqHfEk/kxXadt6Yet1z1mT
eusxh1xLoPAlNRkLJ7pNae+ANwoKFuZUf5s1YKWmKEY4Ouzr6Oin02fOKFkr5FetKD8ht9uH1pgA
4JNNvc0c5FoZ4O9Q+BlfI/69PxD9phnReySDzZCLilhrCXEW5+c56qMZrSRxMUOYWIjZ3krf74TO
CXsbgm0uneQW2moYd6oopm3c4BUKzP4H3JPxnhUQIUzXtgtVDe0cfkXiTw/MWU2Zs9fYzRkovo8Z
e/fQqQoYVRRgWBxfbC0LgPz71r4wWkEJpIEt7oJj1cb9KvTj6LEZSAAQZzDIdcwch7gUa+4Ex3cT
nr5zVFjLDO7yylDEZd2+Rb1V9ftqMK5uqNjEEejCjNLdOtaILJNC+VzNNz2GMpvWXN7A4HZ9e6tV
CiZGmZz/uTFZG8FEfgZVRIHFEGKt+z2jPzzlPJlbRTD4kKkISQoT40CXESDNwQqwVZ+0xxrh/JEN
5bAiZh6vArmuBQo6kgaz2eFHNWluhQr3eL1SmNgZegSY5gsoLus5ewl3s7ZRsto3M4BpyN9sIzaW
pVVKxuQ4yF7qLicQDxEWra1g2UZetIH/ChJrRqhrY0xjyO93tt6+waGJ9m7Q8VwZjmzsWFxXzDWP
rr1SluuyhTzp1bOL021SmFRJQYyl3DgyrN/7rHs3dXicCcVOrpNPoAag8rkzfhSmtR8dazsmo0Mv
FEaO0kgXqeNtRwV7Z5ghSBnAiS3STXApIIu4Bn0hcNreYG18nZr4HAUMNcI+I15ZCY3TDaMHMQu7
kK7XBuWVGp/qgFU2jbC5M27+SrNRLClu0e6Y+RxDYjLN8dUxT7a+AvvfmKxRLd9Mwr62FsvjteLw
jdGVMrXflK0eEoHiYD9ODHdTx8+0vDEf+Zs2t67+hOkxFm5KS12mS7fsL31Y1FQMvrfus3mP5aXj
wQcr52rtcBfVx2b0l4XZeNeECjBMNXWvrPJdJj4nnd0l5yGB+VaRijHSfNkUbbcRdM3W1MlkRBYI
44D+eMQ5GWeo8/kcF7rsiz45ugzT1ymLNoxPG3aA6g5dNJjrkU79UqB+vsJvX9dW92BMIfq5uCJJ
ZbbEdKU01uNXLB3ZA0xYdxUneMlBZmKMpOW1KYCddl6zOQ1oxPddmPzojbBcWoZDjoNPsPUI5CBN
fXNr97iRLXpdO0NNwbpx5zCnWu3py4x70arkWM8pWw24Zi2bJlRRw3dN+NYRf7APMMLHYY6mEjUW
nC17gInsovu70ArQT0laLY02iO8qmz1sMJpXoucGD0REEd/d6xKSQcJ4dReKGFzXZMzEWGcwdzi3
1J0VPGDuJc4J/lsah+YdGoX8EW18svFyYsSN9qtqg/JJxDG0zUh+5etWPTVeS1kvohwS96fZxdkX
2XbVUS+1YanPP6KMI83MMZOD1RXDPkrpMVRuuOmH3vjUJFyoslkr8EldJdwv2QiXCBEgXRKwlWCd
hquHJw97Q8OegFaSCOJ4h3W+X7lGP10tDvNCxHa2T3NKyJEn2vrEMYxV9E3gmk9jr7svHaInmZle
mqHMniTZQrSgoJN76WcjoBFZLSlodqZ/Js01RsR/qvrvNCRqcgexaTUp0kqygUBft/ZStORDxBJc
iQENblQQ9kJCVzCGAudFAbPNEPUw26LsBJcDnrnrGZKwecnDQMLac1jaKVPgjiBCNt+l167F2MF8
T0NjbUuCYRltfTOt4uKYWXERBu3CIGsGQpImktPhfEnMSkAcNloZOXdk3W0JmnH2DG13XdM/CFs0
lzGGUhWYRrcpi9GEFs7VNRDuHu0epF1d909pRQ3b51+UGcF3oHmJqtLfZaX53W10i4A76zxYtBGs
wVo7fau2OqzrA+mChPfVNzyFfcqG8ANrHQ1RF1t2Au1tneb9NtULB9K4zDdh2rRI/B1w86HNBTcY
U/oJg72z4Lp1YKaZo8TXjlXXkIa4l1IImECZC1EhBkSU0xHRGIEhNBnXjiTYTe/rdjepNNgj5dlP
EXnLqZciq2Kl6IljtGhVrUShE1WeEAjkBONLVBkAXHAsLDITKXM0ZP4m91S6HGpZPhqkltQOLeUC
dQsYtwwoQODLRYje8erTHl+YVU1kwcwm0+s9K9KA9MPpaHx00YMHp0ZHVl0L/8Ow4Wd3gFdFbcGE
GiVFX0+KrskuewnWjWrB4zKqZxi5Tbs9G4k2brKW/LZ5/3mc2M4idw0YEghJgoDM9rbnfwuhcp+V
WBsRVLBwwCyStlBTGLRnFBcuHZVy5vJrSu10xNrWUOWnfjwgnGbjF2ORdyOhtpaUBMuC1QJGuA8S
NWNrCHYBupBAdbiL48q9qMpZIj4ZnoGHBrHSXo2BqYyr7uOxCjaaNbyP1IqnvGDjSXPthN95WifI
cci+sIKdsl+DQmCHl4H2zel/ECjivBrxezlmwZqEz/Fke523J6SEOVwYcFFPojO5v4Bx7Pw5y4f6
HDSJ8dD1TyUkQIqzVgNyR95l1rCS0MrfJghO7on3oj2USufcpRfhsZcLPVTTXhaCN8fufx9QwXyS
eOVeNAmzrROIVx0L1aincf6WtBc6QeqJm024ieab2g4JB3Mnd0HZ6F98/Z6x1ykbSexURbIjieip
jJr4xIhifFA2hOVJY6/RxoyfhP0FKKJ3f7uhbbeLE/OjJNxiXRMEhAh1DsupR8xA4fg0BfFw5nrQ
PdidfojM6FtPm5iudceEJkKVRvxsfZ7aIGNfoKkVaiAOq5XfF1ZiLAGV9LSGW2bsU0qybIr22St7
MsadsaQrF6g7c1q1YuOjXVzbuTWuXUfPN22UxScrqsk78qZjTqN4LU3dWgw6PU9d6xjnCMbNlYAc
Mwb9fYJupGdIWQFfOOEdHQ5+iHhblv2HrHoiowdCdKoyHw6CDWshwQVBPsFWm5HX10ZmuDE82orG
MUnD8nFm1VSopTAtnWBvIqzIo40SgFwJ16V+DyJ/2WhBeJJefpdEltxFDBjogI5Lxyq/MHxnFbFz
uRniGDoUpvOrVYzNkvlIvDHToF3nbayWEWHkJ0N8R4uq7UGVe1vAuAf0Bup4u9EU4JZy4MCUhczu
s7FYOwhvnjq+8Ye4q8HutHpHEoD3NQ/CDw3zJhQqOJHsmkiLpZ88BlZPyZiX6wkG6mrsrXZVKJPJ
ceWE+6wJQW1lVbh1p7baiRIKe+DQuRtHUqC0aJ7xS2bPYtPEAQjxnuqQTPAv4NXOaUue52T16ji4
smQokn+5wYNIi5PrSDO+j7ZO/Tum/aFhT7yNDa9aEVNwb06tumSdHK5BUBzH0TBXY2aJTc4qtM37
RF91DmQLo4pex1ozWCTTem1pCPgCL6YUiskSKelIXEX45pufldtZr37Ro+tz0q+Fhj90sIf4K311
omg5xXrb2bOxdli9Mfz1ERm4EPnVJsr6p8yI1bmgpBDZ/3F3ZruRI1uW/SJecB5enU6fXZIr5FKE
XghFSMF5Mk5m/PpeVF00qrO6C2j0WyeQAiKRIR9Imtk5Z++1s/3oDrADWUePWGDoDuyLYcoOeOxf
QHCv1D0TmjpZ60DpyJ7OimE85gWI4IEM2ofxrFfelz+aiDc7oqZNR73YbgXubxiJv+oRK5iIkKsa
Ykw7DNQdPjqBEcEbUpvB2WSEVTOuXT5dGxVuw3Cc6rFt2ONUt2800ivbCeE7ZpAhadoduRICw4KH
ZJ2qqCA2HgsJiHlZwVyhX9FtLDGCks2Mjw5oqWFy0tcY+w0rB6Q1Jel9zaG1VYPQIB3DFp3pvowB
RtRtu5Utovei3c5QpwMfuBYMy7+zfsQ/AnFRBzOZketiGNMp7rRDo5dRsWafmJL+jxuPV1Fpv2Ql
/6wRKPQtE5IyFiU37WIbx0ZTj0A0g2urFeAlGvhWqKngQ2CXpItq7GqLiB72+/XRrcNCVmJnyZ9g
+jmmwOwfiBjw7G4r3K5jq/eIeQny9mBxnMrUHDVzLQ+DhUPejU0kl7RkOEugryPGdmiY5sIO9Dek
Av3sRo1OLT1+ilT0PK2ilJP+QykWdWr1Yg+C0Dsnzs4wAHUuWr/G1dH8Mp1gOGhBZsIoqy24Q/BI
J/aoU+MMn/TD9b1vdcCxrHSOZoZsZdF8MCZz9yqxaGtpWGs4BUWJmVqbzNXP1QrNlZDanjuaS4Tc
zsQzBcNZm4aUMm947gpApGORIIcYNfvHUH94a0ozMljATpUyiOEB9ziudb1GY20aMuugsPeGRFHU
kUMrHM9tThu94+RYwY/TAp/2YlvvoSLKbdcuZF3H0tuxGp65WBJfg6A20TvrcaqNE/Y7KEi2TvaU
QiQusJEBfV2IzEp7i7DAbDlWc/UUeENzqWsyWAS5Qg+ex5nTHeSFRXhlYhfBY5nRB8norWU5GFPZ
Dy+coAQ3K2nDXtofLdBD5D2S1+WUSZTAHtoveoWcQm78riGPqurEw+gtLwaTsrUj5Z1gmgM1GhtF
Tc0XN7eK8t8FMzXExktXLMOJFe5kK7fAdDN/jLNJ3l/eaGFv0d5LIzsO0sjsOL4ljfE7ha/JlKP+
7Cna97Kt41BrvuqiTy9I7Pyd5+Sfs7O2usykPORY7h1/brYmLsKd7ce/AVI9xkQ40Lelka1M5mR9
ivl35K4OYO8cjTolrS5g/lI1ZQ8CudXOPTlUGxNrYbgktc06W30x56XIqji+kEnLvk26/d7XchoL
rbxawzs9jDDnIPLmzUc1CO9UGIMRErHO1fE7pqJp1UUY+E/BYn0IL9cBb6fFSbbugJDfiEwg68eu
zkcKdJYSzpG3Ov5reKK56TbxZAQNCKIQ8xxqME8mIekbeo6EUVNttAG2kcRaN9YqOBblDCRfZGdo
lDcCiMJEdO2lxFkQ5m6zcnmoh/0eGdbsWHzHnAeykmaQKuw/sUGLxi6ACC4zVHlvnjauI8HnToF1
cnwNlll61/G07mg5sh9Myj9Li49nS9/FP0ISSxXbAtZN5j8GCmath6SLDm2ytbvY2nsMW4rUPSUV
WeizMpqjr7nlPqftt5vsX7rS/HMnwQ0ZGYBrD0oVTRYLlKfUtFtiAEWaTbLONZNo5bkUb5YXzyeM
fc2+XXQ3bBg/SdtloG91LSqSlnXfHoLz949ydj5bemv0/rJuR/MiW8G+T7Hf2pdUWL85U+p/SmHf
APamD6kiZdlIs6s3zTn762REtISmXR1T/+A44wL35JuJwD3Qb8ne8qB5WGZCKkuaYHm7jseG5GVA
zsqBqcxPZl0dSYQuT4meiGMtnZtVE09odixaS9Ex3gvZMlJyw0p0Hn8Gjmuj8N/iUnA4n61iLwu7
ICdek5wDrHvu1Ydq7D/Mpi9eWlpCe8ZlKDwmq3uoRvHCoUodJQEWxVKXrzVnJJUO1nEKIFlhBI9i
GO3sOSkx2tlsh1NBw1T5GOxXOHE6mGACdXbRUcbUhp2DwbwvKAVIKNmS7nDqABpckMztViF7VMvE
v/VpQzCcbPWdUsG7h3At1F2CIGxAohHWLfjtzXDozMY6S5WQWkEtNuS03wqwCDQaZmMnLGqapdGv
wWKwD3rtvkqYxaiCCFJaY97VDQh0bgJKHfzlXOP4+aGMS3eXB6MZ2R1PeU8C5LlJ6/ha6fKgSzs4
lZyljxNBJnjHSZ/wzPKBFCPtQHQ574O6XMuJT/Nq9DYqfQiwDKY5/gkzMcp9xZySEZTsj0trUyoT
MdD0Vujodr61jKU9DvUw73wsXltfjwnfo27rpPuz5Fl5qgwlOCqssUFe81i1ZM8qMR1HKPiQ9wno
4vsvryu6K7WkcXKqBrGJjAEhoIVLi4d0jfLrSye7FDFhKWoazL2o12zNmnyq74Xfn6gmPY1g7GYw
zSN7x0OmOCrqXfsE1evRMmn6Lva0LbV8OnMxPW6hgYW8bfVDW4xXuvJdKDrh/ohdhhOpMAF3c0aJ
Z8RHU8FkaMoMAM1t/ZR5fUSCjP3Lp9ESYgXiLeHviOqusl716TBMX0M72C+dpQ9Pfj681D36Keph
QjkIz3p1yvSLKABSnkD4uo4KoGmjh3U0SuFsUZdJc61jb8ri6pv2fgngArIN1mgQgWoVbpOeRkvQ
HR+V95AWaEripCEadSK61+jKo8YoPc7Mlz4LntNq4SbSqc5VY7UhBmmFZLGyHgbB/hHDUH2cWjCO
KSCChlbeY7f+UHpV4pYV8smWs0l/QLfvC6pxAoFf8ckFa40LVmMun1RryUMv279VW0BDzOFGUvQj
KLKVfJoDI3kQul4xbniuYypfWjfe2aHPufUxM9C+T/PQ1Os0AiXrgU8lFKjrRYYJAG/b0nLuF2hp
cw616OAaGAoDRZ05ExnUJsW74RiPuJO1PbbNdGcKRG4s9++esTicyJvhmDVzsh0yUUSLWbg4qNL+
YON1+lFUy9+W+zvzp5qYoNECPTtx8OJZXvRJf5wly08O25incMb/mBXNtRKrsMX2R0arS3yuyAxO
syW7YGgsHkxgpILhdjMQq1XkwW0ok+ZxdhvikybuOhxD/dl3Y/062XX/YPblUe+aH5aj0X7GmXP0
heBAMzihCbV3YwSJdZcqeKbZT5qVn25tLAIbRSzYDzTCrzaJCBu96Ipz58blzex54BuLLCzPguhK
BlR+JbiC5p+JQVemZnVhRkuN1U6HKiDHYMwH80ZKwmoKJilxLN2LdJMeZKJ+NVgztj0RCTB+2UW0
ktatm2Qo79A2zQywnHJp6AuOw3OiNfotSE+9u8dsVf4paE+FZMj0T/301AxleSkxF1B4FsZPhIkY
uA2BwJwxwxv14jRf49b2f8GHb5j+sCkatH84HRJw+R3x0ifjR01kdcQs0z5VRv9ORaBDlGRPCDIr
0rGDe7NqzgN6cq4KixME9/RplkQ3+Zz1bCOlQ7L+8BlQgdwYbzn79xM2iJthZRsXRsjJzokizHMj
O08q8MKhw2/UEzdEyTpz1/IjWUnD2jIT1zGO+2kqjCPRj/lzjDDO1bvIY10MK2tazi4NjIMiQ4qW
THWaNWyBbWAlryKj7ZpUfXzhqtc4GDsa0HZRv5cxBxFgHdmtqkdz3zMdfWW2jUzvRmcP0OejWSG4
IwsEWHr7WhHeusFvSIf9QDACMZaJfo8ZaP5trI4t0HOeXNIMCazX+a2xb5EPZN2KmcMQ+ERYjFCi
ts1YPZB+knF+okRvila/6vT6wXGPPwYEynyvdfaWdrR3Oh+/2KxA7xnKoqI1QodD6FRN7bUtyD+v
UGUyhwKPCGY0fhKV++EnbrNP3emHqSWPIkVwO4Kh3scuCSkFSPONsMubo3z/zJy+YRI8A8XsiJSu
4RTi11PTbcZdMuM7+OkKGp9Fkd0M3IYMSkx3wzOJyyM+4v7bub3pfo74FNw4Khp6U98/csfwHuzE
1q/QmLbJVmMe9LO0yZd2S254o6j1n4OYRkRqqQ8IFXnf2Kce/MmpurZZjnabzO17ys1Ns7d4RUyV
72kfUlItCVkifUJI8Ry0v9dEOpUZ+iXNQR+0fuCcTIvcxaFx0Xf2jOqtyvrjIxW697RwOA04Xeh5
vkBTMctnpdzmrA3xl6Qd9JzFUCPbGqFC8N2vqtGY1m1KntP6R1f01cVX5LFpUm4tC2UnUBkjhHA3
7rthdR1kuXV3ljkNV67uqSet494ZgOW//+i27HfQ4tROlNN40Btk4WUtq6OaFWaBKnlXo5Xdy/Y5
aIPmdTLj5Hm2ZjQXeX4L5lR7BHywb9P4ha6OuvRWkCLPC7xbUcfpq/E9ixhle5rimjzD3n1Jy+Uy
BI5HO6VQL0VDpw2T2VmUiDAoc6zz7GGJSgLR/VxiRliYC8geXNCHCUHPIUDNBliA/JRipIR2EGET
v5v/WBwh9301+/hLyvrBUfgga4tJrkJqHk2ABXdMd1FUOn3zYDbVX1oN/r4zdRQM5mwdOZHzSHDY
2MiKAX+sNGC2nHRDfZDLbgyoZTlbq6vLgT8k6m3ifKcZh8Cwh8dpoeRti8R8VcwehtEfn3ljf5UQ
wZYsITsai3Q+1MjQNmIo4guy7yFiqrkmBwn3sUBRTMwGMOr4PCUceKt+/MvlpEGYEAOjstHa1VWx
bsWG9USlaz9RVhL8ppxzpTkyGiSBQvabcqripUs08cL5LdnoWpnunZbz0VyvodnLsDw4kkbZoLy3
0dLHOxJbSlyvUjdGO8YDwZ/bsfDyKxYOhwmkehfuYFy/f2iTwbAHDyT9C/4bY7KD6IIJ8vdy5lqV
J9R6xnPsnLJxLG5tH1vnuJKsaQZljetZL4vxYwg08834U/YjOUpB8ppqZvIIUeRNumQQlY7X4G9L
58dR9PNj5S8XHLBxcAJ5k9ubhb7BrlYcUReMr4yJa33Xd6L/Jhqc9WJhV7YIf3PazHwa7fIjD9Be
SgJt39BJpYjsfgwTFUnuGsmusSZxTfv60bMn7ZGCARFQOtHjWXJxNhLt1LdceaApb+5ijAd78kAo
etMvKgvjiHHMOtOySw5SGhCiJZ4ZUS51FKADpXFS2C5RxyhrIzOJu22Ddw63mXhN6YqHDLs/SttM
78tIBGJaRWvOXLT049fUDs+qNfyttJv5CqniNDWWAzwuuSdBp59JfbI3jtKWLfsEET4mhNdvx+f/
tyDSwF9JNv9nEOn1I6u//hd06X/8jX9jSF33X0BxQImuoDHfcgIMrv8GkXrGv3QUm4YPzGMFiq6s
lX+DSG3vX7YDjc1nGgBwiM79/wSR2ta/ID15GPbAT+ow+bz/GxDpt735P9EEbN/zAkvnF62IGzyw
//DfDvQ/tEFqy2FUG2ezcuWxVBFYMW7MP8ZJvCMQOybbBYT0kYn2f/qi/jcE0X8aoHlxH+IGwCCs
sDqn5X+8eFM7Tefq2Fywm290BmDDuZwfcN+RC6VnZOGGvvtFs/L/8WX/QTMc7diZRMbLip9jR27J
46jto5HNFHU/ku12R0Ljf/+S/0Ba/JcP+g+XcYHmIvYnXpFQ53GBZLDJegyRG5Vth/z1v38tAlH/
y8v5oKFsDx6YTnfY+Cferi+1Fitf9012jk+EqwIwstbMbgihNUcqWghphLuWILsgGbaK5IdrUM3F
JvXQpjVmcfUQc0a5FlN9Q+IKa0YQ4dzRKkYH7mwN31oHxvoIKk5/iz2m7k2OulJVUEXIPppWBD4X
Hgkk3ZGa4CS0m9WwL0iYRI8YR5iQHmPSViCNz+C/sQtlS59vHUkf2aXdM/EP8KRjOjT60W7M5zFp
7HDR5UbSsojEQnyB5VYPuC/SU0y6eG0LUGdMRrVM3i2/pQGivB/SK+Mf1zGjoW+22WGeF51+C8aT
NbvGSHvj4IqPXsnVofGRYsncNLW6O/SvsP8PoV06lBbgBwyrv3pzE5qOc6rT8Tibwx+rgcge0x0O
ausLjck1a7t3y5zus4JT0PdXzZnflDl7oQc3DC0u7pmeZJTCIJdzJrnL7WXCZGUCav57zHpgfIrG
4TLZ0CLG+S576NdtK97hYXJhzCascQ0rpZHB03jdxpXYEK3m0BV/CNf8sjT+3mxxJcwi27omv8pM
ihY3SBUa9XJrDDpzc6kiMc7IU7IU5bf6WWsnl4zjaBgWoixboFUlYqXMYBrRZBGoj3cPuWWekSQ4
qq9ikXf2F0ytCJyEvKsZ33lJaCzaKkkCyfJlWdU9aT8Z2X6Mfcd8y1/p7KvbFDu6wthArdK+xxIt
kuciBSBeEM3GHd/wlz43UTYM5Xb9PZXFxFo5j6p5cjvI/OACES4uaIkd6n4sBr6bPicOy1Ur5Hap
Nf6Xpolss78sGWdAryqRCWottoo1qI+h30StwLfmt9gWXf1vb/IZj9LHblM19pfmIeU1YIcjFyk2
hfaETs/YeDmsmVV9RuFkr0zQS2EZOpUWDh6zFD9zC5UvbajPoGEIoKWe5AxWnCqEfxttsb50xKWg
O7nnzMUNA8Z2BgbtsPN5I53tMtOuYQ7oU0KaK3CzMvAOndutEzLes9fXt8AQz/bCbVIaxqXJgySc
GOBFlt6Um1JLjySwRrVpENrUcf90xTBvUsyZDUkmUKPdDb5jwS3DX5iATKwXOvBZdLr4A+LZE78r
IQ2ENT7my5iZxbekjvHqdBbT+Zq05k0x6f6+fWszIF+T+Fojd6et9MtbovJ8MyXguDBCPBcCGpQs
+XSxBiyyWdBb4qSoQLgVx/W+kap+KaoZ+xxzaasc3g0mrNgJJto+aNRsL9A2WoC/fTJ1XgCqTO2M
X6VWc7ZO9cM0Vjse37MHLOE40hRBO+1GUyGeUC1jUhv7K4Kju1bDOMhHvr7vO09n7se6W68JZe+m
yWNYZl21z/M4ykScINHhMWk8nRuGRl26Cyba91LxzHa2mR8m8lxGE9FyQjfGHxaezoJ+qdD0r8oY
fphz/lAwMllsnlRj/WE56+FrZI23Bc5Id74zyuNTOjSFMoj+XjDeBOU51g1mFnXSoeslVnZ6jSdh
RqPD6LYaqpaELMl4CJ6vkZTLNh6r43o7+SjSUEyymCUDnZaWesl6FZ1pQ7jBDgJv6+Y02i53eSDT
gojLRr0O4GpBOHHlgZPuvuN4vq8nhjXVr0gzbMyjg71+LNORQRcfKmB65PIieWJ/DT0L1aS4IiW0
8lBSE5rxs094DphOebcX80uUM2txEBwWy31OLbIUeWMDPt5NHTTI3LObmOb9KOq7ZhYY8TKVbYIM
Xe56UyzDjgP5G7XRvZvUHXswQVjxIwl/bYiujYlJLu9rxh7pqz/GBf0tYtFNPdtfZsP7HOd1jRHV
u8ice1dHuKk8QpitryZXd9PhbmQtO+rSus0U/YaORiDo/gaLt51w8iXm+hzj2t4skq+r14qdPZHE
q/uwWB2UD7DM1B697Sle+uuo81VUyBFpGeBF5WvFiuWFUmMN8pihgKNAslYAu01mnFAZ+08olLyK
Eq/ggn59g4Hgi7xF1s48eykp6CidF+J9igOIC8ndz0dLfMBcUlPHPhDv61eiOrYYTuEomHiaqqJU
IX7E7w9oaKWDdy89fd/wTju8d31+qgO69cES9bxmqAz20axx9l4//GJHTsLKTCN4F2xbsYojva9u
ng2vqGvfUyv5KYrU2CBA2rveUlwU2/hIr9kIMgJpMF9v0YtGoyh/LwY4pXxd1RjRMD9C9oTqawF9
SHglDNosimcCdOe5uPmzwL7WUmKifQR04vVoj2p8eoEwIqxreyN1LgIITWikQoXGXN0gmeNkl/OT
3aQPY4xZqna0zUzqSrnufOlQXunZ3WwNUIbTpD/Yo89cwnibTw2BIKs8d77jXql24JHQRuZNTXRz
gDSg3tM2Nbck6LZbA45B7/MRELWh6XbIc2bejSInSE5+RkScO+BT96Cru5kescpq+7aFCeNnKWpU
Fe9Ufxbzy0LCse4VOKxRE5dut2x96f/ETIzB2QwYowJdQYQRVcYESJHghnBI+jLSHX4Vm+pn7yxR
W9nItUxmO4yEC/5tBiyVzJMPLWPSN/ofW9+pwMVwrInz8YyxZDzj6loFPruprswL4iVE/aNWoLe3
O7jFvzCxjxu66byUNNEkzSe8pWGdtj2pXgvGS7dDDpAEj4uQN5JjgfSO9oeM0bKj8anDae5jKJ4A
a5nYL6SG+nydpVsx4ilepoX0LhNcB2Q4GI6rlt13F/aKKWk26ajpLNrC3HY2AIoGxqBcEvvUm7yj
aR6OeVdbtJnmNSDwNrrxb1uVRVgM2rs2mJx1NMW3oaZD5oUNCTWk82FLZeF71latWYAmIjehjfSt
g+kCC1/OAY6P0m4r+BmMvhf/oNniYi4dQlK3PvdL8Zqgp9hNZMtG1pJHLZF/zqQfgJ7hYTBabNNg
PEnw1TmWxXLTGVW2oY2fHSZ//gMPuT7lFi1T3A/R5PihGqYXn6xS8oA0NMf0EYdU9zf8e1IWe7qw
Z4Jd+k9Wu5mmLHN+WmZ0UEA++/NI2vjYEKkVfzQdG9B/vIkMS/KknIOtHk1tgfqZvZOanG07nWxF
2wImY6QpZ4OmWecBgRk2WbLLNf0NDzr2lqFlPCv1w4K9iij3ds34S+Fnw8toKEKZ9dovysqegUQz
sx6m5CRMu96KwTAiK4jrLVoTgnYmS8CU9R9WInOdEa/D3pt3hLdkOfJQxzvKxvsd+7bDHKsy9y0p
NYv8nDweqjg12muWl0j0LQ4F2Kp2/pChj0qYcNHXfa5LYr+1rv/T82iSMvOJih/U+gQk36S9qhZc
j3mpt0wYly2tsGabqyGOSPQsHPnJXMSIZF2i1k8b1u2l4Glhye1Qm3DA481/31EsFBmxBzwv8TUj
TmwbyF3siYnJOkcxdYH54aKuR+ANkqo+8E1YayVhbFJDlWGOmvcitfipdD6TkovduwQMOHV9dYql
jOyRO63HxysbJ4uUH3cRIszfCKHKSFYZFcja9IesjTaSVhHFLScbH0BgXCNpWjpX7PD0sdMbIEvp
C98zS4N5ZcK+oPoKg7Lz9sXsfFTVtOWwdVx8MT1VmWIZcCrgMfE+Zgvf5b3L6WrGjifYiGdZ/KYq
WlFLMDzbDuRPUYm9ZhF31LYJO7oCE+LP+Xaw2prSBy0ZPhIHtXU4GORHYg5Dr9k8oJnQsL6SL5V9
J6ulxXOrg3ZZo76wBqX7wADeKggXZ5baNbspZz0icyRIC1bFasq3WO4udkbQaE1uWbccRw9h1bjm
h0nbfnAbh265h74ens0ew96aEsqmb3ufVWL+rXE/nQS2L2oPmuCdyXVF7RXspdsd8RkVYa8TYEVU
0lvpTs9eSwbW6tJhC0qPiS+4C8x4uIlU4b0y5ij1coLpxr+0bOPIaaGxNCq/W3qZ7kjFm2nD4R8j
h8ss3Z5BHOJlw0Ti3nO0IG1XW1HkUhZ5xJkSCmbbo43pR4oN5japCz6GSmHnqgw2rBfvLDjcYdn7
P1G7Qg6xtR9Z6z2b7YQkTKv6PekkhGajjyf0llMz+YB0FTnEqrbfx/khmJzsatE9jK/kHDvPPZME
0k6LFKrWKc/pEuoN85hi4u/mGCUZtGwdUlmP/Om3R2N4a2jubg7IzE2CodumKme1mfaW/UYU9vAh
y+AHdp7hyMmKIEHpxjSFU3ebBx5L+OxcOAhX+0nyXDNaeMSLT0VOywAiFZLNXqA0s3x/N+jmi2Pa
jxrmBVuUCrG+yfVNHvI5mI81yU5oAOZ91crfvuOgAU15zgxCgKMZN+hG+uCY+Ha53Qe0aHnuIm5L
guMwV1R0Ng6/wZVUcf1wkcP6uOViPqzD8KViOIpSl5i+mNJ+BYiFMhG72XM03DPrnVbaZAk4+t6C
Gcdr7+aUilEYAUlWrJYENhF8n2nWacQ9gCo7Rc/lqx2XKm1QxLjGofZ1J3Q9eg89/Ya6wDfVsNbk
TORqHRCLX5ybub0yVFSbwFVA+jjzZS1AFXsRpPDuWin1LXKtX7XRRsKAWDyRUeZpCIKZmhPEoi8n
m1MN453ug7EkdQFag8KwT50eX0aTHENf7rWp8+iRVDd96b4KpY42W3AYiJqI5RyHadpw/9IvPDDP
QqWTACms6RY37a3JtI82YfjGORuvpI5XD9duPRnsaRxzCHQMnoeUDOlHo3FJLBXiU5+Bt9dtSa+g
Nuq9hxpnKTy6yaPEqNM8jw6VLDjcNDSJD84t1Nh6beN6IYII6U/xo7bpHBaLOsRxNAH527pkX15i
zz+LWt9PzqsmvXq/uE66i43qAcjockAWsU1jspqrOnMirQNvR8yj3Y5fVd/iwkl/eHX8+p166JYd
JTvopk0CSSjyNBxw+J6q1BYkKDZv7eBgFaihYcV+ZNKPIqiC2EJyGQngQRcNhQpCO++Ab/cihXXr
M/tqudgEhN7k+7w1dmNpyaNt825K1z/Yjn0JFkKckWxctZhOCpaLhVOt9dRqJe8yUWvg3urf1Oy9
TYWyRVa1w9Z712v6J5KU6XhNlS/6yd4mbfXkrlmqBt2kSLWUd8NUB9uRg/3GnVkE41aL3G56GizE
ob275gXqLqSPedgZwE4rlEfIOUf3bPn6MXvSdH9iPj0glM3Hv27qIhnef+dz1i0hkWafcEZaoy/L
xYfNUK4+MXgqzEdiCJKSTAk48BVKDhczVUj3+Y7RGGkG9R3pySJSHWOMooAXg4OzZnnLc38f66jU
7DWvvmsRGK7aFAYkFwgwNsBT7dTo5jO4+Z8YA7HLqgUyS6UeCg+B4iSJsLAy1J1esexSxyarGK/+
jCdqqzKWsJScRxxXPVmdWMALOV0laB2qtrQjMnXpD6pS8w51mjxoFqNJiz81JdOWMfcuYzfPu0UT
9d62l+bcFOgE8iXYWLiUjkzrngliqo6NicCrsximcAhiCow1T/dOOpAJTYKJIcuGE6sHeqZXdH6t
JMEAoCXOwdJJBVaL9Tvtxcvct4+mB8bEWjNTA6XOJWLWnQnRksc5uM7VIo6r53Yyzceya5zzarWz
E6zXbcXuiu8gRFtAw6k7s+BQ2K97tTuixp4p0/KUqikI2LCdPuWoG5N5UXh6Clqie2sWMG2jzVkz
ZWVnDsS2t+a0mi78bM+LnwILmfKMGOo7OLc1y4so6WTKBSDVPL/FOUp019Rh8qv09J0H3XiWOHbz
97qY36f1zQcGIfZuT9dVNMkef8oQTiYgPmHTau0cbCCLFZlYJ4UrPlsUzGXBfdYXsjwtBbsCFuBo
Xr9AkxQ9o+dYYTQ+esicHBtlb2egLXs4IozAWHuNNHZ2DKhffafXNo7Nd4qOtI8cv9hhTN7mGHNh
rZ9dp7qlGl1DwAEs5ID2woEINDptfDP1bnbJ3eSuQXoLDPg71tfWNRfVmNqpaey39np/DUyW9zq4
dPS9HamB3DmlRhSj6iFa2bTrHPM1SOjflvg7EnhehUgojX65wpgvyZaKW+6lEMemMvTTMNN8rBng
Rcoo/34nZhZpPu4ch2N5PA7ExRvc89zc8kzH99MZO5qCZY/NEspCaWkgccTOlRIxsLGGjpvFk91q
v2tCEZPCg2PffgSC2AZYEOWBrcg4Je+u9tdcUJh6JQtwQmL9Jm3SYA8JoNqg+gBkCDMqA+RITvEV
W++h6bnn+Cicssb5lln1RbMpIBDzOWEXFJ+1ZH1XQZfv63uzyAiIcxxOzhr044Hm/w5iLWJ/I0cH
Y5RBimfvVRcnSGnPOdx/SEUfHK+DGG/W2su38DuzZicc9DSNsBqzM4oKwYRLJwjrNgtQgiukJsxe
chbUB/+l99UQSaa2hVn8WfFFhBZXoLvg+qN2oItydbVa41AesJqUvzMtqMKgnjdavxhYXoGnmd7a
BFzojTdz9ziDO+NI7A4hYb33eUD1AzGg2MQGu4RB1HZQmu5OGO7jrNGAHvRjGTRhNVUv2qcTxziP
BwR5JSoFlTq3TmW7obXIYtbsnTOlu65tSWfoPjrnqEQBh7CjJO+d+Lcbg0DP/QcOV7vAFtESOCPH
AugBietjercQffQEPqplUw8GUATa2F2/q3qe95lP4TfiA+dWSkeQ5ZTe6LgBeyamz8CkpZwZ5YNb
pCGkHQ7uea+i5lm6F8tVZH2bUosGp+KI6LHnDSLetW5/SXCOwaIwXrRWZ4Xvk+20Fhk4Tra6k96S
Oj1iVTfoDKQNZ2nrLV4jhbruwzfRAcpRu3FC/WgJIFejessT/8Kc4NaD0EL2dmozWKSLKT5kgT1p
bpuDm/HRhGw+aAy+ZQifFs1+mYsSju181Zg5ImoLiMttMc1xx3/07vLD1upftuA/FJo4B/2ob5Wj
cdYK2sjV2udVjBn2bJZENEFCkCBHlPHzO+a3zYJLxb2A2Kz5Y2mkeg8CXaiw+KFeK8N47xSZrION
bX9gv/uOzPUaVnIcAGG34jNqbLjf+w4RmieBnaukvtJjm12kI1vDR61PLnh6XVNgDcrakvnQtoIU
Fzr2c0Pe1w8rHjZJRhFIXDeJa3j9ZO8Xe9Fy5nYYs7g5CnQkotlWHBWPZBjEMYYsiEKb2a/IaMjz
+dZM3cHz5LuZkzgMHLOnvxShdrXD1pVPFJIe/XMCzit6TaZ7Lfr/Qdh5LTeubVn2X+q5EAFvOqJf
ANCBRiRFipJeELLw3uPra1C3o+vePBmZDydDJ41EEsDee60155jFvJ8a4zZr+rOo95GLLovZZVgM
uMIQqJLgqoZkZmBwxXUadBw60aL+5LyGOlG4P0VeigtAUgGhtWKMYDh6r5NpPDQay36EHwLXfcxr
QI45w61wW8OA2GsVj2iZkYMldPSmYATpjTVtI8tltdT91jphLRKzL1Sq77mJ70XmMdes6mWEg8jV
odoxL0I98vNionBTa2KUHDQxfRZyQXwxNZ0h4q5XYiwwP4Vtq6wRrGQA0rGbKBJgyexkpi2XMGaB
HMPCMwkGd6yOYwlA70svBee6Qu8t9EPoTqX3c2CpCOC1paFPt5pwavK4doXKOI5xXuyIti1Puoit
U3zKBgkIXC3qnjYiHe+qwBOkFAoOMAPEheG2YFZni5A4tGpQ16l6pC0QrWpfR4HJ2UVlxFRVpbyu
s+TcG311AHmzQXpYr+YmiFeqtIrNWSBzWLmE0/gJ1YjZEE3/LYe9eqspIUrtzHJzgRGMTzWP+5/d
pCnYdAMuhOzrrFR8ZqZRYE3q60utXTMhCjaktwRr4VbV7iS1tApq08OiLNIP4Zz6sxcGAt8gls8o
ANgNRv0QaGzZZpccsMVzsWmqYprfVwrJD4KWm65QGpef+PQaah0X0VpGPtrieWSMKHLxfhZ6FAu5
3QwwUjXI7gRzvP/cukLsUOKLqYYcrrqfQEPafoPwjamdg5Bi7cTMPIpSji0h6Q/RHCwrfJ2MA/3O
1sv+9Z5ijeyfhsI9MJt65RuJ8eket11HEn3lCl5HAIHB59taDbLdGEOm68Me+rkb+tS6WPfXWNyP
W3hbXBLAclY5SgsWLaeKC+S7OdjncKIRiq8BSRrPh6auf1g2VsluFsYIg2MFIRaZnw7eZdmTY+vN
gnPqEVm8KFNzwgvKCSAmcgyPcHdfiGDQ+Sr9jrT3T50KOV/rPQM9DmbORUItu8CZjj22plQTzYUF
PoFbA7srzUpKduE77u/WXvRXbg5AiWAxnkElmzmf8CJl6g15HoR1K2DFvxNBqb04OYrCwhzF70gq
pQV4ScPrsfu0+ueMv9BTGmiiqAIUNzTa8fDzVdcQKsuNKjHQH6OlBXrb7fDgE3xvAVxii0D6BACD
SA574HQMO8PMXWEqrxruuY2UrI3xJAs8s3GbYQgKmxIs6lR4k8lqHUg3OfK3zCtTT+oFnuSQNoVs
iQikRSXYoGQLHHoN0EcDqh72x3UtjEfg5oQdWVn00IrpV6qyy4x63dFSMEkWkNPnKlZWtQg3NFVf
iiQcT7M2UUpGx5DODPDQ+DMXDcakssnURlIwO/mvWi/g7+blO2X2Og3Y6/oh5dRo7PPQnefOAgrV
xgfyxbA8z33GQam65YAcFybFlOCJUUOMhBQ/T7xynklS5LWa2q4MLDdKKFrZtHeFRmdBrpR20VUw
RowCGhYDeIA1PLNlVOB9CpY5uLEXo6iOw31DI8Wd2FWRDS8O7JAAW0CGNVLraPruWkgDLdJadBHH
njrC1qLmJSe3l9b/J5aDPXmUkpsqIq23kGDxzGKuEQXwRY3AvwWtILwa/dKAE0UFdCmqHvOS0XxZ
zOVdAeaJSr+3bI0aoDutFjXuOSAzWnXVOCKFySBKL5JnT0wKstsiyn14Vw9SVO1KCD7MCPtmU5V4
tssKZohcwdRImru8DeC4378JQ55fRnSSHC3TFX2taz6VxWaIiDbkxEpCeIIDxWL+GSmi5zd3PmrZ
H4xkiteaEkyA8WgOmdbY79RSDQmBwl6l+leZ8qzsfzCI4UVSa99l4zM5Bk7qxue/os4PTMc9XwdT
Mhix5QW5uZ8kVERlJr1BKaCDl6bSauBuBIDCWY7U9hmqbF+vSFamjZEnOyWZvmUGIm4H782T6S2t
EEY/Ez0BhFEeaQ4x5V+G47L39WErV9amCQp/pWstpyNZXo1EOtriPDd3T1fKxLZnvCt0ImoTSDdl
cNdOSAtNNWiUTvnwWIq4SjFdlBsONkSyM+sjD7M6G+oi7Cry2QvrOMg0OvV5pAg39XUuwOpo4/4h
UQfJK+fMdOi4AqTBkBpRDwWVhkEqNR5KI5AoO6yw8X5+KdjFPQVbnbxAafD/v5RFbjCJpDWR/rCq
LysMAf/6p8wP+aOfv1u19aw8/3yHSLzEwMpSxApUFoDxWrUn257rSD+ebxtncEiV2L8CW9A2c76/
5JFZP6SDEjBkC5QVlU3m+JBWUaDM1sniCXCUUprsMSytNfbARMgDZ4yDByushbezPoMGaRrLP0zG
Pa5RfseG8JWcpkCQNhFOrmU5+Q9lM4CPtOYj7yHyxLLjvtYWhgnLohRJaxXlkmgaM0DLL0enPGJ6
nHZhggDmS9NYxzJRNRC2Jcz3+XmPQBOBoQuPPgitBDYIMGLCNVtA62X5koRJSydheIkzyQEg1O9F
PexX0KJBzlJoca5R9kFN8OOUcg2VaL6O5dAtmevncEiiZJsRCIlnIHCzknh7OdP6fQUvHkXLuC4L
aj2ZI1MGCCSCCVNHfsLJOjlnWVEvhaS4jsATwtjPvBndF2szTkAp625t4e/0pHzEmMWYVm6Pep0A
LNEHNCdNvaUnlaM363t8Kb3mCbLAEiMl6kZB94d3arxXWAULQuskRvFNa5FDupbiF8/cLDKWg+aX
XF6PxAM6pZVdSDE+7vuTriLPs5QxOkNBPvSDAYKdzuECKbHlMcXfVCLT5UEulvhUKX2wwcQZ4eAB
0ipTn9iFLaRgQzRgGzUUfB8zJ6igaQ+KKGereQZlSxvNWjWM1eg+IIdHpQNiDQF5GMnlhgYgeEDR
Wg+p01KRevimv6bcTG4IKmwTX24fBuMmRwhrRyHTZoCgozNp9PJyyMhgAuRumeTc7Ki17CrNqi0a
fEZf6KsXuq9jKRZ4/pOy/JxDxViWoXkuy4HORMkUt5oYTcd3GVIfavFWHbUlunLdm2SE91EzfMsx
NuUiAxPD7M6Yi+9Y0Z60Yfro4JZQHqo7zdC2zN5cGkM0IyUFAoNf35DlhYugyy/cxNpBnSSsujVO
9haW+qN+xO7VnTqIWjEO20UmSljfxDl3m8LXXV0ajE2e6Qyws2yBvV/2avSoPCrY9XxLHVagmmia
UZCv6zYztzHtok3YCJbXQ8jfVABgvEHjbXD7Z5vA0hWIqEVDDWLJO73zZ4yPsrKPfRBMidJrh8Jn
wh6H+6ZS/QN6KHlRy7F4NCQ/x4qm5OuZaQ8KF8JP26IJzhJ9SFeTtP5MB7ZzB0ETzgqwNOxmkWPi
L3xsVUbrBIlGl0oVVEeoK/HSWRXYINXIrkh2aqcyCg7A2Doci0H5RoIrw3S0i4iy9eungTLGyeKk
frJqGHYanuCnwOdsOopd/tRWDJEIL0ufIEFg4RyYC4t1CYNuaOKn5v5N5akOn+iFIpqTkuAJk3vm
wHLyr2OOiCCNLfPKwkRDvimNK/IqWIS9Wh8xcC+iCbK0bCKPMmsUiT//G4cztGlC9xZj9IzLSbfL
gdm6b2GubyrhGMaaton0Zjj4gdof2jYCopWXmKJD5pj332+roV2UVtYzpzK0PZi0bR1Dru908wn2
x7XFM8qC/Q5hIEJXfx8vCFJCHF/wEs/YuUC0Mz4OGtxtoyrxKcXjshiiegFymt56z4UQxkJy0bp9
MK+cllFdA7rpdXAgBbPRWpSmvcy5hMZIoiySNnsTppnYY6k4xno8rObyMAxKsUqrxDjOvGIh1nc5
zlQrrtJzprEcMwHG/upbrGeQMJfUtmtwNQY4aJk00IaJIP5pBXi4dhfs4M2HREADXFjUUaijCzD6
vab2TE8G3/QQ7ShuXnfnNoi3bQ1Yr2oGpjVacqyjaA3EM/bGu+bLn1nk+5558qikBB+aIA5mkAyG
vqCxz8mO4xSbQPuaiwWIl1htFrhCP00/puGGo+6+agdpKdg6Nl63yzPqoxrwqX+va5mS4CNBoaXc
T2t53+yqmq1BDyumfvpqDhBiIQQDYUNmL51bxYIuRa6eUjQc2FO49a2B90DRdH0fc9ikaLKWpjJ1
W0kdQEnTAn4winjH5AtwWD3bcCiLZWlG8oYFActjaWi8sAehHytErDDPyFndj8adOkd6D2hfjED4
PEEfwCuPVfJ5xIlzSDj3VA4xg0U1vja6VB0JsJVthaYYy/a8Uopq8iiF5CB6mud+Pge0EQjnQNsC
E93fN2APHaWGhW6JlockzskLvMI+wSBhE9RO0gHdmEZ6ArzJeQOIbj4aswTqdN6bd6Nig0VmGjp1
R3b0D7rP9NRej+6Q8MxOxWnVB+ApdY0QyQHGECiSmxCXX5hkriFCZu6s6UEvGZZDTVL2wsyKGzaw
HhpWrXUaaDQtC3q1XR3vRL+hKRBPhj1awwNCixEoG9oI4DDs/f5i0sPcEaf+VozMR6AeT5BJIbKr
ozpsVVAFZFM84Pwt3CZkYNOVMpkoIUHmfdjtRuRlGzI5Bzs2gehyMjsEs98vO+43RusJyXNhcaGs
k1Ab6dt6tEYPRhbIs7on/VHtFoxjuyWVSepphlAvhgklXhG8CKKF7J2WMQFu1XEaM7aGWlLX7KHP
skwZFCpgNsjUro36YMmC6KhNGi/zykxXfqJUCwv3XtHqgdeZGZtnWZ8ahQq450DgZh2h3kIeKu48
jsxiyd7lZDNxM/Y7A9D2MKb1dmz0h5/CkU/SxlInrMJqXhtpRiCOhoKg11ZoUvWToN+RU9099Yj3
s0xlY68ZyHFJr9IXiUgdXYkyynAhOMyZXO6amfJCUKZsQS4FbR3fokuIGM8ZMnTjfRw/KYGfevjk
N+TL6VtLb3dTrLVrNY6PWjHRJUkDIv0qtdsY0UAt1AaptA2KTtrOPfPB8r75//zezy/9/U/92UKW
ptUTzeqsgSaDTWhd6w2wPEPcImMzCQ+s46XqV9lGGScRCjp/8POVnDPmzy1i3CEh+K65NzEinvp2
pcngKFyUCrpHTBMqUfPUPw/I3S9kTWwiVzrmz+Zr/2HtgPir4U0SlpB6aOyC43iiXFBP+C8ldTGc
zGnvv2GebYdTU60stISCfW+rTGBUlyGw/RcMSeUqXovrdJUv9A9+46F41PmnyOgl6g0o0E/yKWoO
M7BXmwcDkZ12zC0bElx9NXbRct4LInTIJ4CaBShHDvgPGVG1F0aE4ruxkQ+x4iiPybtuLNXCnUE6
rwCfJG7+WV6IlLSqvVGCc3P1U/CkZuumesd+yYIA0k9hH2GUmW/J7p0IAZDdDo5hbHd7lNHgGWhb
c5tZ5ioqqRjSZbzz0xVSGPlcveM77dZZujeNiyB88NYR5y2VK8EuSHvoMQ2f1QZhCWCj8A1k9HhQ
kWkBrfXKVZVcskdO3Wq+gScuIldk7TjhIek2+VP8JLwiJaCVhO1hUaw6zNhP6nsqb2WCi0ZnDr/a
vXIF/MetChkG7fE6YJho99tqh74NUlX82r9lva2cQtc88uYmR/0YV8OtHL3+Obx0T3dCgoPUdg8P
oSTA/pFdDQnRiopTWiAX6Q8w5kpCQVBh2PlVLFzUJMIlBjgX2yNOwdb1gTs+ALONdzj0QjSUOBIG
G6YAflRivR6HNfaXYsmwR4gXTLe2eHm5NpOX77In6UG75IOj6qdOXqcofPeqB8GtJ2+COcSjeDIu
MtQXbhxhI3JfV+5z5+ENmOkNx46wy7bmnsYxheQl3qTwlxXGdGt9Wgc3BnZY4L7qffUinEYP8LGy
yjbzQt1eEU4uQnx7bnWLGgdBDd3kj4Yj71vt0vs7SJ8j7X4bQzc2h4eaPe4VO8SNBRjuf1EuJGCs
6golRsumerA2IeLrxoFfmNnACeMrUXcdlezoGTSZeVTd7lIt8wN1OFqCiRASL3xK77pqlyvSMGKp
3WYn27EXPI5X0uYO2gpUybXOj1q00cFkB+5NOslHf8PZlIiF/EY8e/JVbzOHZbChWUJvFRAZ+47d
vDRu8VxvfdqAt24JovAcEd+Ejs1u12GIAdkOD+Nb6tV741iu3sbQaXbKCnAYLmUXP90tecUQ8miA
3+AbqeQfuThVVKDHwSI0nfY7/gbVh3gCdjUiRDJmj+1a2tL0GV5ZypR35nx3QT0K8BXd7xRZ3gEH
tIhSc50/Wu9a4lSvxVVwGJmUK/XSbrHgV8Naem9eRaLfeaIXwr7aiJ2DCtRyRsd8rjbmoxQ6wwdQ
BLdedQ/Z493RgxR3tsV18pgOa+FCryhuuaS0g8QLfMaP5jl+8xlTLeBZnmbDrm9l6pqP1Inzt3SP
oltnO/FROVmnMN7QBvMJd3CFA58QxXrswelv3gXVbVccN/IFYyLdC73iQX8elsarv6u3wSpfl9/N
MiRq8Z3kg6mDQbIlm4yDJ+ov1cZT7cPfevW3nXFOT4TiEdkl2OmVvv2zqDjJAwxJYi6AcDVrqHaI
kZHWDd+BuCc8GcCJ2tjGJzrOacIAcxiQ1igOQS31Bc8C+Kmem0ZGDoY5HmmeC3yH/HYC2Pnk7fIp
fBPIWxCd5oOKFd/rZKNOZBibgkRq1tIxRH28ihNX33a7qOZiczPlknPfmu7aB9t8KE9iS5cQJhqz
na0wrAzNQQCNvE5fNJ5/Bb2mTo5YnxFEjvNReJSZO57jK3pugVawnWYr/LzSntB1hnNrZqatw6r7
ERzMfRm7vSsu2p3wOB6t3fwgMETlxLC3doG297/wJsc7AaaRjQ9DubAjSpzdnrWLcTRegke2hBdj
o3wKu2bN8xdT1NMwAKTYOOG6fqo9xEARSlFHfLAWmBmc8EX/DrbIxAG10vJ8IXUHKC4TiZ4Z6VqC
n2JHKwa5ltdASe0cBMCi4lrWwnwEmFN/i8FC8OJXeAD+WdpIAIbf4l12gwtG147c9Giw7zAuB5lM
4fI/RfuQspRN/rpiPRSHlUqsjAuMb1rG31b7RFi56WoDW6a6H3ktd9uIG2guT5aKutbtXrJNU4JE
pnS2De7zjbBnBIvKenLBHuUMQNbzKcxXomznC/AcJEAtDKTZJ2Wy5WX7ZO0lcVVuMUGSNVKtxp2+
snhMpAfhOVm0a47u8jH6CuDPuOan2G901tTjJNloFzrXyFbohDkEqR/5ut0y4yTbIKquMNSmwZFz
h/gYXMCL4pC/WM+c0aVdBTfGcBgDCm/0+ZHj+p/aAZC7fExUu/Zn9Cx2+25h+cXdI+5rn2XBFU46
II6TPnrzNnWbFV52DECrag8S6T2/yZfpGeip+U7rJ/TMbX7I1EXzEj6V06L5uIeNkP+zVd6FM5/u
UvIAlPKBGcMDH8RcOdAfo0sSri3rFEPhkzYyYzSC+qBL8f0A+N7EyNPNxbjRkp1k92tpNSPSeG7X
kI8s0ybGXP/0gVWRH+lAcfNF19j336249ul9yfSCVvlTg2DQ6a/Cy8wn3S8GirEHE5w286ZFPp3T
bZpv/bVF7W9Xu3CtvqvWqXtAmAg3xJmWzYe/gUdlRcvuHGtrgdSaK4A3/Iutj4HGzvjwthgUJ1zS
jJ/Xw4PW7fRwhRtD3hnfAGuayNY0G5YRSJETYAhFeJw4bxCi/VSfoK4U7zmay4WA0+MoQL1ltuQy
gcREqRYLHsx8Va7MddYCE33gDmuOWQnDzA1Fh4EV8odum7auiRUp9+Qzf98ANI/boF9M57HfGsny
rq1MbNYq5kh6SObXkuhDavZIP3FSiIurru4hNDfmhUJSABEU2OVXfW6txzZe+xxDX+NsI51YoJA/
ydGVpmB+bh6ihxxPpTcQufnY3SB/JgxeNNYojEOusTE5uJQfogHryAmetIdRwaeypCpGGaCvg+JQ
JR7NOY5zqJCiQ/Bmvsp7Fon0Kz71r6SNh+t+obwWu2oDCGjbvqjnMl1NTITRlD4qBYFP2KYUh/Sd
MHMhYhpr6xXGmYmiKNtCn5/yB0jbWABDx/Qfgvmx+CxfyxDnhk3pF5kczb8CbYHdI//G25WpX3jL
pme8i3cml06kG9p5LIwOZ8Z2aTzUsi16tEkvJFEDkn9k2unfBMGe9/N3sdMfi+fYdPy1eQk4fnn5
Ex5URyHGBG/evtTckouFdUR3Kh5WrhI326mSnBoFipNeOcfBFAxCm/TpfD/S17vxOjGHYh5g+/II
8MagY56ZuPnlTetP0KYeccqMqs1xnOl1jFT0HbHn/MXGVmGMIMHPpkfpb8UbupVHyH6jB2JFY9Z+
MNcNgmn6irOjnbQ9Ovr4aVr6nFHfufEFr089zq0Yflwa5vlrBOjxq9s1ZAUvMIygfJ4Q5D/lLNWe
v+bc4manZKvUrrYsvHRpbqK9uSvxgpmcgh0yDB44OQSvPDPpti+8EgsMKDDRLh/12StJD6dmTlCw
A1e7+FhjuNs0TzsYmU1SyAJ+eq6ufRx85TLhiZCd8pHxb/AqsWBxoiKjinV2S3Ri+uRL7lx8vgiv
5fgqFsSlutUzXedA2PhLTlDQRWMbITXHs7G+jMRBm+euXPgBx/o2Z+zm8MlZn1wMdtWEYzwFzYZ0
l312Ga9mZPfku7i1B7iZLvvnpNnaBUML00lJdecjaVTCsrqJay6jf/aRFAGzbGDRoRhf0gg25TWo
BBYWlONLQD+nYIXIFt6t6aWbdFe89aYdbNNLcIA4Ch63unUIdr5oBJzVd+YzFKIcWM0FNhlrh2KZ
9BLE4l50zKFW2tJRfBVPyoVmBj8WdxQ1wgtenx5FMnL2LZi/90DYpq/07igU0q/G3yIguU/ZL/cw
dCcTPBRV7cG8Ydh9j7/rdcxIb1MuoATuTMyad5AWZ2S72FtnvIz09crd4GWNo7nNIvzM4EayR8EF
s1HJPNceWUy1zf3SPdMqYL/unml9kO1BHBVFgxs8qGfhJVuKH+K0LAMbcI5wTFgPEX7ykbdvcKbU
jxoYDJZwwo6donGHTdi7ysL/8LfNDT5vjJh3I+8E1/AybG6hW/V2Z27EZfVi6axEPKF82N9I6AUA
dB4+EAOtBATQpbayTvWpvSLmvJkTYAuXri9POmVZspx24Run6vib1U9KIQe76ftEgy+wIVugslxy
bEKfzS7f3rpTqOzST+2Zu/McvfmrbG35JNe41tY4SPgLP5kt3Emv8xNYv4IIMaTwtvoq7MQ1+QDK
ghDpyGX117eMTtxwz21FJmW8abwQC/xRerwvNneRGDWcsZGO5b2IJcYoX9HPCw7TVXp+riTG8i5t
H4a2eM7ZGKvXFC27My7VAzcOFyk8ydvwC/ureU4LO/qOL/0Hm4DwCOz1Jb9M2apgnzj5q3FjPLJG
8VAYn0zddspu8mKMwi/kw8BjnB/5ZuNLG7hEFRDASvN2ip1ww4nY/0I5TrmO9jb+UikxOBmpKCft
cI+9Sjyzygc2KGN6kXhgLsWheEOObu3u/U2Bqc/CPwePkLEK27+lX9zD/TNH6MlDjymeogeWI8Ir
BCxnNuOu5tbctJfmxvIYnsUtRoJjtRxu1K7qPt9JS2O7SU7iwngmI2dJmnFdLFk8WSy1F87W1/51
WDONuZVXBGqCO6EjhVHiYrd7pmAnjazZlegkyRleioz8GPY9WR5303t9gn45B06CKCx3h4v5TNig
5fYH/2MYb3FDqNFKE1eFSm1po+pfw2ui9c9jg8OHIg5wvmSLL/cHaDyQcVh++0tCFWZ1SRjr2C3F
ah2s+IvFSttOh/KBVRDNoeVNvNh6VZ81b1zxCYg7Be43tQoe49BO6AcRGw4Ulb4QGyXDrcP9+IyX
8D3nWBYuxoX4CSMoaRYs4DeBhfwuXLDLtbEv35pn7BQyhad0Eq6R5gRa2/ModerKQAQ9WKnvCYxm
vJ+vkpHwFi0pySqdIYMZNY804n0MTa8BuF7iVJJhptEQgRrDKxuSEhr9/H6CCCtL2opbxSKnQurN
RVyzj+N58sHRYphS5vRZIG58abQa71uHBOiJWs6XgZl4OA6Z+MW4SyLOXqiUUYgO3ZHcTiLuc15P
WPZYnScehuH+S4zsxumYbODxnhVkcM1OlUaOS2Px/34ZzXrfqaW+SvQw9caBiNRW5UAJ15o41S/r
q2isfmeRHNGRJVbQhEWfsADsSKXy84s+X1NDCFYMF2hiIjAuF21N0hJhhzdElvU6LDmYo3vEgkjj
GUZbjZKDFu00f4pafBGSIxzpBZg/E9EAsWJjfRhU+ZMwUoj0McWcbp583q8XVYz/qgxueEXN5QvU
3xbu7iqYvqD4g7/3iStWgw7z2HOsyw2Pioj/mAvRqTKBM0JmCwM8rXk8GU2XrGasFnRmGJz5JYnb
t0lFvXr/OjLHCrVI8ynE8cVKy8d6bM6tMCeskapTjOnboJe0UKfbVArKqlVFkEI60eXGkTCadSnI
B4XC0+r9cy6pj4ZPcWTIGvSyiYqlVtaA108+w53F0JpPZTdryyRADeSP83WY5QcuBweYQvXpE5Wf
cPdD8kk7txbHD1PWBM/yQxx94donzbuB/L/pcFmxzqSkQxgcXY1xPYhwPWsB0wlmjGnlV9DsREJc
IvU+xWyMvQnsb9vnHDIJIVoqVUY7SJhVAIvyx0TTeGHKhm9HiDNATfr4R29zp32rA8JHweepI7lg
qaUcF4jz9DCwH+IqpBqWzH9BjD7G/xN8Fb8j14AAKv8Dm2MiXjI03SKuQeKH/gJ00cdUznvBrNeE
xlNCW2AKevYL2Y82TQbYNatWtRp7pUKoe1lP1//6X8LQb378P/ku959uSYpo6kyI1F+4Ocaoja1W
GKRDJMM3XEtXbAJaB+Sl2MJdoATvi26XiFf6zz9XAjv0j7ctySTGE8GASEK+v7CPt3OUB83//S/p
v0VgyKNMni6TlgzcOk6xGvSiMRwnHS/8LKKmz+o9NjwAseg5GSdT2RbKRiWk+y8v5f4ef70CpP7K
CpmzFq/olysgJZpI+A4vxSfuwI0rASyE8BUWJqrIB0KzSuaTdyAMt+/I9Ky/an41OxYn4T6Y/nI7
GL95LbKEFlUxVU22fn0tWuRLJAJHzMor0u/ymA3+jhVIp/ItxIvmC6b6lyuh/O4GlLF4GFhMRF3V
f7kSCRO7uSTfbK3ntPuMIbsaioZOkpNWNxMwfP/4Dal9LUsfYEy+IvFRrUaO9sgBcJmknpL65MDQ
RBOx0pIfxFlf1fhHfrLEdovjqq6fTDQg5YQytc24vGXHCLyCHEFBhDhsEZnt6c8X9XfXVFYUA4ss
oYay+Mt9PQVqya4UNGszYyPUwcPYejX85eH5uUl/vXMUmWdHE+FvGYb8nzfxiNN5ai25Xve1doFN
c+rB+w2E7AYtT0xJC9YY8hMsQHAMFl8MJrnc5KmRB4x9PT3pIXcUeUfHYeer5o5rvypN9QuWPvtZ
+ZpW9X6eAGiUekUMh38Uu/C7qAH1//nDksGD/eMJUGRdk8V7xrqk3m+Rf3sYLU0dpUBWKAcsjqaB
UUArIKunY9QyZVzTuY6ydWYomxHak3hvK5vLvE6fAmlA4JhAGNHHr8CSv8ykvjZ35oISQCuYh+Do
Z2b9l2fkt2uHojK4uzPHZP3nz//t5SqNpRdGxMvlznI6CaoNhitnvmOnpKy/JozU757+11Hbxgq9
ywABHD0ZOzXF9m+v5XdPj8LCLaoo6hGG/nILwGEXJcEkWynRmJ4YVTK5d9rIFNITqmSyUjSep7Zn
xB4wxgA5/Pnna/fbx1chs0UV4bzp3Ii/XDv8Jv+6B0cERW4tkWeR9BEi0ekKoTsmIKGwm/uThy8r
AQhyvzi9/Bib9JXuOJnxnkAvd+MXYD+uNGJ/p42lr9ZIaLgG+zItYfekVNlWi71/IkvAf4cTscVG
ScM07r07Zam9Y6j+/Mak33+ypm6wG8uq+Y91CQ0qN5BYr5tiqxE9YOsKrkBUa8sR1EwboyWeJWuT
0jiPIb/8+af/bl/kDrsTz0SAe8ove4I6+mqnZuwJ053TI9CaGGamqf0QA7k0rrGW0yAZ2r+859+t
WqoIMUmF7wPJ7hecXDJ2eU+OC4EjI9cSwc2rbhavf35nf/sZv7yzSGtlfKLcsIj89rNer1Qz+8vi
+9t7kodBUiyeC4bcv96TVgyrRW55KCppqQyMACZWEWvkBtOK/DT+YIJgXGtVt8cvc8LUxDAe/fCd
s+xX26ju972IP9SUJXeYUqZUBh2DcApfozJYtg0K4F7hTu6E6RqW7M3THRgVGGfyYt/vwDHTR6Xx
5w9Ouj/K/7nak3ymmYrJ2mMh2f9lT1G1soPFbVG8IU63W7ZxWyUeTEYE5cQZj5nRpFfc3YwcwN0E
QsXUpOToWxIy/+eXYv3ulZCxy2FVkyXj10Wn0g2ykkulIqf8WwgYtocy/WuDcApVn05j3fpbBWBF
qGz//HP/eTpBNWkirDN0U1bMn0/o3xZeK5DamdTMaj3PIVmNPJMNH7ZTlD1+NBbd2v/beeh+x//y
mfP+QKZinNcU9dfTsdVEYOQnE3eYasKPQJnNUfa5rOOnP7+z3/4cVRYlLjCruXp/5//2znRqOMWq
jWJt0rshYX4lEAgVVf5fzprmP4+9imT828/55bAlKKnuIxwpoH7brWCpLppvqnydRE1kAVKhMlc8
p1GxKZp4ZN0uX9R4Y1TxhbdPr6EnyFKw7porJVso6LEkJRSXMSchm+xrXnE+mfwZ5IMBBVulArgB
v0vZSlQdXWUxX8EPFRajJqLohe7TgZt3LT94DDJ8YLJPmR8rG61qguVMZmUWZrtBZUIn9UbhWIGK
AL5oF2Exf+AzFzYDBSWeyQF55D1GtfvoTRF5AZEXFMQ5rp0xeRsMl/KUUVsAt91KzRfJQCkB9rHE
3DS0brFBhiRd8DF6ZvA/pJ1Zb+NItq3/ykG9sw9nMoDT/aBZsmRbtjykXwhl2sl5Do6//nzM7ntR
qRTsC9yHLnSWKy2JIiN27L3Wt4JvXWqrCFeh61i9efSL4KcKE28Re0ywHculhzkSIFpZ1qu60qPx
nkNzufbosOaCAXhrY7eJYsQDbh88E2t98sO7z+8U7crGREHpWCwGKsow67JaSpJRMTim5ZsoBQig
B91jm2RHo9Mf3Up8pxvRztQhPmLneSEM9b4WAQG2VofVf5+H1m7IzEfM66+WVhLbVzyNSvKm2UbC
Ti2rWZ7o63EIaOyU9iJUAa63cIHHwGvmmBLXvae+VzX+aic+YmtjSmUGz3nL6FQBCGqI70nXPVpS
3I6yeSRIb1a3JAdHGQORVJDhRxQPNkJp8heiJJwbfUMSCV7O6Jjq5h4vyVGX7SOWOb96j4aMbDPt
ffC1tac4t/Bg4plR6ecm09ZFz+gx5LJ7xDSaIekRTAPKakRcgWdhPr1P3eziRe00j4Gtvf/6e629
r/P6iPp2UbcQKnTkfKRn7noCAi3Ggk2lnuuo3UwpSaZmvhp6tsVnsUvC7DAG+r1vmXd+DBsiqJ6U
MT/gdoG5EwRPQRd/q4ICUncAk8fzlQeZ1QfSxd6FZdPNd6uXHDviPZk3eLeye6xx+QNnUO4pD8PV
F3fIlY1CF9BSaT5ZqDKdi8XES6GW6tWAOhoMWe5Xw05CLp3bgj5kWlmrMBXvIQJ2JBkVchaVrz2u
e4agZMhtvngv03Z+sYAaumOCmxCwPMTlEYUuS9t2RZpvwIEgT9/FChncGNXSpYterrHJFkN4r86V
ojv3jvyh5epjXaGsCQLXXOZtwTTRVfxtJ/svNjHtz1OHwQlNtW1dc6FiXq7tlT+0StDY2cbHMkC/
q3CRyjJ4QVzu33h99c1LR+iEwME3tQNnK1C6bdOo3heb2gRHvrxE8G3Zz1zX4n+XZ0U5xG7nDQ14
WfcJIkC6xv+XKstf3BBMHbM+6oebLEGcaOTbaqJpyMlzbrYCWXES4Wi0f1jpTYKdgLZ8fw/vbzzk
noL8CWOJTsSPLlDOepUkMlm5N9qEzxKSB04tNIOePa68xgbjTsf8iy//zxLa4HxkgGSw6G3o+kUd
VseySGI8VRBam1upC0bv1RkG1axNqlPZZaekIY2tNEZgMfn58xf/s4I2p91Uc0BCO4LEut931Lgl
XgCXB3YUl3ETfqVFPwwnunWr0C73nZ4+jArioc9f9Mo9RdUO7tpxKIwM1b74xEWd543fNskmj5F8
oiUs4vo82g3Qj+jO8tBJZ3jk+nMaOUdU1O+fv/yvEvD3p81UDT62rpmabVuXhZkfJkVmkkO/GS3o
58BSuTts8hIwSNFavYsS+9hiDmC8bTGTVkBbdHQnytac9ar7UjXGqZl+7IYk19R4+YueYPI0Pw/D
g9EcwPjtohyLPgliX3xbfy4TvHEOHRTtlsXbn5a0v9U/BJVqmLtT3jim+8DADTy67xEmfBCUx88v
0rUbw6DpZ3OZqISsi5cKkAp7rhTxJo7hGjg4PHxnnVrNwUHnjWWME6UUL5+/5p8FMx8PYroB5Hxa
bC7LLrMArKm4MUogfr0ozvmgnUAyLNRCe/p1yWMvXZq688X9+GdZaaocyQ11KtZ54YuHwKppYkjP
iTdK0+yGpN2Y5KCEtrr//ONp166ppdLuMlzIgvplG5eyqw9DfvfGz6yj3XKGz3nQaLixVebfSsXY
x6a+ilRr5cIWMGtW2crAadUM2xBRIJAqCw7c6Lwo3ld31pVyiWugqdTvrq7anAh/v7V6Re8zQmlI
ysUHNIbBo2H1rAHeXobypmm/aV6EyCeCEaV9datZ0057+TxOS59jAQljp7l4bTYQSWKdjDfCAi5h
YvSjAwJrQXVy1vWcxFaYbjMMmuAaIJFkhs8u7aIqTv27ABP8rGu9cQ588PALeOtqGAFdHmpDw3vc
pzHEGnYCn6CVzKRhpunVAmccopCiyVZenT0kJibyfiLI/IKOSYKemeHAgQIgMznaTr9YBkpJbnkH
vOjXfw4QT8BOAvqEiZxWKzi4rnuTtbWrWpAMhKlNpnh/FbgkrMI+BskRfqevh/KtB+6n5O0GEJeY
61p5BvC8KqZjwBc33PSQ/nFhXTG1ZjRXmJc33BjBcA1MFrqhU968CL1cYC3tYZdWqNFKgCie1exI
HTOJy1bececsjaK+//xNXH24iBxgfCF0+P8XC0lqlhQPfp5s8HQiqeJjq7F2comZ+vx1rvQbuYOF
zbmXRd2m1/f7HYzbzciKMks2ncHQCW0imez9hEmty3ZHCXWCeYAenO9GGtYxaPR95bX7zh2/eiN/
VipTh15jTOTS/OTq//5GxkjFRgyadaPVcC8a/rHoq3Xtn+N0eLUmK2ddJ9+r0rqdjPCp+/3zC3Ht
gnMVTDZ001XVy44cj4HdxgGr2RB779P1rtCXpZX3xWKt/3lIpgnGysicgfa9fvnU9nWckUrIimHH
jBgEnP9ZUiSos0jpGTQoD6xZkSE3YWuLWSe5ywGSz1o0JnoFRTzG8MDJYTMKSt5pfBea4iWFmaN7
hA30yANrgrQWXy/D11YbYihMTvjiSlvGtSsXhF8bo+xsdkond0pRnLmU80zX94P65ap/9TrpBqw7
sBfuH5ObhIvk2HS/NkN/p2gNSOS4ODe0TUFCuihrkvB7k3w3Ab90CriqjorULndhhgDm8xvDmZ6A
y+WAL4ohr6kZhJNc7HNENQJ48st4g8kYlw6gfxfwAwRKQvTiEO0XJqlc1vcB1QQlwVG49Vp1vzmu
eUrR1uQfPalMszBtNzXlUsQGCWqaZOKRf7RCQ9neWwdLeIdB6ie3p5lRcDOoRnE2ZfwsDPmYFvlZ
9Oqe8D4c3ygnzepb5VpL8oVQ11Iv0aqmBSkI9ikfDGhNhQgn8PBHmDNsD9zUWOa6vcdj/NAaIGAK
p7oJCDISnrpiwr/wHAfgqf2ShRxzue1VFKe9CtZS3wfcDrPYCmHtvP36/46dLn9d5aKkoxLk3yP1
q13VvPrdO3RYWf/w9l2W9pVXTy2FlJ2trHYZsCU3bncdQ87F9EBUXYc+KBg2ltZUHGC+21zpSGin
qMrOkV/9aALiL1XzpIRUmbJjwS6r8hEWx/1oVh1lqZjHVfAj+q4JkCNNgCjBHu5xeG1yWGTxxJly
EhtltGK/t9xcbmHV89ZA9zitxYbDj1QI+OClCtw6LU6C3H+QNfMsR/liG7hWYGiqyTESgzfR4JfF
XeI0JOsBENkokuTlPnvwe2+nRkvNL5/yajirBVodsgVFPnxRNetXVkSNxXAqmhnWGpf1vq7xVJvY
tzejp72Da3sF9v/saMGyFNljVLw1mrExNsOHPRnLLIQ7wauaO/vcM85uKx+zEqCeWzD1K6ZO1bru
EVDoXrai34OlSsjHoEq2nz+r11ZXelqaTb1PPfbHsbuFttpXfp5vCEx8LZxsWzb0d9LusYozIlHj
ndo5KyPAoYVKc8h4c+hIZp3aPCYSdYQTYJ0J7hJn/BH15mvqqu8jLLjIfdLS4RzX6hdnqqtfr6Yx
lmQWw5nucvc1FULtK7fON9jpbku7I8m6fvZlcaOq4dGn2MqSfjlE/npwrS9zha4U1rz21HnWNUuw
Vv++47LkdbI2S+4twlPmOnez1pt7npo1ocpEXj7irN8Fo/peJOo7feoVxLZ11nm3lt48Ys2fxdJF
xgx82lCzw+ff5LXDLm+O44xBDcbJ7WLVTb3KBDjPNznK/BXc2GoYrVdCAwmODhwiIa29mtFb8i3r
1vbFzuz95y/ewZVzFd+MKgzX5oDlXpaBhWOGMs3oLpVD+zh9P50tNn4NxFy+mqJ9VNX4OU+J5Ixd
QmxXAp1HHhmvUT2+S8c/Kpn5mgHZV0xcs472xdN5ZTvWDFQ1wjDZk/6YzrfwLbORPjRK6IZzdf5h
WeUpqbmBQr88uk321TD42s1iELOlW5quc9y7uFm4M7xcr8dsQ3dgVfmo4eGZzCCvLgo7eIyCgX/Z
f/E4T9/xxc7LvF61DIMJtKmLaYX628G9GLu+Uj2aVziWX0Z0jD3ecEce/Dz7qvHtXPu2//5aF/eb
UKI4Ms2pUSbgY9UhUZGRBqmLE44Wnss+B8DmIms0jXWglrdjkTuYcNwbdxA8tPYCy/ppIvqmprPy
medVxbBVc/MFUH3KJJ90EnBLybgutCYEw6Nua6U4YYkNQOgbkmYtFIkb56ZoqtMv8jESzZTxI2y+
4sPMtM1gUBdaLdiVaNzWAdmmmbPM8vZuCN993VmKOkNJ5+xcPNi0XPQ+38h8WKuluCmq9lakQF+U
YV2N9a3SlacYgE+jYDXFAJq0h7QdtkaDS61sfkaRPLU179LPbkluBqPkjY9WwqREF0Qa5Zi056ED
wibpx1nx3d0GMcez3BQwXzz1lSibb3FtbyqQZcpgDHNA2oKMW5WQHAMizarEj/aLcCn4KCsTlSRu
PHNnowlyIr9cpT1KaTU9F0iz6CzW5GDJm9EfElioGfuIXZLkk3MHghdYm8aoA0Xywx1PME5QRi3r
yO8QbsoONh2gqG6ICIho4ocmpUg0hAkYJFETfsVE3UeWCCvBug16J1hDFkIyTgd7RgjDq1eis46E
sc6IBXKVgmBGB48Od/3oZkdQ5wujoB5z1H5bZ2yFFtS4GL9wS3aQiD8E9iAnrE+u595YbvXRhvnR
r7KjUku0FB6aJxNLe/6jdrUXPcG3mMX5c9Rvp7x2xwZ3y+DgxQGO5BWYvIEUi2ATWPyu2DuohFo1
gAOMwFpJZTvdEr1dHsXgkF48YCLlTU7rAJD0NfrWtUFgpekF+y5sXnPH7xdZM6w/Xy6vPj+a42gs
DgaylYsDq13WpRxsFiS9nnIpWZGDjtxpEi9QCZmDvWxGccNH/GIdvFak0P/g9IqYAq3SxctawQBD
xR9wkTH+0VRxm8Up/fzsi5Xo6nZkUWEy4aTlDPjm96XIRBwEvF5km24Qm6Zr8ERBgk9x69JNyZHT
zYowOIpKP4TE4pTa15XCtRWfTdWxucZ0YS8PjqJIy7ToLCYKeDiSEsVpg/69U+w9//oWoQCHPnfm
+eMDi/+SzOt4ARJxr1YAkl2ajw2BPFJW97FOpJZrEwmqM8GygCV7BNF0kDNnqZbxCNbexk+y99yX
D03g7+CK34ihBaZA2lRrVTgUMrr5PkEhPgbitGsWQ26fjAYMXMxy2QzTjDBR5noFrTQYJqeTOpyN
bNxkI4E7gTMnkvY2DVSE/O96HSPMaTHgk+s1Ixf7oSyOlUsotmdiGlDleJ6+zRwyGP6vPiaR3H7m
KBWnNtCGAXxWdKzgLUHupRJ585QO4cI0sQtYNww4egvND2nUtNHBpUglqyACp0AXqk4dudCj1qfL
AMZRAyGceOGayA9SCBCoy6T4wEgFmFSFzd23YPkRRnS+SaQBofFF35WEtWtLp5A+eAeBQ1uDQ8Hs
0WntXa1iokwqf9b0eGzb6HkK9Z7V6SQSx/MZerzAhBX8/Bm8tl/ahAk7Ar0bt+r0jP5tvwzV2kqz
uM2gHzJj0p9SO7kZOnUda8TV/H+91OURrS3gDecgHzeBA0kxgy+c0WMHkzjvpPLFx7paJducq9Cl
IEfjOPf751JLvchLs+JzxZs6IE3Pz5ZBn6+muj3Shm8aidcjTnZww198zGtVD10aWlKUWpzDLqoe
u0JWkCUsLz1jXwjoaYrlRcpbJxA3WsH3y58/v7DXX9Gikz8Fm/7RbQBOjboFjuGmiioMYNUJqsxZ
84aXPKk+JHsIVKfl5y/5a+m4rLMmfSy9TtTKzqX4Z6wLqP4kKGyinkxfk5DDFo0jZktB0KhazUZp
P9awmciC65JH1z2VMRTHaqBGqLpp1JfjMZdHhY2qxuyKzzSVVKThuBYD0gZLyaFOkDzipNZNjOiN
RpeHKW7c2oVjz8dqXPteIeeOy/PW4Uoja4De9k0LR3fBs3IThvClGN7Wc817rBKMcRImXCqMTZ7q
T70o7zMlG2YenVgEzYtABtCEhRIvdPIT6M12uI4n93lJJnGOAJCQsHzO6TObw/H/FrlQJyzgeJ9f
1at3LfeswSiI0bS43BG73iMrLRDppiuLj2R4FtBGYm/cgq+71c2lbBYRfsfxq0bmtRuIeHIamTR0
zT9OBnWrDEGh2+kGQvVHNPL1ibE+D4k8p5MGo6+KI9yf0+cf9truz+QJxbs6/eNXdf23lUcVVYwg
GfJhzBaSg6uZC3Ra09Zf5dYucrW7JC9PU33y+eteW/H+9rqX5+doNJM2t9QUY3O/dhPuscitbztd
e6ny9vbz1xJXOtSkENuIxDiWsipctMpl5xLoQSjTxsiih75vu0WIbN2nG6tXiSTGpfhpEebG9Glc
D2qAl92FmUHfUOOL9rzamVn1xvDfkxz6kW33d5FvHGFV9qkH4NRIEPkp2rtv48WqTWB5nvUtQiO5
1HVkeT2xezWMwSACnGONT7IBaTLGj6yNsHshT62CbEtNiy0at0mNW5vktpdf5hLbjdQprx4b1m2c
40YqFc4bGvjrGScvGsY5tb6SnYjZqLGE0Hf2tLXfWmTcyZo0PYIhkVItM6v71o5mRwgcxx5NWmvk
Xree7UNy7oBfkmnCFixhTMRzX4chHBv90UyC3VQ3l5Xx4lIR9zX3BpEKSz/oX0x/JAZLnqK8uSXu
oVg6sXLTx9ayAz8bKsFPZayGpRXIHRmz8taqAtKiML+S0PvFFnPtoRFTADWDB57WS1FnkhQ1usuC
vnrB6So3XlpwFFI1X6zCumHg+yKJKPtipdev3bwCTQZuCIdR8eX9xPnSJ7eQBcJOnFsd4D2yW09f
aPW8hIQbTulQ2jSCq0Oxsb2ISMPUu+3DKNr4UfpYNYw1C52xb0pqhx79zLziFb094VbtOKEl4htY
vPASGoDqYLOWSYsFWLOgQXz+XFxxCph4LNB56Cw39CovngtfGRI0lQnMIy9doZ/C4a7S8e4r7dZM
+VTkbxWzEFOfMsBfj5WAsD0hEGYPOR1yHyOiIuS6bViFZfZIqh76LaxOa1ILcOLCbyfSI3lujZVn
G8DjC4iXUiGAIlGnaGiV3NewDTaff6g/E79BPyIa0KZiyqX9M90xf1vRhD24qdSNZNPr0bKkqQ5K
zT3J3G7nld6vNOEVizwFHZ7q2imAr8AZPsPe65MNIrN4HcYcA6BWuoH7xTp0TYiBaJvR0VQlOH80
Zv3eGguvZbEt3GDfhMlZScpjkGOMtkyMyJKMkwqOd231J+CPd0EvDxajr1nrcfKUtfPcrdIg+5Ax
XxSUemRu6cdAWoHT8SuazL0htAa1j6n8/OKaqldWULQRSAUQuDHYuZxqqpHn27SNUvTZFUFKMX6/
ZmDZ8NQdyc9oRLi6/ZiH2y7YiQ70QB7F40GosBu64F0dSv2OARrT7QRikOFN+ZxNiepNG87+yOMy
JN/Jh8yWXSbvoKPCPSFZURT0ODKbp8UKW2URwVUlt5OHbYA6brnhA4sVgMosdzZJLEzSdjPOUq6x
y3UScoyAvvA0+YKbEuwAqAHpS2hQtO3ENfU+8Ck+vNSlEaA1FMpSLQuUp4rx4FrhS4YMaWY0pjbr
CmolV3H3sfjhdCzBdtS8+5a68CyqmazdIGRblPYbxNIP3/N3vQ/7yY+shW/kx2k/aZ0nYjDfpqJQ
JsZLXVUnrWnedWZ9zM1f2lDXmP7ziw1VngJq/q5rt6KQDMiDG6j17cIPu58HTzVuBbuBb0bxmm4h
lvSqJDJFOEfikDk+QgRkiW1hfhVyMyYTd3RQ37J8+PHFvXDtVkCQZqiIVjjUXk7VBoYJSS2NdNNH
eQIW0piB931I/bpfc57j+oTi2JoKIZ7T+oXPJk61L5QlV4oWDIIuOnNr2tEvG7zEXZdlOhVoIufr
65Li2XZADLei5NogJ92IoVyO+EhnIazlr57iK6s/rRJmOrRxqRAvu+8ZM/amS8NsEzeESBZZtDFz
GGYOoPuFUWKvyjEj7V3r0eIZWKVeADy03nhFTu5zIN21nkW3XlPqW2OYIgBbAYSQXC7V2rZN7x2g
ZS4ITDqFLsGh1BZrqhpqwqr69y7237+ZPOt//Q9//pEXBK/6gbz447/WH/ntOf2o/2f6W//3v/rX
73/kL/3nly7O8vzbH5YZcpjh2HxUw8NH3STy18vhMZ3+y//XH/7Xx6/fchqKj3/+dX7nygERxq38
Q/71nx9t3//5F+umylL+339/hf/8ePoI//zr5aOW//UcVn6YhfSi/v1L//Y3P861/OdfiuP8g4Hw
NJvAXDq5yvh6O/4qP3L1f3D6NjVhCpNiEWnOX/+V5ZUM/vmXqf4DIw9TNSpkm7nCpFit82b6keH8
QxOurar09lR63bb46/+8x/t/n9X+fdWvO2/pyv/RL6JLgdjfol2EqsG4HKD4g9klyDyDLQThaOXq
+QfS3Xqud+Fd7cjqpjOMZJkU8AXLpjlLMJjbQdnHndbctqshMG0U8OQpZz64GNLKMtj/C8tMFVIt
/FVhO+cw8u6aXs2Wud0DQvN9xqpl4a0ThgE0SggWtW+KgcPkoO50btJ55QsS7vUqJvZ4fOnONq6T
5TihUJtx4zZFt3AmApHa6uxfcbmiEqWNC4SzLLeV2+dbk6kd65FCYk3WnR0fBb/pdozUwbxoHpZo
csD33Qjox4mhXQXlXdqORC6DCk00cmdjZu2Jrm1FUAfrzMsOSq6VIF4BcWr6Y0MrfmHEuBBUsz0k
kDnveztXwN1OlN+a9b6WEUDKISYxVBZi2eOqmDORSrEZEfSb+4q6xFUNa0HvH+MG3LxFuE3bB7CN
ypCz5rkaEpP2lBzuIqFC5dAdf4Hzamj6DoERuMiuB/FB+vWCgHtnppG9RqYfLTq/pKlWNuGKDi4Z
MQF4Mx2zUDAO/clo3YfUhTSYJ/m2t2S60C1y3jVK/E1a6KdCtt1eDWBzgVMZZP1so4onTQy+C1R7
Dgo2efJZRZ5h+DJCgQrFsCxVVt5C3Nnk6bSNeFId1AiZN2sLKHSxUa1kDENHkS6LjXgyqNlmkrGc
n9Uk6jBwtzLfn8tU0AnUzFsZQtlUbVmv2DqBhvYasSFTTFWgbWIJg8kHaMeAY0fqanLjqu1Bb9XX
MK/jPRZROK6YUVeBARGlJPMr1BXy+ehxz0Q8Bce0Y7HAZdMsPM2WawDFeJfJyUtrvV2SggcTxgL5
oZawxCmWylcgd5XMbqTjVNxwPpxGrJOLQhu7eUkQaz7otABT/PZu/0Om/knV02KlmRUsbj8+6JzA
qFeMh0LT97FnHfWEuR+ukHnZvZl+4izZvl7LIqjuKqgZfThCDzRICYsbzn8hSvgmreqlUhMbQ9AW
m3Yc7GurnaVJGKw63AcxVmOuZLmrW6CZZkeuByFToEZtqOcG55LG95Zp0zA1mAjkHmCOJgAtaTk8
ZoTQqIrDwaDy9l6FaVe3ygUtpLvA6A6wbddazf7CFAvWRpoTqOu4ACeDR3RFZN2jKprLGkJh4dxK
aveDE7arVsruKTiZevEQVg9uqivQQTDsqMX4HjEhnWW5/o575dbzmIJm1OMaJ9V1A4Vi7rRMAIax
IsfUlQHw13uiT+WG2GYFuENtLBGQbgJGUGH8ijmohEowa7pi0Tp6uDQ0IEpVVMKGDIBvvWRa/zEo
rbMOwKqXdr9ttEpfORpjH4uU0hEAxSLo23t6tqS25Bbp3K4umVFS9HXNRktEyZHVP7JUr4TqHev2
zmOkCbaJeFAruSUi0mIBsA2ySZC7Oyb06na0gCjkBrlqFofSIFQ3an0WDKNJbD33fUO4IKCKwVfP
6jh9QT7IKIb9K8dr1k4bsJRFNV57F7q+NWlTdJUGcmqa66Qat6T36vukY2SnGt5DXwrvKUiTXZk8
pkGZL2WYnYcmMBfUJ/6uzmw+TB58FIVK2Hxn3IUdtJrEcO4gAre7PuieHWGku8B89myQheAXMHWC
s4oDyLt4BulBc4zh5DB3BWRaMbE7kgBxY1fIfepaH3b0M1TsZ+LpmfoNAuJcrH90DZTZVMW1Yw+Q
jSz15EAiZmLwwyfO7tawCEzPE8iFbZqjTbO1hXC+u5nNAHOYHFgGC9bk34mILHQLViaEIesevsCs
SUz/SLS901QHqQzpvAgLvl0M2WvPGha2rIBQKjB/zFLdxw4dvNi46YvGuuHANa8C8yktVOz5QQHn
JtoOYxLuvF/JM4m+NBRZ7HxNmaWhhswJ9A4a4+aAgeGpVDe1C1Ws7YgyKCC9RRkBcOySHufvYzpB
BE2iwcsiJQ7egpugWUtqyAUpADpUzH7pdy10xbgH2xZDj7Y13JxDRmsST0wiCLQakUvZwmk36U+R
SMhqGCUcTmmY3qDxb/qRjo8bM75QyRBneqz3LC+ywLBkAnuvJPDqUGXeoPrV2sDABwsfOlSY+Del
5an3SQMoHYU+ePBn9gKcbbEaryG5aLdtYGzbim2tS8t7I67d+1wzgWPRxDGd7LXXOQ/YgVKyR4bb
RmbFIqlkvg/t4gCYwbCVO1Ny/g7oQjlmww7ZqjdYRh/DmljgvIX4QmoL/0i6dAvDHkJMvbEiMi3w
ZI1O+YRX5wQuZ5j58UuQkybau90LI8N0p/UAjgpU2blT9mh7AeaSvbXoDFIVwmIkxnHLuspURanh
RZd3bhe0x9i9KWB1GuWE8e4GcKQjOCFOxeWqGsVqaMVxNJThSCWMFQosTTMAwAn70l3xqL0VVffQ
yEEhjYb7X5Qc1wtuTGqObhN6OhDlwdgF+kynSFty/95ZnbXIcybUTSYg1HYFPKbig/FTs0ID8FE2
gz23Sc9baCGet9asVqHVaWQFuLs6BmHY1sG3FGtB1QC6bE3zwacAwUjD1Izk0mXgEYvc5O5cTVXS
eeS+rtIUzF6GLVjhKKcSyavZ7cFpX0M93BB15i7SEnt46m+sPk3viMdjtqf7b6Xj1KtQQy+rtnC4
8hEmVA59bkj1N/I810TIsMFz+hV1/0JLrljqZXrSYufFash6B0lv72jbeRujmCRdMtM3tgC1Pvp8
obmmtas+PFvK2L1Wqv8jDwg+rtx4jZ38BthEzQPEFVMVDu/4Ep5asLhO6Np7pL36Svgd4nyHSBOf
1NA0oe6y7eQcSXiviWTMX9J6tMqcFA6lfUgH+ZwwzQYNRK5FDkKcoJ/tQEL33u+JaB2d9qkUTBfH
iJWr7pT4gM6G3+KMxSHvTcCQ5AcU31WvhAVMHCbHTQnBrI92I1neKXPZUKONFxfWuWjJdNCq8Rii
dgotFPGj/zoQHDF3yze7Uk5xJM2FEXjezKQtABZFqTeDQ3qHSVp0kIzHJLTITzYi6+i52k/mQdhB
AUpRPrjbivJpXpGxtC3qgHARSFy59xJPNyqZHyuH73lLtZLsXa2nRGKtCzuvWqV16S9l3RVL14ei
HsbkTpUg7WdVdfA9J1mNzne8Wsj7OaOuO/hOMaxEBe18qxcdCdPqdyKN30x6rqhKwruEXfRGSzHg
piPYRuWO6AbkBZj8l8qQPXglqVUOAedWEz1E4y0Zl0cSXtOltENKysSEMS5Q9msjgOUiT0/kAUCg
No9DVukLbH3zoVSNVVWrD3nfZreS2scJKNGFyz7WAW+z9Glxj8xyPU6nhubBUjuN+Vl1RO65p692
8OIR9nPbN5tEwQLaecBWTQVelAB1taC3rmxYkZrlWI/VN8TwL5S81HY1YkujzbV5huC+ySBid5oi
5mYebAvTQNUipUvMRNQctKSd0g4Ul6eb6+04+I34O77Aimy2zVPvaAybMpLFAEYBV5TpcNMq9NZN
7MZxTxgbqQ3dwov0ZpcoP1ljImryJn2zWizLoGCN5rlSoaVFDkWqqd+2vmvMTT7zDHqYPmM4uB1a
g7O6cPA6W5U3c1lXnSlqvVBGd1UPWDGk4gBp9sjboU4q38oCBFqGvwLJJaBFQyHKz05Lk1SC7tkM
nfXoZIfBoSGRg5p59YoIUzLVKKbgO8IXPhqD1l9kTpPQ1LoH/EOCDi7mKkRKn/ruzPBsbetPP+L+
yz2z3todwYRGe6O63KMxD8AiSPTvQbJXUouXgtazCrryZbCGD72MH+qIyQUVK9TWXt/XB1Ox1sB8
DpCyeE91PeGm4X7WwPvJZf7ux+hrqUTeUOVsEaaw791XUbirm+LMKQozz/DcKdVKVYj00/UbAsLf
JNrytZ9pJQJp8ZAyjiddHRsIab4qOOvRJzpufLAL8WD1QFdd5veiWlZWBaUSLmTlnz2lYaqgzZFz
r3yON47ZHfQ4QTChNQsBwDNP3J2aOFswXOFMb+01PuOFjWTJ9oLvQnvqkSmMnN7avvhWEMKl2QLA
KeC/eil6EJ+D+EH1+c1pWUNMb7KXAqo8CDNG95IQethtXDXhbJDdj5Llj+zp0ddvsgA4mdIuC1iJ
qPfuTYG8QCbOgxWNWF5GWPxaFpFthyOAHv2Um1T77W76VVGSHjG6LFrb2GkpFJbU09OZrvR3lh3s
i666j0b9NatwbZM+arVyl3ms0IpHEkWOGd6/zS2wX1oPZot1AVOQ5Ha0y1Xv68dc1Z6NElaVCbXc
j63vcbvw8vwwKq4Kkzk+IdA/REV1N6Bu1r0EQ/+3psiX5G3tfeiFTq0QOGAu4SyF+9cqzKIV5sVT
kKmbJmJV1rYIB20Wb/Our8y3Mi9Oaq0f/NK7beKlrigUhcQb9vGbJejRtqX1vUnFnvpXn5Nl6M40
s/nRA9AYKHFiME0FSMu47NkKKARsEkAp7Wxmqo7eLNM6+CGs/kiMOx0BAKCq7tyDlkGq1Z5CovZo
+KW/vposzOaWIJS+2oiAwzv0QkUvH6Pcj1GIw4rq4frqpOEUSrrrc30nGTcHBhYppkHu+L/cncdy
61p2hp8IXchhikiCohiUNUEpHeSc8fT+qL7t2y6XXeWpB43mpY7EAGDvtf71h3HGsSt6mdmRbt+5
MJuPXY0DW5wwRjuiSv4wxCCtMKyJJvKMao0QtdU6M497jvHgbHpyDaOMoILKAQZ5oqx4Br0oKKPo
nlFZnXN98uMsxdJvUrWHKyTL7kD8KeKcAQB8LPNzvgjpXpmpp0BcjkKOBiPVkB7UW78fJhaNBg/t
eaOPYkqOZ5DgFqK+jwEKM70n80BlsqKYU8DeP4axMhyRbZ+IogeozsAd+qY86rPwkNayLyRptxMi
9VxBc3fpAEHmi2Hx8jU6VPFyR6gZ665Vel3d/tQ6byDCfhhGnM+8tDj1rYFbwDTtarqIRJ83jCL7
gUvCGu1N2O6LLLJzIdrJIxI0qPUfHWUdwTeED6HlFiXzTombAOSKMi5W7rVblLhBhOyxg/tFrSrT
zCdHasdPY8Kte973HWVcNrNb6AOW/1w99/Aq4I/SojE8SBnz1Z9NOpn7Um0mZHESGQ1wjBOrPzdx
i4mAUL/oenZYjAZQvBc/O2FeH8X01JqQ160I6k40aI9qbB7Z+s6TkoHXiyRprMKjPgmnUZmf5R4I
pu5Bq8TG8qFVnwytYF+st3cpb8kyUBLVR23N3TbuuC4R+IgtTgNQiOYqP6aiCa84lg55JGOz2yRe
h8AwFAiNnqIcEWRLfB0A/aMm9WPAyP9dgS099c2XOuEvuXS6C7Ku7dFYeJmsINKFfFdHxB1jTEGE
N6MIub7HV3AgiDDfR1bmJQRKHQoQT1cTkzDeAnFOTBslEhaIPSYOeh6TrtkcKimygiXGi76QZoxz
+8bBRrIk3A5Do4ZlA1616ZX5fKfMk+QtBqEiGi1HvUAUnlzKrQizteEdLRgG9RQ2c9G5s0rGoyY1
9c2+8wCHwYIiEb3GKkSvW3r1nIt+ZRE6unWKtJO6+b7GopN+FHAy3XDIafU/JSoNZzTIJWu06VW/
Tbjq+aEoBOJLu2600zpjFbfoSubCUA5Wt+k+Q57LiE+hy7/OvUSm8Ss1I1gUlJW4htDdbdqOPdXA
YksGECBt/kQpblsZm+1sDMU+1zRUSjqz+YJo+NLwVBWB/NADb5TSOl2X8btW5sWFY4cHxgC8byrH
dlTNvRSLs2sRqVXLI3VBudwNDUAl0+j7OevOxlIHElCsPS/T4rWCn0vtFwZ9E3dw9r0tuuHkNHQO
leiXEWk/pSFVZCVFgj2aRnaYGvGhs/qdKNy0lmN8HsT4oqTCfWRi1RxZkGrUFSs3uhxqQRhOqAOZ
2sfZuSnUr5SIedh2E2ql+LhJkZ/L3e0WxVa/w7QFY5wazVUu7Cv5MdoqDxIff7jAXHct7qE9GDj8
DZeCROeRiGgb2Pa9EpDwlIYYDpNBPnGrw+QShSNhIgoOCYQx6K2D/s2GPZcHWkmGgEGG9PBMLB54
bKx7jZWhZL6RWWWld6oSZLSK5XDEv3nurG9BlJ/07cZXyLCkIDxyCwBU8d4ud5FB3yGkN9fjbqnC
eEiDJs6wNZLK1sOhlQSakZyXyXI2ed9Gd4XU20PXfqGjlr2IS/nWMl2sYpVD43aI+0YOk6zQfF3q
z8oySLs0k8gUyagtat0I56T/61EXd5iFzky1rUgQQm4UOkJ6HVczwT5/D2VSkIuoynoory0X4O+T
g5Wujqxwq/esmeEYpyMzT7nfZ9hlhvEo3QPIYNRIQnQIVzohnZqwBj1t6lC9HZQ4TrBymuI6XCsk
rbYSMygChaHZyKSduqZrAJzckpU67ZBbrYFSVU2oTCqH26N5oKgx130Ba7Eu9GQ/wj6T2jTz+pwI
mNmiFfl99USyurBRI1evaqtwweRJcrm97u+b+X0EJF5z2v/Lc1Sh7pKRCt5rnMSpbHHdvaUfz91m
OnIC7gMMLYeVLv91SCraViYrL4pUVuECBTdMyhpX7t+HBj6Mud3eolchjZVhOrD/VLJ2h+MsP4BS
g3t7mgXceU04pEkbJg1cbSkdVaa/fIm/h5G7xptl8ePvp2TNDKlym6CVRyC1v3/QrMpfv/X7XLaW
krsOLO1//2CuGWAoLcUcw7U9CCAhFGpeh38frE6J0bbenkzTAZsZGYWhxV1g9hYWqfIoBMYohFUf
D+4Qw9k1y/bBKKLyWMfUwxNJH8g+iaYpiWY1KnFvqim0o2nzJJx4XHEqFbcbOqcYSxM/wz1sJMqH
EaNyTJLszMLpDoMoIWAnuJQVG/+8jlBzo+6eNCqcsNlL7UXeiKMgqvcOhj484Q2QV5dzmPmT/rPJ
AgT7atrTE2h340ru+2CWHnPwSFge5Lgd8DXqbVBI7DJV83HmNnQlAVRxTcunNevnQIVcY3BRHjJV
+UplNpZFA4Eg+vhRiormTmhyAHoj8VijQ1iBt00AYbomwz6so/GsFlZ/EDcY4PXa+U2FyMxsI/Yb
JdsNQENOY8Thpli6wzJXO9s0ysAw4oKfs7irxBU5dzRhJVA+iUsveygdar0OGc9e6BPJaNAaY19E
I+0STq0skgrzoEDIRg41RZwcf9L7FudGkFJfjwqLoY0zVlCluqr5buX61Iv3MT7GLUlgHZa+mMBc
9FJ7/iXm5p3yUwr6Q0dTXbTNoSjWgqEu9AKkQ7AOsiMUkKe8xThX0+wyN/e6ivCRmgw7y2l57FcD
g/PHSa7AW5T5FI3q1eqa/Wxl92K6ktxQPwPG0+/f0l2nqHpaMbpXiJlzsNx6x1rrfHvZxiQkbSBi
Dtmt6CYpoeHwwiYQfAZxK2oI0SsjbKgEsXyAjf2iCkxwJkDZIhFfiYCDR7J133gMvw58Qi0DGBlG
Fp1RJlFlBcOu5YduuKvHFEOwWDJsde1fbp/OUYEbjrmuQxfdhg9jis+WQHFeEzgEtBuiaYa/fJ/F
Jp2bShal9thE1D8btwfS6SrA++upHZZgkje6xHT87pGJ2gp9Lgg4e6W8b0SYBP3wKGdL5EEXHFjP
zL3cpkEqdx5rI7t8i937nJY/uQrF22gxU4dSmqV15yRxx26pkZMUETGpSOtjI1tfeqxthx572aM0
zpWTwyY5Cas+k2bbUvcNpDQJSQfiEGgjML0pkG6k5OaEa36qnytQzFoj00FkllFg2+SV3TCSKM5H
qG42gHx1DIqUD0w3vUkR3u+J9r1FETKEMEbtVdBnN4aWizI6YEqpHmVGcNkE9zqSwbwjCcA3ao+d
ruDFxvno6rTyu+SW8VD3R2k1X6abH1VakRJaK29T3Zn0snzmFoJ/Ma1feUdiAOLXWMYUYJjx/1Sj
7lFXcwAE1BylpJziqmn8eW6JowcXttNMu5MA63ZYwIlhMWSfRA0zC+kvqd7/MXKA0A2nxLWsJ3BB
YXagiRYocWOMSorKVZYYDrnyvjUmp8cynVYlt8lqr9GofM/lhPI5AnOtyVloBmIZVB7cfgQ5mMyD
vEdKgEm9qT7rKTdplE7cjvVzZ0gn1Auzr+UEaXaqEBTtM02W5cAUMJ24UHWCmjoSuqLY6XNayrLU
Hpmoq1ykgL8Woc3uhr+qYbSegkaMSIyJ0jlN3fZNHLfW1Urc9rOUU2J2BwQ9L6JAKHFaFi4wAsm2
L/3U7mV1Pg1S7KeDzivLpurk6bgXZk3aTTrpconW+qbe3cpUhncm+SJxjOBqEFoWTvg6OP4sniUH
K+onBqAj7Tvi6OlVSJTYj0w280NuSHddp7+3lGC9djOos3KXFOJra+mfpsHkhsumUsYfud4uTXs2
5JpsEmDAJeJavP0g04hIqNro9XbBd8nmjfA0BTXeK6oQLn0NODGqFxxoXWHNPvop3uFV6/PWNnfU
weKsWTyvEUgMxYLs4pL8lNREEWa5cC3z4q6ZCHiJOtJ0h/2mifu1zTDXRUpoqxLDQ830lH50Nm2M
PbkxyY82LDdShB3O6/fgVBfMVM9KMVwQhNtVpRMsqZx+X3cdyFIU8zyh2yt8jA6vSS/WtgwrARcB
DALFlKtTxxKdAomKKF/9US2ejAQrvbKIieuq1p8bBbE25YSd59YjaoBsmtx62XjtDe4l5Gu1Y3bV
0aqiqy7lrrLOXVCqHxY4rq1r2heOyGjNmNp27VPWZjCIbsQr4V6xpjBNWBUX62zeIt0HgKIYsjCS
OeWjL9ZQWI33wTT/mMWnWJP1xezssYL70GeZK1aGZOc1U/dO3LG4wi7uQFgXcbfN3TswLs2imdFG
DkHFQitULRL4klSY+dRZ5Bo36rYbpqhwcW/eiKBZ7xIxDkVLfdRgtzY131nJB6C23KdY4bpQtN/X
GDbDCvLeQKVoGMPYAvApNbnH9DXMNGI1S8adI5DxWDRP2UTeY3oVteFLjKlxSHUd5h6y0nTHRhsU
w3QS2QykhJGNuu6bGphY2sAlzUYqkUoxbe+IpMpWZmJNJgeduAEx1/LRTFNvFdXXdhNv06voUEcD
QaOrNxorAiSNWYqoOUbbvGXjRCo4RlRymp5g7JF4lKUXhEPfpgmClBMqYBat1w/9Z7uq72VbPVcF
ZcGYPrX69KYaiJCmarlQa1Q+/aPBBpAuWNPkH8mATwLTCRu4FHJk96lxPiOTNOCEgf6CAsgscPMw
14cY2cYlq7FpWFxZJDOBWZ9yKiLiR9lpKpe+jbwibqVacVODM9qMCzkWc8qVoHWEnKQNeSGNCzEJ
yVE7MJeU8o+hhREQsVEwFlN8fWiPImJNNk9RhU6Au9A0M7+V47de0H0YkodqoPJRTXZKKCQHkNez
JuBWYCR7JO0f85SrfNWP5ip9AJqRjDpPgWDBaVDK6ut2f0c1YvB+IOhpKQmLkUmuWVT9URWN/ZRg
OpLqTOFmZSWcnUmb2UElR4hP+HgxIk0btBPxDDSgskBQNn9FE54rVk2xb/E2ISLa1jr1BWrATq30
zsNZad0nQMa/5b4xfMs3ItsQC6gWBOm2NZ+qm0vR1LJkblUo5cOXoPIueoFERzK7N2F2oVBz+RD7
CpEH1ZlmQeuQ9jm/txPCVkqfciJq/bjOkZaYZzHP0sPIpERBu1NvGxOZmgFpHT1aqf4qJswF4mg5
YgPzPIjTQe/N3JPa/hBhK8GrND9rW7FkyNulyrbASHFn6cv8UNMOgSowChmIOjCUDFaT8aH0JN/m
huYaC7KTqM+Ik1l2VSl5KhN+NC3EISbAIASEKHNQCxreZOm8b3s0qJnEfNJIX1p5O8Hzq3EClYl3
kvMLJRAchdV4hXhDrFpnOZRbaIzJjbBrvNSYUqKFrFpczu9XwNWJzA6WDP0dE8TC22rWFU6u6ldC
cm3bGKvOqI7sOfP1GjFj0r/KsHG9eVE2gn08vSd1HF+6OJAUMo6YnoRWPAwh0xsHc+NvhkGHpqer
qHvtXoomI1DM5YlLgfSk9ixr87yH9nMRjOxpFosK3JqtNq3YyNpo8LJlrl3oYa1LsSZRNfPJWaL2
FdyhaAX3wfWHW4V7BdfQnCLPIEx21S1CobOq3TXxfttm9As0hGKrMJ6fGZdKgzqDE+hna4UYUmvp
sQC3Cpg5E5Eq5VetUT6bOCf8Wttb+X1Hk30Zpe2wJLGyZ2Q2iKiK4wEz+oUNq7y5q2ixSV4QknS7
EXF/bzK4UqB5zVhSRyai3VnL0wAsNMvVdajnu3aSdYcZ/vPQE4inaK9W86UPRu8KN225KKfXMt2u
lQJM1zGzXPt4vkb5xazjwwYmYuBZSYFYH/SxmH1cWf9028ZIKZ11lmUU2LU87TVt/CNbpe4W0Rqo
mfikCu9Frv+IKhqLSq4OSgVzRpnSu02KN8+KZey+RcVLZxRIW/GsalzWldUwwYBPACW6NIvKF/RE
98cm3s39cD9JC8bkKxz4ZBj8KJFSDzya5Ia8xc9OEVkTV8L88JC6nTVqG4KfxvU2D0yctcBuuLYC
fVHNXV0Zgbk8A8+AEeqC4ZvD9FnJjGXKJnqYF+NVkpdn4IinscKABS5MFwiljgKdzLN+/ZY6ENli
pKTpmNrEhZ465Ri1LBP4eohjkJvjbEtzrLnsoVymRX/OdKzgkrqrXCOf/KHS9q0FVh+b2cdW0LWN
5etcQH+Kxvc+sXzsJJjLN1FLQTUfGYgf14XJgdjG+oXZrKFUP3o1mU4eMfUYxyVzZ9rPGB5+vxkn
MyXDED2ARHCfIe30TT5psUqhBdSpKT6W+cE0yzmuh9LnvGLPkBeSW8bZjr0vDmrpabTUEmkBxV5e
lJWvCKTfFeU501CnVsp0sSr5YSLSKivRdpjI9CIg7GF81W8K8a48FhqBYwP/26As2Ra29kF084QU
R9pcuSePR0Zkv8W7PNW9wULmEvciEgJJAPdD15cdu8XT6/IpTUeEjoTqNWqHjkTcllu6NDYMf1r0
2541xhKqPP1TXSHo52Wme1MqXRNVHPbLTFhXv+qv46dZywkW6UyTgBhHJM22tpL3lw20XFVDqC0t
bT4/mVp7TGQ9DUxTt4etWl2tfUqjvg2scnvQZYHcJO5fCr4C6YfcqO64JL3fFaNM6j0s6GFgsoYr
hTLMDvOthy2OkDXEJ60DWZei9EM35XQ/ydOpFzSm88s4uQV+pLiULqu7qQSpVZNxFTTSw7BmygRl
9hLgFeiUFRmD3eikiwpdESc2ecXoCQnLThN2cjONF+zzGSBmEwy9iRlu3HiKuPzTIub/K79aUgFE
/jd+9f77I6n/nVf912/8xavG8+UfooqpCQoRLE4Rivwnr1qSjH/AlpeQqFpoSHAC+Ber2vqHKN6c
WE3LsG7uZBD9/2JVq9I/LAujNVFWMElEZqX8X1jVmBlA0P53SxIkN6KCO9zNKBGjk/9m2JNLUTtS
+Oj30pqhQmcONCdpvB8ByKiX04IpSZHIQ/h7aNJh8vU4ubLe9WFBKpXs/T78PTA/MIh/7E3oSFoX
/h42IelDciz6f/5nvWRgrBUxi8UMHUjphDb8PYxx3YXpDQf+t+eEqkRIy5gwxzjwFvKEH9rt8PtI
7heeVDuzcSID5y4JISjhlSwTzIV5GN24r/NEWqFav2yt3uG82GEHFnfFAW/ynV4n5wirdc8a2vvF
mlP8KNiqTezmHRyM+TOqlTYhxhUz3Uh5TIjorJaF1BJ8wn1lGEUoVTrJOpax79f806p0LCErTAYT
4KxwhewVCpMk+a3cnwX4ViEk3TFUgU0YS7fNdY0V/OEN3lOMH9O4WnvsgRlQi/VekTeapB62NUKP
JlwoCLGhvT3su56HciECaYM256nQ7X7fJ1plYPLbO07T2thHg98WmHH/HqStTRh9paeFWc8u7Yi8
ycCTc4Y7+RKHbRzhMg25GFx88iV9b5L1mOaHJIftjLxqfyPlNNHc7OMY5bFqLHs1Vh/KkhzSfChD
mvqKkQUwtTQrqiMsM8yMwqzIGvrXIdZAg//+z3Wl9HUrrA4WUxrJG5Pr8PeAOL355yNji/567mav
yDA/sq0bSP77zn8PTDqq8Pc5YcNHnPpPBzCitvp9P0OWMW/OA1nYFQ/kqaIWg7FI6mWcOe1FuZNI
TzXt9knWHozcWb47qgIqMuqQwa9EH3+BSfAldwKS86MgcQSIdo65fgzDrhUQqcIYGa88ssbAUpzy
ecL3XXb721T/BD/dnnvUfYfeOOTSseWSf83/EPZGqHp9TFK4jp6iAM/Qgbj1IhMAc1KWB7X5rjF9
xXz1Zvma40NBu5q40hCiE4XMfSCHFkxohCrhYKAz7bdPkUQNe9wcgh/pWJnyTzblZkWosnHQxT16
Q1H3LdkVOnfL7wz1Lq5c6l2V5uInO1soY/HVo3BVobvbC1DdQ/UAv1V/RnRLlhFfG2URXi5EzY2L
m6phMQcZA6kNRw5rRxVe0BwzfYS1YKCHuG+sz+a79OAqTScIChf9WbBsiwHN3fAwTQ7fBM58vb2N
AeY2suXlFCWk9Kp2eqgvTe70V55v3hbb8D7yfWY3B+G+XBzQq+ZtrJn82/hxV8wSaElBM1VH9PKN
Vs1Wwx7u+RSs6blhkoZE4Qef7rn7ykomLDavqTMqaJ3tS6TiGShNscIgF8Tm18hiED/gdYO/ttBB
7pck6FQ2X5spDsTh8aosh+osPykvZedAnW2h72Q2Vhz9BbkxwoDmIQrpu2j/Kk+hPY99nXvz2pg7
2ProIVKIr6V7G28/6Hc4eg8v1afxVD1bXnHKSBqdPWNkePvGOMsgbtPBZ8QCOYoCPExGwzVZkaYv
Q3as/MkMqP0JkT/TYJQ39MAlJvpOeGX0yIfhslU/1J/l8QalH/Sw2Q97k24z9QTZnWS3+K57n4FH
FgXZF4GxogIa55ZHWWGl2KnP+WGGX8dM/5LXD9Nd+7yc5XdkVh08GPA3h4ttujObe07q+EcvQupy
3OCt3uOC0gpf3hxg3tY4DDcmixO/dwcv3Yu6Vz/q6DA4Ew78T5SDUulJ3nABAN7+WGHhTDSgvtl7
zH9D/Y/1lTwqh/5H/VZC7SP9ti6sO2vv6Q+xB4SpUWJvTxFK1smWZ8rjQ3PulWAZHOkFIUXrWKG2
AulAg7DVU7WL9phKVR6kY3oNnIX7D/kDqQBetCRUbKXfpKTltr0/d3bjfk/HUXGnY0Pt+ELIQgrD
xp+Olqt7ckmurpK7RmFHr/Q8mVcc58bBW6U9DC4e7cdhO6REjw4QcXbmn2rz12dx83CvUYbXXnlj
7YhWimB70b/V0r1RpYh4YPx8J2Z7+YNcHUZm3FJsufw57DkIZezeqDSVXfY9xIHuwA9Afn+VYKH3
Hl7pj3CTPusfqG5kSpi7VfcZy08sUaCUr+uTdkfAK8viHMSeup/9hc8Pbf8pfSNfePYR4JGj+T5l
/rZvzrhKARV0UcC5THo3iu5Fcd88RqEUBdWwK87CFxgQ53cWPE499171uCAz5E7EJjm2l7vxGTeI
pXPFFdsL1xJ8k89R2zg29IUtLAdtdOQcP7I9N2SEPc1jxkXZubHgQXwjldayQUgSAkuHQMx2TON0
AmNBB47ZZwLx9wtTyijUTgbA1ab8mHLu0/8lwKDLaz2BUR5zKbAehNZdBJ8/w0wlG9Fb3xnCe7/i
SLD4dX/XfUkPw2t0tCDSrURk2jjmxM8ITMv6WdPpZ7odEGuuEqgSDNLzeiPwXPrlZIh/kpGPjwwL
djoXsxepB73wyuKnzOAsu4pky5fllRg2mhk+tvGwPUTTu9yT7AyAAlWLlGXMGrmFiDXuwUNuQGt5
5m+osWWLsI9Gn8XixuzMaNaRnDHNhN3BmaEhfk+mF3VyyyyMFrv+Q0L1nlkQzOfF44Ox/oME+HqY
fBFzKNmPgqde4uI1Z5CChRTGB852nPdORA40MFHK1ncQW78Q7BovmPiLsA88kLCaqgaXsXzFV1vu
NlJbak9KznV3EFKoXPDAAt7eLe0XS15iwesjtIjtxJuVxj0jW3uM7ae22uNlk7GMuWp/MfIF8ugh
f8NWJ8yu+mHdqffKaTtFT2bIFY2q6yC8GrdBMRe3tNmi07zyFjBq6PqTkLoJgcjKfdOTsYVNaLSb
0ns6R9lCIMSE24muuOU+1j5KF99ie9hDGUkbr0qf0+E+X4jEOZKHTCaEl/vPjK05g9q3lHypiR/J
u0WAtoQdtYt8DOjPhr9sE0u8pQf9Cv6VgieITvs53GLYK2AFisjdojk5zEQG72ClMdsnQTuPW+2P
2lFC+Ky6ZnHEkop/LzdeXFwqwtYRmQkOsGBzZSF6uv2p2S5PCcMDqlvb2kPJJ9T9STjDMZZ0bIdg
xDicpagkcTzNLzJNMXykxa7WYMi9BgJS78ytp41urgd44+et14LuwwHKnyFsyjLjcBsrgvQLVPxo
vZXw2S48u3ZBdEgOi3BvUmk45gvR0rylq3wAEl7vMB35VF9qV7wrriuS8ttyOvwRcOi6j6297ncB
Ni9TILu0iF71PlyEYLpsXnwWpHDc96f5oLy1uws+59VP977cD5tnnpic8//JQd0RaYSkCaOY+Vi6
+auIZgGaoSNKjnngO2oZoZMJDZ3kYaodfNdkylWLXmFPzPqUPytnnG0ASemVq9xFi94F4qf1hi1I
/3Kbhj1NuTtdSr/ACOxhPVAr8S4CanZtDUY9ADUuwuJYkTp0UQ/FZX2ZX7onvn9eLB0PzUXQbfJ+
SwdyklPv+8f5ES43V2zjbo0/LM5W3Feh8Sw9bT/J4inpriTq5qkLaQPQeA3cg+AnX+MZbSF0crZW
kGSuIRcaSx7ZeHEn13EfPwiPxjcXDtq1J3F4QfmjPUtKIC1U2w5NhC7Cx3wYKEp4Jx+QWKXngj/W
2O2w66brnGBnGjB7bQ+Ggm+Dk+d+NNl3ncNFipxwBWes3rPLAGAe+f3oFbtR9OvRE/MrSMk4BfrN
ucufSywefOUD0K9WbOnD69tT/c0+baFdJIX3uQPEDurvzROC4X4c9nCJ5OiJrqo9DU/iZwlO/WpC
cvLzypduBFOgzSN+DRHq7pnq9jxdu2snH6XUma5KHVj5Pn9LZwyKuerb8yqTaOW3D/kXH75VvPnE
CzCJhWpgpSFAK9K9BXKuB2YKFUsWXSEN0c73J8gX/NMa+pS0q67qsC8MfGU9UyQd2M7e196J7vMT
ZoOLc4tM2VKnik9THUyVmw0+bZP1R6M8F0I+S8MAcA669MFoPpdyN363lV/PrwX6fMUdkWD5VBPS
ad7znZfQo5HjKr1bDTeOS2JWzBWVTXVpy8wQ+YEZwl+FgDTus1oyyf/gYCSVFQqAvKbZvUdKMYVT
Yo3hNo5/Pfp97veAGdsUoqamwoDVhLSk7g/NqDNiizK362WIKwo4pQP3rQ6TX2LU7dEswUX6fa4U
BN5XdvtJofZZkBfTYUGZK3q/P140FBu7//G3VVBpV9Nn6khtZ2RMrHPhFSeeyZMrKkWtrxtX+CWS
3F5QNm/NpsJXjTNkADEwrKZi2Knb6vZR1YVW1bLt/z5UGvr8tShnRz7rLLcQf+oXhOE/qXzIuf2P
tGg9y6OTIrLtAo1BZOzgC5AaNjTChVflTka/BnHwx9xXh26nqPsJb1DmvJ8w4s07Op5ssIV7hki4
44lvGjuFI2PeLPv47ptAz2FOSiEMGsRxvqWjk3NV/X48TrbhyA/6g3JcUT3hu4fImTGYaGNBWv5U
L+tZ8AZqUYuAX2p9r3nBIji6g+h3HN/kNxokSBNBeZ+58JYgSe7IsL6siTv66huDi3e6znj2TNVN
NpepbWl61GMw4qaXFgHGG6PLs/SuPwyfqKXinwFuLePjtzowZh9qFOcetLHQPIBW+Wf6zs40qU1x
1T6htF4WGq1tlydXGBd0b5+VX+0pPJjPNXfDnYpsnLvwjyA7wyu28z+JL70jrZvfjAupXHx1pr3e
Z98UxXR6s+5Eb/1P/d7i8Ns72eAkRiAd+PLaH4rLhF+LwT6mWzMlP3cPU4QEw07wjGF1vVM+Zfa/
Sx9wRgbq4WPpzStVbOJzuhE2r2eG/9VOuwxhfJzxfL1fJaAiiIq2ApDL3PN7hsWVoYCmZB+y3XLg
1fSMJc+1GOvDAqVNIk7jijDyNfKbyBlqd5BxHWTYWDgZAn0/vuOqxB+l+rxllMze9ILIQoTT8yJ4
X4uzsI6ld9Gj4aROvtdxVLfzY+RjyITuLFR20GkZB43B8ClzCr75q62CnM7BivOAG6L1WUm28DAk
Xsnv73jiKlyxCcyPKtGRBvv7lf5ZOYCjSIiV6AmzU6za4OcaSrDZIx1afeux5L6K0OshIBM//93s
ipcuosOnpoLJSB4zjCkPJ3TVllw1jA+qF1+qCCUZNXx7BTlvUp/LyERshB52dpRAgeWjONZR3MM9
XnbjE9FJtWu8tKF0MJegONXvqKGhD9Xu+m04yoV4VCNz4ic41fHscF4wJfhcelKA7eRlnWkt9dST
vxHAYGEHmE6Hz+dAOlVSUj/I+263vHA2ALT95hQBCL3Jqp0/NZJXHulexlsRuEvf1QZN8or0CNDZ
F5S9dKU4v5A718cupx1bO3gdreZE4Pc3HliV71QJvAtDH39BIKheR+AnNs7SATATpMs4OtFDnXjZ
h3GkHSjNP+DYinDUur1A7/5F8Ud7qgfN/gaWSTCA4XxgtuXO7S9iAEaA+9Kz+MfE6PSOPhLO3/y+
3UXTRxLhiOOk7BM9byKAtVtTlrKV9v74oX2WO5jFG6AH6CSqN/iz8UNVPGovvvi87JtTCsy0UMTs
cEZIRFT1DmyVhXscHOyleoNjBvWcSQ80tK31lk+pcaXDSowUeAvclvfbVfRu/oAiqAAwXBhM77kN
AYA44eMFVEB4pfnWPrlIklcIVYvgtO8MM7XPfr2UxX2S+TBGstfxhyUueUM9rOfQSajVDtO5vxf+
g6jzWG4bW8LwE6EKOWyJxBxEkaK0QSki54ynvx89i7uZ8si2TAEndP+pZWoqZ3hDmZqgszvyuQAn
NrBABCMKXnIeP8g6BsrASQqONWtvaQUyCdvpir9Z47Yfc+X1PLTxkDzHGzIeElmzbf614F8ZKeqr
/ANtMBQOkVjAPoQXjweLZtpw2q/A9ESW+gG3Qn5HWOMnJ6NbJRgl3vIP62Vm/ElKPpojSXaWXbIU
u8mqeGMqRZTaQ+OH46GdnjALR6ieHKeAuxdwKNwHgidfkUtgtHshr/HZOAA6PEcxgqHul7fhXG4Z
TnidnY7XWa6WC7CWzVhL3m7zk17YJKFyNTQuzsNC2rHpIRjOiWmKiXBeKU57k126F5C0NZql+ZZf
iGqvD9V4B/XiJgq0MxwbG5srp/kyXAIG6Kt2yht7txNX86E66ef5XFrETqKttwussbjdV/pW8YgA
oR3l213i6oX3WI+b+fY8KWBxrrx5tpzw1h8y80I42ooT1mQzfnFrtLOfoM9UIOUY8gBJf0sP49n4
gEWy7Azh2e+kruHH+nQnfPWakyqeGK3naEvigwkSGnuTgYNghXQnoIpBs4hjZ9iUwu+/582LYfrl
ZeAQMN8dUbSjzkehpuF2WAV+dWorTyPqAq8dPCXpthQh5TovYflc1K06M5HqeSvOPhCW+ctVi9sI
TbaQwentuKE4RVlY8XgwJFrNVfc6vsikdtnDle2m63Y+ukDiYHeJgHvOCzRHHl3+QVV1kFfivkWU
hwOCwz46lkiusN6s2p5tvSo+I6ydMAEPJnnnj/ljPLDTOLBhsZKe77qKpUOW3ERtlyl2tmk2ilPN
2BdZTuWGDpVnJSg3qoXRcJc1uxbdYeKrwsvwPOgV+ls+O89bvbbjmn2hl/usA51UPrTJNQqH0cIE
7dW9nZp+PXlmfiJxzPyJXdpjpHqeFLqoi5g+pM+uwaBqjXvPhYvDLsEJcn3+zJwstQvWyXJcscQi
/metfWXUKQynk+xgOEQVgpRzGm/njqVAV8m1TU4t5HBgxyWyP5uYgFi3nwtFBU5hRPOl44BBWNiP
B66NpnZj+uTA1gvPOnL8rlBD3AdOLWoopoRbiErs8VdqrxaGzoHu8ijeuBQBBYkmG37KSxtuSj/B
I37mpShv6i28hDf1R6P8Pw67oQPaxB1qU7UhpjtJT+zXkb6Tc0iQqj2Umzz12aPIdVl4CEDqVaCv
xBvGaRyCaIK6t/GX2gvFeQc5xGxzHr4a2s1J+poHF2By+SJrhUunvHSvGmnz9xnyHxOlE1xaDpIn
HJ3SLZabpHK88aW96dv8M30RXXSEJfPVPJr75h+g348b6U3zxj+rWYeLLXmRDa1TbITpuyrXrR+u
zU+OX+SUT033alE98cqDDfrn3m1/qcUZLYYDtkFTVB2ET670dNva6tY8VA+JSNY/3CyItxfzRt7I
KlHQWfsgNox9Q825TQHC+JL6BFZxSVk9mE5+pOf/MDDmRFR7MrGXBMuT0nIb3fCeswMo8EYuPi+H
H9bsnJTElf4XcQJbK3JGkHGAkVKpoTVClbKd9vIfp65IfMBiC6cQXnnFGJMf1SX4hqHcEythVe3n
S2e4wS8iBE5wHSsfOBBOc8iP8Vdx5m1yrl/CNav1mw+JmKDt9oClVXXiJdfbYKNSuvkaQTK07R/m
vT6q7rSL/cwr+lWLvFhmeQLq9H9cy1ZmZ6/yjdLrGZzrQifspZO2kHBi87uoxByK8xfOqEZZy5KX
QZCVzqQ9y4xA2oXmHvl0RDShZIvlntZu+LK+2JxYtYY3Fov8I3cOz2/VHsZ7sC1O7N72Nr3N+IVX
kcPj+/nIXpd9c21vHIoJ+An4zWtMmeDKG/V9+bLeltafbylZHx/cS4ywRXIUzd9cNJT/wV75CGon
0nfmN9WJEJEi5aO1jV5yyodX7VIB6FxTmY+8ylhue/kVo0b2Nqz7XwaO0ZSd0sN0ER9PTekmw3iw
L3aqwSxZuBNiZrHPYtKBb1kh8XatQ3jGQhKtJ1c9Qd6PdDXJXfYUl72zxwa5RuNxtnbTenoZH5Jv
7huOJJql49w9K4fuBCQOURF5vA0U3zKFlEt1gQVO+mII2nDljGT8h4rk/UtCojisKd8J6hOfmLOJ
8IFujJOParJym9pnhauFHe9RGPjABCP2QYdmWuxcQH2FYQGLZ4Lw9nY57ZieIbipxfQ13Jyeee37
VbHDIK4XZMISuESQDmnujnxiYN+6N7azcqs4WFOwKNAGnAqkAKwzyaVArNzxW9o22+5jZIyDp42O
/Jhs3eGlUzH3sqfRHJ7o+ihMX0rFlj4Ybrcpb3R8OwiBDY2FQd7CyjpkxyraZKINzrewR7DQvJO2
EnLoh+uSJrdzhM9gPT6mP4ZEjOVKONQPofP67+6OBsMa19kF7wc+D/IftLu5EzED40521Tdh20h+
9DLdx8bVOg/oovxJqJD4VKD5Og2ZuO4U1CpesqwwpALEgw+VsYsTqSdkp8KdihgTMY0t75F9qqRm
TR9aZGOB5Ya+zuheXPRG1/oRgihBQVGMG7NL1gYRIN2Lmn4M/ETkTD7i8aqpHh4iDBcR2PweJP17
3QpgXt0Lrw0xpT1kAG+rp+gafw8QOcfIGn++8IM+70+5Q3qQjJ3jVIdiwwd2VhbyB5yWZWGHvV2b
NwyaVestrHzaYDSXCUMM+Txc0I7gq+sxtcVihQZ+hlr1zW8G8djhIwMfQ/QIMi0/n3/cOCli7Rdp
dpgLRKvGLqCHX15IkTl2OLTYMGfze2zW/GH6gqfVLXPTA6d2RrdDv/czeyqbGm7xXB/DnYF6zZW9
apuzeSiVuUjCg+ZWXvnZ37Wvbp8QSpU74SeJRVnzPH7Tv3Je5X/du4nAKHTg+nS/3ba76ADHGv4p
rwypeG23oz3Q8M8f6h+eecgOBh3TMUd2H61xZLHThk36EgjnhbafIY8oloJtI56XhaAwVLXb6REU
u0leQUhiSeGwTnpfCLZmusWyQsQhUf+QdBgbiAKQFg9iM37eWTfpS1zswlxLFvPX6M/8wHDG3BFM
f2kfGBfqBdLNhiYiBbv3CbaTn3UEnKhpI2VEylO/qBTl2vNftR7EkcGa5qHHLIKWYE+wGdLIPymO
gyOhqdgktM24pSCAL6Txc8iHE76L9xxsTXA4LQvrwvSNOLtr6+YqEVVjUsCsku+IGQtcWU66zj+x
4SO1z0QnhQ3OThAcI0I8BfZzTeNSuwF78Zh46JnFQ/ghc45R3bsy40zXvD0q4JRBv84iPT/BYq7y
i+zycAjgjXKP68ztD9Ep0Q4tmRVuw4Vo2ANIjM+RfeTHpTJOHlTLebUvGFOwlGtqNOvTuOWKXdxT
kqhdljp2eZuRBe8gAQYiZFovYCaMUfvwCH3avSaDbRpI0vzhlR4eQtF6bxBkApgkb3V6ZEuPJT+B
K/yO3+Y7l5ysOc8LacA9sM0/luB5fXPDIWPkcB2u41H9zS81Jc7G+CZFunbTyJvlTcBQVZoDX3so
Dmui4IZlJ6UeXP80e3Hhdg2OHY9F+zyrefmUva8O5hTYZPgyg/kMq+6bC5SIjJ/5VpqugNw05ZHm
qSPeR5c5gxxHMswUEV5JPa4sxU0wfihOSR/GTmNdC6voFnvtNTVXouSm7c5kAsIHyd31ubphvzaE
NeQCjAPpmx2jToeNlJzn8Y65+mmuwTUeUmzwUbz+KwXn8XXgHfI8Qa5oJdrDfCg2aDTXQEesBSo7
otBu4LJz7JAFl14JM+AsPclbrkf1TgiL174pTEEV1iUj6m6yRNwYuO0+BjROgaUGrJ6r5Rrel6uk
rHrlIzY9Am46aAiorLUJTp67Rmcnmh0L5ZOpMogIiLylIUN3q0Qf+lF3223Kk0rs5hEjNkhuzD1U
3fhzyuyAWHM7UJg34Q/zGcIcwmjsPd1wgCwpN5Cau+oe8nS5g1y40FiPHpryJp2FTX5iYNULl7rF
/KQdEW2+8gNhRG5Z3KyUDYRDbHMWX0VGS2/Hk96t+Ley3+BNfJvpfSm8N/V74Sdb2VlcUB3lE7Ab
TzkyrC3O5F6y5V3zUbiBK2y6W3zlx1GJCHRhOZRNRPiHA+TGzx0dwtN0KHwSNeBTkidDx4QJFg21
XfbavLI1p1cWGQeeXHvaVXngXxAISlgRJNlh5tkP5bsIhHHXAWM6HMfuVHjZBCeLFpwYpFX1Wyg7
Ui9NMCG4Mq5onj3lDsLRmUgJO+vgXDzEhRrHCyGYKZ4aMvM3Btay0ImMTV/5keH2qr9McBkeKrI8
8PSU1b/CewT/MMm+yfCNwrXStwx7SGcQZnOUDlwszbyF+uLpGf/4OCKFRea04BikS3pvfuNr/jUV
dvELIXzh27Nini9hS1yIMXLU2fFbu2t+G5ElwpW+MvbJrVJX5ouJObtzlOEfswS0Va+gAMkLHUD9
Xnk7/Ix4UxbKsDd5RzjUQT8hE7LFnfkCdzg1rvGjJa4TgEM0tgFRiJ0h2em74RPvmcQeXCV/8Byb
7thMK+x8U+KPZGf0R0nBh0WWp1tcwgdOAEbVXYyD4YtwI+RLsf3QdC69o/QO5UYOZ9fRza7mr/iN
piLI/SZyUEK0kCduv9XYp0h6vogZC+3oUt2yfBV7wobTQfSUBN/c3io9MhzJ2JJctkHt1KjhX9Vz
+Cu9zPDN32Zm43D1+Ku/Augt4ZeEc77x7w0ePzuY1aF9E9fKDUpRcMqr8K6/TO8If6WNrPmdLX+3
lCg/vcNNARB3E8JNZ1s+3OLNmH2OjPbabKNppb6FVw4FXXwK0TTVrZg7eQqP5mFcwzNUum1hW5Vs
0hLPkj9+p+cO8k049wT8o7q7Ke8qJE98zVSnuplfM2HrgD+7/hXyZKmfz7PxzXg1v/I9uktzEb/U
XXp6Kv8bpLAOFR56lOm+fDQ+g6ShWluABnDRKyQzvorARf0mP2Qnv0YfLLvwKgI22+YJyqcisGb/
+UlbnYIwrCcfA3/3a5BFfqsBheyIf4jPGF9VDrxrcluuaAMKqlpO8HJV4JMbiDVb1V8Wf8fa/2U8
UGuf+aEdcnCiXYAbveb4xpNXiFt0U272O191L7q0u2eFPHHxIgRYISG5AVjuumN+0o8C42Jgv7BH
9LvYa16qi7XRzqlTn0mI+lIgDPFa2clOXmtnkyyKB+monBbb2Cku2ZG07o7Qh50Yu+hegOUpOy+O
tCn8eLAJTEHSYazR4QGzAMy/KBwe1fOH6N+6j+Go89NC3/48IVtmO+5hKRcn2gkalmg49RUzk4qb
us5e9NDda391tGN/6QREg9VteM8/YDFRSIio32sYITGA2yxfhDegDpCIxna5KPJGP1Fipozd2Iq7
nOOTq6fesy6rbXYrY8f41L/4Wi+tlF+OCBaK9J4gp6Gyf2sOzCGgYoupiJxaPo8YNWBq5hUe454s
TGBRPEihr9DZ1oTsEM/+XCLia3NB9ylAudFR56Dln1TvlfKK8+lpSJd9pnpbRId+13u+E2JZU7HF
3m7u41VH+cJGwKWKAXLHACMCEj771/w12bE+Ia9L5smBbCPEvHYHYZu+9htUVPo/lp+u8YVhtbMz
bp6T+zj6+IjcmDSI0dp8g8KuSUA7SO/gur8TVdU+vBf7p0QsdMzpI5g31qn+jDZsrQU89YEmBN6G
eVf9iiwsrnvkc6RPnAIUsejh7s2jpQUfHazCnNvTo4bdBZ3ahncUHcJev4AKYOcNPrjpXtN0a14Q
ll2QuV669/pNdBrq6MyrPjmxBRTk9qCwfJQTNwg3jb5FNaQSNYLPYbEpNKWauCSbAG1C784ScQfk
lVIeN5f5tb1q53HX+Fm6iVXboLK9Nz4HzKlXPWFnvWbhRj+KCEi4mYE/lm8h9kMHUcwumWxOPjJF
YhuYhap3xipi+rNvOZwEj8Zwpjtcd3NP7taNphQ/Wsxlcwtpgyi/3NDpt48sOBSRY1DXghjzVWtF
fQKlOv/Flm09klcaho4XicePpsmtz80xoeagrSEd4Bl7QqXs5j/dJ51qPPjJ0fp4TvhZcSSKzYYo
40hc1zSX8SoYd0V1TMS1/q1/pwSs8ah4iHvsuVqKDWgVP+ip+oc6Q4e4OsSVeDIodnM7PY8/IrN9
r8m6OCpsTGxLn8KZmy5XTnn4XqNhUVhcmO2TcS3O+25cW8VLnF1GZR1EXg3VSmH6W8P/vVFDxNyv
H1IJjOXUYCu38HsixyoA5rDZPpzUeEqYGoplpCb0jjGLzRuBafTqXE01cJqEWpYAIsBt0GV4V8Ar
uCYMkgiiDuWu8+3sg+81U1bxdY6WwdX1rfGOaYz0v6+42LRMKVzrOw3vGDmCg6sUUAnPA3kRnhVN
mLs5l3X0vIDD67zufidf3hElVRJtzTim1/YtRaIarqNyj5VFA/14Rsyuy4zQoaeMipNPgNZHxGfQ
tNnS97wlZgwsY3mWsHQ34Ja4pWs34q6qEcokgObjfepOxsaENh3WioIMdc89DS3thRw4uIlmsjAd
ZdoSzRkTdEKEU/H8wHn2kAIko7jNBQpRYiRKR+JSgYygtpafj7+W3fRUjZtc2A3TpStf4vQk54e8
WisMbpiw1TuLcCf3aRzOxbw1YbvgIEuIie00HJTsa9a3qolY7D6bwDVMeSF1y+BRPYsEldcLGELJ
Ttktu2bscVbyOhb8PdPeEvwAUR1BLDM5Mg5RrcjusgcJC2fkST02Hgb/QFgzRJccDfgooqLLz1Dd
tNNem9Bw3DmYY30z3PSv4fyP2O+fbP//ef5//8ssbMQvuST8pwX49+ciM3yiIw16OP7CpIepaDOQ
fvQ1Odr8+9oc6AQNd8Z5CHJrw6QZF4MlKriWnVAJgHL6EnTbOBx7oBR+ZVQo6sdZwgjV7DGZ0yv+
+9K/35SXAsFmB7T972vSUvDb1vNv/Pt/q1E9s64ZvaKiq88TuXXFKf6RxqfW/t/Xmudv1ClS+3//
mVusB/9+9f/f+Pfn/vsrJrNWOc3jgVg7FXrr3x/KM1PhxHt+o39/tCMQ3I4TOd0OWtacwmEzYa5t
1RmhSk90KR9W0mPTb4hW8oKwY+xSbssJQ4imUSdAuHAxf/bzoQnnC+O4Oic0eWtlrmgnvSAoM4s+
CUx+wd/+KYtD56mZqtoW9AbTWzYx0xga9msfnKZiYuwrySmgvY9AIMPRSLLJy9DTpURw+EvXhl6e
lDR5IAgWaYZahix2VhLRMQSJlsY0aJN7dKKZkhwF0q7zoRw3Q0x9iuOEq0/n3tT7GOKq7ad1zqT4
LB4/GQor79QAWRQh0rNJyl6hbpKCZ6SJg9dKpsYaBBodzwyrkXaWBvuAY+KHiTYAAopXGfCTacuQ
+PkDV0i7yohu8fsB0y4RXgRMUhhlRKIyYggGGLUFYQWhO/fIGskj5dBqAZtHJpxmZfQYEnlbok59
GkkC6IHeqqq1qJHWEBPIxgN5hnaEBZLvGuGlheFXixF5LWqCmG4YDqEu/7YicmY9QuHfSt6ywJdX
TCux5cX4SXLts7DAM4hYDbBEp45moEyYTLQvDfBNgppCNaD2BoVcG0lwOfAEsTJXujAS+NKc8gix
HYLAGdv3VCQkVMO9xS8V/UOLWqzBpgYZFjqTuozYzJ5/PbKyXRzd42YgF7VMETxF8kUSuTg0RZv3
BgnGfpGTWiG2WU4W9Nc0rzH1bxeBM3AmTczhkbvthMRdirPFjfP+EYhRtanyPzFB+RA0CNaNifiM
JdW2RNrWA6aHmBRHQnni5EiAutt3z7MmKz7jGreFdEyqGpECURbYkzs68tT4iAyj8+VA/7Ki5TDL
GaCUKaE8FjVvjpHXpvxEoQq2KUf6dMw1ch6zMlhrkUnRy1bbGErvkrc6rbt5Qc0dWeDBcIqKXt6J
OhldaZTAIesNjijEkSmHWWJmf81I6mBlzqdlARMx45kDumB/BCNTMbVFheTJqF2JLxjd6k/Nw59E
b4DWSJvxUgmIiqQLlwx9T64F0gDMeWssCrskoRpQE+IKTO6CCgSt7iCIGlUXXLnXOQzk7FOrc6Cu
JnkYMXn4XYDW2aiuYkpLMAj4J/sBVlUEN/yXkpgo1rUnjo8Rw6mGozZ3kirXThLdvzyeAxaSEwyA
EXJoOnUVos7NUH8Xf6QJ93sp5eQmUsxhmhAVeZzHPuHd2paRtUj/w8kPFgJ0a0S3payiMxQL1POZ
6C92QJgM12pWerOm70hp/hlq0MO8Z5kNCyh4OEbq2pSR+C9NwrAmCpW8peorqvQyhp9xO20lFd2X
iMiAIzZcY661ZxUaIk7HnzwjwjCNw0dUQimXRiatSjn1iZ3Cltikiy/3auG1Jr7vCaVqODD66LtZ
1JgGOH3DMXxX0/NUQU11cIhTOiN+7lnBEWkvmQCIRawv8x4Eh1BR8WKoeXcqZVqYdPoWDfF9YnAz
dDaJC8Kcusiyv9qS3n4bPNPU5Vk5mSqQo6DeC13irv4nAZohXBImNY55gQZXa16mXFDfU+BGWYGr
NMCCw2jwMnIQRooIedK5cFqz26ZD/JH1ZuJiotspjIlFFbnAWg8QpFOILSFAJRLP9cWSupXZJ9mu
VKCJk5rKoZMU0RnqssHSPp/kbnYZbh86qRnQ9jTKNevxNcsamCGResyfZSqD1y8N9huDgAEplI+i
3D8aub9h+HTLfiF7fxJp4w3wiShso2Ne0YBqkPaLJhIokgK2080ZIwk4ssb5hqn9BV87PEWNZRUt
Yt2RUq9RXyQWJLm1DzgiS/MhpsCUQZ5A4ONQkJK5W7cM/2AY0M1i0Pgq1fuPzoyCjWhQDo/6V6Yz
nIvUGF+bRpIqRTD43I10Q3ZIhaB0lPPIwf4mnfoSqbkllQSEqfRLZBL5shzq/hL2l/iZR21F1l0t
xQykGZyCbYZSrp0QipiLw8ypp9LPxhOsP1UhY5Hom4wI3BC9YSG2BRMaxrvYv8xje2/Ll+dH3AZG
xKKKdMFXZqJWEkVjnWT32FIihhFq0laO4WiaYmZEy4LGQ7JARsyOrZiVc0eqBsV0AfEx6EKPBFq0
W2kW7CUKA28YtFMaUI0amorlmFEJvRRVRBFkl5ykunUBzTOarW+o8uKI0YKwYRkz6Io5QGifgTEa
ROPlaYtBhG8y0eH0iSPlzakIWfIGSdIM26OtaCnE1Zh3aold/oxSb1dC9RyJArhMLh4ZHDPY1zMG
MmHc8lsmAhrk5n7phMVVa9QTJS55lEvLuqqGZFtOOCm1MHPLghLSyrH2JSEof6UFPfPXTMJ66MJS
IY5h0GhhEJ6MSBZCE9RQmZvUM5qLIlWCG2mkcCoTjX2ignq0Or3fwA27MiCeIsMiS1nO4DAFtNgo
R+p5YD7MM9Y1LJDwGbp2nCcw43JL+BFcLEm8qENVW+bo96IGo0xKDpQTGlqyjiHapYmpyAEC+SaS
3yQTdFlgfbsdgFqZzDFNonCzstZ0AjOH5CRdtWY+yFUukrtQh2tp4kAO+3YEh6cZEQvZ6UNML0VL
jkTHZZI3BgEtmnzP1eOsNBoXebUWegBMUn1xbHXlD0+clt203nRTGx9zb34HWX6dyB855v3Q7kZy
iCb4AMzi4057xl3pDOqyhxwUiujxvVXkn1pAPvAgwuKXyXmKTGOrLP1tZgWyWClrqO4qomlwtgK9
wjQSvW3YObUXOq4F7w38U66rjzyHyGKYmp0QceIxhQN0WcwIdKqlHyXV7mVTS85ETuA0znvM6onD
dI3KIXg5cypJ9YsU6ULUviwGIdN6zawARA2yVPtmHQIVhnh+lFD/UNqxpvtiMmM8AWIJxbHCua83
C4YxyIMqJ0lfkAiT5fM7HdmBR9LtjoEQvRNMEK2JGuNDz0muXtROXIczaFIuW4tfG4M7NOh/xBZm
WxUzf5raZBPEy1Ztx3OdlbFfKJHPMBPuwQgVf5nU2JDiHrPiswUSmswl0F1qB67p2DqGozRvCCHM
Vk1SOqkwWJ5YQdJnUeIU6kEXsNPrIfSqpmNkFKU/bey+GarDHwvPyKDnHfUdD6y6BTkx+fXemjr1
usg6vluJ9EEsaQvFib/cmW6qejjAl7UlbasYMkcNWLXSou3HSINMqYUV40Iq/EHNJtZA6cnrIzR0
OVdhjuGWpC/C1pkk3M1oa/OI+boGuqvxMFncEiPcT8vEI5tYkL9p7O+KQl4FU3TOCBEmucFwiaC+
lnjVcTcprig0boHbl5i72tjMRr1TJzV8qRICnEiKahukiqai6p5adx+GVY373LJ2s0W7YmmVP0wf
hXaQicVusQq7gmFCAc1kKsbGWyRp144cAtJqzY7HlKAmzIOUAjJ9nUPzK9YGba3MiuW1RfdC/l24
z1WOsmJO37VU+E07HqgGTmoRSE8+4XtTIzEW8vaRyzG8hlge46DWEAFP25Gd6+R6s5q7jqcQawJN
SYalSbmKueiQg3wKK7A9ya9DU/TMcmB6L5VTXTBNS4t+jDEPcDl+BSnITpDOmksxRlxGNR8VQ2KS
u0BYGmNZFU+VKiTHFaBaT9fL4W/VF9GCUWFwdetXT2VvUpPObtRExyrovzBsassAiBFSe7Y4RGpt
vqtTjlnRjDvMx63kWlq9q8XcLVvznZGMRKxkAiPNwY7KIkUp1AK+zbNwbrAWvIqQZmPcMoMjae1I
GdFNjqnhawjz050+yLTQMqE+CvdHFzFqxShyfkVqGbSIwjyoGH2aRkpjHCPVaGLGtgzf4kLEMCO5
+UkvpHve5BFLWSTNoatrmEPHIUamOIeMjwlo9RYlvQaRznSvHq6Wt1HavZa6Qya2LuHrYOI1yaOT
mToxbcdGEfSzZNTgXa2XioSBoZuYcughE5JCoUtFwpwvLpcWOQPjhp1svbTVvsm8aO6fiBtaQTYP
GqeKYJBo3Cil7EdBA608R90FTOEmkKtTMbltrQS8QGKVwECm/iPti5TwcZNpbJFA4pO4D2bYWlHL
UUECN86IpTX9Qqx1tJW0yyhCiCXzPQn7tZWSM2JEUuYxwoUHxmaXTTcZ3zRJUO0okJDVWk+/bHvH
3D3t5Aq91UktCmunlcu6zlSSuWMt8hV9ugyDROfdUMwESgIUWptHsvmew5DJHQ6exbLE4qQuRZDT
Evk95I5JqiIx/F9m0zegUclOEoZzEsoHfvCF4FQaNmFs8bAP9dEQk49USRnpqPGE+pzDr2TqDZlf
L/KEenxQOqQlM89XfL73AD2pIgU7ObCyN1EPgBmFbpd0T59iPsBAzkQY5TU5gp0G1yfCu0wW2DSv
Uu0gNrS0yQ7TE+drK+HYRF/9pG2buUt3ltmyOkwVWqcJcfkgaTVpK8JZgbQmR34cFWMTJS9lhowh
jLpvAnX+lAZwoO5oeix49YkhAKKBt79gug/apWesVY9gp4shvIWS5kKvcW3N89SsuQUwQDcKOl30
iHqtj4eoNLzK0sYnlIHHW0YUF5Mo6eoT48CCRS42fYO+rmf4Lt22ao8KanKRDEG/R+PSIHzUSlXH
VNX8zRy9mhXN+7zPFpZFQ7Rqi/potLTAUYNgPLZptB6G5bCIcrorTHR/01LtrL5rGRcQoB0MYldL
gkvaIL4WFnmnPOkdTeVgUvP2zkxkKDjR0ce3JQzFLYEg94HhHG41MEibD6WveJ/RWhUWVDGE4jOf
OifwqMco1aGdnmfWdS54ioavYb4rmY4VlSwbO6lQVrVcByGrnlkdojcVUeDQBb8hzajERv5e6msk
x5L7PPUNXigGU7uNj4TL4Q1W4kuJsKOSURhWc71u08ypJSG4ig0OkQVemB8sk7K3TFe8YdkoLd4K
QYl3lIUXEJMFscXoF6L8x0H5EzHc0DZIKYbnGkkII107aFVh1TAxS03kjDExTADXY4uG1rRei1lj
E+osVAOycKSHP8kcNpizjO8ljtGEIHzvW5FuRx/fcVB1vMSm2c8aP2yEorquiskT6gSeQ+iiy0w0
ZPiCxaECk1qFFnOljFH+EDvIlPHJHs0PgwmsXqa3H7JIW1d5baA+ghJvKRasrdih88j66LMTAYUS
MgOSMnFieaSsSiAp27p+sOUAmBi+QRGlvjdKT06TgvBU1IlYUnrxS9HH69LAaXT6MW1KpACtiZxP
QkA2pj+RETNIA6m+XEKVkZlIOCMtnEQNV43hXsA4YY5AIKSH7YMlNq9aAyEyQl7NgF+hEktHo5Qc
srTAtAakmmk1FVeiq77IH4y+6G1+NAKjckl/LRhA4YpK+8P99p7rYC9aF1Jlncq6Z0BGvdWmcPLC
On5XCZTFIt6PXKixipm37YHVOBr2OQoXhjpMZic7sZLXvhZSxBhkNRDe6HF1QU2o5dYgecoupOEr
kJPKllGKlwHVCQmzAa7rYR2pmeRNJsdbQVJfFli3Yknwr2T/DivIp2A6xlP2bkrt6C963u7rSTXh
uwQmL8UMQrGs+nMYVf/ZZthloy3urKvLzmLCX59QtxDWW3iDFBw46JKdyYDaVVgVgBum9FpZNb1h
PglIPTHFaf2Dyyu+pFM325ppXcmCs9xgCVD91+3NLApHn2vVmcoaW2qpXNWO84+ZMI2TMbfBEETB
R6MqV9ifSIjPuefAeKbnTKJJbEgdGXTGcKjbpiz0tYHyQMmM3g8In41MnJxKUHAK5SJ+BKokMS7x
ydPqDSRo8pTVjaD2sU1Yq/0/7s5j2XVsy66/8iLbhSd4U6FUgyAAevJ400EcC+89vl4DvFl5slKv
oqSuGpeX5tAB4Mbea805ZpLH1kZhbkGOpPoRZYJ1juLyMouYOgdZGV2QUiUjMI6XLGcir+ogAzUX
srHbT2AOVStvT8r7gPAkY+C3WRFWaHuTdWY0dB38J6jojjkriPRhnw5h/FaXhXExKUezaphWem88
WojvMqx+eF5UoutL4TtXO2/QTZ2Vm3A2uvozoPDmFDVaiaEk2dlCiTGXFOsrn2n3UrUn+LdwA0NJ
VkMYGJvBn07mOCor36BHCvWSiVzF5MAQUBT7AhqESWbEkKhfBTMJTWE4CrbRdS9BIDzGBfBBcKy0
l8v8WZ6glclasvfJtLCnAfuh0i0iy7ZdZxM+fsJ3EqeQKDYrzaUWTFAMQUadIwg1t3nthG5fNxPd
pHnA1KHX8AoaSOKMpARiS3h5xByKnEZ0PSwvyhEjZzg7lqx0E8ui4VQyW1UYxQ+9026VJtNeLAGN
lRmXr7E+vomtcJJrnQyE6DKwZx9LX9uNopLaYd6gWGn4DWap6sbE2LEq3vg1HBkBNUNObC1G/hjp
ezYw+LfYsjiRjCvWI5yf9epjCZW3I9LUqf4v5J1/fTWc6puhXQxVC1p+tLQiPl//PKgMc6JRvSwi
+oEszuU1fv3R8pc/N7NKh4lwvf3r6vXp//Lxn6fPfc3n+rltmHQYB08Shm/eMsQjofCJl4vrtesF
uXz5ru5xs/7cvF673nd99OeP/3bf325e/86HNlP2H1LtO1OCVdjKxmxHzAjfZlq+4q+r13uvt2dl
5CEhg/YhW8Ud65M/8P4cXThuf24Ls/8ft6+pBPhoomcjI1MDILRtCWIj2yqlzF0KR5hvKbRb1c8A
e0/mxh8VaDkm3VOii7VdKIbabg59c22ZTGmuN9tq/uOBZPkTQyf0jINq8/OE659dbwoUhTx9CPfX
uyJNVXejbOJk68QEILMCt+f6d9dHrhdFVvPmLDpv40jBuK3nGLri5WNcH25lTdsW8gfJDRqCYavH
3aqjFYigiO2ZOCyAT2hFRkUz3085F1cl3V81bu/amAZNX0+1rRd6u7teyGOLIAJe4Yy+cUYhAnXG
KNrPUUBrkZsa1c9YivYJJ3C1pmMWNg3tQkGAFxjKm2ihSsULKCq/HuDLzet9WTYg3e6Mut7URAgU
Uo+94fpIH+TS7Phl/pUOVOV/npc2ISfUqdN3xI2nXnJ9hetrl4GwkEeEfs/Xibyf9/v1LteX/fU3
14dGcnkgzOa4Qv/8UMmfn+z619cH/vLa/+XDP69QmnHjWV2z/fnbv7xnEZmbiHyKVGICDDOL4c/M
ACloxJmEgXU3qAgXZQmfnUH+IgGZLTgp6Bm9SYZhJhB4lr+RK1xtjMqnK0C0nEGw41YP4/ogdANd
pYQ+fhtsoOE6MfEvQoBupSpAeYFYWfuW8NbX4jfsyWzXk8O2qlOm+jUzF1acGqtsSAWCrlMTo2cp
+6w8rVwZIcDAIOqtxvPpfQg6pYCGcHM3se6ZgBWnZGBIsyoR6awoOkFLrF4Z9IB6G5r1fV4j/DRZ
i6gjUIMGhkeeffVBJDh1iQaKucC6S6ZLR4lujV0edZFe3Lc6DYQqhAwioaToqZKtmXTT727xK0ZE
s26rUbqTjfzM9JZYFzIlmIjGm5RTMNRyqV61OQweiXWZ6JPnW5n4uYrukkK1tavI706jRGOpo4Mp
KbTpukUNngbWri8gL/pEeGFcQ0uszeXMTwsojoFWGe7HhFDSLIX6UtBb9ONz6MOJz8D9b02p/dSC
xHTmGEazbEn7Ihw65Kc+YvTG3wVky65Ew3pKkFW29EHWQRDhIOpQ9OQNxXvhresIUKrz5l003CRN
WxqNGh39JLk0FYvtWCvRUIf4dX3UoDLNtb2qvRqa8iYnHebZhmKaOkkbTUc7HhYIA4pznyA3NNLq
CZcBFHQTzkndBsGqMqmTSkmkcQokZrhPGB8EtRi3lcHaIaAHm7RRvTcGIOGYl/r2vhKZF0usTNsc
hsnUQL/txtOQSIeBhGv0Yx0QTLM4Ci35p4PmnwVZfc+rpW7LxxE4hCmOyMKKaAqQgTnGGFLovg3i
IFN/wDgeVMIxzKmhcTqDKRQJbJNUPgVQRhSxr+26oRxQIYGZykC280R6FlvlS0+EzQKSFXnqkXIA
P5hwviyRFb1ejxdqj3LAZC3RUIDpmmFtDHg0FcWQnaCKE66pJNlKJqug3BL2hn+XqL1206bytybj
4o/SB2iuKMj0HN2u+tI3IriUdn4KN8REsEyY5XijJouuV28/aAYuC79BcMyKtV5bYOJTutQpY0Y1
JZNmmivMWZWcljYS2CY3ROIkLWJCEuMj6OvwsaC85ftWuQ6HyK0GwG0+dV3Xz/ydmERbipkPcqX6
24otJFiKQKmz0B6koj2kmYUGzmQQVbMBW52qbXolNDdt6R+bMKp3qpozjhTZjpLAUcSENTakiqT1
q1jyCbISEWzm35SFdGnCkaUf27sXnF5jKqh0IG4TXTjWET4BuaGERzo6ahp0WEmEDDzW4PJHiKrn
XISpE2ZMOvEAt6F/LGYCusQlDqPxhQ+WaygqRADKGHyDbq+isBsw9jQ1SCWGc1cZoPGVAszsMc6q
90ynbNBASFwrOvA9FX2bRGkP8UvSuMasDndZW6MyjBHKsG0RMLehcGJOD8BPQnQ7LVHqUXAxOs7J
AW0hVSVGdFSkVzO2RNQwOfpLOSF0JOq8JmEZLoWGRk6x/9FSQuskDSSGjLyL6DmYFV18idoSfOCs
4J71O37dY98ji5lWFlE2rhYgmuoH39XmUXZKox3uu2KgbTncV00joi0Nv2SlU+yKYoHbamh+R4Lv
mcPzonSJ0bh0ixNxsCwSpBM7bbIW3kksO0J/5iPKa7kBS11Dt2c0hUObw6ikjY8SdpwK0u6GFnQe
alKEHN4sCMDXY0wV0IBIZmlXeqMBhFYAC2lCeC5SZqLhuJAQ6N65fmy225aUvWpGF0az6qEjspqK
xs3QNLMtm9Q+plLCXigG6m4wu48YUiqFtvxzjEESDnWYM0sTHwURIHlr1HiQNEiZVTvtRc3E2NYZ
LumnlPALhQKPYiwY0ByzRTXeja2MHlyNqBYL61ku532LuCbVgoxIUVAOzPKLPjok5UyMX5YdqJOe
BfEqQI9Up4jhdU+VUXtdi/5/GOdkN9XsaGtuTmpAsmJHmBJlBHIxEzQg6TieE+r2u6GksZKZ2LjG
WME0XFhbcUxeBgSvxji+pDrNdFGPjx15k4hKsVroMhYmsVYg/COFn/rp0NUxoejuNGQ3aSkxpubW
W5k3FPNbLL56/ZiYYoRmprzTaWrlcwRFVOfMnAnGp778VHWZFk6SHeqBHxA1O2Z78/jui9VpEKcS
aA7fPsbxLolYss0MC3IV3hPVqklIda1qiy4nqxAiQAHl5bLdoAO3o82MDWq57/rAbMLGqwz1vmja
YG+F2nOUQjaMa7HbdQvBZlguiJbETBHkD6EQhqRX1Ra5X+NzKACqaHJl2knM9pCXcFELWuBoGXKC
GB3UPqlyCYA1QalL9dBvZG9c1gCiwbqgYh1pNoXkiQvk83oh/3ntevPXR1ye0EQRjTnnekffykzn
xuWTm4N0T7YgkB9jEMmYGhx0kU/Z2O7LfMo9po8zBacpaXembHKVRjqZVjr5MZIlACCpLZJg001W
v5DVyGqUeDzOqkzprxeqyaEgLxfXm6FgUkFnwbZW27rbJf5roHbj/OtDKU0zzE47NTfhcoQnKueD
Nk5IkuXXwuKSpmYlgy4plovrtb/d15sW500dgxE4bYqTy8pJEEqmtIHSob5MtFPQdSzo8mVf/lw0
yxy1W1KhRTrOtlrR7NxIC5T1ikgNEtjZjL7e2LSwEpaL2NCQMl1vRwuUda6oxlipstGFPrkmV5co
XiCzZvVt35rSVjcgFpnLxZwi5BXaKrUHcVhIVcBid12J66wutGNoFAwQS/DZ1BXK7nqtFglDKwe9
oJhBKTZYGLGVoixzMY0lB7eun+F6TWepu9ZVJFxhdCg1AovbxpR26Nj7UPe3WgXNRE4Q/QYlgb+U
KwnmCJVb2iLFLpfMygtjEyhb8zIPzPNY62U2bYOKXViIaz8QsOwYjbIrZUnZNUpcr0nCwV6loz4w
ZIbKBZ0M69IycmgBEG/IJNykJYLSkm7d1KgyVHrWMvQxL6VPWrmUGRxOFktep42E72FZx1wvuuWa
NPiI6WfioP4k5Bp5ZK7rlIJIXZv5Pu8l7EsCJzSoXqWFEJeQh+sF9dVt0c6SN9IfJRCci+v2v95U
KCmmZAxv2NwBAL1lHzBz++PCGmGoEKTY2LMloMBNWRDJoYKodPCKDsVLxYTXWkDCPwfg9eYU4ykv
ppno68a8U5ThpSzx1PXzopWM57hxQ3F8V7DHM+4b22Es9/+WqUTHq60wnmRghLO1pbgDfDPgzEvN
Gvhk4hWJkzgG7jDxdf4MWUDElAkd5NXwHB3rvnoX7os9rSkRkSpK7WUuCHM5ZkJs42gyDuHD/AJe
7HM807HwH8L7DK0HkaUQTu3sG4ji8qMcPcqedBBLfEm0AqaVojo0QaBbE9KKSqB9JjTEikCQuAzq
8x086XoA9Op2ogfVMew34u18bj8KbhIdWKxUxBAgjugBvsj8fCXCOdbtM2+l04tD/lWvxFvMaDQJ
M9zgCG/0Q/ROmgTi5ZIoEI5Ayk+bQtjjnWpjh5lzPXo4QmTVDbUPxDDgbUtAo/fSyw0AKye6dLTj
VtiMEVrcC1RKBRfbebyApszD9BFc5APqNMAFDv5YiAQprdfPktNZaut3+qd2ku+EV2VHKAFUAmrG
2LFI22CLhQfmDAwr8kv8NJ39zxFv+NMAA5vA6oMUbVUM/J09MGjrLCRdtVoLdLGQkx+Az84li+5V
8cxxgAN+pjtB1+iQ7uN3HJelnfuOpLpBjaMARyx6C4y9AB46MhAjWlg28jhAUcOFmRjjBpJ46+aA
2sIb34Nqpd1+Wa3bTkjlDxM+b7PiZLhRq41l3Amp9xdc+4UZSVDk/8i77EIiWNv8/ptswnNnXrjc
v/38/TeEJ6ImMp3QDBNpqqRpOo9/vN1GSGd+/036t7IahzhVJIya4q4UkKw4ybewLzbJOznCt1BO
U3QLruhfImM9ZR5lReNgHucPjhDmtWj00oXtMulrySUWPWNXkJbH8RV4obklNRtm51DCUF0rAtE0
hEGYzBsg/dvdM0QTlIGP8zd0P5fw5hcoHEc8oJvysb+Jb7P78pGsAqx/6/or3kGsfU7fVAwuXn9K
d5z70WGKHLAY6zeKN9GR8IwbBjO0BhtkM9ipkU/j21cwNk2ePNjqml+HDeYNZems4o5qH40jGOaR
avZBJ8O5c7/q/lO/zw7geMNvjAkYGoxvHFDabOt7VmlrgGkv8TtiSPGTujXy1+GOxsJ9xU7HagOr
mEf4VcNrEJD1IyXbYpj1D9oNh2xL+/EWsVn1hMTCPBXuCaMEXl1qwynbb4ck6sWImGRv0ne0+q5w
ozxCwXQtJ/ia33WM3YoX3acLp1F+Nkn+OHRbcRN66glfqPpKcC/2KQfrfXsDBhDBc/ZUQBbB9YKy
yUHujDmS36mBG+A9duxom2vgWskwXk3nBQFwr4j2F2CyyHCYHaxbO1pvgFkC+6SDHWIg3HeL8WKP
TwGcuiPd0qyUQmY6B0rk0MUXegOHLTK+07RmlrEWiHRZC1u+YuAqF+kzy7bVZnxjCc5H5QTuabvq
ZdpbL6wrPWZuLnPzjYBjaL2AFk4v2itKQhSizi72TOe/OfLFf3Xg67IoqbqhW5as/ucDH5B9g6JL
Hk6y2Z/wLIXrZYzh8HowrGd5UZiuImhdr9hmUDZhNHrAkdQsxO9Fq/zffBiCEP6PX6GkqiieRZXs
g7//CrW4HfXa6odTJFMr5F8rbsPcmdhEINpw2HD+WOOzi6Fj0Ac7l+05oIGLzfIB/0h0vn6c/39j
KkyTaIf/8b/+58f475AT12/t2z++8jZqp9Nb9vX7b9v8M3rL3/5zUMX1OX8EVZjqPwmbUDSmMxZ7
QDfN3/4xfDXt778hWv7nkkahqiL6e+3XQ/8RVSH909AsQxQNQ+MoUk0OoT+iKhTjnwYPWJauWKYl
M7r+v0RVKJa6HI1/GaaZUiuSycuhQJcJOZH5gH8dpjuZmsRML2iLQ22mCUU/mmEmjrKzP4WYEi3R
TsPOODXxiIkxHgnKm0x+jhKrLFrPqA9VT03zAQ8WjWX0LzqckdTLOhJnmvqtbTJKAIn8rhtUC9Rc
uql1Wd31SfRWGWHoDgRj2IVqtvui6MgNzzrqfRmlwUEPxUMDIHkuAPsSptVs2/G5RSRzEKlIlp3S
76choBcgg7zIAHAQa8tQnWHFTXPki1N/6BFZuWLBNCs1xSMBICD7ZeQsVRW/0/+vbIG1u92QAJiT
JWOTk3MrcK6pydpeGVGvUyXSMPNS4mkVBaC+zEQnRAUwacZrIYwAB4jyDUqyLyrETfxJ5RXB4JFf
CHaxh+MsgR+oF3yiSvtY117iFFp7Jpbg9cvv/skSJVdD173vipihSU2stRxqjhVnhjcJqFx0AY0/
PUI28QiDiCYt6X6Sk1qDwnQLlkRRZlsR1F5nfVHSWFWyccjSBG+/dBaDVPYqVPMUZ6pHrcrXZZmg
xmvDoy+N7Qk7zaHuUI5HUXihsZo6cqG+B2rYnkMVi6GR6NWmCMQ74S4Ll1DKBk6Ngg7qmrhhhhLY
h9w6Wf4o3lTdd9yeLZTETwNOjHXG+nWtGPJHpxqEXOsdXN0lCsGK5pOadV42G7dTVAJOJl/iXKU3
Cb5xoweHoCfp4JCUFFyatDW2WSvcCgq1iapIPvUKNUM/dzXmUKuyY2EIvMjIbou+wOgqSfOGPFqF
RgzdI8lQbhoTVVVKO3jdl+mHT+g0S7HS03PmctIwECxhCA3CVuEhYmJl5bVyE4bA27s+AxUxBfme
1E2QgxBBmscCVelWTqfbljXJWkHQu/UN8i5kvTxIGNWtxqcyoWBnGRsQa9o07CdxCE45uiSn86cO
max+NyRF+YQ/d2oQYKf4asg8U11f5KTVB3D/8zZt1zM969kAqU3PGHdHN2xaIXpMyuIOHTIJgSMK
L6KaXCE1GlsWNX2jW3B/pSTH1k0Eo4bNL1eEjsKBmrqEi550zox0NO67HrmxDy9vDuRpGyPVNDtB
XE+y4DVo6zAkVmfDVHt7zJdSfAbxXjaMA3Jxl5o2ve4sHUhcyMJDJDZv0azDiJ5EsNtADKzuVY77
czzBvzIXwl7SlreCGWiHtLqhO2GekjjEAhpDrNF6ZPO9AQM1irektlJc7WVPUqFoCG3wLhBlkzRT
6Flz9iEkySlUBEzuyJVk9jfmD4Iil3aXojHRhcsSQZtOkpIACwQf6LIImxonlRrRQC1O6yAGEny+
KdSC3gnyEXeI7KE1kOFU7XNMGGLcIZRNGzDm5vyR44SB1q4fWSICskOPCsmovem07isRA7oycquy
6JnWhiaMpOQguW5Vg4mWod5WR4XNpaICoNtCiuGs0GhpD7LcnAJJJIV+OrUVaPw80fBYQpk1aFOG
xcyCrWQAUomPcyRU4n0bHwUF8aiil6GDvWNHP4e0DglkhZCxUuuGg8TRscVytokDVGdCQNQvUXc3
YU7KYo9+YgG/jp2mHNWUoR25vcDCKFz3knIrlsYLRVOwMlm2H4SnVO7wM+IFIcZ+yYsMcdKTPmbP
iXojWLiWWmUKnhPwQdZYNgC1c8YIekOhaD2Hw6g5SFSgecu96Y119RZU8qmPQlixSfFoTqWxaXqq
iWGSbxDTf0lFMdxYVg5EZzbvs17wXVVozbsCS3sQZYPHevviz93tiKSRBogILb9uh53FOC51OfE4
9PWJZ4FCY34HUuRT4+keyhaFsxZ9me3YepTzVuWggW4XRs2LCfac0Sc0s06+XnzE3XCLvuC2FatP
1WSWGvVZ6xqDefBTTnnR1LW7aTxT5nNNCaNiUI5YUISyd8gJBenYecEsJm6MlKIUT0MTQW2TSB4J
pfmI0gZCcBnidoA7IqrUFyThoCQsdZJifhuruPRmKfwiWHs8xMa3NAdYKKwtjpRqberKlsquk8dS
d2Mo8DEqImz8eL7F3LfEPPgOyeS4mrt4ItERHzWagcKLBu0cW9APNYNaIxJ0yv81C41GWylUzOxx
NO6CYdrKKOUgpOBjHjVgCGnHHLoTKP6Ic3VozPnNV/NF+JQ86oY4nKxS2wZlBke2HMvbbIw2SWKm
nqoyGugA/M0o0BBa5jcDdjI7a1gaIX3AQF7T5mnE8qu0cvFQJ7DLFASESPK7N73W690EkdPM5PhY
+cCIyavsCL9maZeivohbn26TpmCt961ir4jD+6xoJ5Hu+qNCFGinWu+9EYxOW5maZ8Qy5X+0/au8
yC+Cpu+kgPMtkdGfSd+9x2j5vQYLGdrIfNozKO3iALoHbhi0htrdFFvjWvBpaiAOQoA7SwM60epe
TJjiECsIq1GZnVKi5zqGRrUmO50FWSLgxSPGPeNcKBC1TJyD6ANJvw/p3yAaZzhry5GgPMBHsS7o
hHfg4wvjcLLLZJly4+Zbj9K3PNYl8nP9aCy6/M7Q1xP0nXBGLJZQUT2xMJ+laZMoAIXzEnywroiG
h8GEql5IjHHaws0QcHlK03NTB9maVi2U8iCh/xii5A7F/WRgfJtgYMlzz2KuTxHo9/KbX7Ga1I3O
OAY9QlCVmFSPKjqyLrX9lAJtPFTZQExWSqiFxjfBoF+R/ygV9edoAB4upOJBV6vXlkLkJmk4jQSq
ssQF7qaiTe+itga+pN6a0mCuaSE9hVGFA7mHTzWlhPr1OZReyvsrNHZY+YT5PWpCLNpxfqKqiRRH
g/wkReqj3EqyizKe+ZvbW/VjeRF9wStMKlJRi0tWwkbhmi39TCKqnC5YMDHF/BEOsYzVivVMWnR7
fMHBujQQgRLbS8kgqbwSOwlpN3Ae0JkyiasZ2BIkfCjGWJnLAZUrcv5a8s98qMKzRCujoEhTdL14
TkcCPgrFBM2hd9teiwa4nzIjrQjcTGAOUszxo6lU4jkm3kyw7qKkFbYKGW9rUmxxA2FAmpt9Fpvz
rp2invxvbLAjQARrepwZ6EcInKNVDOjXcFZJEtxjIZbduoiJfimYBRojvJu6kretj1Y3K0/Uvl+v
3HoCTxkE0GFgB9KjCTiGVnmjAAvGyO9kAwTUmJtIcpWaqrQxUXG2ZBGDChLhxhmz8DMTpGKn48sE
debfR2p4H/loyKa+BixIZZuikVpTfCvAs5l+hGF8udAWcYoriNTor7evF8yxSdetb5Wr9fsv5u4i
jB0cRTSiiwgbt4bQwsHYRCM8YazNo1Z0tY7mV6eWBEaHuMOXa//q5r+6b+yplVgJgoHrc4kQru2S
no/9X77K9e/8SiJmSR/B7jEjwuHx53tqSYYD/ec22ZnwJkyIVH955C9Xfz5UoIMnqkzkbz/PFgT6
7kFQIIYwmUz9et3/228pBUAm6WrrNj+B16nSITn+uZV+fYPrSyUlwLJMEaxfb3y9j3xTHWlgYtqN
Sg/A0lhTtdActOuhUC/BC9cHiuUIuF7DmA/Wz+d09vNAXTPcUPSAG4j8ig4wHnpdmjmkwqvYv16a
LdcLP873BZN5T1pS9Zah7i8X1/ssBaBZkFMLwwM6e22XbuSlcN8typ8kHaFH0Mlmji4jHSemGKlC
lj7Iyw6lIVbY7dKHuUrNxEV6dr32t/tUEmXFuO+8yWDespcrLfeQb+7UCfHmoJXTLwWavvQzfinS
aCgaJL3JIHwgMPdLyCmCYiTyi9Dt5+IqbiuWvtDPfYVOpooxa56/9NSu2rpgBgTuD8nhKsv7ub/v
R0h/BerpJTGwM0pW3BnveX2SFeq3oZQXrqWpSLKCoKIldX1EMeBVyX29uX7gctnW12t/uylPU+fO
6p4j+qBZcHyWT5A2CLGEqql3iRzXu+s1k5/sr5thiYfLxFa11huSNmpOdrtaLavd9eav+zju1tgT
vWR7mdx5R2F4dYnhJGQtAg73SbRWXjowyQpvocK5yQET4vFp3FFU2k4uAQNrDfqb06BU7aCEuZd5
9zS4HrY2yvCwWIBRTPHBosA9b/07r0922QHxswfoxdFuqIi6B8r1NqoFu51W3rwj0mVVOy/Lmx0Y
nJH0XJJ6/RSb9mEkiuApN9ZPpuDq5+mDO7o1b4gv6Q4G1Vx8EpUmJODmV152ePLxWFE+gKnU2aFp
oy/cMgu+4bNJHlOAG4/XxtT2TdN4hU1vR2zyGjcncCdyBut1ad3h/bdDtsWk2Hw7cKHVUc3PbJY5
82AjFNoHm2dKRIcgcUt7hpgxvo7TObcGZ45a+CWIQ512yY11RcGlPdBnjjUhALjopE4GzjhvRVln
knPivf1j2gZOykx9uAwuuwQT1oCSIT6kyaavV/13jjncguuJhgKAPkEdT3yO5NCZHh+D/kM9LQDV
wdU5KWzjga+FHplGOU4hM3C4wk1LdWFvk9QARgiiDwAC9RzShB/2UFDhpLITmBLo1tFkwfyBM0Sm
gQJFVt9Ir7T4uRcPQjnQBlzXyd3QEoeIVwGnLWDl/MTkf3mz8QQBlb1QPEOCxiyUdDbvXjQ4ndeI
bAI4qnTz1uJ55rx27AIHGCuHBYIVOwffUzE+Yf9qHPPOPFegTc4p7QSyu/iPvCVH9hjv5Bt6rFq1
9nFmtl7yOE129KicwWdCNgdUuFJv86MMHPMY7nDcrmDArIZ7VpgSqR7mu/ghdhvqoYPpYQO4wL5k
g/VfBFfnr2ydbHr0bxkVSVwnLuStc2Y3vCdjJbGn901zL7rOyMh6KLZRfWwFBLNfZDTIcA1t5RZZ
yXtODtuAsD15xCxXByMkrqN4S/LCOlpjN/5G/pKtNfbXbJ9KMpDBkuUPaXkQtt8qP5xqeOm3I0By
eWOQrbbVGDGI8QBGyBHdQ6pdwtMzRVkzxdHSnfI9fit8cnpK8dvSZtDowBhbFUFU7HR3/Sn7LLHw
PEoxcaUeTagS+h10g0e9vLHgDyTlvUR6bHXT5C88nbo84Fy2h3omeY22FHsduzIH7zi+CrhcpzPH
I7uss5/mnfjhLV7mZ2olr7Bte7tn8Q4Wu3E4kNJ5k39bRD9Tkb6VoH/nZ947njgg1+k3u79EdreQ
ZrBD3KjlkYMLrFuIKZgDjT1r3uXzMXzky/GS/CBCdqzR3OLxr/CXAKXFNSG4HPjzfMxV6FlY/nDT
1G4z7FXBZTCY5G+hZy3fvXEkN/UWNZAlHEDxclCmxlopbQjA3NlNOH0Wc9AuvW6lPEFc/VCV91b5
0SmfYWUTSk3u2raotyLEYQpbtctLRvFBqN+RH6q8gEbDt3YzqJBM7nvsC7nkScO0kbo3xb/0uLn4
yWfVTTJBQhtfq/xFJMYqLS5yeTTvZgkxD2oh9shA75Tft0TaSxxve9bioeTxEmHx+YSxsnhsGieo
mYhBMGLg4jvX/CYTFzIpxEi6zbb6YcI9dJN6280X69U8s4fR1rBde/sN2vK5XZ0i0nC86YNfsE7C
zFIyZEEEEn3TUnXdZNZ5UJ035YZey4r+KEN5ckAfJHlcY3cYXr/Da8wYzBj7wqHEe3gkm30wro4s
iiaHJ827/FvjhsNHOeSP1JkmF2MTNi++aYCSJyRRSPhCec7Rw26LVtOH6JZQuxH8qwlz8hPg4jto
dkd0qhwn6MjgfTLQKzsOQj7JuJueW0IO2AbU3ahieLP63GGECRz/PLkDGI57Rs7owI4DN8DWMroH
PgIoRFbWNpBUDl5zdCcXaPL0wejDUDryWyMtzuS06G+kHbQVzhwqWA8nsrEB0Hd+ZLDs1izuAdOx
Pgs5a/kLdTo66Gcz4UzKUS88qK2XfwuvBSd3we137CzKOPJZJ7AGaDReWOaltPJfX9Q74fg1+o74
wabr1nyKCaowEzI8m7x8/EQlhWFXi7azzy/f5lGG6uvbKwSJGHZxoEn2Zrw6bH3hwbhpV8MzVJFX
44bTH/vR8NhA4dvwwRUPXky9nEXoNCOIhVLJeZgTu8iOXs6ES0IGbVHhAW0bhB16XPmllDkiz7Gx
5mQ238zsUQ4tPmu+iuzswMKew4EWPrtDYXMxlSQ2iK9six9vHHmcLgD5r9pddeD8ZZ7ZSxZ+OHvm
TAwb2yZu9ybj9TgfeE/GK8uwA94qO6SBimygJLpHPAtH4YEgTAbNafUUP472BxtBvxtt9gubSTuy
xbnK9+drcfAv0IXd8jvV9qWDUgfL5Q2nF/rzWvGYPsp37MbiwOnZvzOOLYxnW2GMwpLDkMW2Mo6c
/bQbfmXZgZeN38KcHMEdDV3Yi9OGd5w9TmUmPkA+NEqAZXrC98SefmSopM7qMoo2zy88mTkKmRcg
IfYMlcE2nzfRgR3P4JM+MgxK5FDzbVEEoBDfVc+c3LXjC99CIYiB4tmKcyhbFsKs0wgub2W8vtTN
IeKE+soFFc/JZkAN7jnssy26SuMGMubEz4j9kiPicMO3XNs3nCe3rUM2DHMFwIVoe0p2G1s4g0lw
w/jPs8blINVHl8Ms/eZjcfLnLViKzxtscKV/aT74Wfu4qhmz5y2nbCwjfDDe2jrCjwWrvm6FA8+c
dHzcd8tRqqIxglYDsE8RybHYUjQemSyo7nBJv6nFm8z2gltsMLM3zeMd9YOQwmv3wHmzZUytXlEf
QTUfLmwCYP6XeLKRWnW9nW3JiAicfO93aPRX4OFWrUVflj252DYzA6VBdxRuyd2NNiObGC5JaTUH
ih89tRJMFPxdTfxYr5O5Em1mhSX8tsUoi82HbE1sUARr6Pcl7YN0MTmDsD++mXcs0qF6rBgaxmWQ
k3Hi28N4CowHooafSWJf8pNeB3a8SDUAM7MC9oPcRMIw23YLV+awbHwpv07RXCj0T2lGZdFl2lSC
cbPNfk9qp3TQszNDlEFZYvgYd2g/rGgpApQ2HZEXTqcDLzNEMWbRflVzVhuhhoPuO5bEsx51a1ey
E2mISJ7vI4M5EeCu9sthgIq8xF/AOz0EOKVn8xTW7jRdmJmLgycTu83hyoxY3atrUSH9l8U2eGFk
KUDiSZb+39yd13Lr2JZlvwg3NsyGeaX3orx5QcjCe4+vrwHkuVdZGd0dUf1YkRk8BEVREglss9ac
YyZHP/lGCqA8MbVajyE7Sk5gb61znXorWj+saaYT7FQwjrDW/+ScZTpnnc25m+x6Z4WYxdhUry0K
HVb+6FqAZshNAfpjL/YuHiwiw3ehsemNDXNgmh59+1JzSAj6RRXklmCXWJn6ervdMsjV5Z3yWJYb
zrTshfGKM6CHUUVNu980zhk9Dr9WkJ/xBKDf2KIbHxkFGFaGJdIcVdvTFGSHwWqlX4ovO9jqAv/x
Q9ce+YXZcXBuYZvG8Mi+dU/EAaHiJNY8ADmi7sginRmjanbqBYgJawMIND4L4Y4JaqmfgYZp3io5
VZ999ZPAHlRu6e4hpRjvannQHtS3YsVFaW1hQUa43cojNAWbpTEDsgG2eiQ9SVnFor8WVKRr19hZ
H06psuH3XwvNJOJr8piylQmc+zg8yPopgoxz8NiiboLkbiyPvBX2PnnLs31vHQy5CgkOxkEEjASn
x3EEDHyrrFlbriUn146FbbnmBKwhcSbBSbAg0c/VK9lxnNdMpKxa6zsTTRY9uGWjLOELXwACf3LJ
ZeGaizi04Onw2hJZ7cSKxJdK+uUqTSemEKLZZ+pNA/V4rPZUhz7rH6Yp6+jAcGeuOzOY8OH6Bsmt
Z9zEHtJBQM7n7kzxkWZndSvIFEjeaO4WBzotdE/8jaCAyNIlgR+EnAbxl7kmgqBcm7TEOsq15h50
Pc5jBfQ0jdqLrV/FK0YITqGeSxnZfvNlg8y84uz3jU2iUI79sn3MDcBznjo63fIQKi8Rpw30av2s
FEceGdh5P2W41i9E7mGHNRj5wZv2L73UlgiWcNs068r5Nk1GoddGLtV8G2aHyXJE9ygkG2MjEEs2
t7V/44h3Gur8KWawzdOdx+rZXFl4v/GdLe2HOzStG/8yL0xg6rI5enMuXDjWnSO3ybf3OFyZ8IC+
2MHREMeQyi5B9UhWWwoBzLo4m0jMOIU6y5AtHpsvjyL9XQPs7ZgyDS7SZ6XBILtwH9DT4KxtNo1P
Bl4GxUeEVkH/v6PZcyvvMCdjgAqLLXHqYJHBSxdvBORRNG7BLtQeOyd/xfIeUY5TLuWdC4NioX+R
I5U8uW+GwpCB0hIu0r13pr4r7xyQuTlmbBpr+5xwYJqR98ST6e2KYUx9c0/OXQ1JNattEpnWLUnC
HbMiH7PR7oOtrZ3cmvGlPzD+cCpYWIemmAJEuIV1kuDDabSXx6G9JYTJ6x5G4J3tOvOHre+/6vwC
VHShKi8SowC3gejgpAIEvYk/R/JMb9PX7o2MexIsmIEZJY/IFlEaDVB/F86hIgQacQ3pC4vyg3/9
m/hGe6yvNGIqcmaTBcVos71x2guyBxexczflNnnhWjknuMPJcKbShvDgnRGjQn6GELHDSbZEupBq
62opT6TObQdg/0skwgv3bSTVQZ58Rrd1ffJURsIWIusUb7A9e7vxAYEo/BMHGZDHO9LuK2s1cYZs
oOVEWVmHXZizVma/B2XrvVLsq7C4pvK9sczenI26YcxkMl8XT1Dy0P8+UmRZa5SGxdmQ7DAORCbW
zzVGBjKm6bRTuKOPCuUHaiX7qx3oV9Yo7sqEXwBLFo3aJjp6LOidG+V4HJI9bQzz1jsWW+9Ra3Yk
ekbbKFxJCnM3jKZg4s6knk/57WQJ6Tt9ldw58Cb9k89wBhR2oRzljbqi4s2oEPG0/pSRzeS9Y40U
nD4kFKT7lObPyn0ttoKoO/zvqPsP+dZA+IaFqLjeuxe58k/WjUJJYWHdEGx/JHexvw92DdgtVqHa
Kfnp2d7dFP2qf4DlsDG7pTe+kD761jzWmJyJQloVj8D6GH3OfFjheBLoEfB3gss758/qHTlJ2XmI
LnjfCJooq3s+aKC9jB4LqFLQgEnNw/+t7MoMJQaLrW12xj4zjYnZ0mHMv+Q1QkBrXb2Ez4yi4pUO
mbcl/bvW90HI+E22GjqMRdGum+ItDx4AznAVq3eFcR1yGElgN7HL/UyMsBJ1/kKUe2R+KavuBCEt
1VCxeGXrxPTHCkFpp01MkiH6KOHA0RKe/p3sdwqLolV4stfpgdjqZFntcYlFjJlI+gjuOCj8Lt4+
MXW285hfIeE3p+7FQoLAmtZ+Tk7BNoFo2JBrVz6jUcg8EkpAdE3RsMqRZha7Klo6tNpshEEkSC6a
W8NeDWfNWWLpx09nkHgGw73ep81Og+JpbdHl0hh8ZLnJDn14IT9qktM2i3xtOddRvaXUj/1p2rOj
JFkH/BCIjOQ2divlPGzeOQvI2GLZm2xp2wzhG/lk0LrX/sXfgVwELPfCsBBZ9E0W3iOZWsa9tSZ3
2gTr5yyCJzw24AiNM/Ger9PoTTQoraGFvulfop/gmWAPqjCU31fqp6R6snJ20QBtdQlkXFSnaHir
fuKcUEIUE4zjzlnhzwFhdUsCGjpGrLqU6BbpSS3w+yxoQGkV/Cj6fLvUX4Nl2NNmQh9E+QAFECsE
RnkUHTnUjJf8HkNTte3oYOzsPYt8EqsO1TK5CzgzwBPl79ltSbBDjhjniP6J4pBz8W8MgBzpLn62
mau6JT5Dx1q4X2FKwMk+sZtTpUuYB+SBNav+ELw2YKa2nj7tXvynVt022gqta3hHvFfL9tkpXvMn
SqqfdXjLSkvZJsa1gbxrXJzsoIIX7HPaTOOOoSM6OIRvgx1s991FfbZfkTtviy3b+xOXJPSU+/rZ
fPUZRWmJbzJPonBtZL/zwmvUoF4j54Gd+zfvALtA4uC07FsCmqyNk04o2tF5tKBOtOfoXWPf661H
ThGSLzdA3jB0rWkSZLSXn0mK/Mg+nTOYHnb21DVukAugFtCL+5gLmnhIEmbWLFW+Q2eqj3TB1bno
R86OYEeekL2VN31+i6w5ONR4b37IqfkIHvNnwuxZld24D6m+8xBfEt5HbngfrUz3u4DnNLn2sCt0
D8RMptqjDe/qm0Rc5Lc770hpwEIcvIYywuC2YAXAALwLtu0HQTSLlsuHV/XBJBNnVhP/y7Zkeh93
jCTeLcvbs3OB4fEAVuQSWS8jZbSNMIjia4kwbO/vYLq90a/yLfqqr+KeGtvTOw0gcxptn/xnllAE
NONPXVoZI519JeoQ2iqBggz77bN1IQ2UuviNzkgeEYjLuiEkxWtdbZOzfO6/cAtkb/pd9ujuG2iL
z8Ghf+BM/C7Ca5sS+RQ+Gd7BunswyMBbfBbL4BEI6AXD5IgI+RIdlEvDjMyp4F7jVU3g5xZ+Y7b0
3hIki4ubiSykrTXxMh7NpXlgcUZ1I9Ju64503G5f45nOlFOteFdvagB5Sc/ef74L0QgaQYm3CIkm
8Y0d0n5REzrdTZ2moVFwFcuW1kc3ubzm7lMRHHN0PGSD08LyJzsKEgkKMhr0N0b+bsB//++vwK+e
Olz/PjS8Ft2DeKgFBJN66s7N3z/fzE+tjZBXGiJSd/UeA80/vj/SSnWPGyUQNHZqxSz+uvGmw/kx
N+9Yovu2fHfQDK1NtsNW4//tqf/4zvk1ZEav6PfVstLNNnFU3UtpH/Cb+msatTu3oFs033jF9DPm
u5KGvbqe70LSAM1mCZwVVe8ff5/e/ufX/H3M8ZTiz0vMD87PSeIy2DHVwF/594+aH/89/Ouej+d0
+Y+vRIaPJr5iavr9gq1jplrMxxn+hIWa4zeaX+JvP37+s1GEkmugDFxWlccCkms6yZ12jTKK4tdU
ww0Ikmpz3L5lkezDtthJafkAviFlanpx9pIJchJSuxqxnUQK69HuvlKdXZOz/YsIW1faWhJNwj7K
lBMvEwCXb98FnvJhR/W5MrQ3B6DzkKKjrMHLlwrRf43+7OsljB9aFg7OY3ZA1H8GBQYdWl6omk44
Umu2t22iTgFIrQEmVd2JEllB5GK71iUyWZ8EoI5sB4yo+3oo0eCJB9xHaH2iFnuP0T/qQGKJOAvv
8WAeE5flmSD7tR1WZNdpobMGMnbyiugaJi+45zcGVY6OzRvgn71S9SwVMVn5XVxuHFhhuR/c+FUC
+c9i7NK96/gubONgNVhUZKgcjKR8zAPlXZjjLX50IO0fXYtxE0qoh0bAdIg0LAkVQKMCazWT2tps
6rPVqBRAR4o6rvXWIxeF9JNekZoBxylzyeYIdSQ7ALqvzCLSAXWDWC83KOhkXYvHnYAW14Kb24PJ
zbUvlCRn4VkvXoSEVWtG8pY+VfXgdfFn2pUQBdORRYBPTF/S/Pip/UEbOT02Qm+3mRgnUmYwZWyN
BdJEKdlO1xoy3Tp9tgaA3bV6KAnyRUwCWIg+y+ie+kC7q8qWoE4iTboSdVR6GCI6QiWR1KLeJMT4
lp3JWozh3i1RNRraY+NsW/sBShMZxqRmN3LcqiZEJWqetXzjbfqoEP1B07lRtfDDYLUVT4DmEQqy
Bqwtp+qR8J7pofqdh81H5QkcW6PBao85vkTkwjs2mNaptvD0KaUEhDJiFqlVjC1IZ4E16uYq728L
Lzc+R3JBSlfeJfXwkuQldVCnoZqqx+iM0m/VwzHrN8oR8P6qN7J0FxXWtk8og0mwjxDH6VOzsAxD
BWNhEX5luKk1vPhe0j3mNrPrUEv48m3V72FynXr0QKtKTkl7ZU5KVpxfgkq8jjlEjUKzSW3R2U8m
2lPfqNm+Ssa3yBwZUjQVrUwFA9DqlRXawFf2+nSfvKUao7wMSuJRdeObM2mtqqRSdvZ7PZg3Ll3p
0UKqMYr+se/bY4sLuzQLlLttQgCvwBHt3WO7PiQqcakFQJkzrvk7slUSCjqx02pwzqp1rtXa0guM
R72x4SFJ7b34FLrzU0QJEYcZb1cPT9y34J9K1d10BS/uDAOTV+seaxkQiVrgegUnA4X1Mgp3g8LX
vSB+PTph/a12jrZy2TxAD31ETV4ixER9OxRwEVv5bqbIF/qMdTQdsRHe/lopBV2LgSxN2L2Dqzc3
kchsvM4XxM83aoGRSC0HZ2N47o+rd+Gpa16kyjBXiP4gY9NcqzrdbX9QbdTo5NTFyU9pucva6ZjF
bfu2hHU7RZ6LtP0xqvEetXOAjoFtISZObIoZCV5m9Rw07C4SrYPTjaKXjjXNjtguonX+FKsJoVdy
vOSK8uRzbfLu4pQ2HXIzFCoygdjb3kCvEh5I04RvQ6c+gwrAPg5SYysUdsyBLzEnQKesIyJr3Ark
ZWWepa0ezUDDGjUIQJ0xK9XOu2bfbZl/uTV9HkkDMjno/ihWhRFYS9/ylpbmLhucrKT+QXW0pDYt
Cem4AMI8OHbzlo10P6VC2VNh7NmVsUvFrA+ufly8ybx6LNLuwnt+AbsF1NJd9U1I11QRz55N0Qt2
C0jlazKOWyXPr4EBdg1yPXh6C7yPmwQ/Rn+vZz3kNTiYROj4V83QI6TBMRV5EUEUUuEdozBdKrJF
0WWSA2wQOCLa+FPJbAxHY/1jmJS3irjYe0b0ETF4L2vdh4xJ2ijS4B7gBlt+xu+4wGGbAz1DFE44
VX1fNcFPHWjDVa05+0cPtbrhdJQgmAWRPWSbxG4DyoMwR8KqeIn6vMNwn97oV51KiEKulZd8y0TT
ll+mQbug8F/j+sP0Ry51gV8xGwRZELBLEeoftORWccuL1xfVBXX1pCqloK5mAzsbt9y5HWh7t06e
FL/5kJqeYyOeWl1TrQ6MXJvE+KSzFDfk0D0GJpAxhd4ksk+NRGyfLWxEvR4BOxSHOD8ovWVtRWbQ
Bo4UkhSomOc1RRAbbW+fZ1c9pfeFFDeFLtw9ix68aGDY+zJzJyQdySaBI59FKVixi5SztqkphJTR
AyiSz6z111nVHOBy9R7F2pxAPnJEbDIdIxQEgylP+KE3Q83u06cits7IBVm2btzuUyNTl1211PWD
0pws3aXdJGgzeK6D1qSPd2ok3bNHydFJEH1a+vCJl7xYiIqSUZJQom0p6Ec2POyMuKG2cfht6ZOk
aQ9Pp1AptOfpXVMRN90aJLmbFSUAWzsId2RADPp+FbjKwiyJMQkQh62rJv+EObL7X+0EwxdlOv8v
J9jl+6N8r6L/ZgX7801/rGCO/Jc+OfFQbUmTEXp6vT9WMFUY/xISc55u2RhT7MmE9W8rmP4vIXQN
KpPuTEYwnS/9sYIZ4n9i/VI1ix/4d+sXKywp8JdBTBW6CcfsH0ZFiDiKGFy/PaWtUfeMkrAFzzPo
wJ14Fb/Ig//Px7xJ3ebYAaX+39f6P710afgKG3fwuNTv9IQaxPTzs2Ki5M3f2RqERLVWYAx0REo3
vnXjLjvGDmlqjABbRJa4Tbrywe+eMjvT6Jt24F8g1dDeVV8TRdvzWgRWkrdzSNPyOTngS9qQoFIv
DFhPSrqmNNNLwK262bRbQdVq1Fva307+4Nr+S97gjyyB6dSK/lgzWSVV0Vxlbuvkc8HB6spsOLhp
e47D9slOS2jhpXl2whLagRNKeAwWuJcSF62L3j7PBI4GLjIxeNNa58lyzPeuK6gSudRFG+K8c1Zg
Byk6GliaAmSUuSWpHRXFBnGMjf6l4sVIunZBhgpZ17oWbYwem5zw2NIr0BSjzKASbFvNjcjcFjg9
U4lJOIsxhOnEmZIrqD2hjRIvoqJd5+mTFhJHb8pmbyjtT2eQ9eV16X2EfJIGmwP+KALJSanPJzRn
kevxk8cHtbbsQ2S4MLb1zt71aRut1B0thFwqEjUYrds2dhC79esUDOk2Hb5cv3M2oDdw/IeYk0bp
nSxpPzle4iwz0wa0XD6kpvlVe7SGDEQv5yFgudJl8bX0Cx+uDJq6tFuXuvPchur9aGZyYxj5trKS
2zG3X9usqJaGEuGl8mBz4XCjk1QCM1Paat9HytkO9b1eRM5Cd/TPNiiGdddzHgSq8RY62NbcjoZw
bD4JaHebLBXmwhAlBSSrC1ikAaokIkKxCBZI1Ytb4lGMCWoPDWz4Ue6MSypuUQg0KU9BZDnvrUnn
N81JKHOJDi/z2mXhyPTQEiIk3xXLrzaxICOOtQ2J01Fxslv0xQYXJOZgtgFNHPHpZflNDlZqldqh
wintU6Y3jZuxx2yZyOZo6UnC+aFDoIHl0XbwEYB1PaUZ8QmNlhebpm27TR4rezPR11WBlg95NnFK
8q5nFYedIFtqsY+FUQ5cAn15yIuSoCkLGhhkEW/JTFIsE1OEa6GRcuKNyA9iZaeaIVJFA7aEWlgf
cZl8+EWzygyWs61h3YG9+xYCtgJM/gYHw9qUA9Ou8Z5arMqtisT1VhtOTif31TB+hS2yFr2+NVpd
o0zFjoEaya1Kk0/z4reI7FGh9h9j3L7Svi53MgLpnNfpu52zvapq6PK6/mhDA6WjymelIPeFvHdU
nI9ehfnD+LqwB4N2WEkEYpuenaKjKtaYS9vVWGN3hsBi5ubH2g1+zIi8Lyr9o+NhUm88gBGo6gHy
QUr2Ebh0a6PRH7Q0fwD9SCtM0LD/RW9alMAS4zlIBoJdAu0aluYtLgBnFbrIw2TFNlJtbHEwtW3o
KsHVitptZzgYe0xxHAOHqEsP6mTGNWGFlAJLzCqQn8+hHj3UCbwnri6I1hsGAF2qdwp7CJ28TfZV
Bk7UtT4Gz3JkvUfgGAG5OA6AqcRH5NPlKjh4o9ZspN4hvgsJpqA2teVv+Rq91jjrSX/pA5dTQyt2
TWEsvZpuckzPzPJQ7lqJHrAHfxxYqC48K9dXLIHOnmV/WIXoTqVExxGFO+FWFs4X+w7IYrzBhsrW
ubDWshnZ7es3Iujp67UmnYLIJjRIulxiYzXcBm2X3hBHQK0NY1VBB1wLXw2nPSS5TglUGYaFSKpF
WA/Is428I2LFJdYIJLw6fueJ3Jlt01FoslJ2usZb7vYAfs4lMsJi6l8ZEQG4A8spP5FXgz6nWoI8
KVUYNx2hGFUkk4teBncqVqtisHUUVyWr8FH5aAwyb8dcpVtrsJWJ3YB8orYJVgSRXFMXR7/iHWJY
yfRdsMxYRr9QFTIi/D4ZCQe1KL6JjTb6sCoaQGtD6OI2q9h1Y+OLpTmso/BLS5AzSPDGI7Y/1UyR
y2XKd9G1LwxIPBq2ROGopwxhXw7JjMngVHo2PAyfQRcO9K0j4hpYwskJCYQsu59Ao76aJuW3b/o0
hNyOqbL+GXCiHoCuP4R1le9agooz1Rs3tVn/hH1NV8e2V7VtGadA5i+k86wjK6DtoQRUWkyVs5wA
t7Xi2j9jneiL1KfqE7XeviKskmQ2GihUdEjw4d2N5Y2wFJN9qiTitffRihjqR9drd+VAeiZxg3sf
nOSpdTfAdGgDa/GTWhvqIY0oqNSpw1Ab0K5208dCsKZ3Q4drJ0TfMxJ7N5ARsjDpJw7ooWvET8DA
uZC7lR6RzZDV4N/c5NsJ0moVTQ18i3KZQKaCzweGqd2/1h3xK6Q+YYZykWXw2p7V/OQO5BjNQANY
m+NprILbIXmyNU89MAFZBnmklog9kh7NHxn31sZmk4N2HgOrTxRQLa07XnJbgNGk+CWA1AmIi6rm
gR4ulFPb+Ecgf6hbEt9BtIjphRgGngwRsSiGo13fdTmrDEqvKwqL0NFjhy4V1xNGERwzQdZecKOD
xlfV76Klom6QgNCZ+UtSyGDZhkhoWwQfnSi2NUs6mrEEETkThbSqYEwkLabkIFiK0ioWBoB+Vhcl
ID8FN2CFpMguKsKjGNi8JDgGXoZolZwCCp20d32HAM32yjqywhPmo49J0VnqDMcwFHEo2/27W4MV
srPK2rR69+0dsJJg/UxxtWej8kpRAhBNZTVH1gowS2Ijn/JnHP4YvV7BJac3GhUfajwt8ex65ypm
dFJEciTR42aowayMeuKsGk+sLRN+eZMYKLgIshm8pN7pfbIdCCJaVnxYizYCHWMb+UoMIeR53Wf+
ln4I5Kv4bhoGDIBYNjEeUK8ZywiIHVT/Ukgssm1BM8fQlXBbW0l2rn26pGpqEYRFTLjoQ5/iVvJt
DXpE9Y7eXA0RJvhKJ/vSSF3AGJJubw2QLbsY0qLdu8Opo3u+saVHdUHRuIwUbT0UA0rAkZk19yzK
X2gvpiaS040Gwvaq2BAeR6WrS+lrGETHSTz2SqXT/C78elNCVd22oX+X5mV0kkqubUhoYylrNmfO
AdYg8b7AobouPJfTM22/rCr6GkPxUZUWqSOQbXODZm/UNG8Fxb01MUq0tcKUsELm97WUwyOkuXAH
8K4/l67+4IxdvsqygYQQSndu+2X0zppkAKTpDQSRNuamxK/NHNZBfwWAqDefWu3JG8cK1omjY8nN
lYcksfNbzJ+BK/fwT+napuDlPcc+F1mQUVlmIh+9vF2huBB83B5dRaufgO50gyoLUHwR0GoGJ+tj
NbmRhFjhW8RDOnR+siwJUgJSpbQPmH5vsrK8gDwmdUo3sp2IDbqlzGuCNobv01uv3Tq4hBmQv5HU
vKUFR/MA1RMdao58zoflv4x8Vja66dMgTqGFqfhsTiL02k0bFd/CiYpjFerFcb7XaN2NLgVp7UrP
stHqAEFadH060t2WXtY9KwNqoS4aToZs5MW3uLAl1o8BjypoLxq6JCnCnxItvbwhvPRJpO8te1q2
Ww7bcZ2lnJbR4wAucR7Upl+FbS6hu4aL0BjcHRPFqaysGoTrEOwqd7wdwtbd9ZT8F52wDr1VIy3s
C0yHrXUXt3AEHIATezcsxFOCzmlK8ujVoaZD5vlrLSQISy0W7SD0YzO5WcHcnRMGEiqrpyobxbXH
AqGrg39qdPOVuCC6gSR67KI+A7E52sckL+4lANVRpNZOS+4qYY/XUYzBuhiTYmOnCVJuh+TMQDPJ
RBautensMTw0pnIvsJ8uXXYWm5R4ay0W6nOtrVtWbuRzJt0FNml2k3YnD14tCaYsTjP4m4dkuhk7
/8/NPx6zo/gz8FhxuMJqD7ndMi16jYvITCkjor+mR3HGowNgPMMS2SO4cLuDiFM0Or/HbRJgTdGm
/YMmaCUlA32R1PsJxch2bQS3D5iRmyzxKFvprXb0Cv09qHXCbKD8I12bXFiOQyTKQgEh+JcXy6nx
zQP6J7yOPhfdIrpUBnPtjvybVTn5sX6tWIEOM6wlYKcxer89MpDLnQzpwvZkIS7jCTGYGKRnLua7
1KptRLfVsz/B/4yp7fh70018wvlwUJTbwpAQ2ipXLJuJhE/gb3aYX2O+EQzsbECs7e9Df/2AEgmN
2vrKqp/6nvOruZBfI6Bu/LDfBx2DPDtNDNt2su6JqW/KWssFmT/dLR0PlbB6SrKYq2F2xjkzeHK+
O5vniogItMFXbmZwPBsP4vXqqje3PfWDqMKF6jRuwtsFnAtrMvJPlSg1dvyC/Qb9ivqQuRLNTuM3
K1/lrZ9vlOkNM09RIX0SpEdWjK5wNrNNzvmPYa5P9FFdBwpMrd77y+KoT9662eyYC9lCguytl4YR
fK1PlkdT2vkhywmJJJGXpB7XETvmBUKddK04RGnMBzwfaxMxkfXJuNMVKLReRtu1kOVhvgfzHvcR
vr9G7YiDnm7me3DVEXdp/Ws7PdUF+F0nPnkF+p+Tb74X2AF/d9sDVlehbhCDy58MEMBRMYlwlw9p
OhFzHyWmTqjYZAysp1OtcWSf77okBvComjTv/eIw38gWK24+GQM7jCyd8NLt/BD5aWSJsA1dROmj
nKmWpGDkB3s6g9Tp3nyYGnm57vXmS9p0t5yhvi3qyXkaTmcmYWT03/+6Ox0Pkx0xchJ1MTtCac9y
WlSTOXQ+nm/mw5GS8UKWqZOemoRt+Gy2FGNzYhPnIkKb3JhsGda+m7z4YCtot05/wfwHzX9Lf9dk
agQlM8SRO6Q+in0NtzrQVG5Cjea12ZiHohgR9StWhQDEiTHIGCFDiXYnjU7FSTUxT8OsrtkHcBNx
oaywbKuLGUg/33BN/8HuD+akUvw9nr8s5gedNuqw/rFHnq6R+YY0TzH+xd2vGy1BvTZ96fe7x0pP
9pX47vMpcrmYYrH/umsUTswojnByfhAAMS7HMmCc/31mi8330E838735iW3PPEz1Bj264JTQwmad
SzPZzUcwrTiJpscdvXwpmtpaz0dlRKltLTySOrsxl/j+02AVZvhK9UlJMD9n1hT845BM2C3pZOi1
bDapi9+X13WCCyKDBsL83s5vq2Pz9s+H880Mmv09/MdT4KrIXZsyoqNZgLA63eiZSlC74pVEyFDw
ZJttJDc40iPmvqKjfuZxDlZTTIUlG87M+W4xaOfACs2N01+zgSQ9eyLkuvPg5Eynlz3fpYwLwBE4
+6LObpX502ymT+pvd8dpoLNLdtIwVgiPnAZJpnBuMyc1UMyGy6jhs9DN1qZjJ56Z+vLD768/HwbT
M+Z7842fF9AvG32tTeORkgMabRm8OIf/c+x2g9jaDZCf6S8rppv5Xsr42bdasKNMXCJpmQSm//mi
rMqeTlCZrjpvYIc3UPubxhcuIL/czXd7QM1Lato406bBNyGbgvwV7s2HvVeyA02CsDnU8bvfqe2+
NWAEzDcQQUzGpum4Uwl0wZPxj5NwOjS9Bv//dEZL6m8btTOufzu/57t1QCk06kx7OR/muh9tY1U9
/u1585ktavWiSgX93e/JPz/n92cUao6OO8FpNj8W+B7XU9qzgqXv8+cXnL+lMqc06h6kGaJXENXh
nIQxx1PMaRWzdOcfh/MX9Ihc4f/VjRRVE4I+w/8dqbf9zkov+G99lD/f82+knviXDTPPMSxBPeuv
jsifPoot/wVo29Dg5pm6aakTbe9PH0WX/+mb6OJfAPnov3DdWKq0tf9JG0WzZkLe3wl6DuV5/pPC
pL2jSZOf9HeCnqNlqe1mdryrkvyb5MpkgYRQjMUPfaBDDy4KLE70GCTFSehkk/kA72zacod4VM9w
wBaWzx7as1GlJH2EXpGNCR1x4e06BfFQQiQtXHlqgxXNxKpTb7mQL3ZX6QtCtLAe2fpPOUxcfsP6
HhF/CVNxjqHeBpvYx5aXhcZFYUZeVUbbIizEO9lbSrqhmn7Ro7BaUxbM153E40YNzl8jUrgk2ktH
+6+WMYXVMMRonMkrrXgQORHhzKZenZVksDelwvqC7yTPkB4rznR9H7fYE/xI+0p7iRcOeXwV7UAD
duiBtUuaGZg3B0J5s1Hlq+ZmCMW7EftXNwaLWVVoKRyMaWNXU2lqGAMz+6atAVFGJvYmlWCtoaOQ
BTZxGxhGsQp9/75N2tvCzXCHOagPy8D+dMgr1ShSrEXLcrCuELewTkIHG8q7MALUL/PHhoim0xgd
sxRPvtHBYJk8XmMy6Os4N5J1MHTG0vEazM2jz3A+fBuxcgo9hP1SJ+yGtPp03Aa9uumg+y38OEdh
gKiF/7UBoJ0p9nIs9sUUNsF7dQVM82T7TnhwWd/DKC+XqgcbtawpmHUC00yBfaUpQaBapk9zh5EV
YVJP4Kz9lbTBpYyUHwQhWOYOmSC6QvO3cpSfjubu4jR9Tj3K+BlrtUZ+RpbXAQ3Pbwb+LHcsr1ZT
P7uJcaL0tAxqrIdmxIAb2lWJFt1cZUFzO5LJvQoT+66rDbA49F7KbKsbJ61uvnJrgrk1z40bngZt
NDA62Tuz0sEpT4EVlXEyqJ6vi7xfEDu2RTL3XcfDxrboKPhRdEej/sttHchRwbql9IX4AkxOlhzq
FHl738f4/EEHHjsi5G1bdVY1M8zGpl/TFp53NGNUh65KN2iAM/A9NPSbetBjU517oXoGyjiXdx1k
fLCxVHRzLOr2FPpp+nfxObczRKcNXoQkldqmkjRa7Gy4C/0wgWno+udGhHsjGpp78m/tOiLSR7WT
2644sr6uj3XQP/StF+8UzIQsSerl4EnY6I77MpKjt7QHlOk9XZwCZADtGYOUvP7ctrqE5Ex9JKww
91lhTEQaZeEsYAth+9pRKOw8F3yYhetb24oW21o0nL6DWz1UduPvfb+Addt0bypxf166jgBeLYmx
Z7gws3MVibdU8Zz9MKiPYU8VMrDMTamHh6IbxxOJOSd4mh2YKRN5WDu++i2mdL8tT+l/cXcmW61r
6ZZ+lTtuOxVDWqqWGrfj2hjbYMAUHQ3YgOq6WtLT5ydOZJw4J2Kcmzeb2WGDt8G2ilX8/5zfbK2R
dEakfxrlidayzkUiEVAMAxJd1e2Q6Ghr0J/hpnOb+15G+s741MbS27dJQKiCUDQcIzo8BcY9b0yc
Q97OH7pUdzKHQG6MZITxhF2QVTRGHITPaeihxje0lQ7ofCnCIVhaSYVNzCCK1ww5NF74QcoMuZGq
elCjTKAJI+0OATbWrl3euwYZRqUymxWlssPQ2hoyGL/aOO5LonnGyQa9jHxkw47MpgsR/GrIWN36
hbgOdYQDbeDAhl0FgiJAaMxdQS3TQkomm0FuMhPWfFZgw+2rAWcS2j8lyte0c+cmi9UdSF5X9SwD
U7/o8kWPNh2ZyajjtTNgalQGOljonNUabRGY5sy9HbQZHT2RhlQG6HC05KC5h74qIVFPn75b1+vK
gC1W9t4xphrDb8/SqJg9xaCTOQGSi8HSubaWSTGCgaavBBAeeryqDetLEaD2TXBo6iXcAG8gKoW5
8EAuUbrUyrA6I93YNUH+ZLIq2Yyeu0U2VByKsdlbYfTGBEr7b/Iv0YA50XDVvV61q3AyUeE7GDEH
i+bNNNEK16Y8u7Z5/u7q6hgrazgb1EyW0vN/ZXD11joOD3rd4dEIP7Q4b5Y9eEp6fOS2sxV4Ek18
zWoWXE0eHToufurETbT19CFdg0A9Sy4D4eDmGgh99ehj7ZC6jQhWZlMTMtKNGLuDVEG66Xy/3WiV
jtE7fNWkEHdjLBFJ69bG6wFugt7FatCo1xA42clwgytBjTeDFxGfRGN+VcYyXNqGxPsitIs94aqr
iVcxvOpCug9wfqcZXizRwCat3Utf2BQtIAltDSKKF6YLwNlAKIV+LJqeCk2/k1WmDiohmxmhUral
60tg9RQSLtWT0VGSjkOs+w7ld3Qzlnd5MbELSywa44BJD5TXN41AYJCQWryVfd6cw2IvfBREWZMQ
j+EXp5TWcAeTEV8FWDOzrV/toY7JN4QhaY6cP6Leb7ugCc8+REkRlJRB7L5DGll8MNc4z5NrPY3i
MW17RQRblK9z4T30OZZJIevnZEp/9abv3YSRj/Ur8XakkmBfWnliYp3rob2rdfezgRlFTdl5iUn/
QjQUnwaP3chw47RTvw1N9FAjjfbbAKZdUY7ToezW5qD1l7yPIZ+n3lnCFVqZnoq3nlGx8WEyBvCb
nGRsYRyusMaVFmSzcDzpuSdRQtfao84NTap0+xq75LpYtH62dZEQaCzHGWUZBMzHNmloqUvA2RSS
YZmAeegQTKxtkklXJJiHN10cNkxZ+zG2xVHVw9YpSCzjqtrXE3Ngr6XRyUnTXdXXVMo9lhlMJ0K6
zoHuJ6uT16wIqf8W5avupd1JzF9GvXqXaKuRaKIOK1e9SMq1zU1bZoBsHYtoWko5NAlm9eMoS+r0
RcaR8QR9mJJaSmoQMa31DCRsoZiXUo1MFdrPNHrwsSVhfROjrdT8idFS1/UtnwGPRX3twu+mfRu9
tljpXtNvad48Bq7w6K8TIEPIr6oxKRUFCwkBqHdNTGKzHMa03ZVOkJwtGiOOK/fUKFnIKZoIPksR
XW9OJBxhBRgVaS60OgyrxPPgtvWBTco7sSvd0gjnc5yk5aGKH6I6PfhBouOZdtRe0HtE2A+s0inT
L5ZDHpEYpLvqifQXSc3BmGKDSXMSz7WAYN+a9kzqxz3attwqFuj9GllsC2OyLKIb+F79t7ByuL30
qvLwxcqUAcYzwqvZT6yxCidCPdprrL56tWZd6e8ii3U2kVDlBo0DDOi8+UWIC5mkpU2tvKM4no27
aMD91tnDMR1O0nBIQPIzeT9fMmWS2veqv9CYA9cyQUhho46wPJ/wxvvjjcfFRmMwcpBU1kzMfXqh
0o0BjNUtpJ7gqFyW+kL5WzTVRBMYhOJBOEAkImcsQJ7f1TnWRYmJxG2bu0zUxXku+0xGZ+/IrXqU
ZvdIoB0mg7Gkim1UAGBDV5Elg2PPRsa/KNLWWxu0j2jAOrRQHHwoRNa4XALlB2k/yUE5KGmGiKfZ
ptCJpEOHmAtx9py3LGzdlV+KlLY9vfSwUS9BUd6OmXi12Ycu2oGYqJi4OW6UbCl1rEnayCTdg8Gk
k5pbYAGZCpROlVaqc5HlcJRH9w2oNgblLNmSd38OsGz3BkUeu0bJ6OV7xdJFQxiUR94lyft3p2j2
WoiioBv9o0aIpJ5Zu6q6okP8cGt9AbMba5jYJ4P88IfiK2wV/cZXZLXnMRp3U89241p7dr8s3vvI
Jkax3aoAd6PtHVmbnjXd2vu+g3SyPSs17GriZVEm8PGQ+pgsIjogfBL5AG4eSsfDto2oFGjNVpvq
Tau1W/q8V5sgAa0AZq6bIbJlepLGNO0sc46f9auFdN0P+lzkybe3qikfeCJZFH24KQUsm8x5ZKZF
QBR9ASYlPGJsiFEzN3UXtrBifSKZICXQU+eIJ1ijOuOIDsGurvOTRJk8SdvbERp208YDvkz/VmZ2
tMot46Ew6kMjLPq+dNRxHzPTmh7tL+e+GCXCZfe7s4lwCGZaRLkpyehZ9ORa9HqH1ieiIQkcsy4f
2iJ4Hur7wCNkucoe2+DOjvWNZpCPOOGynZXv1l1jEhYxv2BlNjsDzZTysDHz/3aP1SW20mtlJbv5
ddlQk2bQHAeXOR5nDnqfh5ou6rI38s2gUUOXVEYWOp3sBerVhSbh0AxOvcwrfb5BwE2QYu8OpEFH
B5deSlF4bIhJAxvLaEejd8XWYx+YCkm9jhR2srytTY1nEtExsxoyYyxKvLMgJvGuvRLrNjdeVdO8
DJBOMKRTyHvHVPGkLbsmubi+IVCRl5vRVr80b9xP8g3t37MPx31RZo95F13ypHlrLHVCZr8AOXwb
1jiBFWkhTfGBTvyuF+Lo1CxY8FxKEj6pDo8PucKEMeYmtHfx4gJddUZzF5PxnfUPuCHWHUscFvRk
rNkmcfAYaElss/P00e7TXXguQSkuJr/caJk5rrQaY4WW79mRpQhdNJp6BYXPqMQwQITDxq/vNJHd
NT5XSok+pNZJ42tdu1o0yjtnNzZrSrfouJ269mAFBgE0+HLhEWiXvpxvSHFXdeLGMXDUMkR0RQIk
aSbbUnCtggt5FRyMVj1kcnwk5usWbdaNk3SbuBXAOO3TkLc31lSe9Wo818LFX1dotPyrU4WQAP7j
wkER42j2LaWB5x6ntuaIRTjY0GAscqka7KCJfk/X1SU3YOVSIST2/eJo3UuT9AcGoWXfN1+6CUZE
Q5iFqj+e1IlPemsxS89wVN2AeOmaJ22UJ9uqvhL1WBvZXaVDHGwEoqanVm+2c6A767uFJeVnGVQr
0zTuPCd4omq/p4K78jLvpui40nqYUoBc48znCDCnpll2Vyu5C0x0jznUON8aX/sw/hkyc9Kkm7R5
bTT94siQBGrMmdkutrtfRRCtke4+ZEVDGkHxoZv2ZtTmmM7mUYptmKRnTwYw1nwou2y3CCqRVnRf
5ACrqvCJ9/pNsuE9XbA3dOSeVG9ui6+eAW5KHGQszmOdIoYMdWzTQj71mfWkG82n12ofQTve5LRd
Cro/hefdxkYB8PxXILKtjkSKlEdvF9jxaxGX761k8RZaJzSCCAXDFxu7aUP4iKnX27q39gqziFWU
h7IfQF8MHuRym9t+zJp7ULeg8MZvMXDLIfN6zhX1KUQ2rICLVekaL20rn7LEhjjknRSLiby0XwZa
lIxpmLNRrCQmdEdcu/E7kkyib5OHriBOxtNvR6vA2uvl205TNEPZo9vdAwNGMKN0yUVSaw9mr+ao
Oyepl1kWbhuz2untuI3ZWGBhosjtP8RxuI8tYwvT/kg+xDF0IJR0dwqhTT7xFqeFi2mtgcHGsLhz
+woDf0UNQWsOmvXmEpwkzlKwGqE41jP7DCGduWtUzYbptAOy0oWftQg2VW+do4S4Xza8wJGVjT2J
ATPtd4aErmp1yYXE37ssa9qlDQp61NRnlsbXMqzjbSA9Y5HEOTWS4X7MUZRWifZYM23i8SiPYw0D
UjdBK7vXqeSqRum8zSN9g6xiXxjOqfXuyxggnA0+pSnz1wZ1qhsTquTQVbcsDCCwf0b9MhBEWEEI
ipz62VPFfWXWs2wqZ2dqoddJMU5ZYwQkYRh2MFOoyE3siBk4qE4g9sXEXA7tVmubN6NwUF8uJ3Su
eZSesxYyg6ZvjXY45712zmZZFwEXRsLWSFUrO3myhuIpd0qw0z2qgBgyGcbWJn/xxukxzowHq0T5
V43HcsI1PPgCtFGFuz2L2RIV9npUEOLmhV7lT9uCbaDl7JBULZzYhytZbCnnrAIc1oRcVFn7Eppb
pWr2YNbFNsEEuflLmJ01LHmxxYzL7k/3MLUMya4GMdKZL0basUy2Dg3XiKk7m8r2b+KwftH7+BEK
em1tA8aIXrlHSo8nqLbc9kVzbVme11HzJp3gyAKYlRa5TSio8965t2v4ivPfyonDDalS5KOjloTT
3QvSvdzisw66dWz+XPjugBilzDgr6DAH20Ibi4rS774b4dLpM1cIWmnijM+JMdz3fDqIuIBgDwrL
tNSrryDB+T8K/Cj29Ax3/aiQC6STzxKnv3Mcl+M2a5kcBTsiDFADqNv5fFVd8do7/dUT7Rt2GgII
bLh86bYr1kStX0QZz+gOamrOiPp//Eyt4DtC7t7q6TsJFwgfaytZeWZ38ZM5y2iiLes3yLFYI9JX
NldhzrPxDq0dq2NFb/rnQHMf8sG/NwQ5kDGYnxjhCSssEuDrh8lf2u1oLFJNYyLt8pVQDZ2vHGML
4ZZUssl0Q9Jj00rf5CXlyTrFFxtT3ZyqDQWVaFnZHREmg772cqKT2aA/xNZbYw9ndq4smGYiojve
p9Pe9fKHopnZdf30Us9URbcoAU8FsN3ys66hWxEFyZawuUcz+yRy4kZ1X8jG5wH8mvbExJuphvls
TLeDCYVAGdRNqzlgUourQ+1TV+gkua01u3oS69CjOeLUzaSEti/uiqY/FlzLN6nNBh3xzZJQGXlj
2QCGsghaCvrdqCoQoFe0Iyeq20XBGitmfWRK+Z3CrAe+JHaNN8HvgFN/OzF+IiiHdUZONUYx7661
4B54pCmQbgC/oWILv0nKAO6M7Qs6p8g4UPXs2QEQftW3nsvOuZU0E5oHVQhwahK1j90Eu84BK9WE
wSM7go8JU/GmamKYkD0l8wC0jFuHtHJlGB1FCIDEqKzH2PHufKMSaJfNO2ewzk1Nw8wztSuNZ5vT
GDxOmrqz/Pzq20AH7TZpcLB3REG0lQVlJlHbNCW7JRUG6+YcbAbGRcP1wjUKNxyJQ3Mlh9tDxec+
i8I3N1Gu9jXzVm05L/TyWP6w1YtYyy38OkA4VV1sTUc9XcYtBl4wgwGRg1kAsa9u2E9JZEOYuElv
w4GwraqGIxSNG8rs7Wnhly4UjrDCX9KbT0X6iybDez3AUpqWneU+1SWhbORJ7vKZjYV4SReahuiD
MN5ka0a2c+u56F6duYcTeGzGcy9aUjRAlxMS2BIUgAFL5Mtj1u1tw4S25JbWPkkR1RIbuzfTSgKx
0sEAF6iyx87lbJBN4TVyoDjov9kDy1PwBNFSa2p7G7rsORWXkplYgojV3mINhdPGRoooeic72EXy
kHbpV9xPuzL1mo3n8PZqByBd6tyFtfrOpGS6e86Kgh1AgXLIfNJi61qEQodAp2H940qua9oirSRX
ZjRmeFgh8RzLdqECpHPYIyZYK5sw4WKrJzTlPtNT1sFFxtemsjUG8Ls4Nh+VUVzDcR1Yd/VUHtwS
umsu14nBJWv3Nn12f3jFifA5WVuHOFUnDSuQ+0iD4NNMRfrV6VR4cTx3hscRtMmES1R+LQdUZ5o9
7jthHcqWlGprPOrDqJaGzg7XqhFZB019LAyCw81fIBuFdTfJ8iMTzaqTGgjLnoFJovFP/ObC/hrC
V5teO5ShZJ6Cl/JCj2QHuFQl/TB0pFhbNPLxWCTYu1SW6zxzV3qoba3AXLScgowbOPPEXtF0sDQE
f8p97K3+1W8wQkfk7pTJ3nJs0MbGkx+RSyo0Y8+UbWOrjk6D7ICoiXYnWrAxg/pkW0XrqkvfnSRf
JQWuBhyQMzAqfzU8dAjTnMZjEJcXfeoDEvmxeghi80PU4zH2E9ZaufqlK3uXyOFqRmxKXBeFU/Ok
D8w+Xo099NnsrXDvM/M2rYNxhjuZkrS2aCnYgfRfh4iH+bALQ7K7qBKwccyKsW86i1hoxBXqN01c
XlDfLCmCLMJenWhyPTtUCyGXqK8wrO8jqn6DvNBDWVWzeVkDCDBO9UOg0keRdWfD91l5hPdFlx7s
1i9vBzLqqDD37BJBblGvRs8ftMuSdNWxULRCnHpPcfqThAbkhgFSPoWWF6+Ph5e4cMSx6tP3gPX9
0vLt+yEZtqqvNoE+8MeMvXKGr9RJCMBpX3TdPrda3a3DLH0IomXixJ9j/kXONyMs60arpZzu2gc3
M46aB+XKRABmYpBXY3eqDQ/PzgThs1bvhqWrRTO68K6Qypd6TExoLx+aCM+VW76biq2WpxPLPCeb
9xMa43o4BgNYw6xuDgSBqW1Wll9aRDwKPUVcACerCO+j1n31eu/Jx+w72SQnIU4EXTuwGKmJbNCy
O6lZNaqe9hoQ1mTE/bZ6gmQCf7WXS68OCcRFztSp4ivNq72h4COANo2Mlq6sFSzc1oB96AFI1hIA
F5ZDcsiPEPLni/cPXeTPjz8yyT899qcf//Rrvwsr/ajZJqNJ6ykjgiBzHqK4MDbE0XvQM3qQr7OO
xpt1NTm9AlrM0yXHPvibhPAnF+BHTPj7l/+LxxTNE9z/lEXwbgE0naUtYwjQEVkA5I9/CNR+V6l5
rgt1c3qq9a5vD/EsDEx/ZGlSkUdrh5lY6H4Ji/tHY/YD5bcUseXrn2/LzP0/qP6pNc6+BSzY/7E/
/p4SoM3Oxp8ftcbnYvWJGEUpvtVL+OU/kqOft/nbtz+Wop+fS9Q3FOxAkSH5Xv6uD/wRA/58+Xns
57sf4aArg57z/g/B4I900E2xIjNfkLhpyQKV5/zfeP8s1bd0NJEP/WgaW0swseF/W/yukftdA/j7
Y5g9tL3XAeXr73xt+EwRK+1BKa5CXya3MqAc55rRx0T75mS6WCLsNmwxUgX5Cq0TQTmLjOJbqjPE
yYZalRi+klYO7FL5Itn3EMlVHZBjjyvP09bjxDAJvcQnLgXaKgnp/j6Q+bmPSmLQLeDZtc7gOvan
pIYe5dquIk/NfVV2ucLjsivZLS8KhWe7H9Obnk1APNnFyc1Qu4mmB/ZQeMmWOCYtTb51ZJCmglHi
dcN4kmq6yHhIboTlt4cQFps+Vh91HFa7PvcT9taLGLX+qanKDvpo5TGiOge6DACua3ddoBlzq94H
2QdLbBJFwe3GySwAe+CPcmLWpC5TldSaUzFmICoaUMKp0PfaoN+bg9Gcers+GgWqkYkYulJMxZ51
+OLJ8dMUZgmkp7w1T70wzdPYBtz9pkLe6Zwns/x2syQCQjF1p8xOVlluHesocrZc2HdRq+TeNUz/
NiGgycfQ5WvqzfAoo8hSfDWizY64CGH60nzpQpYs/BvjaqBaMHJUE0jKfVgzUnvNO4xZYHVmQfAB
DrfzFH0XnW0v+pqAG0l1Me6xJLQOZ8VufJa4ejutE9JVEMOD2tS1R7pL6mhPuO7DMqWlQrktnwy1
6Y0aD2Ar3GNKRfpIjXQfRPlFBJjKKLGNt86O8M1vkxLBRIsNLw1YnFxMwYpKXrsamZhYqmYTTiC2
EtQBQJOXbDfDbDwZcBXG3Btvo/md0HuC/S5Y3hi6m5OXIrutcgLOSqdaQryzmpnIS09JL16Y7/Qd
ZbpHFiAwoTmJdJRQmtBQgTE2PyvMubKSCvjsz2O//ffP/9iZSx53V3Bg8Pvtcvy02HmzZzI/PzuM
RwXJe4sgLh4sNHixVZ/80AEs6oMhWTaaencq80vv4scxA0+fjSgqqsOgjMeoRc2Oh+paQLBaaF75
hj2a8s1EVbaaLsPUd4cshUCq6UAvWSkaznBb0IDZAQavqvSmNKPbBgIBrsFNF0LRisyaYGZS7CK9
t5eF2z9bhdj1SdtAmhUQzn3w/SEWCcdnnepq3qUKUqCAUYiTRQK2soz+0WOu0pS8H6KAftIw3lVG
U1LQQn8NdFrhvZatfR384SjH5HUgSxOLC8Ahp7kzMqQzRk1IM61tliX4TvzZ1DTEsNFsszxnILlp
o/bmqvcEvZQkeigjf5V2lK16F2OvmUNcoPj9a6hYhLmZ/taV5TZzM28N16tfEaksJTA+fzK/bfZ2
i8qwcDoH6uJHTB2jKqj0BQ3UM2NvOHd+HxAwZEcbTRTqMCSTXKqsf+kc82JNlynksgnr4K7TRHqL
Yw1WsMJgKIhl6IsD+RJoKrWTnrWKgRBm0wTIs+q1Zx/cDe27nN5uUuxqmzA2n9sp6euLNKz1EF9s
+4Q2/NFryWqP3fxprLOVNpq3FUYaKEDOPb7gfdnGvyzjbujxZkWSnkUh27ccxUdSOOMGngcyB/WV
l4W3r+mQ3Gnkmq1KPNLsZsTBKDamE5S7KfCTlc0+Dw1IfJ4mmHDZwGFIxy3IWjwwrCgbse9ohKnc
QDTaevAzcgDJAJiIYAWvEhlclMWENEPHrRMNxyI4uKziYITD+0izpFpToIC/nVVfbmB9uC7x8R29
Sr0zqUnG3gPQGLUD4gIGFh/ioQre+9AQz51NwcVubjLXDfZRp8zVmGjPSEgr1mdlgQLFqqvPtDIY
pnsE+OG3YTDuu3rBAjG9w8le9th9uzFAK6ZFEOV8HRM/G2gNLGJas2IIG6D8LCUbkwQ1m5adcCMI
u3VnLGtFJQKezXssWyr1Zc51Y7Mt8+iQB5+ycfKDm+dI1dj8EF1oFmc1u9DFKHeuM1U7drv5pW7K
JxRTH70Vf8EPNi3b3mCEhog6BTvGXesu42BlNkW9XCDXY8dPP0A9yZLUydQbcfT4bbt51yF5bSrK
yy00KDxlOCbbVp2NUHXryqH5WPnoApPEtG/t91Azp43NjpLTfS4Dw371bUyE4XR2okzsc6eGWj4j
ZenQL+rQI6tm0Lm3W2qFDgAlRdEjHMuAjmanYTYHVBuaJen0IbDhwW/UKpu4uhzg8Clbz7UmYIPm
Pv2Z2h3Xntb8En2+DbR0etSAzjAihTeBkcMIJJgo0I2H0GbNLLJ8BgTNxOKu2oWtxfotzb+UlgyL
BmMriRZmQknXOcY2Ep3Cv4VycbKCEuUbsb8LRMsWvTO0X3Yo166o37pR9zCf1feUZYGfSeMc0ZQC
a3VJE1jQJp2KtacHF3rWOypDEjY77u2mLfV9HJbTAmFYtsMj0a6lDamtSGFUNWq4Mc3u26mmazbk
PX/bubEdcYuZJb4CUQqt5jNQ/WOF9gAjB27OQffX+Eq2XQwYPwzkpgoqqs8w3xltLOKORurAgfFR
awpfszHvFirnq6ACDPPaHdZKtBule596iyaz77SB9Y/+y6+ALczWMCu3JJl4aByzlPKEz5Y6cip9
U+X7hE+2rFuvXo/S8A9a8JU3JJIw5uGJxjt4iJh3N3B7cCSEmjyGUpfHMdVWxmC5eGZ9UOlZlKAR
d0daxaa2092mWwUS10+LA+/GzanVlJxEtzmCIVJkLPYnqi/p1u7Q6egDEQJVlXykgDbIDMDt3VhI
ufqpTPNN5sT1ym1594kWxUgPAoiKxbPS7Ojw2yPzw1ONkUiEj6bJJ8z1rlv6iMMOTl0xVQVlA7y9
rp5/+xHNyba2jGE3+gOwogh/fzgv/saAjkUSHn6+cygi73o7Xo926JNJ5CHh/Pl2qik4ZylgHTM3
rvnktnQOecrPF7fHPRjn3Qs/zcbPEI2Gnh6aAGlEOH8XSbYuGKMJ0xYrbsF8r5ew1soG/lmk1VgQ
YTHRm3acikHFKYmyHWFm2fSFXTW9jRnREVgP8wOD+4EkVxjQpbgt+fSHev5Saf6wCW3t+eehJJQE
GGXpHOUG8Wk/NFm0rzQbD5nwdjJoNqiZiT2bv/QDri5VYhckqHcnHLwVbu0weuWxfjOkQJBSyiCr
VAlKVT3AUwyqAWccPaCGDCvnCXGcDWA2g/JAIG1xQFtSLTqGQK7r7IPcTY2pi4DpSJ66Gl5ZmSm0
IlUMO1xPmgNyR33V1UgFsojLx9ZR4kWBig5mUES8x/gX21auB1Skh4HtCdAiGhcxCPCUSMQ99W3a
U/BfDtQWYDToHYqOksxgnLwsJWYzZg8zYEV1waPy2FUHoYhsKtrgtp1Nml0W1IfcbohJbgCiuV1A
I+TnQTcmXUEHDCgjj4xsWNdrmWMoxx9ySKRFbefnBSMqbpV9UyizOPTzQQgUDQMMHscq8Lp9Hemr
n/ceU346/HzXRsytXcwiqhnrcw7J677uudOM+pcIdILA6PmmIqq3Re/u24IEAr0aDqGFU7UqWc9o
U3duM94AAJQXQQt+BefmlqhGYjx0cgiYtt8qhwpYU4FMJDsKbp9w3jnQG/wg6ZG2drmSclOgEwog
ky1dSTXJUaDr/AAT9zAopBKkdtQ6/MZ76+IPrPUg826jEBx431zjDCG0RgxuBtCF5O2cq7ahYO7G
8ff/1y4GoduW+VcuhuN707z/Crvmq22b//yPrxwbyrj//K///Ptv/t3L4Hh/84QjMSpYrsMEgXXg
71YG1/ybrTvYem3XFJb4ZyuDJf4mJZoT6UjHFuYfkFDG34QpPU93pel41Jyc/4m3wf0jH4omueHq
uPZsw7akoXviT8YGc3S0hClip1MGLywdyiCDVViaGxBDPutLEn//6SDd/Waa+I+8ywgHzNvmv/7z
373ibBAxdQwcgiL4H18xzZnHJmgtu2Hd+CYAE1k+CQdNaj+wxkCS99cv5/ybD8gLeaZuuRBB5J+c
G0GL2K4ukxLJ1cZKi3ypueO1nBL2V9P1f/xSErCXxSw5x/SKP7G2ejc1vILa9w7Hx3dCgQHuy3dk
rmUSfPz1K81v+p/tKJw1XsmWsFS5Bv7lrLWg9Zpw9m9SkoEQIZE9NyECtQRewX9z/Ayu+X95LQcr
jnQ9G3SZMR/gX++XKA84ucb/CmhUU6XkU7H3Fsve1K+yAlIn0VHqZJCyAkEnLvcGew1Af9XG7d2T
GVSUQPLjX3/qP7HM5mtVOkJ4grNpONiC/vhO3D6TGgDKckelaKMn/tHpxssYqCsgliuWr0uDPcYn
SuSvX/bnE/75aOM1YvqRwvFw9PzxdTXDLkzXKLiEtGQf6+0e5yiLdZRcrbrUHcuzPLiFyXAFPUHB
R4vea6tGHojgJrKQiSvp0EdLHv9f3hYCNdhuOJ2cP9+6FOE6gE55uWutploEKWwcZITgaVD567L9
7PQjKyYeiOHh6FCN2iK9H5MMSnzXP0iiW8YJhoUTYNT6h5fr39zg//Y02XiokKTrOsPLHw/X1MXd
GBVZudM6EE7sxEDVdHRfcfUsBos7wm1nTM1rKZDs//VLGwZ/+19O1T+99vz//3SxSulZvdalJXoi
8zzotBq7ANZpoOhD1+rK6ppDEavd4DgfUfSU09r/b66WfzPeMGT//un/NLwNScaeNOcdsPuZd5Xq
6qj4fSpQE+LP/v7rzyvwxP3LJwboLSEXYlGzBAvKP37iwidUISvKbFewwncr9+AUyfegE8Ay6r2B
uBp4er4Ca4sbiu03znqcnHKgnWPuWpzIi04HSsPvjOl48IiRZbvk3aAP2pSNfi1pmHhJfwr07mIh
D6DlRXb1s2KA86L43TGwqDW9uk7pxsuL2zLYdk6Wgdvg78zP7xz6yFCexVBsi9F8GEdWswUxzI28
DfLpUFHlWiQJT7Jbmk9md8onhLi0ZblWqEX5PUFC3FCqHy6W5ex74SxDg5jvuasYmlBvdS8/umGU
LTULcVQ1vg+NuiOLHIiGeeMXal/Q+QBW7yynJL9rXbZeephrCI1Q5ThhQts8YBuBOiWerm2Fz6P5
TDqSM139QCw76YneBogGHdWhR7kRf2d2+l2I+Hu+nsTsRjNyPkOU31Ox+CXnoXg+MnoyiGUomk05
kASkxC+NjQVxRCERZ9FWuO4RK5q/GPhchnJ2AxvJtO3Wtt0gS1DXn8GjddQhxDwGu6JEsjVm7wav
adUcIESZVyRc/IFxvBgR/Wm9ex/mfaWcupWI8SMiE6W4yXUwtF67LIgbWGQup2XuruGFuel8BrD5
8Pt2/D0kyVoU2qNNcRH4NrDfjGZyHX63bnAUJmg9C7YJmhP94PflLy+ERKP4qNrA0GNP+rWP+lPs
fSlZmgubTiRkJJhKE2Ybj3Gx9G6q0DiX2JUWvsU78eV0r0zJBTtdPdlfPG/aZSg7wqTn973GW98n
8yrUKYN3ouIrNlXVKo8+K8wOFqKV+SUAQOLtmC80UDzz60Vj9dbA5fO09N2c9AOKyYrGl3tSpXNy
E/2qIS7SLO07KZJ3I87ee5c9tKmucJn+N3fn0eU2sqbpv9Kn96hBBHyf7rtIeibT+9zgUFImvPf4
9fMEpKpSqXru7d7OQhSTFgTCfOY1WIhBLiyCO6NAsHaqxX3s4qepA8ivAqtd+UF3l2TgGDyjARPl
MT5Jc7NNWpz6XKdm4YaXpp3SjiW8mDmiVY6KT4Xg+aqp4nNM2r1id7yxg/7DhXd4IQ0uVm17067C
HOYjExtxazktEssI/jGvTsvROwm/bxT9vdp346rBuu4swazNVXUeMubIZJ68FpgAvcccXW0DJxb9
WQ3lQW3OoJauNTTQQKGCZRRcm4g9dmdW0HL8/tmo43ILoKM5JPH0JKK8Ppkjx9alYccNDmTJp+3X
5Zae7sj4ANAQGPHNMhwrCzkUNXHnjHFQa+mrIYM7p80lfoB89bKUYET/Odjjs5cyV4o9yy29etrU
IfuU0FiLKx9EhDZP26DwqUF54bntiSMwSGBy0qmZpodmJiZclq1ebfUh+KNhZAiVASIHY0qTup2e
hbpQqyKgXIInRuTc6fNIa8zp7qGzhp9AgvBL0Vn62hpDRADZTp2cNQAqVdS+W9Gxn5gDPcNFBMnZ
1bDc0fURSQi2LG8gBB5dWvKwCIzd8gKvwyCX6mHn9M8IkgGk0jis0ebQDYOvEnwLOXW6hht13biV
ohBejlN7othU0HOuHRPf6Hq81OsIAQTPv9I7zo2HqAy8kL2FBQE9JbnODcRQhpR1W/MQ4Lfq8Yqu
YbGeRvlsp2p22UXJBwGeajt6byUzfayVTpLAeapshYeFg78GoJSu/SuEOK1TonFiSlAhG8QD3cIc
juViKRCqcld1oFmMtV2ptsliBNit87U2fRvmVrSLMfFEQwZ+X9tcVZOGSQ3VbEqk5kPYg+nTxtLb
pGX8NAaw5qyczNJTWIZU6JtYY16lIecKWelnHbQAWlAMyCV4sbv4U20HepZ+WoG913RODUtc25KO
Ivn1jSrnQwyXodfF3eB7l1MXb9OhL9a+jTLB90s0tS+dl+3GLEC1hBHYUc9eu0ckHt0LLWJA5XF+
FiKZNiIFw9RMyXaqhnwFq+IiHHvsn6buo4PEurEK+6GiYXQY/PggPCPHOw+VpnQq8azp/GZrBPVT
hbEBjLRoC1Xs1Hr4hdSV+GJ3oAb9GQqN8GA0Na3EnScGiUqJzLgwAm1X2UXEBcSw0pLaxkVvEQz4
LOE+YixYG8HRGTh4S2Me0ohcA6kwLrp4pqYLIUnCqo3plzE8EXurBF2sOfcOUZ5jEtFiU0XTCYFn
JmENgxQ9Tpp8PWG7O31UbkvFjnVrYs+88PsPWwd0kVWcpD7BDwfkC0C3sdxSf+MhFvOKogoVE+zR
E3osy7UrUuZQj9Z4bj43dQcdg+HSZjXeyZ48J+HkUgmC/trP1RrZOXQYUy6744gzb7yWKCvucmfY
m2aAVYuKiUw5fkU9lyTJiz2E2uwLLzHAgSggUGGFATVe8otwoJ+VtcD9VSzrd8i8dR+wVhCNdQEo
8aNis7jPW/s5H5kCod89zPlwJ9Vabtno6aOcZzVM0WAwXp28pWOkliCrww0jprUSliAsHbmK2NvK
xnoeHfcjHZm2hqs/OQNuBXOOGrwBape2l9evqEvRWo+plyOKd6pID3DHQN+o5JobZiBXSTBs2647
Ba601m2QP7Z2GW0cv0UcLqbFaLIvrufJLmjEIIAmwQR5BAZwxtnnqtE6dTlwLPzNWrd/yCubE1VQ
ep3dr6jP3QnHHb7EsHnCBC+qYLLfA8gIzrZpteExLswTvTL4UcJAnmWIXt2m1y8zLx5OmmtdJlHq
7wwE+mUFksQvo6ugGvU1iPxy1UqAGVAboUGHxdfImyq2mjjZ5dpGjwQSvizSU+St5Jg+RWyla8pK
VDWrw1Rhr4g85U6v4FYxoDFfGvNoBxSkuKhqTV/byPCuJzltisQ+1KFxpTcSBClK9s77kpODrcZ+
g/Zx5+zcBjI3xUIsFoxTjsw71Xx5a40olYiiuElsGgqW5tIwLPFR6HMsfXEpjSb3WURTAY25XFdJ
iyRT1tFa7HkxJAYQYcGlmVXohnS0Pm0K8HY79Rt4iQHN0PabNtjXXQ4pTlXiIyPydmMJyM4zKyZF
cu+ljCKkIgcasKUKGYAgEL3qjYbsPH2DsLA3md+7gH/CT8v52o5sH3o3iC2sIAzGi5vaECffMWHo
a3UBkgfGI/FWP5qvAMnAaAes5FqQEGhher+qDPTcOpv5P3nmvs9Af48FBngw1FfAyTyQZhY+3VAY
aS11IxwxF7YXXtWIFln0YxlfnrtDqRA0EYCloE6ozrbFQM5n0XGLdWsfjvV2cKYKJ8HmWExBx45E
oX2CLuF69U0yQNuwIH6uoZSvARRhQ+dMqMr2/VsTMdPmGXxr2iMgabhYurpRAv4u36sq5Npx0JAZ
+njTYGBQNQMM4KCOdgPUOGB/PgSXYly3oT+t7VJH2VeD4B4Q+QnN/9I3YPs8TurKVN9ut5C4rCra
WHb4adTOkTmY7padLjfw0y7NaAW0Taz8MQBMWGPSFFAnYDnzdn4OjKAy5W5W6lluYOw7D0Azu8Ju
1PBJHmUIGwV1XT94Sn0QcVPffEmpwm8RncQxTibvC0fPSF+p9iPoLXvquw1BURsFO5NGkguFAxek
aEv2ZtON6OEJNU+ei9r/lPXQ0iPsYjFfWNNMZz517h7KMwFiTpguoNTlgkEwq5DSFbLfoeZ/aZE+
oHVBd0ImPpLGhOkaYbIVKW3wEqwgG+b36lI7g5rGu5v4Jy4YPsx1E5U+GDoSJB3dclsFBYkzIwwy
a5eFVrG/S+IsJKfA5ECFGwBPx1HoYZVO2JqExiZQUCTRvKQtMrM+2Uzct+W2zgb4FgAIdcfbaWLk
SA0u0KApaR78rtU5mQ33sciLW9akF0TTr5dQt4X8Ay4X1l8Txc/SJXhLgvYeSHUhP4CJM5Hg3UJd
U5Fy4cvnPFUM1BJ1ulzvKY1Do4q0Nzw5iEFJmkallTAbFg7N1n4hbiY1JoN15xPExzhepv6NhhHD
hZfzUDkgA5pV3VYS2kHX/AwUREZULoAIRCjr+kQX0SQx3eJphZ8ypve92fH5RBcu0JOLzEcsIcyY
uA0NZFFtUo3LCDueQFnVWjp1FkK3htwcOU8wg7/Mhf5sxbWGsRGOcybnf4Cum2XkaZqNPEjFFWvj
NAYfP6Q7mXNyi/TWAVg5OxYELfvao3KIxAXLUrvp4WAVvppiFjRG9mkacUj6xhBKp656UEAb5M2T
xxKC7R5NwXQr3GZe201xafT5SXOAOgSVO278KH+bzGtLkl86wD0TEDpq5Q1cUlMkuwj3Em6+h1Rt
fufAGihzkq+p0qeLsvFX3syGqtJSu/XewbBqSCw3kSm+j9AAMh4AzfkSjbU1It1YNKJ2sxx259ol
1MMAAiHZQq+ne2noNzZIorXtkr7Y0aTj/eg80KbbJyU7tcj6e7RgaZSGAsrWcG8M0yVtjL2FStQS
2ZOgbdFp/NQ8hBLirr9PKuIe+nrYvMFALDCOs5r+cpbyebkGXQSg28BufZGJ6NW6misK+KTyYz2c
XsCVnTscNS6ww0alxPcADhhQpJYs2VB+0A6wDotQy9YpVtPbPIs+ZXCpg6BpsvZUapvb2ZUKpjhP
BOIqWS3j+bKznpwYzpVWwOiS8mRXzInGmu4qLT85znSJtMmNpAwxifmoAVtawawlY+ejVf3DCvov
EG9MKJZlp1RcGCO5Ed56lPQMifxF576XPdjvUownMRPsTk4EIpWTjfF4ovsvS/ltOXih9pzSZLzK
jEJFzCYlIvnZ2qiAFbxTSzLqvPS7qDyrfBdEc8OATyL72s+opYjx0s3E3SjQjwiN8cqI2TE160br
cf7OcPpjwUAK/jXF2EBntXFGvGvAGDFIOT1aRaLjps2JQIMgmFyvg3SGw+JSTaZjjt2C9a65NsUz
SXqZmNOl2pdRmr1o5/yj7pnTKqnvC0L2Dscqxym8E54c7AAwYxW0Hg0QrFZRL9i0ZMKMYN4RGIjU
4puqj9CEmLW01wR5bfqtbFtrtYx5lx5i+X2ibd0RkGrzDgId6xc1GV/yqP8GjPVeLSXqqoZzt0cz
6Tym4TkWX+M8WQWNDbwkzVlmtJvJkFe6hzTFHPGzVQmib5g9wTjeW85j0oVfK7FFfkMjVJcBu/rB
71gyZnVOev9unMdX9TNtFCUu1KJYtva1RUMfABbXXhUuuwZSAFErG8mTZHbQKGSlMc0Ev1J2rqU3
YLQVFp7tyK/wEUHRxPwMM/pzLNN7sCQ0EUf4EEx/fBFJ7kPI3RVm3qqBEYsJqBW8y1in6NXnr5Md
I4CZkneogo8VhJ8Tnh4re+Cow0Y70OrZCYJEUJC0D9VNVKviFHxbxOsrPQKFPAFWTm0ohAzBpqLB
RMMCjZXx1rHTCdcq6lzhY4qFAIZebrOqBgZeEJGAt16G1AoDXEzbQgJ3VpFA1wlBZEadPaHqgfT9
94qH4WXnvO6u+1SCK+zvkSsht2ZUSgSkG83eRQ3FuXEpn8U7rJGQInX9qwGBpgnYx4XHyYklP5Of
CLjjC8XDTVUPmxTh0YtOEPhlIntte3G1zAdgMlzCmsw+IqGaNBdsp/0NcX5yoUq5QyftNqANa7kv
hi33bjszxJfp1ziPht+TG6pU2wcHPxrpUVBj7AtytmnE6giyla/Se/Z7hJI+7YCF20rnTTeQFtlu
cqiH7j4dxt1UYkSnUfxXHI4AwyFAaCqitqjCLplWoEpl6cjKkGNtipYoxs5qf6ThcrHUSDONXTei
6JZb3+Vt4pDVwA6I3nIP5gmMoxVa2ayqKUMSKWwWUip3GTC0MCr3pKcaEO8BTsYYwkhDBKP2AI1V
U/TQANfcxYcB6v22ThTuhARZN4q70CaazNse6ffmWirh94rltY+fUD5Ac7phiUmt9Fte9+J6yT3z
2d7gfBiu04ZT1DrZU90ivx2D+5/8Dhv6NhMrGq5nR2REDNeQfa+Bb38uVRpN40fXabSuFJHB1l2E
iyJ9ZYVsbcgwfd/sCBVR1YbbE1mkxp4lvY2SR9Mm55sTuqjxqJJc5ptKv9b9cBNS3jqD61gCkFwq
2WVJNbo2OHdAZyk7ESPDE7rFLNHZqqVkUnlv6dFDAhr5gqzQZwdA1UPZjFK3s46M8DMubxEpA3A8
U1Gai9dmbm9KjdTbLxKSKPwELpCZpZwwaRckeSjekzPnBqN62dsgEbL0OTbmsjhSqmL1rEpTUvmZ
5kYC76W4ocpwQbM6u7BBatSBt9UaAhJpxexZXXauMfxypy1goe5qmcuNJslRy/lmieaWH0rohfCO
ZbI2k+RRmc08ddEN3KdtIA19IKO7QFT3yPZ/8Wgw7tLqSkw6oDTCbcDKFFXTdwcC/NoIcW/E6uV7
TcA2iSSH6lDkARIMjPoR0m0CfFNzU2ZlhdFoPr1pPrFK6UTXs3c3OAjClyG4bcivCnsjUZC9athL
WUpxZIvyDDZ6jCXQeNDdkqSgxqbGcF40My+xJkDiNoACZnoTthBe9lpW7TFAywkPz350GVqQ+tEW
61dh9RWLFRt8zo3fFwdNL9/mwHVWk0Ou67f4M4NTO+SJo2GkGPdra0ovBxkhUKP33cOkZ7Co8SHJ
rHEPTN8qNQ97nPG+9EINMDsC5JGOeVA3lRicFFr93MzbeQSR4jcuAvtGdRJGGt/4EFwzag/diM2H
3lfXfZLCN0TxG0nj3t3anQsdO+gshfdFtkwQNsTdeNNEhn5C6xYOTzhvdZfOXIngyj6Ih8e6MzCt
jFCVIdwmPTrnAzx538VuMNlaWXPhNKX23haeqpEG8X7GF2NT6slLViWmSuqSk/AHuTOt/DYf3AB9
EQsqfYWZT47G2jFTmqGLfjOSdtUhBn8UyNE5Lje+4F73VuS9ODIW7B83VuGgmDER/usexKAgN7Ad
mMo7dJXt43Jjp6j2WsycIQhwg1Tyz1aa36SRHWymXtsodgUy0AP1g5B6sR2y0ix60YPOaucn2Cra
BeCXJk2/Nromj12mv+UlDYU0jsQGrFaIjygOwMsNxPA3D9vEjTSACY1u+PPN8lhcEnmEAOEioKhT
WkwHzqZ5bLPBPC73fvnTCDsDDBYmvgoRZprduMEAkUqqgmz9eVMOQFaFV8Zo6/mUcKoxag5xXhMY
oE+k9R260gnyZWE1VOCfWQXAeCcBmgVD6G4HD8UMYwT/G0YndCvkcbnpwsQ41o2aVxT8N38+Eft8
UZpQ0RCaIY7LDeV++f1eB9gU+Uv1jDOo2qQuTWZrVN16GlKVRanfN4nQ74sqDrZJTmkw9O1DCGIW
AkL0ZNh1dTLbtiZxjLK9luoBRnbGPSiuFWiy8kG36xNPj9e2wITLSNL44AFGoxCZRyvbRdoJQTLj
zhKavItCHTWyOIxQmc/zdSssKLNEBCw6WGjQ/HVxZF3+pNBe3Q58x/LXOOB6QoVfWw9e7u66jsMJ
hqm8n42svJ9M06E0Tp1iecxROhxeZ9+a2g3Ez+Jurq4pik1bZ47eTL1Ib6L1SGpoA/APe6r7s5mY
bESc56bTbMrf6q6Vh9/EGCA+5DQGKYAwjsu9Xl2Fnx7TbTz7AvPVHbDySga/Ww/SedN0QIqjQsCZ
uRNc4sIyetF47NXNcm/swwcKZzO6AQq81ejjMbDTz5hGOxTMejwuDy03usJvLvfKugUrmJbphkUv
RaDMwlx+YkKF7xzgXdIzymXRYmqRmtfTndf6Pd0mbtxp+sp2hNaUM/sPk9wVQ/1gadiRocW2R891
I9UsdtTsbCcPSKwZw+dvAoafv3GxvtxScT9ZiAecMhlAOq4sWLHjtdPV+NEblMMNReiPWGrWIawa
KDabqRWosqsp3kQ1dgltidVtBGIfsY1FgbhPbFfHIYnVZhEnLvxiFyV46RpAFMUqSPxwjd6IjcNQ
KHbAIK9DN97QSpR7xOdKJ3G3UFvRwRI2AV3vXSTqo2wd6HacuTdd3IIWTAXMsHnEyHHWkIG2869V
FXfHaWd2evdd97hQcsiBTIgxlrvAl9E9BXoJGcFVgOkIW2QA98fl3nLjm/WPP/HkkdvMc9k5u8Pk
lNMOUl9/DCHeo3OA7cFyb3nMCp6GwIcCLzF87P2R8ngYKfviEk6S9N12IzUA5o1o3ifBaY0ctuip
v8Wp+RXyLfaTSCuEZQ2rKmifZOJw5TGGnibUNhnMFB6G4ORH7lF2BlqSirZZeogUBXZwMEl58jRO
1lGpf/FdcxcjTxjr+7AY372qfJ6t9gXepr8SSOYMxKVkvjI+TpIQPpiMJyse6M9F0B9mLbzRQU6i
LaJR9zDfdVlTJ+ibbxVBeVsj6IAFQbn5NEo84pF3Xg/IlBzCSWJSCyx6EEgUghxdFwka8Z7TvMZW
9qWx3S8kJheWgHQF5+7LWPnnyaxXo9Pc5wFqMyiH0w8Zt4EGN5YfgFHpjrjMZUqMCDPMqHph4klw
27kQXUFePLbhAHYUFmwfbCMW5DoeWdsqpLIM5xobkm1S2+9RarzVMx9Sz+GnO7LNDR3eqSGlRmFl
L0EJrxnc+qP0gi+G034Bgkzd6w7x2xEvByI45MORj0MCfkB3bzaOcyVpxkn6vTZEd2vOSWanVuKh
EL2yCl0leghVFtWf1KnKney6W1mViH2NHdJaaXuBPqO5MXo4U0PEBjcXCO9osCPquzG3hg3RbH2a
bSrgtKI+Y9mP36s8Jgo3eaFfqp8RqkQgjR97B4dsAIlE1OnSr/M9FFXiYp/59Z3Q+0PnkD4tFb3Y
Cz5VKWhcEiqdCoub5atW+kd0ihGvsIbn2kNH3kILIgZuobc+CaSxAk7+KTXyFjOuKJA49S3SWhvD
Ts5A2B8MgkVqh+TMbtauIng4bk9dAA1oSkhACToavmmUnmXlahd7OHrHf463Wewy/4Iv8nSyAmBN
Hl1BQ5i/4Isa1LTMrqF8ZRTWPkcaioKLHm4EtmAjPRKnzL4Q6fmkMQjLZXB2lnKXR0Otg+TihTES
OkTdFCgiZdFNZrCcyoAyo+muUwNgtiSdJeRRZeHmeozh8ncWyWXnk28rA/Z++rQNBkEXExPqzj4q
sM+GRX0uYltsm+rNduV5RHB+pQ2qdIABI8s1IX+8zjrtZANj+ecnRShA199OChhS4ZiWwj/+issL
ZDAh553u60w8d8CJ6oSUVR0SLnBXwrmckaHB2HYcO3f9z79b/jffLXRAgaYpAEB5OmrgPwO+GrO3
Mkr9UMdUxzvzqRjxRSJ8xsT6WpPWdSGnexu0CIzrZ9eRB2/ABoYsjLbove/BVavh8xFH0FJur+rU
O4wmJZ9/fpT230BhkLt1x/JcV/cMg6bhX48yr8c8Me2EYeNylGFLgug2zXDBMkwyOanyWo4MT2l3
UIw8cFVAxqoh+VRgjijiKmY53ZEuBehNRgzW4GyoXM5NQX86RX6O6+ycUipkTGxNSVAWxOF70aDX
Bf9TQRADuMfIRlAORJXjunqNJwfZv4CkcMFpkCZ80gi21w5IdtmTyEsUIXcxG24wj5eJOkrXCOWq
wdKPvTi9GmNzP0xWusqs/h5Ow0eUDzdvnp3eq4SNOs/Zrof7tMZszBxfpCoyRnZ1sHLi2/CMzAsE
DmN6SJFg++fnWijV91+Ho7CENCzbcXT7b4DVcowKzaX0sY/sxFp5urkBo0r2q/AmtVrJ8Cun05iV
iHeDgUhy2LhxiqiL6M2tPeoF2wEVZVfJDWiwURE/xiyo6bUdpoCmEhtS/qSpkx1DrIUoePf3JiI6
2xLXpLnxsm2vz5/ZrKG7ASpla1fTdik2ByEVCyPAWDY8B40GEE5Qr464dKqhmEcUyeKBtb8mR9HB
qECyI+qSFESNWO4R6J5XlBmKmnKbzRaK7+XtEKIKiZQQ+kpF+urMZMT0tM+ZRBwxmrsViq2AL33n
PUXg6GJ5PkxVnZ+qf9lpH2mMsiY1B0205QZvsK8Zlkd0GbJMEimgkj5AidDzcycpN2YGBhNhS8tL
h8EY9PoqNhzVGomC7ZDrTwR61Kuo+JiU5hJZn1AtcMEw8Kstr71fau2lVlybTnIIS+0DS66U2mUg
kDez3kRPuOebM42RhARLB1fWwMisaffirzLs0LfDnT6uyi3tEqSt4vJQnqURT8cB2NQKoc9niyfp
EByx4vpiDmFNcIaReXdllM6hVCABO2KfqD3o+LX2HuAktRwqfulF+KENWMQkRX8DlRjtHNTRo74b
nw0f+7ixKulxtTBUi+bpXwxXtTj+sngKS9pChwlgeZayM/h5AUN83o9NrUn2hvrJajdweIwYzvum
tZfQg0haMbECkYM4aqGad6phpoS/L0yFYajw3fgXh/Q3xLdneGwSFouWpCK5mCH8BKJtJ3sArCCi
fWoFb2UW3xI+H1TpOx0msIjTwVeIs2LonxX0Cv3is69XL4Zr/Ytz898s7gayRpwdwzGBRP4KPe+i
rvftHOZyG44lyBtmFa4LcYOseAmeGaT415pUrUcjH6mMYh0AOW9UfcNW+DHwFCs8Z/N15ruPehc9
IrMJM584dhWV479A4np/P2lY2RsKIe8J7OZ+xeESYJu0wYdwPyZImWl00UFWrPUeoWC8Z1Uzm7R+
Tm0EIrlsl7l+GUqcxxzdhG/OGylQn6YkGjaQq7IN+AlnhTj2qorwK3INM1pTZzXQMQSYV3TeM2o6
AB70ISN5zAsN5rHXHIZkfELpAA1hFJCvZIYIEgZra0+zvGePXEjq97J+0JK0VhLeYPG0iN2nnvcS
niCVPm/TDxTW0pcSGad9ikbWpuyiEGJxv2pBVj7ZmdzamXdtoyx55fXzRYRe40EzhnVglrDXa6aN
UZX5SgoxbyNPe6nLJl1HwHcZwfrrlALW1QyMBbr1AhXNqam5nvaIet6nzh4BY/S2t1mQ5zx/8EKw
UYGRTevMQIRCt27RDfm0Cr3b2cZ+EVPHN5KCdjHG2wpNaNzMqlPlleV9OuUkp5j77bKpHfeIIXy0
A/aDy0z5P1/H/wg+0O5Kp6DIm3/8J39/BWZQR0HY/vLnP/AyuT5nH81/qnf98ap//PVP3vTjQ9fn
9vyXPzYLbeiu+6AX8tF0abt8HV+vXvk/ffIH+ehxKj/+69/P37Ioh2Pd1tHX9mdekicMAo8/oPzq
C368Uf2C//r339/zb8Xnv62KtMu+/NWj5fv7f9CaHPs3iCe2Ap9D4wGYwDb8O6/J+Q2+tethOf87
Q+kPixb3Nyq9iLXD4FgIUURKP6zuDfc3FR1JnrQtR0qCqN9PxV+uxJ9X5meWkfr6v6yrBOqWbhqs
rQSltqF++c/r6iTyRIRA3fYaROGyvMgYObRhA4Q6kQgQYGd1M6aP6q598WE1EPj6h05HhHT+JjVy
aLi8EWy7IIv3w3ALmESPbtrqVZiEUNHtT6f5x8H/5WAXFtLPu4A6WhgmZDicHumJX3aBwsK63nUD
jnbUj0K1GTCauYVjNIOXfp288tT0CVrooCqdvZbp944LAna+ntx+X2ntF0mBtjflfs5QTB+SjZn6
V1FB6Y+iLuWsi2HAMw37lI56pnfjGB9NCdEX/nro3/AxVY6UOpCcIC9v1cdNdrby1WO8Iqmh21fF
V/WaHggSuy+NY2D5SBoPng97mLScr2oDivoG3ubd8pB6ifrIqhQ7dQRuOZAfgz2yyiPmFxu9/Epf
5o+DqtAFV8ekDnA54GrYFjo0VydbqQOP+LigmlDMshG85rWseT79dGrrK3W/4n4z+CufopTMkm2D
iCPktRv1mjCzN6ipVSFv5Wkzh7ZPLaFSL8XrxY/ptcGRcNsb7HoPEpftqucfklHq3Wbk7fXMf7eb
ijoZn0Fpd12FJVkEpmu8t4I3GwDj5qiGzLtSHyfjy65vUJfut+oVLOv0+TECbieQUHwt6lefqPSj
vdPhUnFjNZdmsW14R5LzAXzHclx8eSUA9f34qer7EAaB3Ct2LUJdeb9XTyERuPw/7i39S0MrXlZI
A6gfwOeYZafa1zt1etRvV1++PK7FmwqBWnVfnUKsCcAzUStCHc0DSZQ86hzaZKAbhOaVrMMGsX+2
Wkitu8wILjp0pajcU/NEgaO4jeWjb2eAARkOLeAs/4JWNIhBn6CRgwavykK9n/T6QqeqXKX0mPC6
7ug1dR1EaB6HpHfRY30Tz+8R36E+F9lgvIkBQvBx6iMk98G6o64dAavguyUmAj/eCrpoBQ2ZKC3e
RAjKE1NBieD8qY/dlCa/jE9LzAgNb9E+6Gm/xUkdpByniZcO6db23oRBw8D2972K2D02kLgvzhld
Kc82VibmRNgZMPxPEoFS3QjX536k0Yci7Kj5j3gXgpE1yvekgRUA4sGbjFs/S5+H0o5RtAds4kK3
biiTTejb1IhegwEj2EVHQl519MGBz3UCrM1uaFuc3Vz3MclfperKIShV4ZXkwtjSh6+5GRAMoBCC
jAfxmAhvU2FsMHVjnCl3hvYOjSZyyQbhHDbhxLhhEftBivv/desDTaTyxP/33nf90Z+/ESj/xOL9
/pYf250Q5m9qO3NsYcK2w4Hsj+0O67I/LMjg7VIgYtcDb+LqUHQpEP2+v1k8ZVGBptxLTG0Rzf4v
9jfoub8QaUltHTzQaM+zadjS+ZWWGLZIeuV1aVyFAXTEvrY2DuZA1A/QWw7CLgVkCro9znQ6o2cc
sTH7SkK8c6oB8xdZP5FN5Bc9IjhbW/N3eYtSKFZNJchUxEaocrd1pbzLa3TzBeJ3Yb8N/YFB1YGz
HFAUnvWmOPTavE87VOGLEflM6i8bL0aFwBP5rY/e7064xzoJmqt+si9kYTnruS6nVT5HzDp9PjZG
6O7ruH0wurHC1sfEMSEQoAcoyCP1xTwbesyzZX/QW42dsbSKLcbIzXMb1I9AG55rJK6QVBq2Rj5e
e67fHBDzqtdGP4wrXYuLo2tWN6EjqalZdbqxAvEVASPYGX5OGjA44tKXJgJw8Jk1l9aZoMbryc69
7Gw6aUj83Wl0+tskq9e51F8QV9zGYr70rHRf+EH5VhQNBvDT1VyG4XroK9Sq8+GI+xMSMnWAfJ8+
3yUDQoQYiTMkGiSaBiqxs7j3AoLi5R12QA3Ttb15JV0MNR2r89Z2yCLpNKjutiPE3hrVZsySb605
KndtkWHLtSXt34kMjEtRmZzsUsFhjjXR8YooFtXhKAeOmftbz/xmY/UN5c5fpbRlEDTy/OuoWNni
cp4aC55kqySJbsyqBaeTT+Pa9IZPpxmQVcuAFPrBJogjVGVzhAS60cGhKcKwWKkeRHnaHJAP2VpA
vWB8oBGJpct8YZExhIOkDYYV7arQWbZNGsENLDMA7ce+ywDeOAEQhlYPWfSNbt1r4rasB2SbJ3yX
3Nq7AhKkU6pAWjwNPIuWwNG/DbC9ukqRTFqrc1PMsfYIwaVkBQQ7kJWKFMI8cCcIOgiwl2sHrNBt
WUFbQ4Tm5Dy4Mgn2Adsc0mOfVt37V5UovuQw/HaIFvVbGXtATlzYMH6pvwRmQ0HOxfgsT/zLGTjX
oRxQqNGwWenB2F8bGFoNSnYC7gwN+sF4SUqX5gBl2drCukOA/3A8A68+dpqc8sZamCj+mlHw5FGJ
BcZtMGxbJHz8TMchc2x2YSOzDQ3x/qrmKuJd5O3CSNarXkvGNXy9dK8b6cEeLPrXTY1yFnEAtGnm
/JAieNYHoHyS/IXOU3NyCwjvjfFoQOh6q7r8IQ3yJ13X+nXRwxemewhIHJX3fggua6FhqRai9DpE
vovs9zA/I/mP7W5Qa2fNiK7E0AwognnNphSsIS7IAaFphwSq/3UddcPOnzVn60bZi3RAYGYSm62y
QG7ccWKL4lloXLuZewpNme3VcpVXhAc15haz9qan4qrV3e6j6sri5Oj+aXYLduwYkeFQ+OFlQ1to
NUmQ1NC4iqtIc/Vd6Bdv0ip93LejEXhhE8DySKojrS+ASxPSzmgTp8SASQM3OvIPUWmmV0aK0FCX
o50ZUJ5cW60Gw6VpJLZUhRJVCiUiCLmz0fqxR0wUG8K694hMMsysHN+HlGTGj11WrIrKxZREYrab
ZLaLZR/mq0Ez3/I72wmogiupu0c9MTzYn1MIauf7TRrHVzn+co1DMJZzyTX4fheCbf/GM8YP/GSt
hySIEOQC/cse3192+YjBbVseK91+RzDW3IHhvGTtLwAs+zWwPg9MVZ41GDFzY6ibLmxosf3593Iv
N2wkI30X7/Lvz0+TMolWfy/P//nn91cuDzqIriKSpl75093lqdH6v9ydyXLjyLZl/6XmSEPj6AY1
KLHv1EaEIjSBScoI9H2Pr6/lrryXynh569mb1gQGkgAIkiAAP2fvvYgcayfjXm1CLaKe/22LPTCa
o5WaX71X0yOCsjem8uhDIKNjLmG2H7Nayax6rObUQmpyXSd1OSJoJbKg18asfn3pus71ObW2esEl
t+8m6O0AqU6G1Ec9+c97oKn9Ugt8vJ3ayqfZj9XUu3zMWn5y4u8OSlt+mN83rR6rbfzjZ/3YxG+f
U60zNUFJv5Jop+t2r8u1zfBESnKx/fQp1GofH1AteH3r63fy++JqwU+fTq3zaU+v7/ix5qfNq426
YYvR5rqHVYWi0W5JaG9o5JGrLX9rNRFO3QJmlj/ep51QL113tPLFocrsZscp8EdoD+bHCh9LTQIO
cDAQTUZCmJN2BboeVAuXBA8Y7k8UPoSXk5c2VQ+5ZgB4nmGTJzD0IPliTiGAUT57famDXrxzAu3j
qevzas6WK6stXNf62AphUGzr0xaDCENABTh5qpFokFqPZhZNz+ChtFSzWg0R9OPxHEurECHj609P
EjA6HNLy+WMR9YJaL4hmg0yw8S5IsbyckJMANc/90tgU88KpP0rXmeef6hRoG2htQMpyrhEeMa+9
RdYzUWKM1o8pMX0My5CJyn+x+otW6lRQmaj3THRPRnmiX8vlKuU34x5Ygmr8VdsOP932J2dyiKDF
/IL1ISAY3rWK4yIns0zzVROnl8m7//DwupxajV+DYvpAF911+/00VbSIW/cgKjwe+vRWRH6zbZqW
qqe/oKgU1vgjIEq4DLjMx04L08vkeMKrBkxJhv2qhzXJncLpiv087pR+zJPKEyUa892kxRZEnBi1
n/GoJqTWc49W0ki+yfMh3IsSZu/cD0ffzQZiX5lTD6tuMXaDh84Pb+ZJTcYy9cng5mpeDoZW3nAF
Lk5tRso3t24e1jlCzNTEXawbWrkkkFGCPk7/nvSx9qsyaLyjlKK14QdWvHMm574Z2/g0S+ULSJGa
GC9kxFmg7TOpmafrfxDCdwlG0xhJ9mQ8kK3GzWZnEa1WSzGRK2VFWqgRFD0mOrl9Zk091sy5g8b/
7Qz1D6NyLg13JFzO+N6S6TE3xEwnBuX3hsBgmygXSuNj5AQH3drY82IcfS1C/yVOrpApBobHrZ/N
mVyFJqs5nGTrhnguQhx5HopFJM2+5aZg3HLMw14CTxAdqDmftIUdY4LLUFnDUf0GHNl1tyfJC4VD
Zswr9f278kcYO8841Nmjym3W3aE6uggHZFKgtdcxk+3UPsxtVx5T1ybDc5Sz6nG2FNwacJvXazWJ
cvIXsVHN5XvDb9DuxFZIMRtmu59Pf8U0q7lwjjxsj/TcRq0wtq4tfL55eUDbsxcvSDDmYZ9E/krI
Y+96AKq5356bO7zf0RQSeirPhr5bMogPty13gdh4BlEdTfmRPj12yLDYMD4jSyaWJxdn4eTz8XFU
QrWcqI/sV2OCcmAMYO9wYKmPpw64fJn5a378DvIVL4AF6uoH5EtQeOUHVnPXiXqOgFATQIT1XYVz
R8RxfyR0a51JhRHXe3FUT05NNdwMXVuv1b9OHUJq7jpR34F6yNWE21U6xNe86RDb81FNVPy0mpsz
/Qe6TZqAs35Pj9Ve0Ixy5vqYtcSEqsmzxWpG63w0G40DWh3VcvLbw5JsaUpNwe4akY3VueG0xmTW
Im535FxoejUcovrojRY2eEx2Pzt9bjaFFXRHNYmittpMAb9XW8O2FYI8y7b/VcWpQKDE8aS+P4Tp
f82p564Pu6w4tmZjHAJbOLvedrZDWnAYLZa5nke3AQ0KNWuqkgpjrllnN6FttDvsnQf1gQR/abs0
WhL/CT4pWgaBqG3NbE3eh8k/Cx2fqZHNL0ib1AEa4SVdmwO6rXgGELHMZr/GCZGdJis5h3HyZRy7
eBO2CPyMhgh5tbN96oVIr+UJ3cM5pD7Px18Bk+5QDBWK9bZbjxLLjJ4HjOqs7dXRAVgKPm2Ufblm
lqu568Hg1tCJBdy0olg1MgwQM35zEtkrNnHr6BPyenLlhFDMrVZ30lvaNkfAh1zV/DE+ZnT2Qt8/
Otxa72M92g5R/62viHsifjFc15mF8YAwakm1tc9xn027JRqTUydADCJQfqhTrVmJxdX4n8PetG1B
WELdo3DXAYRoHmeQAcHEpl1MhSzfG1V7oL1OV60YfbrInCw60ieI19Q1zEfysRGUoBtSLrXYRINj
gSeRxGOvXgEwbI+6vNee1L2xaTFS7bVvFvScwhxus1wMG7f1770EZ4rXNF9GZ2cx7IVZILcuSp4m
oRSfiHyfEdvWqtbPeQGw1UVBk2NFNLqOOx2nBF2OGQsHL2eNsalIVS61bdwZZ/RHpO+q59SrSwJe
vGm7L1HPuQa90tcA7vo2wVBxasXbIrT5iA/aOOVIP2M2hzRlPAJ7/mpr+InoiiMtytCv6UAkNmrH
Ci9pdwQBn0sfCzN1gY2+uNyF/4paNoo88zt5ixjmxm4ToGDbDgD00KdK5w5nSjUpNA3BXKv/FC3/
RY808aXVn7ygjvcgUcsOxaacqLl+Trsj5jukl6J3Du5w53pTsgEDj2fWjwFyNMjaPhbg33tInVd3
aICOJiNJ5DpGAviPexCtxLLKzxZVsAd0kiJvakeedOVkyAsmFFkIkeY0My/P5dx8o4S7MNheqM26
Bl+Pk37riFWD7AsGyXJjiBtdgVuhcldex9VBfTs51lF+y9gUSBnBHOZSLs5gMz+qOU/BAa5P+vIV
rZ1P2G2inXrelGdZNXedqMWc67rqsdpqGhfRrjL4AeUbfVpOzeqmA73KcX59rKuey5ORhAhp47Hf
Uz3vN2VGUM2I4notZjz8rZ08FXlKR3cx0se5CciYGB+Thjx+i3Ri0kpkCU2bt5Ykv4SU3u3ZfwvH
/NtSzeZmkVke/TQ4NKSQriwLaQWTUz2HfbHLPWNDyULgxkPT1xRIfWu0iHjRSQDFsPUeTO1yM1b+
S0mXnvw4akrBULsr0SJwoJDakE2ZTscRte3jYkbvRrKbaIe/tIisAHmPwR3knQZUFFTeIo3nV7eJ
z8hzna8mta89JaZ+awz2AJX3pF4frWzcOMYIHSBogqfa6L86eO1eRdRGKxyi7m0dVu1t0YIQlCWX
18gkWcIEzBRKjFHVAijtltHeqBdbcj6mPn1t/RSG9eJUhyQkt7uJllu1Vb41DvXYFhc/Lsc7m7ow
6Zy8XedpP6JE5E9j1SAOFwFo6Jlmjd5zX18iV4qBc/6o8UVsi8Lu9zWAKFoJEd4SPuTcwfBD32Wd
q7Y27hn98Ifgfv3ec4j3bOcCrYjeBA8o1I1TP0Uz1TU+ykJNYfGd9HuuNcvOnTpjBy8tAhVIwVHu
VT9HSFoTxzyNbuY92KknYUfy26EzTvZwbN0P4WycCwsmqNrk7JJMQGD4txk3O+zQ0t+mbTf+yKPq
Y82oRGPdtZZ1bG0XKuAwvagt6lls05QNpjtzzq0LsowRpRhvZUTlrZfp9Vcqg1g6pibfGhohdfb4
8QOLmsMpblrCwIh5+RKny6Pa4FgBqxtsUk6IsHZuyxJwl9pF2yu+mnrUMixMs03b9+nRsJPp4wfU
W/jK5viCArbDPANy2ETI93Uh2V1tlbB3/GTyEOsDJ7hTh53aqqj1d6rR5qPQYZxGXgoYTO4+Zn5k
rm75LS4dTMwkvs41DKgIk+pDElJgpS9UvBe9OIokMp8nD+IZA2WEdkkzPYQTDT61RB8WB9vRku9a
LOAMzU19rDghPbSaDddSz0nnmMQusOP5ex8X/iay6oVbNaqjMP32Pmqcj+3kM+YPEj1+cLdlbpLQ
8nAYBu393HmUNuV2bILPE5jePzKcJBvNtXPuH4rovmkIf1NL4Opdh8haf7S+W23SKh9PDAyMO8rE
tOTk52lIFW/LuXsJZ5OfOzC50Ht5facHEc4K+S44BRi2297LUsPgmmAtnYuSOnQWLcPHEv1AL3FZ
2levtS0UeaI753Os39pBS0NBvsvEOcBPvFcAVdO6mDTr3DpRdevCyvrYhD8gLbGys1pAr/qW2Okm
vnSd61+4RNDglrviIkZBAPk2kFXHNd1tLymmTA5BAjnGoc3eSX2Xy/WlAcFBjNbFEmN5yXivNS1s
44265sf+1Lq36jUtug20JjjHMekusHazt1w7qS0YS4WOl0vbbTU0OtHhkIuDJTNfB/GsFmjnaSYI
A01mZ8zVWUDNIS2m04FR8PMMdHEp3Td/0tKhFDl29P3DCClCsLTgpYvhcfEw+A2GU//ZZv5N5vTi
tbaQR2cx26g5Pk8Qeb3NkMTaN60LwbHKrfnRUwWz9hv5GiQQIa4+uYYmbjmYfI51L3j1+LHUoqkF
ZTTv4/rRLsWwR2Ivpc+l/QjCEf+g3FpRYmmgOPsq3DFZV2nd3JqGGE+p3WIDGar6Wc/qe7Uo/54v
vd503yitpNuOv8SxhkZ/N5b4S6HAt28W5F0ht2oxqMXi4WgPoGEwzaJ63C2OlTy5ISXporabP3OO
St0ftJcEF986XGdaG8IZmcSpC0k7iHP+XmIRt+rrcUzv24AJ6Jtou3o7hZNxNMk7u5sAvq5MUck7
o2e15NIHgvQ8A4c7WVCIXDsiaYbmNPV1/zS6pEarxeYw25QYBl9QIhJ03nf2ZdTDCDoxifp94Ebf
lz69qM/iV/537H/WVzfSBizfHkY44O930MTHFaCB7N0gMkR+6pqR3E24LM3D0I7pIY6Gedelof0U
DwtjQrlI4IRbj3bVS6BzrvZMf7y4plaeAwFb0I7b7ruRGye1KJW61zgquE6ShHVygyzfGdpUHhwC
bx6cJce3W1nivZfEE7/RfqQ9LsyxK9szMIbo1k7SeM1NZPcGTZ2EfJv/HyFzg+9qd1aum8eqFtE2
AFjz3IzzRW0rQtigJWHyhf6Cu2unftr3C5duNI0l1za2MSCnmObA+O7bEA8XJ5pOyVKEd3kLrOhj
G3Kn1MM+9LVbT+dgwvZBJJpcTa6vFiMp6/9rNRf39WgQ/3NH+/9kr2+v+d9a2h+r/NXR9sQfHuot
HQmXCp92rwIuz/tDuGg/qeigTGWKHKkomy763//Lkl1s/NPAdixCZ12frvS/Gtz6H+jwETBxe+nY
uuUb/6MGN53yvwu46JWjo6S7blqmDgzz7wIuwuFM0VoCBnXe+VtSY5KVtfjgVaCUVOHWyKti39Yh
tOs2z2+mzI1XywDT5NN39g/SrP+SKMunIfnYclHEWjhifxfDLkbbzAP3tfuagh2WTtM7dUH/hn/u
T7/o1iH6npsYa+yGcbW76ug5ryNzsvb/zW78FzmbTdY38jAiHH3XQdL292+DJOik9QduT/RG0CzM
BKMSHJAHZOQW0fLjWH5HunLvxP73bMb3FJWEqBmwzBBS0payhuF2jIt689/slhC/WxsIhUZ+YNi6
ITx8Trr8GT+Jhae0tREpNdxqD3Nxk+t9ucO6c2eUkXfOsUTcTJOY1mUUacdmMQn7woixnhJOuTd1
y5hgGJySAQvVkqAPj0NFlocBPJdMlF06Bd4ZPe9CHSm/H0tTnEk0+muSVS7mNXuEFDJ786YYSyzT
fjTdLXU8H2NtfibLieJyAF3JirXyQhmD7MFS/6nRtjuKBzt8xNTar/xp3M3UjinSjNohNIpffoBL
T1jcddQB6VVdu3frjCFG1m4cdD+roUm7i563fw4MHe2FYCs+dnHRk+XJK5tgq83vASxDq03K7dRt
3PAYDPCWMSmV63QeTmF6MLxNGdPS75zc2tZafesmf/pzei+SMSIKJvN3fk2yk1UTyluY45cgHJKt
1/fOpvVJRsRAZZrFOdOFsyUvAmmBSw/Yg/MUp0i1o2LtcB8D18QT8CHQ12cHjxidjBtQepW/ZpDq
B60CUGFF/s9O/iBFNF3G+Dmnn7ebuh4BbkgFykkIj1mozo4tlDTPAu3TebtxMIIdsQ4/CS8Bk+iS
eubXv9yCgYsf3te4uGhKUuUa6gcGlln9Nrp5g3WkwIVe+mtyq7u7tJ0J0IlJ1hz8dRva88q2KnKh
m+EcwkpptQiHZ7+gbyIp02rM+yVo9m4BRMPw7ScDLeXONJLDQBTgLhwa7ugY5Nj5+NUzMf1r1Hw2
2hQCu5rqN8T328C9Nxb3JXQXCOF4u260KIDSHGdrEnNAtVn6Qzd1pMRmP6mKg//OkdI0+eLSPsfT
hgwlWhcuNfSn2Mi5RS/m+C7R30Jq2avUXrveQqxwTjCEPuk7Kx1/TiXVrQohV9ui14MhChwNJPMW
3Ngqh9l56QFrb72wt+5FDsI8ayKOijki1QxqRZI773MINnZODMJ75/EXBhX6zAZ5IpSYMCg4TrBu
e9KdjSzsthaSg3UiKvtSBM2Z9DCaJXVrcwowm72fWceyt+y1so5iCe2Pgtt8KjhylgCgz5O8i+w1
xG4y4+QLml2/zTGBI8pWW00RCbatDYkCG656agjpoVEk5LGadH3x1fDN7NMi6nnlpVVrXNdVz10f
qrnGnhbI7/a+lzVWymiU3seJ22VkkRv1HCNk0h3kq8JcXKK7smegWgb4ZVmfHWNRQiKRL6sFjZGG
cdm43FfLl9Wk9I0IfZN8zCFDIYevtKG1YhRk6rDix5MfU7VU7CN8Rd0hPlaiFP3XltSri0PeApIC
ueqnPZl1PdoHs8Hol9IdpV0GRnLF6755IRXJm4/3Uc/OaufV5l21Y2q2VrvLKQQ1FzgjYob1G5t8
zp6hhlSEEv0QGm+jxAuZEjREXjGDCthDnYQQDZJGBJVolHgiEgbXjQQWYb/+Eov2T9isgwQaOZCN
CghHhUQdyVRmAfuog4FUSRiSL7FIgQQkZRKVZC0UbfhfwC7kxC7zILzbrGn2AYwlIWFLdsx9/OAm
jwkF28SxaF/q/n6uuwcz9PzdUPQvWYZ1rY/QabTgnCD94AUNQTwZsJ6A6gXnongxoBTRCEvXXYLo
hvM36dF+9bODtEDMVrMnHndcBSYQqtgGLBXpxpNf6PGuHKpbbQqi4xJlB0ED7otpgZbX2nfSCzdU
QQBWFQjEcgmxokT0UEis1SQBV1UkesKqgF6Rl2njryRhJZZIrJm8DYzWeF+AZekSm9VKgFYpUVop
o9+G8MmNKzFbFH/uGKT/rPn/Irq5cySQK5Zoru7P1A2dsxM71RowD51ZifHq4XktEuzVS8RXA+vL
o0ixrUnq1jus4LNLIhFUsBQ82Cw5YZYkhg143G64wLVTZN+7QMVGSRdDDG9v4/7PZsx/imV5Y8hD
XbcpHrXBrfdY4PY+XXOkQnF1R8peToRMS3G0T8qT+MX9HsGwDPjKTioDo5l85nR4bSUPzZVkNEqg
MNIcrqN6Y5LV3XMy1o9Tyz8M+cMKKy6Do4WYmCXH3UrsLcV6hElkGLTZvSfpbKbktFUA22LAbXlt
kNFd/2lIbfhMcEZV39VT9D2GALGGFhQB1OyPudtvYLtazw6ZJEMMwc4jtSbO6mmvldqTIVlyA1A5
S+aRFYaDFr7+6UjuHDF59WZeiNvE+tety+pkONMl8zCZgcK+JcIiulls7OFS8D/S4QINQFyTzhFg
1gTCY20xwODN4PBSsHjcYux1bPtrDuw7x4Scp0uGnpA0PRNZInA9Uo+mDY1Ed91K8h4dXv8wTD8X
l8MrDcJlmwTLNuzGl7iEEyzCDF9u9JDF+Tt/8cMA4C9O3RwbsX1eQP+llBIDyQKMgAI6eFmHR0/Y
G2/qHvOgp6XYmAT1VHtilWD4VNAFYy/6jkkakKGXrvRimTZ+dUdM7cQvQRygyQUKVGEqmYWDRo0L
jeK9HuGjtpfHwbFwcg7fx8Dy4AhNhM8HyVaTLETTuefO75DaOPIoru41SU10wCc2BuGChLxwyQWt
6EvGYmiephLmYuFCXxyqaueBY5xqTBcRgEYhSY2MovGl93jOazCOLTjHUXIdfRR1656A4IsD9HFK
WlKXbDiQVOg3RthrN4T35N3RBBfpufV9K/mREyBJbpx+TMF4gQDzrUk5Nfk5x6F2rD2aWcs4308x
Pl88yg8BkErbGL6UklpZSX4lLMBp5YG0dAOPs0uE5ABX52YijOcmaeZ2TYkP7+XwnOiwMclwuEkk
LXOIKFSn9baTHM2asBXHoehPmqgzxISqgiuV5E0bBGcBinOSTM5meTRhQmw8E1pnGFQvlZUC1wLk
SW+GcHFhfXGXkxcDVYR2f6Ff9WVOnJ/epL8CO08Bg2oAQlNAoTa3tBHg0NDPEc4n81mAFC3G/Lms
iCDR473Mx4Y76hAGvbYkpVSqn3R4X1BLsxpWaSyppeoV9dzHy4bkm4bOvCFQ9kstyacZCFS1VFBR
I6gkH3WWpFRNMlOpkxY3dIkBb1J93yaSrUoW9Xw2SbNaJHfVBMDaSRIrUT3kByo860IoRtxAbAUC
Ea5dSXHVJc9VAHYNALyil5C0VwAy7iaK4SgCgs2r1r1YFFUvSBnwPkperAs4NlYEWcmShYE4XQxS
yl0os5ncEyHJs45k0PaSRpsOcGll0NsoSbVVb5NhG/8KCRS8A/bFZCKJQgzDK7bRAfMzzFtb0m9T
ycHtXYi4KBtSScgtS5dPDTPXB55L9SVaaeB0NbC6GSJjhkjBOekg7uagd1GoObsCGG9B4mgt6bye
5PTqAHs1wL2pa03HBZTvSOeQix50XwMpN4Wa7PKmg/5llfKgAwM2JRV4tJuLkJzgcNIfbEkOdnMY
whVuuUhShY2QqItI/ojVB3MY+rAuOcRza9Cdk2ziCkjxDKw4zEkIQc9y6slIOHSSaJxKtvEEdFWy
jltJPTbmmhij8GhJHjLh0enRB5Ec9LCSxeSJowE+OczTX5HDPpLVb7XwlT1JWk4XmMujnV4MSWGu
Jvu5llxmu9X3holOtnN/eDa/ClB14oscaM5mox+GVN9zXZqPEcDnTJKfwcPRzZU0aJpKNtd+bVNT
DqQXCjPaBx5dSIp0Jic+YOlREqZznQPdWb7B0MQsRSMLEjW5kN0G2/G80iWn2rPiNz+EXI3ONT27
wKxzSbUOzOVPr5zubf/NIdHHKukfyskgJ1rpzsZKzba9QYdQvWSFvcdFihFdRHleVHwhci6JHALm
r4/Vk6JqUIOp2Ui9zkD+r+X/8clW+OvUWnA/9+VI8B7fttOiIlNzsYm+7D8+VIs0cg01d11XrXZ9
qOaum/LEzLkqo8Kptqw2wPmbXB/vEGh6c9R0KRaVc9fJf3wOniAIiX9aD5wpYQBImNBDE/T47+25
BADqq+vjnMSgj3f62Nb1rWLT/9eSIjqRuS0O2OQ73U0+lv/0OnkdvgGMgZ1OPSV+/ff7qe31ff/S
eLQxuVXqSHeX75nWNidqNZsN7YH4ma/ZonNXECR3kVZk3Hha2bNj50jxQ+Nu1FCJd+nc4vuqMjqA
LWF8KRX7wvWCdU03fYPU7D5KwocYxjzJMBzVfdbfRA4l7EaU+WXuXZxmHdAVQm+yi5e3zRbVSnuj
Hg6hkaF4jnJGrTZAiGoUZ6O1viW6LXaLxVA6swMT0x/mOsQCPXl3SFAAzFlnlwi7RW+e3PlmjESy
7zEpnwnMys5VhGFWt7iGGRFwnLEdDl6jgxX3icdf7Lk54wKEvKmb0Xb29263lOd5OH5lIL7APNGW
s5rzGpObhNLnSitfMOSkoMnUcvNwaOv4r8XCxVjOljM3ZGcb4U1h4ZdjTxb7R5w7xSWRuZPLzJig
lUaCikI0LRkyukjsavCoH4csgPIoJwa1C7zI9iGBigwZQDjr7Jb49IvJSIWMuNo6meF9xoWN74gN
Mpzn8rKU05mz6XS2w/xLbdou52WWaEJtBImB83hOyeZCyEcdiBQXhukZFYYp/uaaTXVZPC/j3o0+
PxDR9wjL+jboq5vWb+u9F8kwPh1Ry9Dtg5oBHi5vrAl+kiPsi1+DesJQk8TfCR4AGOGV+lnPPNrJ
ck5NSDbWz76NjMPMUF8kgKep/Wj4IM7DkhLSp5aqZr8AKYCow/B8IuDywiEpy9hDZnXXs+G+Y/MW
Z9dummMRdhtNPurlkcL4gjqlcAauVP96LnIprUy4TOEPVQV3vcmSi7M6sNSchyNgm9j41nvDnLlx
7M792Dt7O1+sM9xka5cmyfPik9K9DldTahtnV76kXndG6QPt9o2UL0XI36nZjptQL5eDXTGinMvu
BOED5ritudxqecHZ1HPtrOay0PMYgMXFxs+rS5yf3S5u93Fva/XasrVig3bheUFY2DjjsjFrIgns
dEjPjpmlZwKVfjTWjhxmA0cKz4ba3KwdC7G+Rh/67P57SbW4mrjeKXH6L8K3U4LvkZ5YQ04vd+ZK
HMufKMoF4UXyO+zkQa8mRo99ZjEMGRhbMRC0wddKHZKaaHE4kJksH3/MalqC5cNhhNtryzf1Qi9X
KZOersinBdWs2pp6XT10dTgQVmoZH29zfeH6ruq560O/q6Fl9NzyXp+7vmkFv+g4988WdGsk2lGc
ftr1KnQYAggfLvy/9+/6jtfdI/GMPc8GKmcBvYCVemXk4PJFon9Isq7v/dvu/fZQrfrbbqh11XJI
ed6zvr40CBN3oSBSesIZqtlV+pT27tkbo36dN123Fnji70sKznursr6XmdBuUb8WWDwoT3KXHq9S
4hovfpTCO2iX26D0T5Y+veuNVkEG8/k3NDYWTDszjmUmA7r75T60FwcJCUzsbrkLk+fW1XfoJWhr
Num7yX3uBteWz0mKka4oPULU+XeKkHpspVu6HFtGL16xi8sMt8zSeptxnJYjUiFMtJg5GhysO+Kv
fwQIIIEZZt8jxjU7qhsMR60pJlTeNQ/sREegH7eDNr3vLS6pcJnDyxIUL7k+e89D9Fp10bZC2nvn
EgTTDM1ea4YHsjTJLeyI9Cdlr18tBB5t0CL+iEh7ZFS0jGeUFPrN2FvvvWjf0z4TB1npoFncSXhH
ctsJKA+Bd5/burPVxCqMYPwmxjPjNPuUzdlm4TcifsYINkFpUFL1aDPW3rjS+sh/CmzdXJWgKFTq
bhlNsLHgM3PfT/CEAyoAfyC2bfFG7CnmXX08FPwFH80ytamgE4COxQ+ahF7a62ps76aGp4qyw+lH
vccQkGSWnrhts9Xfxrp96XQbBsvMwGIR1jauvi+JHT7lbbrzfNPZcpBcxhHvSymS+6E2wZY00502
BLfDTEGHvzIuwP0yiZQhmHbTd07zQGrZpkkRnPWDVuxR0Y0ne0GtFN9pndPuEj040rh2zpM3L+uy
NCMK0H11270kxImfR5JKv3R+fOwoXx7KAcNjXwTtiuKXTa6ukayMqnTuiPwUN2UOm5pYou0wVPaj
QXBm0XQOzmrnMmojOdN6sEsqsj6yAicQTirvVMfjT7PAd87E2nCfPe+nbuw31M5I+sFfsQtyUyMm
pMe2b4fYtAby0gNyZlOGxBs91ztYIZqxjQSICmpk2kM1R7e9NxL8XuRUOXoHNlJfmah6kl8Chcud
Lkr/xuOIotKGQjwmMA9kyNbXBojVGVDqPhvfGPXdJJOzbFLPNg917h1Sw+n+/07eIO7Ep3H2n5u1
l/idmKTX4m8G5I+V/tWuNf8Qhum7hvAd26MhSqPtr7wNX/9D6OTO2FyjSKMUDozIv9q1wvuDuwHd
JKjDojdlywidv9q1wvjD4abCciVFlu4m/d//iR9Zvsnnfi24T9metGhO0pEXuiUbhZ8agTXKpY60
YeOkBcYT3uHyEiwD0cWWvS1H/20ypuZIdzAiY6yjbmrGy11Tw99GdEhIG4+woHjHPPMf5qwRD3mU
f69xVJ7UI3vKKCsaEVqwKnwXuf6zMNuHUtPEOSINlmtxla1TojSP5kibgNMHYzLHRsRNsp4mUY+z
nRt7qy7qx2kaflRZ6pxcZ3hsmza8M4nb+xrgQmVMrLdo8z2wkWN+x3d9D1JpeixcBwyaE5BJ7usN
mK4+D04dHFHGCe2dMInmp8JOkmn4YNiKdVpQRbZbEgGWkSi0rt7nmCy3VjToxEkZxVOdJgRdBJ65
iadCHMDgUHl0LfHAOCPGZujcD4GpPeWJTdRbqz9Mg2hOsa2x0/W7U4bjk5uLcbckWY8zkeTw2pxf
Qh3jv9/HnAASe7gRudNshTmdOpNuWpa1zmamjPWUU7AECOKfPaSBcL3S/BBIHzc/H8HwFmGW3jx0
EMRpINF3js6eGO4qAAtN0c0HA78k8qRpW4mw+DkbXIb7sfWfvMVZ9aZZ7oaBhPE2TfS70gyc9ShP
3PEAYDKM24HCmPPk6FGwo1WRkFJgFHdFCbnYzTmRdvMeVSPnzhb8QmTR0bWJsy5Z/DZxERyGzT2k
imIxNLCkibDRxWNy4tOR6h0692haglNkhw/eqKeX3EUfFejuo03zdXbM7hbu4bTRLJAd2mjbD7Dp
doONGTPqtJdsXujPdH59CmaaMln9Lcy78mSgSON0Vz2OtT+ubLfsbmZSUE4TrhMoWFyfBy9s93Qd
N15ipisx68Z9S095NQ6Jt3OpptzMFsc2N76fThD/pEz4LXHKRLsBz5pTArIE2yap6+9/OJoEkAEZ
S55Ghxi2ISC+j5Hw2eqmkvyy+NLqfXSwrfiJNpBxKOL2hwiSds0oEOBHCAvl/70/pmHKd/yUYsMe
CZ3kH3oMhAJJmcLf90gj+7TS+jI8+WE0HqjDJVvbJkwwq0ay1XJx0Mn+5D/Zpiuvd15yQ9cegso+
NYPBnYDVPJcJ2uGgpmWWUeStMyzxSHLDl1GMZ4ehEaz68YfL70b3KQm/+O/k0c5rofnzaZBZHgbI
7BthpFTdEi/YJK3NlXzQ6EywRllGWMqddV36MwMpVuQ2ZFjjNyCIxWzHg1XZ/Y3gmnjT2f1y587J
BaP6vppn91APcL2K6s7IhHOKBmAiutGB9G3CiVrjobOC/E0jiGytB5q7c7To0ogl+RL23Xk2Ihf1
leutPH2gFJAa1kEYziXVjPBCb5p7mAqqXU977ZI3IN9m7WUkmfLRa7jINvq31EzEucRd6GD+uF+a
AOOzEa2I0PW2vj/QHavML4inyhQEaEJXzgjHx6kykz3xgBFZkNzZiWg6GJqL8Xr8lQdWt+MW/qvR
OPy5YwPQhoUnvPWj21mScntXL0+EvJ+dJPE3Vv4jz7twE4+FTY3BZyCUG68+AZY3JTiGXdr3z65D
lDBKOfjYY72ucj87aFiBbv4vZWfWGyeXbuFfhMQGNsNtQc3lcnlM4huUxAnzsJnh158H98Xpzzn6
oqOWrHQ6HZMybN5hrWc5NQ183MWBVrQLu5jibLWE77oRoV1NZlKlst1B4nHkkjCRzVWzJVGBwIWW
cleN02Wi1duG0PUJrVb9IXUALIjh3fHGyk9Soko6NrlMFKytUTjM9zTnQutSnRlzHFynbdlSuUE7
SCQXkhsE0Pc3oB06lmvgzXmEjMCKe0xN3aL5kgUjs2H+0nR9RhqpHRid8H8PZ6pstAqkhO66wSLw
G9Yhpa7lFZC/DTzFsMZzZH6sehFVWLFlnY1lfubfdL844RO9NyESFsFgrbCv+ULmKbYDcc0tQKA9
o8JVbgXkrgPN61nJzgjJSRPGKyAaUm14Onx9Dh0qVt23QXb7RuV151jXD5VrehcZOg+xnWa7dGTA
7eaFs1GhR76yTO4bjOGbzn1RknuAkWgKSy78Lr2ZSYTHaKUW8R6OxOqqfdJ6xEQ5U8M7C8BiX3jZ
oyz92CZZrPQqFCnTUJNICrmm791hP1lqW9Xtc9uJ6dF1WBFqvAHCVpvvZlDXpTWVR82ye9xO8smc
hHVP2ngtFvPYmsQhK6P2p4V/Z5aEz+jAXisJl0kzy31DqtRWpRXjJnLmBcV+q6ZbbpEHM2fltSZY
KwgN3duGZfJqCEi5g13zOMRGBplinrZODN+znUkSZuS6qzpSUOOWNa02JOV+zcidXRB1nYsGtSiz
2G95SynavydMRg04LeL1iFWiJmm3pWDf5yWKNIGZLZTbVi/RMP8Aq9RAd4puKRDjTafYOSfN/DiB
qN+j4XwDYz1wr3HyACB6i3W32g6xtrKdm9eh9F5axhkbUS+klZaaFYzr51A18qyn2sSetzyk+WLs
Zfjs9IyNhtSX4oa0zFtJLKR39FFHVAz5Mp7dbVHrH/pRTy5VjKRjLcP3Y239rBOY7ebPYjGQfqJz
7gFqWVL8HhPWcimBJzSn7wkBK1tvfRjLMLzFrNRFSaMJPSXZA/7zP864OrN4GCyKDDail3oauvPc
AYecyMcshFQna2zeqnFMAZP5NgaJfaN3b3VRqaBxWY8tqnTh0xj7bE4JLpyleUzXJ9ewZnjgNAo4
GgEVjuVOFo+SVI4dEloQNZO8dmPp7D6eyMKkHZ6xBjhOc6rR8B6a1mnASPTXaqnqh6FB3G0tDesQ
oEiqmxVRjJENAar7BYiivRas1IXTY2Uz6mvYCPdGuhWGCXcmUiuCycJqha2h2V9mRNxcG0iqFa6o
QHrPzHPc0Mwe7Vk7W/XcnvOIErZK4mPngbNxiFvaKG0gtcz2nrGo2oeSGSKRYc4FYidhMkbgpCgD
y6g07pBbgKNaYkDmsQZR3k2Phbvo2FNGuWMQ/Hscef7iLmND7Cb6eSjNX/YauZERRbK1xESOhRc5
O7RvS0BVEqIKkeWJwZn0zT56z7ysxAgHYDqsqm96aKWnxuwfKieDJ8phcm1yaZyTHm6bVuMgo3s4
5taErUUnFK6FKMv8ECwsoVtVeSXOlTkupG5mG6eWHdd2tOYKxx26LNvMv2tLP+8s22SVuTjRzYm8
O0T7FGS53V5W+jntaMfL6B6F2RwAN3GDWSc5V/U4juHTYGkuZrJ3RX0d9VjdMbW2/DYav/edZQRk
LLbboeuQlEQEgSVud7E503bMJ1NwM9no68M87lqiV4LCjXlBWBNoNLi05EnyMFqakkcICnj/UjYE
ZUjqgJaOD1oFz+bjv42Zhk3eqZM9rxoiJHjFPuVGfKDT1w9KEh1alpgGi2jacI9lED05y0U0HVOg
uA/sw6WO4Mt1wy9FTZbjPJAg2U36PQJvIuJS0oMWiWPBwYM50Cxvm5m2ZFiRCWVkvczNWw1EfYuz
ztsn61HbRymRFovE8sCjdBT9/NUslvhigFshY1bsxtbAppe22AJVzyu+Iaw1jh+7zv2VAUM6Z4Ym
nluCVHqPqimnpKVuad5FWvuu64hrbYpnLic94CT6NUV6B3BTHk32VizabaZskXppa0FKltWt8Oaw
2zNfWYJh/bEnhNlcCQ17zcYeuA7bAYilUSG9a6e04xpwbpnZ74QN5yGO573OvQouGNR8HF/J9ORl
sIifBFMQcIkT12TLovGQ8RAGXOgEvYYPd07JdnZK7ZFXl2XPgrAz/aZz7B6sBZhoMZGUymjZOaIK
/ebkqmEWYj8ssSof6ybjDTj11rYqekXdWdOFedNjohvtVoAnvZp5T64DGqWNGzU7IPzmC+m7W68B
beRV3Y3IWbb7dprs4jWR5eNLX+rvVZryx1ElYmCN5nPMRD0binPaAyaa+Rt8YwF/3ylYLJMVrkEg
eAcmNcl918I47WxZoRFYG8gmcZZH4oSSREIGXKdudQLXUS1LHyRUgwFhCC1UVtNiWlNMh3hB85W6
RnQYwu4emWC5q0HFBBCi641RI4sukK9Cfsx/haHt+dowjPzRjHiwKGakx+JmMxkdfNm+/vZxVxak
c96GMb5kurz3alXfYrXmsU2y3hly+hHTIflpBwesanSD+Bgq79qa613tqC8G3R2xGynhCC0oRzep
WIuWtvWdK+PyuhoWLDV9wGyu2KfDTNBaPseQqGDdrkd/57YkdPbgyIk2PVbeaNOG1pjlx5D3llmd
q9JcAqesu30YV+udvhw8rfgRwh26MmftIbRdG/c465kCW0BpDpP80dQSmFFafo407+fUG/rJapJf
pJn9oMW1QEwoh9UzfcPgutu0JlqAhX8ejNlo77zYzN5G8Gj5LGECoWvgJcejzO/b+6YjAtUOAfOV
xHxuFGyubWQczWEQl6E3foiZKieyPN+cDWPb18SEQ0JfcPETMotfUwVDbBH7qVNbSeAkQWXbSBgG
Y2VJIkix2AdaI7HlbTuEF/lGMPt4HUvxCA76pOEy3uRhCbO0co+5rKpXWSUTtEbQhkvjmOgWiOHM
t+ZD1dkAFot+2VfkmhCdgutfA8+E63sWhYKLTfnBu8I8/XTEpF/zIYoDy1N2ULLyMo1+OSY6xTX2
km/M7JqnrDOeOncmG0fllwjv+gVVq72lwTcCIwUyFa35Q06UEl9hWb/5qSQnVWciKCrQiFFztBYB
wrMnIsFoAcXJuHjoVfoarr44YyBzMbXXp8CzUWMhfA28Qv0Is5YdUj/jYbScs8jS+dodhrJ07/KR
XVIVe9AfGq29CGncVX2Ynbmw7+G0OA8sQAvis9cQAEPqaIFs6FGK2jqybh3QDkT6TbyVisfbLBLr
lSr3CfnVwH7vOJUYtMCmXlw5ksbe3s/CjMn4ymYQK4jckH+fCIdFGlSmuAHLmv4/v5NFU59H6WVB
4U1nCQb0TmB6+k81h2OUGKY0ustDR99Jm84BsF6HdKTytoUO9MOZW++ik/U8pq44f3xZkm1DfON9
GAt926QGMX9d5btOpR/skqY2Ncb3zOBJGgcKRoPaapKx9jiiEDiPDZnN7Tp2S+p18LV4ObUCwxuv
Qb9FwYNWE+15U1kuQpuMhdjKNEmmNDl//EqJIgiHJD95VmevWfN4CNxKXajQ3IOJ2S9J9PSR+WR5
D2KeDo2DwI9SwjYNfi9wpv67GabZjWclu016DIOvp3msjWznEN9yr9AkX0KjY08wiIlaVIvzM6V+
doaLqfsNHnNf6Et4anLh+aPRtS4levpzsZE1k4dVPDIAFYhSegFDTot8RBGJIlLPKsNvYd8VF6za
PFmlzfKuT91TL2kjUD0i5cdf+TzCRKPS7UkEmolxLIiX45b0c68Ktwp55b0oFlhkIP5J9lHFOWP2
EJkkz2lVNZNCnpk+6oeJJD9xBu9X3I/r0EubzCsugInRvh3tkz5KniNiVU5E0aPKhWDwzCm9YFuI
3i+jlThPunKcp1gBxkdtTCwWVEK/cTpjz2s8fajgwyaGOZz1KqdTaTgb55S1p1BvpL8hDJNyYGY2
VHuys4xb74ZPuC50Eq+89ADjjeTOqWLUn7nHj390ama7KiIya26MO7KOxd3HvdIJcaQbfhiphW91
ncPxXoeQNd7x88IoI0C+j9FsSDbUyflBhcP9gnZYL8cb3RcGtQxcWMoCNxndmXrZwfdnAUeDUXAX
q5fFQQPQMA24azT7MXSo0hSmVavS9J1g43NRODJ/pUtcXZKRY8lBrMVwz+DF28AFbCi9ApkkzrmS
sM1m79hLL7ob2KgxJUSwY6QIutws9LGXsX52yaCpI/5JIplQ5lf8pFq3fS4pKA7NlHWHtsGN7SDK
iFnh3MGQD33LUMlVa5fWz4lNvDN1gBx666qgXMbC2iTk4GEmesT56F4yy2oOOQc6b1t92seLwPjg
obwdcyAvCW1SPggN+4oZlKlXnPOpCxm7zmipiF04f3yxKqPbL+P4BNDKOWNcNikpp/7wUYC4WnNC
xVYELSS1kyk6vvkijpUhI78t9TyAncJ5AaUHGC1SqPFX7ZWPE7qjsdRMnxP1e2SCv0+YjW8N3lA7
r8NlAAGnZeiBrM10j5pk9qOnk8PdPSQ7y5QKgvq1b7P2lZTKl6bW70CkeC9lcWfYMdkVbKGuRSnE
ndRINp80lHlRzJJv5gRVWeveFthS1LvuQ8+6CcbNkl1ANhHGk5hn1dT3TYz9FOHnV7MWPN8YFT/y
Fz4i2qXFHlRWzyFEkY9GsmoL+saeWFWXgU7b0txqRXVwLUTvUcY/v10pC6DDvift8gtzUbPz2i/a
BIYUl9rRBE8Ib0TtZmQjmyKfFj9N7WW/VJrtz+xsD0t1+kiX54es+eY0HGtNNy+VNjx0ZZzcAVL7
GgNMpfL0vsu1xStyP19L6alE+BkmBRuFdNvgukD5sZyAPsmRmUJKr24pg3lTyE1bRLZPy8swj1XN
joOG8EWO8Q2ldHS2EvIuHGkoCAbK2MEGowPEgNtTKb+k6A/JHYtxKJn6cyTJnGvrEll5XekwCfkA
KN1mMn0Xz7et+gtik3LvGgutUI41SNgNdbP5ShJLdz8X+XVgCnrxHJfuPjIuS856YZ4TawsLzbyb
SxeK6mjtNSjHNBUMMptMMjMhwp3UDnKbeVfeE5YwZiiG+RzNI5XgdGuRrMOHrYnPZKNX2PPv0bDV
HRDXTdu7SKCZdBL7SdRVrI/yVEzl1nIBqDNLwhU3chA2vcNRabqbvimbQJPQNBp3gKIYMqisE/PZ
Hmlnptopg1SLYz/qHeVHLspKI97TJowb1WBvllnaHJKZi8MX0GMCPrVhyacQMcWk0klOW1Po0XEc
zK9upi/XxrIfIVw0zPOiVxlLyY/W6zemxnSvg4NxsNrwPUtRhq7DolovmsNE7A6+BzVtwpIx14Zh
uwaD2eG9azNecpkMY3kS6qLlkQbWYNzZFcmQH8OUPlRfWXs81lOGxXXIB8zaC56eNdQX2f+peCUa
3DpGfEobs6G0suzq3WwSqGMGWGyT7gJginOSqisCgeHbQ3a+TkHJV4tCcpwqcZuVF6PwdSn/E4sw
O2TPjs3YxraY7zB/77eFitsABVC51ey3bAQPhsXW3IyGUz4Mo9pFtTxReVm7PEyHrT4Uo/9x9SmI
0i2BjmRHfY+7YXzzOvkM3tdfShZRaQigdSgfdOS72F7AWWXKo80U9TeUzaRxQ4ndlrlIgmGIKKaM
564W3jGyugQLdUsO9bjYJ+7Tr5jntIQp6MfkHmsn7wGlrmaXPLY2jba3FLeqo8312Kz7cRJ6r4Pn
XptsoXcIaw7QZtTOfQXb72Mi0Zuc4U5KteWm5GoZ+dgcRvZfUfQlTVp0HMB8Ny7ZxBd3qXFrOV5y
GCwzPHnohAgzoKkkuOaJPBoX352Jlhu+78Y2+/ipna3KH0cPo6Koa8zyfCFN747syo5EcYoWLJ8P
TtVqOy93orPBrdMJdxmYGnXFLhJtynW76pzWyXadCZCR7NkZaqhkSzxBcfHWL6Wtvdof8uImjnzh
jVAA1IcURx26jjhGkcVBa/52SdM7lM7wZkaNyzQDP2isnGU7dgZCwDZyzoxJb+FogZ3LaoWDksRD
hB2nJbXfdC1S+6qC4W+rKXxo8fzx/v9Rqc57yji52JcoJwCnVB2yxWp9pjb5s72QHN6lkEzSch0f
eca+Zm+KTI8LbZzB/BIv3c+spfmmKsJZn9qgZZpi2k9ZP269CWOo27vwH0TLe9wutlYzqyCdquJ5
0YuTMtzi2GkEYHdTz/43ZMWa1ZV8oQQ6DHCdtiNseEAzeniX9g3zGSM58TebOD7d5Rmw8aZIPdYG
njMciANyb11avDW4SmJXN56V9d66OuFWkaPfllQhYEvyHRqQgmQTEKrWyBTMXLoXG6kx8pKaYYcY
zbMwqhfd5Xb2zIWNZg+gJpqWryjowS/Lr2aVgc9KsX86YSG3YsRyUswUKN5Q7AuWgSedpJqUuSb+
5sCuOtaRbGkvqOZu0SoQznN9+kJG2+8wW2gHmbqRnjDtdI7Sr2VtPEYps5usrOPtMvJi4Uek7ZM6
aW8DeZKMDy48HQLpJEl9yJqzHS4QdVwSt8fPZpDlELuPU+TZvjfo0Y48w3qXThBp0zT+qnUzkfNE
dQUizwkea00NiaWDCW49Jb2OCtOGZ7ibQlV/qwkeO3vhMgYf/yvvTPaiOtZEq7zYGjreiuWjX+Pl
P2OdASY33/cFTVqKF1jJ+Rb28XAkZtG4G3BNpPY83ngOkz2Pus9aTPctV/YvYfxdaTOpPiK0jqHL
0ISeCIsvE9Y7S87MqT1qefIhiCIO2/SLrN7nOErZtVUMwUNr5IxQ8TnqY8W7v4BqPNIxYvZ9oH1j
CMsKcGlm0uaLBUG+3YGKxjtBjJ7G0+joTgBp5jKT48PKBiddsqQUJKpp78eiMC+6+G14uO3WtXaW
UuF7Wf+MF6x5cscvBNTd7D5htckxEsyJ+3PIO6bfyeJuCPvpniZbeWeGOTdtXt7Hvuwe0ewwwPcC
aSkSE8HN0BWlvycOqqBR5ndY4892hB1L6l62A0KCQ2T2NOXP0QxfZjLvEUDtOvLh9kka3aeyf7KA
pKc0H9uhX3Mwuc1tW3sPoxZ3nSaAdva0EkrSk2vtXUdvy2fZ7oR2IJnKwcTF44Os50x/k/Cx4b6t
CH52oZvtnfHQhLgCs7RDApByJUPxLnQRsXvw11UKtPhxJ0qgLABv3jqN0pzlu+tP6cxDnwysD7S8
YCaOZpaGJMlrDBOJwSND6WJlflpLb2OP6qIXWXiHOt7DXs2voki74EvAoWCD1QjM3BwO6Du+jpFL
8ilTAmnCmrdVHLHa58vHrz6+aODFToOhHbAQRNeoLGLUUfE73mSC5+Gkxtc6HI9tNcwIVNbf69ff
QwPd7aE7oxLDvO3bBLYQ2erU+sakArt+fIFWEO169Dj/+b1wAdDadGxIHAvJnB656ZXSfzlGKL6z
qUyv//v7H7+CjmlTEzQ2eZs7HWO6wTvaTU/SrlYfDx1ahX1tTDhilTOvNWSG6bTUgnSYdBxnQAai
oYfCwkA4UCEJI1Wf6SdiZd6M2ePpEZnyMQ8doBSllF9lFRiLarbCIxNeT+Zlq7ngY3XCp54yRpOX
IakDoXuPtr1E/mwl6QElLTkqzPuYxd8KPllf4xBs3fwKmdr1zdB+G+m8NnWVvFR6/bsck1eT5Cs6
/xPz5I6lxEzzrBjlwMHeN2bC+L2xzmJitVKY3catupNTFaynx/ey/Gbbw3eQtJs+asRhVHtDYBTP
nS+5kKzVADc1mCaxeyDJz0yqNhvvT1xGjy171Ew6PZEHKl0Fjuga6OIcj4gsG52G5g3wMGO/yvTv
5eRhjnnrxQ+HfRGdlEWk9+TAIEelKIao2HppdjWN0vWtwcZC0oMPNFKQUl4KiWYaDpZVTfdWQ9Cq
ZX9bRH6aHQIDFlEgqXCdhxxOHK9i3FnLsKNtJbps0+jM1qywYB3taccQAy3FKpPoWPYPISNxZMUh
nPy8v2qHiSjEL6asHXQr1AcpRSMBy8zxuvzixPyFaBi+lTgn9LlsOXYVOj7iapNFbtyWv1PP166Q
BBltxhxb/cgHOSIlNytAsXAqtNBG7rflOmRgiowUGWxx3o9s8gjDqeK1kK7ILBE22Q5exthmx9aK
erhwgE8iITTY59HkmO+QR1+o8xZiIuWTVztBsiTvE6weZ30uGj32CQfApFw7P5dEIW2EZrCP3fEx
r7MrkLcHdsfKNzpQEIDd1M5uwjMkEp6CCPG/5c4+8pt5q5R8dlkTeU7HiIcEd8BE8peXvSP7ZWva
RutAzyT/tSdlTUK8KiJzDsyw3Nt1iU1tbKut3ncn/vTTOKgWTao6G+nsbdqybei7rKeY4Bt89CCp
63RgBKpbjNOaLwhQ95McE593xy/p6AfK9p2R4ZUdu+zICc8wPt6RMsdPoIS5Uyzq0Wik2hWL3Lmk
vO1NzXnwnJGNQkQs8QA5LRqiGhXymgBu3vqG6aMVlgGQLUJyZIfwKvnlWIIfJCkwLCvdnTOlQe+1
UdCF6DRDp9kbsrxvGfCYwILZ0hcELmX6G0vJb3yuuHnNSeMGJyvQr0hYQJPMgr7XtmytecdUjFFq
7JQEDFPVa/x8QiQRYIpKVgNZe4xhXNBzAhCK1giBmqF9NqzskPFQaSTIjnN6a+21J0Xp79fK8wIm
aLxwjGokp7JtnpAyu7gJdmVqddshqdgbWm0ARa8KFphWBcDBZsSpR1dOxsjEqyJy1AWOdkYiRrrJ
8PlvIHQWyhbwU1qym9p+m7q1L7TsAem+5YcyX/xFwzWesNaZ+1WQPJTsykrmW0SXXVmHktslFqJn
iS/cjJ7+o8sB6QlFaZ8R/lGEhDdr9TsJeaZf1AztF6Ar0BheKs845AWzlEY0UcDC/akXWKCbXVGB
IooQBhfzd5RN3zNONGwLBKPECGrytrF3Y6i/qZmRDxOMjZrM137Ewuk8F70gJ5QEStA1B8fp7qpi
zaeyGcRZM1JmUYH0p960RtkdE3sgep0iXnfHbD/Ubw2SF3/sYpePp32axyTC9o2Ssiqik4QNGNho
sq02O9LYfUnT7AfBJTjsOIzLhgyWZIz3uus9z9NZmeE37HXwD1hH7dzJetQZ18cuw2XLpfNNsq/E
scYEDRg/6yp67XnqUs9AxEv61xaj9FvhFb+coa33dXUOB/cY1c23At53sJgDq4blUjVrjENsMIxo
pqAH84Y9fbiJtiDbQwuTO52fRRGmXYANFdFIWl2Yl76jDniLqmE82p37e1i8X6HkhatybTc20B3/
XZ62Kl0/idMcx+Q/Ys0JNoni/ac4TVWF6aZ5HZ76jNRyhPO1DXAEzSjggDEy9wYuasYSYDzLPgR8
ClYh0yDDDX3Qw1HcWpndIpa0431EdfSXi/uU5WO4luNIia7XRuTrWJ7xz4uzQjiDMbuEU0qg4RF8
K/RvL+l2TmxtGdEzz8+9O8/sEb1XWu4PbuzslsQvbBazSMk7f1xCWpRCXLoeJaoxP/7lAj/RmD4u
0Ha4PLxNHIX6J2nfEFd233pReLJo84gFaqgmSpIhl0TbKy7cj9txAqHAxlFfeaC57ROgXV3//TL+
0BjzMTk64nLCpk3Xsz79DAXZ21qE9PCEmoYlxZL55CEHVSHfKpuiE/cUr8QYMQmE07/IG9e/+p/a
RlcHl+Whc9YBnX9OW1IR6EPUwfYJE5u4tqwL0yRxt3Ik9PaDgBrZuMhap/prxPX6s//0nYXk/OTO
1SE/fQ6PFm5FvEFeSFZQCSBWXcdRoAUwHMWhi5L9DIOxEe30XC7u78pZmsC1bvNHtYfFnolh8ruY
8iyYyeu8NOVksoPvz3naDHdSkm9mU8SjdfibPPVzDDN3zArM0l3HMC1umc/y1Llg5ONRGZ/MvmG+
oi2ncVUQVCwd8LVaw81cMbtNc0CgZy2mAuSx5BcEuBjB1TDvUCWmo1Fdooydu4Ynsenb+ZAZzUPd
1d251/FlNOj3HFPbszdGRL68FyPG9LFNWTiwmtgUCC4utRGjlXNg0qo2RT2RGntW03cU3uL5/3t3
uhLwGVo9h/xKdB//fIir0lI6n7R96pkbb1oe4I1uKrL4+q+tSSVIJFDuCyf90tiZvvv37/3n6cb3
doT06EmkgST4n987Dw2M23SPJ6HbW7gP7Q6RJvGtTgibiLHpv3+3P48r/NkeoA2oZB7H1qfvZncg
2FFLwh03tF9jVQO8Lf6TrpyJ4vdUh7/+/fsZ6/Hy6RmQHjlCYEu5rZgJ/POfl6lCMfmo5IlISWeb
aKlPSbwXLbaZql+HHeuKIKkY+0faY1032HVguUI5dxkCrutR1TjW0Yzqxw/RaFF7qV+adFWAkrRK
WruMAwsrvryPWnWihvb+cnwYfx6gri05vvjALJNfffrIygTMzpjb1spodXAjMr5P2+YmoGCcJseb
DkJoX00WYbbH5SKoghRbwJCoVzni6KIQqcs9bp5kk1vYcResQa5WvxpJHT0vYEKkWvb//qH/edji
jCKnVfCx877//JnjqE/0pZbGiVEDA368Tex2VHlAAXiEiS6Ccghm1F1EEennf//W4v8487iTHdtk
AO1Y9uf3ocPwlu9dGKcP25cqcasKF+UO6LWzMNnmh80w34nOrTdW2rHrWjW1zQSaGo3f8Je7Xax3
16e7D4MMfDtLh20IHeyfd9+gJ6UZA8E75bbivFrVQ8uq+blx/8X7pX6hK+eBoz7UHK36y5P9kRz9
z+/u4dKRCOqgLbIL/3Tvr7sul6QX/VTr+jdmgjXKEXP+Kl2SOPPHJWEFbcqCEWi4rnB06JvU+SxJ
YvvNSQx8a5r40QjnsPSVvB/ME5N7PxENCKIFNUNkk8SZsLi8nyxxW2JKjDq0wPH34pwNajhJuWx6
Y9D3nSztTRezcqvR1F6jJNqazFk2GEbkrlCQOdrZ9ra4Hb0AsvXjYHaHXnnlmaVEQmC4nA3c/pxg
B6tGNSvmiMDm2ED61VKme43gXSbKtxSIlLG47S71Ius4ivAAtA5SpAgg50+XKDXs/TiRyB7V2kWY
w/w2jeZBS1ElaUX22Kw8LIpaAnPHhb2Yx7KzpaNKe33ZWO7gXkonf+qi7Na3saA7K8Vfbhfjz5sX
RhAtK5gigwbi4zD7LydUmdA9zlooT9Foueclk3uUBj/SuHUfhk4/uxEyjGxGMwDjcjO3stuUafnc
T6E86kvDcpkRbKTQFRt9vvcEiBEXLSPLkro59kq+kAZDtEG/GH+5cPnnE+/pDqcs5TEwP/dzhnmU
D8hWqAFPHzJRicZk0ebfRObIH0XRvLnafMpz6dxlyxJifcrZSZf9rcP0yw+D1ykSmoL6izMr0S9h
Dj2a5FTUgxg2WXaaxywir9ZOXyO2VduBLd+e8DIsRzW7hpa1lvC+mpCok43QCutMTpvp28jUT2Kq
bx+VVUfffyluiBU4GL3J2OZGwgyZ3fLZKswHYEA1IL2fDYHrZ0gWCZtCjsyDYoLXjLO3095cs8aU
UiQmnAS2ZYB5GIeM8X0RTsWmwQ12qDp0XtIYv/3lSPvTruPpvKM5RYTJQ/wRdv9fd4WuWkjXUJdP
uQuRb4qvrdOpLXI2/EVeTtB5R9C5WFWjWWVVp1wBHp9iRBGZV0d7rLB/uZ4/Xqk23E4eGyxEnG3W
5+tRScvispmXEz/e8ei0SCoc3PiV3lwJ0EX2/wAprPKdGt3jpNe7eEGpXjos3pK4ai89oKLgL5f0
x4PDJeFqMnVAY7wtP5907mKgyWZ4eDLixERmShIj84pwZN+QxYLxjIG8zrGJ22TePx/tvIO8ORhn
k2Qp/y/X8ke9v14LWmOhm2vxKtdr/a8fV4E7pwabN5+IDMUXiDvh2HZqn7AGxDPNDy00DKSv7D2D
ztZE4PRcmzbW91GGfXtWxY29Phl/XW+BAOHkzJAonpdpefvLhf75drIpKNamBHMTDcLn1iw342Sy
awdGTWPAAG+wIxWRfkEd69GnZe6BAezIEdOG92HokYe+VxWPtgcg+6Ilj+aCCWV05EscNc2xGeB6
N41bXPJ5vIt3E0Lfx1pNhc9xd+28rn7ihCjObCwxHI311ug5hqusrYMZhtN2qTzs7N0vfUH+Wc0m
NFS9K9BZ1aUXxCWCcJlaDBdXYXWswmJHwg/KQuzUJkp9q3XkUZKJuWnmwtl2hmo3NWahsyR3yUCZ
trN619n3bb6qyJzywLDARB5ke7ulIjq1T5f5nme6ZCpJqMkiQ+SNmutXQISA2rMW/vhSd3O3G+YK
eMragFQs9FC/mt1lwS2JO6S075cZCcKwLXrHeBEz5XyaRS+FUX/LW1rcKMm3mtWJIw7O342OHmQw
F9dn9nIXxbIjW7T37j8O0ZSh4Vl3hyeIpN8gYOCN0LYjSqtLIrTH1ugw4oCWKBwruovqLyz8UzwH
awROMx8+OukkbH5PRJ5gDYLIWvMmID43EleRJ7zjivDQWjBh/v2m+vPml4JOH7+xJ01wz2u38V83
f1LikEHN1Z5Ij6Zba/yPGroet/CtTJJ7WCCM8///6ZeCx554ZZYUjvm53uwi3eiGKW5ObpYRD1RZ
d3k/eOcU4M4xHUAyLa65B2jAlAZVVoGZ5z96Bdnjtv/3f7/xqcGxKNMd1+BNiBlM6n88UyXWD6GI
I2Y1rT0rxy0vPES8gtdUc2S/+/+h7MyW28iyLPsrZfnu2T4PZZ314APmGSAp6sWNlCif59m/vpdD
WdmRkW2d3RZmCICSAIJ03HvuOXuvjX1D3eqhfxTUbnIXv8ZscCVqhWG9xomwCuuBUZk5HKMo/6QQ
oXEsC+C34FcIGbWTxSh/Dq8K4z+3QJntzEUNsaTxCsCF/26lN6V/eTus8SBxFd6LrHBG/RM9Wk2Z
VKqItsF+VpFrLqluM1SHXdbE9LWfj7EsSrvnvSRPnaacou1g+PMubnFCQ+zjrukjebJTM0tXkyK8
jmMy7543EVU8EveRwrPW3OeXNKGgeUjrwg4AGe/kkXz5qm03CkI4hiAQSpIEA8W5m7Z1NTNMiXVl
B8VTgBhTjv+4K6JMEQIazzjHFbhakJ41vfkFFFPYRcU8sr83nVNnja852VhASvGBkA2pkm1ULdnE
QslcGxrxLkWu7ZMtNmejCbZuuQtep2QgscuXm+c9q4k4UIq5uNAYyEfy+XBcc63FLFPH99ZXcUv7
VbDhLJpuRl1dy6aIzGYM71XHpsUqhmKuemTEKWsVTElGVsSshC9hFmhro8LOxiwBvbigR7Zch4+n
M/O3/Qq9IJY7OB3aiB+omxjLlKlaXYToQ2rhbSlZdZrVkAK8jsaVgk3LFpsi2GR+kjojWhKZ4cYt
lnrpkcNEgamqE2OWMCpIGbBKk1rvLTxBABt4OGWmCa8HSsyg+atSlVbP8mwaSgDU5DSVQWKuyN8I
Ny1Gsed3yQz8mDN733bE0zmiQURtm8iRayVcDRxfmMwjESKyUGgPglJ0hxjxE4eLEsm9DHCzbuk1
tXl/8f1KfMSBaBHQPCG5sfw7nn8nqfgMiUIFvCeCpu6G8JJR+6nHIA/ScxUjmC0SFFj6oOvbp12H
bUsAZMroCtoJYoo2x94+YZfHrUWuJE1KoNaIVxUhX4fAPeHEc5y2tKBYNc0PvLObVhmkx6AmCiTH
QMADSkt+KrTsgMplUTtpgJRRngX4KNYtItc1zi2JFBzOT1bVMHv09QeCMVJVUNesiww/ZAIWpwUg
wvwneKVHdMZqRRtKUjdmGkpbOVM3AYd9NOqzTExKvZsg2DL6SPJK+pZn2quaZ9/MJkBY2oVLVm2m
b+UOFli/kG1I7TL0oNjqIhb/EnqYW/fyG8JZauecVJyhVqNNE3oDLxp39Xjh27RbHXv87w6lmCA7
NOtbUaFSx0h2expTp0WWO1bWQ0bfxRCG7q1G6XfIx+5cSDOhW0Kce+aAvKpPozeUsDBqTC6jp7vY
R2F7UXsmTEKkRz/q8EMMZn1tNVK6HkL0fZOYyk4ehwW2Vo7ruAy4Xmf5OqOMeQxoxO0kSkH1Lg/T
qjti5JFYbUUd3QjdBaMbELWEyniJaqp+pY+bVRaZ8aYhKg0ucb5RiNhjXox5ccTw5xFwFuLC9pUb
egFefq7vk5warqgRyyokmL10k1RWdl7HTBh5Flt10ss7ZAaQoDXccCtSU6IGmLDm6aI/wnrrtnzy
RSynCAjSjRoQ86UOwbL1TgFiWxEJZB0eaJaEWzVmFWpEPhC50gmrWkkat0U14vYMsI66TF64aVA/
DSYbvsGE2ioUFHo4C/Zw6JOvMkEqiravPIhRtChTMJykCCsPVn7lpNICNRtTjwak5VRGrKxIZjWc
VCiCrdk3VJl6UD2oa50CZt6VignLitUc87aTTpYixHgibhh3MuCmHWtM04A17luLhoo6Dnvef7jT
c9mJRHO8xFo+XVBQhVwBs90PRrXS1NC8CEEjnUs+TBXHWSdAjLmDI4stRabo6ivhEJsL7ZYhWSd+
K8qRnlw+PBKZEO0BM73blgH8d9O8J1CURqiPGcEwuzbj1MNJsgpkbJuIedV1i8mi93uEUBdrlJoH
bXlpJVYTyPUwT3djGuyzcTclkYG1pP1Ip7xeR8RAOkGZEPmHLGlPDNStEUd4adZH2AVbC5/MLrEQ
wU2I3+EEYWvVU0hJZMFnL1ny0jWKM+K22keoyTd9X+6YMkLy0tjiaov86DAv0TUaKmVlyZJyE5Jg
VZLCY0iFdS5a0ViNtUh8cRJf1ZxWX1vywS/KXHUFEU9ah8J8G2W5uA2m7IUtn4UKjSo/bZFGn9V0
GJLQtznUxBYWpLF3U4bB66DT7TEohuc0NS5REalms4duz2mZhHihKvk0i9rJipVfSaC7kxIyj5WZ
0vjaqHkRqqk8YN6NcLbYTxnlcuW7eq5+9yuSJaEhyKvW1Kib0+SM6p5fQ1yKbgPpgQnwgPNLWAcp
RgHcYvOJkSSNNnG2XAk38SrEtuzhiskIgK/wSlhSsq/Fo9yJyoljC1o1+DTnoVZw8iNrRZskK55J
z56kgdotDNk8IKAjlk4rwhXSLZHITX70bTqtiioZt5pS4TlfnpqhcORIC60F6Y7Jh2O8D6xCnsES
arIG3Ss5WMC2xM4IrEqaot0rlsrMaPLLPBX5euiJGZtrHcNJn2Dx8TuTkAdR8vhJxp5mkEMQTs1i
GYkObTSgypvH+EO0XvXkpEad8a7D22i0KsWvRYJmPA79HZWa89T+FknEmCXUPjJDR1UYp+HWElqv
8gX1mOXq5NV9feFI+VOOwAb21ryVRBfmJrtdPv5EzoH7MGuuhkEavFhI2kbtDGi2wUmmx32Wm+l9
UkvfTYP0IDfw1OU6E50Z7rUbYE90umCQCAQbvC4CW0bQrm8btC7pxXHqCCGg6RNthrbpQ07N+jZL
KsktKvX+HMt0rZJsdaHW+b7z74qIgqPtdWh31V5dxNZjgG4Hwl4Rq/VWTjrGyT6EOVYAFWHeMG4U
XoVMlmGv58U6CkLpoPX6fjbTn1UbWycfWZBCg2fdzvWlGonvTgN/cgp/7naR5LvhvM8nqzyhL0NS
rJbClskzkBextryEH0cEpIFWEASBKb4VlhkeNewT0iSZh6rWXXMm3qD2h4+ns7yN0BhVWejVc3Oo
TODbGkljMWBLuNYMQ9pSAfHVw+StJLIvkLZ6Y0SPqKAR7THPR9MKjiyJy9A1M+la0h2Jux+itqoQ
I6i1b20jNCV26JfQ+0UM9yrcOFsvsb4Pi4URhyg+4VphUBd+Ii0eN2WrXFC05u4Ugxn3lxxRDnno
5LFGO1Jl1gcfe+Y6krWPyFeUozY3i1Ep3spi+s0fB3XFPBTaZYZ5wcDrE4l5uwdtd7eITE3UWNj5
WVWh2eMEmpTDPVcaEbhv4DJEnZx2UoliVJqNhO1XpjS/0dt7ZJMs7tMZvcrgJ9s0SjXG233vTYYS
npCTrIYZezOAEuMgdS3Gk6GPdvQfJQ9TRrokaWccmLWLLkSvLOP1bqB5dJ7ZjBXkrVvFJOwMDPqp
mzXrTOtEjxBQRkwEEVhy6q6a/jvdv/KqX5+AkyAxxsuzDkU0vUotJYRTaios40i6CYslCZJPvivU
s4i6MEBT2HFxzqqrqm23ReTRuIFi9lfBGrbiGIjHthMalPAalCFNT9Z5aJDYodZrIUsxzcwI72AW
IFRpok+jT+btOHQ4Vq3sVksJG1om3MVALdexAt3VUGPEJ9qAGTzyt9ZYlbd8BpQgCfqycwYbv+S1
xj5565XmXmXjqy4N/o1uEXqoMpHPPSZr2kMAZqa4QcyXkEfdJJxa8DZhzevnfdSI81nuAA/U2SB8
n5T0jBOp0wXjl0+aQo226oPzsODWwDjJP3TiaqYL2ibStk6IjBVVro10MVXhAGtKnEe93gwHBX/o
Rq/MT+gAMs6xfdUyJZv9aQmFr0pP1SwF4wZ0p98i4AY4AeJRxqmYi2y9moYdHJ+XSpO90CrzK2rs
gmAyc2QU0F1NJTM+Bj5g1owtqEubfBcgjryVOpobVpNtFJCMMo5djEHdX/YMjlpjFu5i9ZteCdSD
eYMkuWxKyW2RrO2asoq2YTZdgmouVqo6+9/0ELXNqNtDEfeXoFf5zMWNcjJmduUa6fcUhfLFV9Sz
pY14QAby/ya81FaUWg9TweOIvO/YVeq+HKb6qjVlc+17FJF9OavEnaNZX67bAU24M9QwXJoO5W9n
KONtHGrpFHeK9cruY3nahB4eo89qKgES9Ohj3RoOuWsN03YWOOdxwn4lE1HdC9C/HUGU8zW/mbex
zjVmdKy2fiw6pYU6NK+z4LogZcA2ck5MRhVAkzLesxZowZAQY5hi7KZtaN5T+JCzBgBFsu4D+JXf
XBE+1kTqzBHb+jIu6GRsT1xtmBcLnzEi+ctho5ZenCe1TeMMzVU+wiSH7GjWKoiavgd7j06s6KgH
0koBcJEm89pKB+gGaUHIEpwL+BAyAqQy/0Urw/KYqshOU2edI8jjtCURCvznqCmrGJHeUSmUFWKe
ZJ8xbNq2RgsIHhb2yJDF1OoLT4f4N56QMCdJuW4tpBrkWwjrepradeGL95wZwH6iIf1sb81N+CMn
8MqxcL4SFuDHByzWLM2y/mAE/xjy6VQLuLpUKrgpb2IcjzD7hSakoVfj9ZTWQio2TruwjJpYe40i
PDhVQ4iTv7iasOo357Lqm3UeWPisJHPPQtKv8VebK5nmlxt1zYfcdgpIsn5mmoByx+6h6WPwnoQX
wjSlQONkoE+im5ryiWHZ+J4SBRRPqyxNdUrb0dP9AXl7UOact/LmNLRtspNaf5e1abE3q+QzaCth
nQYEhuUqU7BCYR72RCS16Gc9ZFshZGnLiWhBnWDirHKtqa9KTCHpx/XnFFoTpTa6LDPqYT1meD9l
5i56NKYugJR23wetsssijYZZoXU7yuEISO++9OfgOFbhsMIEYNk1oxIk4GBOdIasWsjPMEdF5dC3
wG42Dlvw1Dq49PEUILjcjLL8y6gn7ZiJ5mEy8UU0Kp6UaoqHTYgs0xUF5buK4tjTOVFwaOpnp+fn
tzHq18FkaZAVtvVuGG5PEBS1kcgH37IlyGxPzARSc+nkT5HdV2F9FLTuUaFadJq2zrzS1H0O7FHn
PbHYtJD9Aa7zoI07kzPErgQBBt8/91D8JlC19HpvxPJZgg5/43zO5bkYZLPo1JvZjthW9Ywvd1+Q
JY7oVg0u9O/dPrYqgmEIMG8NZJUEyFeHGko+xPrqLJXd9Nat0JTbpRjU5wYhuoprzejn5mR02j7o
Q37z4CFWvlZ8H2r+4tN6qA1z7o5dDvi/aFwpQH1Z4aqwSR99rTrl0WNDxmYEi5zQeyP2wYTBIHJY
+QkUDfGgpXJ1HHjNrTVorzC3v1Or2JVqpmtstZS5NDXWaZ1joEnjY0XixvOUWefT70ZpWurKNjek
VSMxep019i5x6VpafXqq5JCCt0vvvvIlAePCHl5NlFXaRqwK+Y1MUCiKn8GIZ4acT98L5RR/pMSx
f5QVwswEdJt+0wYrnG2bAHdMMiuNp/awY0IrPOIc/Kl2FHIGjQFblypo/i2OIATTuNXkR6LQEpOk
Tv85O3r+nTCR4FgQYzZnpvSwUt1uAv1dIcf5LEfpthaNdB9X2S2oOXipigr3xR+vw6QCPDUE8joT
3XSaqDS3USvvG1jIXjMo2kcvRZonTNpWT3LlzFn0wCVf6M24RQ8gu0KEx/hZwZEG7kgR04sI1TFv
yULQBoTR6HM0JW2wnkXjVyjRj8KVidG7QxYwTHxWGxSrocH5tRhYdqxG+dZwrdthMLVbZe5HnFUg
rC1x8lgmIgLch708MQLtper0GwS5CMiAP41u7IsKBge6EmOskj2k0Xn3J67NHn4ssn7sLKStiFl8
t/TFXtkgHETtuzYrIr3Rv5WOIvgtlbOvY5iJj7jGBqI65hz0DhaheR6/DB043yzGFh3BMVy8gsuC
3vws44gwp+VZ+eR+Cmu4PDh+rNMgd8NOH+QBCnPYE2vCGAmqAOykEdl+IMM0HmSatU/RJIPiZKfT
vLQTDaCLFoxr1YBo7nOsM/OyWasDZbeVcpxiC9J79Lw5xnK77RNPDop817fJBxze6EgpX9m1rrB3
UTdtw6K9Dq2lbJXGYEuZxGfTlE7e8jWxng4EoAauouX9Khj690Gt29XQklyaJPCCJ8OoPcscOOiN
i0WlHRDahCRTPHf8roUkURT9qua0VSn4wrgmsaECtRvTbPimN/I2UnE9G+IJE62ojSUpFYzMJoBD
QFcc4KbjBYmnQWISk1Kx9sZOVrY+i2xn6s1+FsXrbCbSaagBhHS1gGN7GPjscBA1l8NO2vqf9QA1
waw7ruYKyIapQUoWrSHeqaC/nNnU1+kyTCQAlvx6vjeAcNWa+YmyLbEH2TPEjI0/Y6yS/Oo7f4b5
Re68NoqkQzNUJ3kY9S0ReRv0ts3F2hVnB2KLTreopDuF02UbJ2LjNlJpurLe3MtUbm5pHatbUOi0
EoXsUp/0QVMJCA8OtVn8EM2U9KZerdYm4gQaFWa3ouMrPSq2qm3O1KOoi0uqwXIb4CkPPhsCBvMt
kubpFpE0oxNVuOg3omN8SytT20PDllyWj4uhT+AChiogXIEleg4n/UAl2k9nesiuUsPwiKGdXtGs
MqSr9MnW9KHh05hMZwWXG8ZhYjfwQSpXwWSxVeXG3PhAZpyyw9HIWVljFLFcuRVUGKy+3Rr4KYAu
LQ8YhDeqU7Dl4sMeQi8bZYP8go59TZBpV1uR/j5MP80Qd5ZQ+hwx5TE9iXX24Vv5906jaTKljyaT
5Re5n3Gbon8E61HuZa3/yZk/dDFNkcGF+vfMbuWqOqGODaCSlYJr26atDVMhUG+1pnkzC+e9YDGa
QnOnUTStwlH9LIlhfEVv8M2USg/Mb/2l0e8MkhczN5VD14nhUWVBltCUHeSO8YFJu2Wj5fPXEBUh
1oaUyZXSq6++/86J6JHRMboVQaK4UZic2y4VmWRE02oOQwymQ5RsKOgPQ047XYj96V6XxGJY7URc
X1Z1tu8PGsg7elIhOUFXPF6vMiXQUSkPghyJaymf8m43kRzGNKh6TTQSuqukrt7NxYrgD+V4rqpC
vA5S/g0/XXmZiuZX3kEjk4c4XSeDYLzNk7wQ6mbhVEx4P5JhJuOSo9em6ayYAooknGC8dFCQirWR
+q5iEA1X0mJzIJCwVhFEnmBMqpJDjXp650dEXaeTvJuxyODnQSa7RclJo8uCjh7K+X2Ixze/EEYQ
12lz8KVhryytEWJreqptDnNZUU8ndHQkHrGUucI40tXtppekC9TLQtb2bZVvraoGqt20ZQjdVf09
xLK50XuRD8fycCr97i5a2yXd75wW4bowCuklCAfPkMXsvWa6sk7BVKzqQmpfjCrbUvi7vY7b3fZ8
vMpcjxBqQEUKH1I5vQ9AT15DCxs4KcBen7la2iaHbEZGZmXa1mihT3GKN/V2X4TdEntm4UfOE3sZ
SZMBMYGvI250feO/r69Lb/c2/nf+Y7/20Fqu4YXstZN8MR9EofykGywTiDHYg4LBH5ILYyO3pYKI
3MhRseh4FqswdIBpA964PgzmORru6NhLWMW1i2p2rbqed/JO7yecZfYHEZeOb4/e6MkrbVdto0t0
6V/Nb8ovsDdUvaUOWJB2joNHlIfxrWq9TmP04SXZyvwcGVdtxG26ny7DRX407zWidXwmeKIM2E8E
9YKqdHGCCe2qG9b08nGvogTBQSKewikjj7QMH2FXrhqAaLilGFR2pVluACH2az/uVKz4teXEyiRs
TaKTsN0VJ7ML34ciG/mg6h5za+UzoRCwKWcF0KCJsQny4pAm/fBRlMAAupFc2gnJ3aUbxNc5yFcN
iPo37sQokwoo8FmUvtFJdrQaCUKihRXeclV9U3qdjllMuRnnewXDR843cX+rPd3GYzOtLu3g4sjc
XRLAVf79YlxxU1bloLvaEiH0vKlU4ocqcJ+/HxphTB+xxPUTL9lCxjMlp2rq3fOhv9xLGi6NLssI
6K3LHZOvgxAeMjq3q0oei51V6gXzcu796WHNdGQza70bm0q+I6QBkkcYVNxKzMtWY2renn8y+0RJ
RFpNh1jK8p0fE1/DgHD1/ENyxvNd1QfFbvkOhkEmcmx5uufXy9ygCYcHJx+kbPe8CUiM4MPNzf/+
2vMeWJtl2WfPTnEtS8trNjn7tT/71ew8v3UtKjlXMtN1AqnEhtOVO78JivXUpnWzF0u5Wxfg3WZN
+/uzN0v05/PZ//S1uALgJNVpTexu+jLnVbiqDRkjUxNGrcuGBhFqyQTl5JPvGmydaR7Pa3SMMkvP
EiigMaiWSaf6w83za4FRp7T0ij0xvsXuecM8lt4pUaXcjjpZbaGAREIRWfV7jRRV6qBilywvNDDe
/60d/B8/xv8MvorLbz1q8wTE/yjKqaaD2/7p4X+tv4rTR/bV/M/lX/3jb/3XPz/kH/39Sd2P9uOf
Hng5jdnp2n3V0+2LN9v+N49++Zv/r3/4H1/PZ3lM5dff/vLxk9gPN+JcGP1o/4mtv0g7/qAJWV7h
7/9yeQt/+8vpa/iPzQfJcmFUI1b//aTbn3/7y1MUwhc+mvZvfxEM8a+6JJkSsitd1v5B5Dfkv/Jb
QEGmLboL448B6qr2V2aXCPWhuUsqIwiE4v9N5JcXIr9hWgouJbxAovL/Q+R/ijr+oBtWkevxTItu
WRRN+AZ/Upyrgj4GlWmAzwsaKLv6UaEjbkKceKkO6QZDxIwOy9gRHAWptXu0H+qP4NG+srzm9Kkt
pt0rOoWG8NaW+85fS7ot5evSYi3C17DhcJAJLvtF+EKiY5VvS//GFenKq/yD6GRFgbeIJNkNX6Sf
1d5yjS1GxPjfKFb/rH37/R4RDWFCUAz+9yeVHkLPSZKhpxLMabx2knQLIeBVpnKJB/VHV3fk7HFC
LJPoXYuk2x8uiL9f8f+Rd1BGorxt/vYX3Nf/rAt/vrrKbwpxtmiI/6ILRzfC1ChQ5o35ggJV/FXc
6rMKNfc7sa2/SN+Dm9j9Mu7qrQCptUfCltyFlXm07pi45/PSfL1K9VE6VDv5IzvN2+TK2LI5RbU9
XLvSwQV5mj5oZyxO9zv6gzl2kTb8KF7Dg3IR16X5FaBXByEyvyZfyeDpF/WdyT79MKi7/JtjS0Fj
2MQD29336iV76fHBolICf2Z4BtXzbBNhJMESBLIT282BhXUl/oR0qmxaImvAYRkuaa9I6+8VO5wj
7Zu1uVPc7HvxghE6/BE/eDur8S3/xaqFFn0VHdlJScSlVfYRmJvh0J1jTI2r+GvaACF258kDLAO5
8pe8x5XbWoEdA4vFWfpJcQ4diHLqE/rvyLh0W38Hup4R1vtClZyqNoRFGZ75o6ACePGbdRpfpwsR
3UzSdQhTj+KafAXIRKnGj8VDW883tD75WzY8OKQX1CN4nQ/Tt/wD1yYWdxDjv2JqiCOSEnipSeDl
sRMEGyIHhmGpXyhqFMNOVFufvvXU6coR37edSl4uXlURVq9tXOvvjLw+i4t/bouTfKf8MUHTFNTJ
6CMc68YJ+ZTthlOw4wQQXPR9TyAjOhmHOXP5ke4qWEihHV4LV/kVe8FK7siq4VhvD5+MpZJ+RYM6
Zt92/G/YYsviEj3a8EizcnKNwclxdXutl+/ntboKPYAtVky6p629Sz/9Yynb+nH+BqnFcrMz/rjv
4RH7acCPFr2mkBObYWd0YmATrY0DJm7qjmlvvlGsMq4GfJl+1VcOXeOJkls9i+9y72m3YEtWXWjY
EJkL2Rkkx3r0/CQorhivATxubXkTf3Tb2snO8g2Ju/kSfOqgxvYtWcpv/ot5ZXTCpV3iaXc7zVa2
+gme3lZsPUgbxrVRPSH1yk3+OaxyCCqbapN+Y9Yc29Ym7Jz4aF2sV2y+wPwMIOIeKmA+HXb61Z9A
bXbYvB9x4VRnhDLnJl3hkOeQkkWUYbvhm7z80rAm4xKRbdw/qdd+0Np0SSiVPIu2mLfgv1fWFfk+
CX1HEC4cC1BIM/aKbP0HTurlDeqr3DO2yFkDDJi5LQ3r+DgxBdqohs1p8YTktduGR0o3Cf7Gi9Ki
g3EYrjFcZHbaB8Sh2dLP9CX0QDm806RP17JNhM8lYZC4nsCZb+OX9vvkbqZN+AKSS2BUgrDhbECe
bW3t4X80v4RmBwoBrAqpnm/lbvRUy7auFPNw8Dh61lvGuDB4oMiBuz0r3Yt17Y/tO9MXWkLv0018
E13CQ1VbvEln/Bv/9/WR7e+PrhnVNCUZnxNISElim/uziJQqx9QGXa42TQDPyprXcma8mVHzb3Sj
/7IILy+jWbKBS0ZH5/gne0xdC1Mn+lK10aThsbyENY3bKSB1uYHIMmWtI84VW/w/wnn+D0s/Sq0/
yfmXd4dmHjsaglVsoeLi9/qDRFYJKlXnzM5MVcjelCnyPQ3aB+aooLZzXRG+SxoNWytd+eVrHFiq
K5kfhTLkro/YuDcEVGzl9Ch8v9/MJhl/aVrMq05Dm0gT8pB043lEnu8wGgbSopADEIng28xRNle1
LBGfNRd0jqvm1NLbWaXIeKxC3YtKGp9z3JQHdZhMV4mNXaKvqN6bV7nsNEc3gCz1YmfhlS0ETzHn
G+psvOtAjIRg2sCeRP9cvLRgNe6B1shHgtn3aEF6N0uAaiPBKtHQNGT1MaiaFhoJ2bvvVl+QU3bG
dmTQ6fuBEsGpIGisajgVnHaRz2dIOdodVBdprYjz1kAGs9KZsNsqmh0BaCizN0DsFsEuw8DBW0Iq
uMiQXX7thBmmJuBNwjFrSdgVYlY5Zmi9ySVJALU1wy+po19dzaxZHurGjgrxnui+eox6ABREVPQs
VJxOC03YJea0AQJ71dOIgGyEMHDeQht5+KLxN3/Jj5ATgRODvXK55BD/pTC5nxYAWZjVtQobdzWK
+UqQE8SmsWgc28Y4IrEAgSrSSkwM9TzVygSWSP0crFE9QfdWUzkjBd0AygKTxhZbrdkmjeSNQ3xR
CuEH7jthl2vzQ5M/Ar5fuzCzn5BaMdmUOvvZLJ/jvj2GAjiSttC1lRzpr12kzZ6asVH4oCZTojXB
ilOjkTtiz7p+1+bgLpaQVGg2ima4oe19kcafIKlvcykoazWY3vANvJZj+hGe6RRlXjM2tzHM77Ef
PJg8/IzNsSLWs3yd6d0jtX1b7quDRxPP9HB+L04axYWJJbnIIHiLiboBgj/ktB2IzlMcGYS7Kmc0
IeIYuAJEybDUXiJ5PgqIoRx1abGY8g6Ds8C0ThU2NQEgcT80yJ9EUNnd8IqsyAGKUAAFDEi/G78m
LnVRSB8w5X/6xrQbUH2x8BEsIyZrIekmuNddzUahX0TDDJi3ow099fwGJj+gipjJZDpKZDuXJcCS
4V6q5aLR4vtIXEhXCHLCdS52xDnzjL7A8fTLSoOVoXaOEmouiQTISlKnNauNegE2wg6KL9GA515U
TplUSEZoSEs+Y2VQITi20MtmDGZ96btGIIRRgzGl8Mq1rzj8mMf73ENkGfsXk2E9ooetidxB5dRp
JDMUX0IcKdH6MdL3GTO4PY1BFY1bdkZnFJPO6oMFNY1l06g75eALS2s/ME6z4oLmHbZau8DIS87e
E6zCrazn0ybOukV6AFVXk8Zun1f1Dfmgv1aLIHBHxD50PNGCB80skWmMU69UzMY1ewjktLx2tD9V
Zo7EyJcAQ0xJBFtYEKfXCPLueaNPsrxLIzwkTJ7bcF215sVvmZzkAnTkWGoYl00KXeBQTPajSq60
oX/EiU/R+vxSZL7lPef/IsrS/fMruD+S3/d6GBW6io9GyzXHCGgzZZXae0ENiDBsU5ZPJgrg+Dr5
Cx2hsJLhiniXCLS3jTTl1iD+goZMPuOGWJdjcUUCGRG46FAyQsl4mTfyO/j9xq2P6XE8Sh+MZJs9
Y0SgwtZlRg+BTep9uvPZrw5j6Iy/MCF7PRXCQTmZ73ZxRXUnvgsj1VL40RzU1XjsRNs/FZ/ZnpJd
tNEJyd/4HenfzH1zDzeqi9nKMFjnz0a5JsCblT4Doq3yg3JwAw8qc1zHOIkXBnxkBgZoDvQd5Szh
OiE8Q2MrXUGlIpBX7fodz/yEWoc1QXUNCkQH2Ir2aV7Mn+a2+or693B2k9gl0FRFMnPtfzFj1l4H
WsNOzrTfcnIITrhpAXWcrLXxWqDatIOLaY+vxtpYi+doDSMOZwzdWuuq/Eq/z/E6d8zP+XsMf3Jd
YWCQlz4bIquELQ+V2L7dSBVHlVW/l8cdceJpzwJqOXCyDMKPtbUO/JpsMHk1DRtG78jM8FUpzV5S
YRTzdrya9HHfEY81XdXW05Bp0Z0nI7giOg130FKfY6nRL5BpRt7etWJt2mfeAEOGnEXbGFgQ2E/w
Y4AAcOF6weIJ3tJ2XboIBswTAhVDoQhFgF5/k8u1ItFGcoA+m8SAaY4A0vYsA7rfcnPMeXuNTUdX
M1cmgiuXmRCV7+KEXre4DJUNoaMmUWYdLWuHjLcMQRURPK0dedG14KdFdfmFjFSp9/VnUS2/nspu
Rk8ESc8yfrZ04qdtTiF6fhv67Wi9CyeWMOukaTv9XSi9fsNlwaCfHzHs+Cy4Gyf1Z8+gL/E4ki2x
okTVt7AVqBnNh3FigAR+0oz2+k9mn9f51T9zfqIhSuZAfmsfY+3+L+7OZLltLN26TwQHDroDTAkC
7ERKVC9NEJJsoe97PP2/oKyq/1beuIOa1iAdttOWKRI4+Jq91+bfDt8pfV+Lm+ow/KYngzxr/CFG
82Kd84++dFlFdi/jE+z5GJ7ghduGJSt43pFtrVs+MZV+gJ5SILt74w7QP1EuacmW4KK+5kOj3XTr
J0J0jK15SZ+IDeCD0sTJSjyn8oJt8zIQJTHuK14/3lPK9TPrFe5JSijFY0Ym1c1jk7oo3GS9q5/g
68zhgW+TLz0Md6V4JeWekBlcDaG5BSmUMKjmz9JIXjAvmTeCbf4pONp0oCjCSz4pn69RkxcUbQrE
4s99+hwuu9xyEYpl/Un5BIEa34di37OowjBHIXZxAOt6mIjz6TwdBsB0Gya0XLkGEeabetec+tSf
jt0xPSfhlsom+w2PLXlVoaPeBAX7xY0VuGwW1OJQfjYwTOnmNhG1SbiRr1xXMNMmFA/YWcqNstc4
M/pPCG77gpjmm2hfwOzCc/Ca7TrLpRigARu96TlmBXpLVkLuKiNcDRhMhIS72prGitKcS8QNLW+8
qWnIWaefHa4aWlTmAl723hBCxC7XdKMrHXlxTNPHYUeVh27KcfuX1U4z7QC+HUCzvwpf21lP2Y5h
zltOuC2PjwOp5L7+VDBX8OTNCVfY8jDm3nSHebm+y670M2+dnxzw6BpnlPdE6VZbAjPkbwhU4T6/
GHzd4dXY2e98D1c6XbvYR8dhNywYivmus3y7eM6hLLfTbSigmOM88YvSVy/BfQctlDnuhhZwhGK5
6e7bW+WtPpkP5Nt2r/bVKTfv0aE9BQxSKBMgrnlOT7PtTmh22UHvYCqg5fOdT83Ln3mEdndFtBE3
k19ewkvzRRzkLOmuUmSot7ChDMqtp+qz35pnTljjUb/ET+kJgpJ2DPUj8t4AFv68mdU9OtmqO1Tq
nXU1zvKhfM6RabENLggA2oK2Tcx985vWIGKg0hzEq2yPyy0t3YUnDKMQesT4syNSXts4oRetuUtb
ifbEcPN8C8CI9z3fGq/1aU1FM7zmVQCTxMRya1/wHjbCZ+84BPsIqJzw+ZyCNX4D+8xVnW5K46Al
5N0wEnYDRCxnxipjSbFwQ1cpfrf1J1WFgymtuzGu0aOygdUsfPuq7ZwHDL81aER2DKqLggpFMXkF
uEUPkQbsfzPdxATPe7ZzqS8AXFXjQpif4K78HggDOHDZhS/LV375OeYMLzzm70xXRsJ33/NwT1nk
ePMdptFjeg1jMOifEUFs9jXERPc+Unhlp6U5YsRIupNdMb23zhz++K7C9BSMj73gSle+UQztbOmV
yR3njzMDxHUe0yPrNS/6Ei+Ks6UjGM/Z2yrefBW3DECICRO32WHx66vo4Hlv8mv4znOJw0DXPxx4
zOfhtrxHaWd+dT6K2PyFnZ29ErhchzeAjRKPMs7HkFYwRNviZU/TioSgCnfx/js8W0qfh4rgtHtL
3jvpprcadel1eg1IXcP8QwF6gFR9TbSt2Wx7b2GT+h6io2AhjTT9s34q38vgxniu4vvkzq5Ojrk3
98nbWngqfvxB4KOBhiTeNiyJjsntou8XHhQvYl/5xo4AaEx1DET2MBwOtKf9GZ161OyAkPd/bHPb
FRuOTbZcKrFvb/YDwOzgodhLL3jr/3Rs46gCHhHKEG6tN1tulPCC7e1JskK7K69g2O4rFotu+kHs
ff2t+/07HPrwez7mH5p+zWOUOPCpeNuH0zhySW+yB5558RXZyR1cCTM+dMfYm98NgreeONV16Gh8
VWZjF4wED1gweIroe/vZYkyJqOmWgdKH7qt/+AWIyDE8TMyZGbFOLObQAHgZq8NHjenlybyvGJYg
9M+u+R9yZVA85n9MuSnS6+KcUuErng2fV15Q0g53g3UIeCzO6rvBuCUzPgfWpWUC8TF8XVa3FaBQ
9O5l62M23sQ0tqPBSTeuOT7sMCmB6rihUfdkBQwjCRiroRk0zjMN+iuSzODc6N8tfIJo29zxPc08
owY3OIR/qGGK24Yi4QrTMAgx9LjlUXZeg1YFPO9b0lPjbow/bKzYFpkgQbn0n2DvcR1Hj0A8f8uv
8R2lT4o+5BOAKCLedos6K/huLX/iQYNKxD4ySzZfSLLimQUKT+zkcTnP2/wGXjHV5RbD/XhBtPPW
VOT37UrFFyAgT92wQZ3kLSpRMr7xG+dK78LGzV2Y9ud6z8CP46X2wkv2VhwSzHZu+9lXnmSs+Vif
SjIWxg1Pilt7V19s+6Tupj/DH/vCVUmMBwToc3QuvpzH8LY7Y7o0PpHXPyMU4ioINvXzNPtz8S2W
u9nc4Eyl9UIWX5Qoyf3pS9q7ijUFmkWxCW0udKXdolEjEtAONdeYZvW0aAbv81SbALDpYiOQjqcx
zMRp+vkfQu3OQ44OVUXHR+4oT9t+/b8/P/z8uZ+f/fw1OYYc5Ck23agEj+JMsAX/+tNwt9gRzndZ
2O3HPImurSq2oTnpW3zOABM4Z7oaEi8SH42FPu9XpSOIyitkc8mUU8vbrjST2zCauLHzdoBPiK8D
CdU1dqKTZdq8Nqdjckv2sT8oPEEWqeLaKmoDexk+BOJYcuZHGoeHVfqxxpo7VGSHZEz1WmmjwmpU
hlEQ7TciiEKvS7o3glIjr+7b8UGsGkU8hGxymbCrDgV3x2ILwGxC3rjWPLRYtNAv2x9aZPDgUsjd
mAk4ysAlkppIJJCDrGpEJLSdNCSZejxFKG59UnEMFzaL8OOwg2GqBw3e/5ggpYJHYVmX3T3xQgEy
7a3jYBtrppBmbUIEr7YwPXqe61W6MEixx1OUZFdl3dEOqoAS3OpvlrEMqJ2qY9Kn0aGYmWQaSnJf
leMR/zpJXZyjrMxJDtmKBVgEdg/0fWVwzeLg3cCZd+xY+A/lRPuccP61EDyz1B8JRCQEuoRXcqK/
vusqMjgwsTIS1/LUm+OcTmSmqMg7UACjg79XrtjT3o8G+9jK8CaoplckhoQDj6T+5R1exuQj6xuM
vI74Y1SobszBnjwCRZOdGuDRYQCCpiB7M2yaFcK7YFPalbLJl9X3EEz3S3jNi8J8zWGJKSWaEbV7
K3oodALMaBI81ua3UCqyjcLseSAcjfs9nZipOd91QZJSS1iLogRMTgpeA4ZUr57wi2q2Quu7vCgg
Q/dQpQFYqtH3EpADiAWssVcf6jisZF+ujH55qqVh7/uExDy0+8y+0QLSXI0v8/qPYVoLUzHDaSBf
Z5qwkzSL41kR0AZSSElrBfnaRtperRhPx7qzWwDOA2CEj9pop355GWvlZSiii8UzdMCsiACqfOk6
mrGfv0sW9re6psmjMKwwqbbM02KJfB4BwS3yTDSCs/rYqcZrMaWQhzwLobpBeV/z1JkX55lTOUKF
F/IK5Bfp1i+lOR6jnIa4KihR9bJ7KmroioWhU2uTWQ7MUsTBp2FRGsdDf5LlmtoJB0vCtXWMN4KI
X1HntrSgLLDwiyExmm/KoSdbgZZBI892m9QxwLIMiW6Th4f7yGSpVM50dATu7UoR08zgutVqeXVm
+Uw2IW2TbKin1TeMPJ/JxJPGLoLd7DAPyruDGXfHRkNi4ySDCfzqiXAQ7Kw6R0qm0i1HLbDzKF68
LtfB6M5at7fj2to4RWwdB8EDQIawhoxoJ/XdQF+adANCQQV1K4+ptnWQ/saPOE4+TEOsPFWZenbX
HTQikHZ6C3qV6AzizgbmFkqoQ0WBSIS2vl5PVk8nlmLTBP1W1dm3hX11a+NbjcfmSdSwdwcJEHxG
ARyJ7t4Z25brbXxCVZjgEbToZORsERfG2iLo3AQlzVZTZbivZkawluJXorzCcOMEw0aPEoeS1myM
djOk/UtSZtQjGbsYznASFepn3aZFwyj/JjtIfAZytQvuajcJ7cdhTG4WqyVG9odxrpKIQC89DSCm
TUWZsefM2m3FHlBR0YLCkIJEA2KGTCjS2tLpIbExt4rM+agzOtcyyp8mjN/xwGelk2O9mSfyHY20
vlSMGTC+/IksAy1t/1KtRj3iJBI0Z0niVauWTTWmYzscoTi/k4L32Ffdm2qdUJ5c2GvsK1lzAXTt
H2dicY8tQW1rCvziDFyF2Uwent370jYP2L+Qj9mXqWp2w2ixaevwsOVN87si02tWP7Br8TgtEJXa
sO0xSmQMm2T2Bq0CDyp3uxmdM4LpGI9mFDy0OPPbhzU7KKFqCvsWrH4xMCfVFQ3IKFORRll7VXu8
jwGmYO2Ir2oTumZm5nu9Zu07lSvWwiFVN8n9rEd616fVHsfxobMG1D2NeiobpXQTNbsnVPZtqJJ6
U+cL5YkW0ixTE+XFcC0V5WMaem+O9FusuKRvmLfjRHhx6vQtCZu0kvglbUVOPmwW/Ismv7RynNtB
qu7gCOgszkLcWSkm8NLJn0p4YRsiMVHWj8Mpi8InVU5bDKVu2ppiV6+xTnIcmf4OgD44zTYWRBKv
G/SLWLTnbJjXbEyyLMFW4DNYPhYzPolwUQ6JKq65TQ1KDOLTOIE16K3uYdKZ4AajvOI4pBY3OOA1
Z6cbRJvYfUbfxK41NGir8PhD+KuwaOvbIK72OmTLuGLQp2OpdWNRHPSsOg12/KDw/T+jmwUVlb6m
EpiIzGBJNzzIyENO2baN6sEY1JPqkG6g6Tkj5ETnnAIQ4EcVjb1sGxrMAMk68RHlgXTLbb8gF1JD
oi+DYhhuU4RcQ2LDdBjDgY8EfM8yCl9nr0MmFw1wrNEaWvOHkQJTHCfyksoqPSyq2OekFa5YPhIZ
BTFyAHcZjltba5ngLWJwWTN+0gUrfKvy+VvB4usRfZlAxIKtRbmbjS5HjGgkhAORv9fnpV+XEmDi
qH2P9cAYN0Oo/DgoqunZFskYc0Lr0PbnFnAUm10CM4xiTxTUQ5vbzDW75oC+ep9J3BSyMa9jziO3
WvoDIOVLylvkxgGhj1agbCvYeAlLqyyLH+q55Y5pzReNCGtXTfO3NFCfRpLadjBWWNQ5L1LFkqoR
2mFionRjp80PQ2i9GvbC1CFRtiawQpY0hdwIQ/p83MQvCO2VaHRzY1nMBOx1Zm1qcPwU5RRVy0OT
soHgYDcNT1TcxrkxPqL2N0lBEr/7vG/ORtISzoGbKkLB5xMKeh+2hzKTnxYS221bWMcwn7+TMox8
28IlHfAOlYbh9RPzNaFQscVGpLlWO7ugS9A/1F+yrnmyWVwSESYiSNHEUKS+wCLsakMh3EITT4Ha
h0Re0igYqCPKoB/cLIkfMAf2PgsaZMBkmMMYodIckEAsfpwFzhajAJNK5hohFjGQnCgwRHWW6gTu
xLkGQVviTl2WXVwMsAl9xdbYy0e9vluawji2+Wgcf372t19OWTljBKBxxUMVsxnyhF6bx9GO/ucP
P79nN8A8YzV8/1EE/vxQD9wBHFjCyyuqtkBobz98mdYqvsxSbX0ndbTtoCrgMOqwO5rRwIQvCmlK
BY3sqjvcToPiIapippnRuYVVdxxC0BwGUycT4SxD3OwfP/RzdSXlFmCzo1jHNpmbYqNBCoJyplt/
/VAU6E+6N0dM8rhGfP/1Q4y8wFjM+pC0VnfM1h9ybeLl1D1kaFO9B3fLVAynw50ajNpu6M30JqtT
4y+A0H+ttk8YK0/0X/v8/6XtO8dF8actu49/0/X99bf+oeuznV9wZgFXmgYE1FXd9y9tnyN/4WgC
xWxbqm4ia+DfKsqmi1aF2C/dNnRTGqams7SVaBX+qe3TfxlgxzHz6ogGHL7yf6TtE38TV6iOAIKr
SRvOB1Fm2o8w7n/KD6LUofsoSA3nCI3q3q0khvNTaQyG7s0twRIn8Ob6H2ImUI1Vtsy4JynMIvlY
J1oefkuhj+ZvxKGl8mQEVm0/j1XTtd/hbGTlxyL1QfnN8U+UTLKg/V30hYSxqRrAKdS2bdH4okin
uSkrK2sfGlPOGogVdAaxVuDgSdoq6vdTjc5+FUoLFDV2NgRfZtSjR8ksLdROVTRkt6li69U2GBWI
5kOpINEyVDJ7b3rifjArU5iLDevrGbBeT9zJzspsU9tpxGtAH0i0MN6qfVa8o4CEyt7JMCVAJyNM
xXUsiMIUPKGB8QAskfijzRND6LZV5gmyYphzgtYTw/QhgCuOZ7JvrZs569OBdXgBCY6tUpch8eBf
S2aVlITQJKUkTzK0hB85tXN0iERKo6S2mSqZA6VpchijfIT+ERn3xgjzmcK8xmJWStGtEcEVRJgy
SD+1duxRHLAAj85dOOQx+jYZULOohpExjVkieiRIXk7wRgIPUT9q0DLJbU2d2cYci/kIc0GnVUDL
vwaSyNm562HIj0/6aNf6w7RYAnWeUaLpdMbsSwU82O5a9CJMn5umIjvIRJvqzqbevVv4MQJPJx34
kjvolTUt0B8LQXJKLHDBeHUC/x4zMiHERAhP2jE1NONaWJk+4+iu17W3KIvUbetAPvWSZB2fSrGb
rk6vMYqLlCRJtpo2q+LYNHyrqBF16F9b0WpYlI2ls6o7iNUmGzJ2x8Qu1G21Ekw0RmRByx7bB4a0
tDOlylDckVap2N+mHKlnUD6ObC4mLLLMbSnu6NviRjIXHOIwVk7kMZIKkiMaCl2jqmip4QEOkr2B
047MwDX62V1ij9gRqyxTTORZbU5eUNXPaNhinDu+hQNKvVTVIB6Id9ES3NnmWJ+zDl/AWZnCST4X
JiFuezof2z4GnCi6AYvD6peUx07Fp4KukRQjHFM9ZoYZzojFVvqYLqHyWhn5/DBIXb8XBKrR6ceo
0VNjRLowhzQxJfCCzjTxnKpMaKYui39nhpY+Kk077saCUERIpfFnPZA+OymaecKRW2FYNgI8bnmx
06qp8yRYVA/XWFltFvp/L8o6/WQ0oj7HYQ1BpMALqaQLTPlYmR6zxtJ2CDxKBAc1qkC29DsnGPNt
KKR1DGojPzRmOD5YdcjmroOYQippsg97XTuoQWg+q3MdMPpzYhNMvv7HyMf5A2JjczGUwbiW/Rhc
x2HBfSJEca0KtHCW1kY48Yf2apdh/zlkojr0aqw/RKhAmI/3EsVjNvEHyV7btdMoXvOijWkzEqAl
M7cKCZ+przsxqXU24zPi5groTHGYgrvEHkEObXgTlkFsb2AXYjHjhLwFf1y8F5ORMAJzUGZaDWTJ
Jgk8aTI3i4k/85Z5aoiP1VpQLLAPHKA8UIi75qxzKe4GAmR9A77v3WAEyocWzxNfqqyeh7jq7uye
wqgplNnPZEKALmC1g0Wvw9lgdcRzx8adanZM28zIyC8piN9tlCTqd64mxUPT5+1FTKicWCjwdIKk
lGsHo12UF2iT5HcNci2B55ncEDVKSXDXMyYIA6O3eZ7CLSW/BIfhMO4eQBokJeMrDIp66+kqu2IN
qp9LPglzJavufSuAxW+hI2K8PVfIGEPNdjVQALs0t0H1tCbVYV4j6waBA2cZj99XL7SEK4RckUYl
IhH4jnVpJrMlszAqvYDPZ6/FlXkg4XU6aFWn+HBkaOEjXT/WsZj2acZSx6agOSuJlvG0mgk07cKe
v+vIbRGY8qsZDYqspY5vVH111TcVnCFNr3ajTTuhxw4zbcy2F7vpgHnMVYQoOJvPUQ8mUNPUxIfe
M+26RGHzQvzH0bRRA0YIjVw5gWzNsxhPamwQ5JjP9rMN+IFo1sQ8AbnGc5iym4BoNV2DHCYu74Hk
SC4Y2KVjWe4cdUXrVMLCagjLzQlsDcUl049SWyofW268LRoj8pWQvq3WSti+VtBd5Mzqyszm/hil
9ONRRiBbx7npTaHEN18OYo9eLSCLNxygLAIZ54FgE3hkkBQTLsGuripMuoaanjtCnX9j/yRyKmnh
SkgTyqtd5juIXTFKpAQJdU7CsW2P00FJUQ8mSw9UIiGTQJc9n/g8D4cIKMm+yHu2ILqOoweh+yGH
yvYiZW49pY2t3SqB7Lc8MOVudJLMzztCHQKFFBVubw7Rbg68rONpUZnR7NeGbn9HhhqeRKymvrIo
zT3BrVjNTZK7k5EhOJBCYD45GqV0sdkAzBaAByJij/1CekUy9OOtrWSVp/T5cBGcHLuFZHEvk+zP
l2kId4mhZ14RS8KX1KX3TYWgdZx/8YTqWh/cuAiT4wDn41w5WbzNhd6vOc3ZdnICBvLlwuXQQ5Kn
gR+XU1ha+BaWiJhdyHyk2g5rzKe1HPoEn7u1iMmVJB0jREww8wrujNwoZj/JG1YNhcM1HDeN3yUJ
OXgFsvIqUftdNObrA2SEtcXzDq+/aiJgE1ylOeKAbAoYJiULYynCfxIUbyrPUObzN/Hc9/eKkgCu
zpdiv4jSOnQzQTCKOfGx17SVYcMx0+qOssdLb3qQjSYU31bPONUaHKRVaftRNhXxmupg7Ipy0sl9
mvqR0IG6iq6DlVWHzLaxJwR227xUPbpTfVyqi5ElY+aTdq3JbRKOo8ZcqG2D8xRDut2qcZgx4BaW
bbJWnsblBlcMy5ipXixEJMZSYW0KEGFuDbyyZx7qWenqYnWOW8aM/iqvtT72E8MRaBFg485mUG2a
sFdm9aZHYvsZLoOhoaP8Ke3/W5sX214NQf9377L9k32MH/9uSfrr7/zTkWT+UulZaFosU9VpU2hP
xj9/mZXMXzQM7IqA0vPMWP1K/2hcdOeXrfMbGIYM9l/62j/9o3HR7V+GgYBb5euRfaOp/5EpyZB/
R9E6KiFOpAqrAt8pL+9vcm1ClqNELE69H1LOcJvlzSKGmkmFfRzNKDjGudmiqYH9oW8MJ66OyoB+
JSZ3Qgwjt2ctiVNraxYoIg9dVhEIPA1zUwqSxuZUov9I0H/4qmQeVgGkOLFRwIBSDiySBu4/+LOn
Nm/cLKXHaFlxKuG7bVVAGk1agday+lNsh6GrKx1boxqcJdEQu1Zal9Gc80NMNlpMSs+JSoBMBsbp
HGFePJd/0jLHhNHCOrD5Fl1WON5QtK/GZF7Kim9L0H/1GZtlMqdpOHYTzRGqMUAVTiSfZ10NvTQK
LrbeKB5ex9RrmH17ROFW0JpQaBUmIh/TfCiT7AR2ZKVOoPYYAshpFmGuBerkCnX3uRFm4M22g8hn
OtikHuyl2tVrVtidFobvVpCJBztmXJ2C3eMUO+ZEWCKFfuzLANsAg0TITsiT0IbXwOB43k81Pc4S
qm8LmlxmUeymNPOBA6LyJiNNH4JQvsVIwLKz3ljVYexAkDaG+LMUOFQSWYGq1nCJoIZixdButZw6
o2nj97704lABn5pyFpc5By0nXedZo0cbUvl5jsyInFauoe/1kevqlQkYPOkeqrDSqYv47H2Y0c+5
xp6KBgJu6RKeIsZdbH9/k0+DuCugbBaRdm0GDVoBbZ6zopdHEmkZ15cb/zZKNbKZCetTw/SbwTy4
xeMyqDrz/TI/9zEmNsN6DAKkQbJFgNA284nc5sUHkvVblKa5MetZblPLqlwzye8i/iFLn1j6yu7c
lTV2aE27FihDeJrfBEN/FsABAFoVD0MMgzQOVMCSkOmmlSKdpQUCfOZ5qR1eNSjs5ZzfmOpnU+V3
VZ0eJ8yiiH4DGuw1MT6dw3fHCg5zZV1WlEcJx03Xr+mcvkNYTzayLB/6NPegB2XP6RC4ABTyjjQG
PYoQIqkAiaWy79WZhybD3ypYm+zbSQ8IG8cjsgJuecXIHClU3bZHN5sL4eeDhkKtph/tGX+6Mw6W
EGEidAS3ofzF1RMiFuEeR1Mx7csRep1Vy30P68V1FIqRQU15/pfInya92OkFrBJZMxWr1PlAnO2j
JewJMSEKr0jNvxP7HhnxqaWx9UpH3AaGcuxCNHd9I63zbD+wgRtvrQYZg0oc1FI9WOQI37Pt9B0o
fYVoome9ylDbx988gYM8Lw7UnvvAXhAnQQK4Jappn8wP80x9nE0CwX5qP/bRWQKV9TKCxcoJ0kmX
oepQHcqvNk9uiCiXXrhGxwKsLHj9NYoglNFtylGTNkN8qD4ZRAR35kVnNn9kn3mRHDrgljnblJiR
aIlpfxuIlxkAmR+qw30eS4X8R6Q8kpRdelAbPWQLqkIAzMM4UlZbQxlbxK71tZ6zidBqFIMawoBN
DerCi3S6uyKujF1ehpiSYGGQPn9v146xz2OVEfbc+kEKB0b2Ha1LpN4SCuagCmBdjMoziKMHhklI
AzEBtF1Ub5Iu/86SQIBtxJ0+R+JLxkeqSnEcH2jNgePqKEkY3TPgdcSdrAU+lHm8DPNV05NTR0Am
tjm2MhVWUDtQv5IYmVKumc8LZIU4RL8HHlq6Zh9Y1AmsqpNpEIfCmj3wTCF7VEQ2GZukU6UtuT/y
AsgJaABya80JJgRrGWX5PaQT+h+IBfP0nODX5GxIUhRu9k4PYY7PfXyVUzuRpVIOq4iB58aqpdc0
MzxU5BjK/LlZD35t1cOrpI145aoDyVW1I2gpPhkxY4w0gJPzw40wQR+JcI4oo+CFpaO56ymxOXQ4
R2cnXnDiFCRpB4yyc7391iQkJoBbygnvvXKKs9bchYN2pxSmeSroFd2UfF9iYOv8RBYsnIqEf06x
ZLIvxuXSJaLYK0151lc1iy1yk0DffDuG6OgisE83stBfHKQArJSkc5qHms2RY53RLZHhWMyJFzUG
bWtnWH+9imZ9KT+vp16+I4lF6OcXeTdOey60v15lEaXTKe0x/OMezJdKOw5zvRpHf35ax9YBaJXp
lMSHWPpjqRIToPTRfhaW5jeGdp10FPzofoYo1Y+WbPXjz89YJCCVVNgFdompbstl+M5J0/TLGW2v
lrwOGb8bUJBDggYaznxoo87EpRcGugtnYewCqYOtc3EQWej2vZx2o7Kc6wmB8n913YjXm2Hz/103
uiUz768u/ur/zQf/11/7Z+koqA9xspHzSKCIhq/u/5eO+i9JeaiquKwNODIW0UH/HHprv1STPZYk
TAaukW4Y/6odDfUXNR4Fp26aks7IEf/J0Btb9d8dhQzCHE3VyNBhvfG/InRMbbYc8ETDvgEZFAGg
Zc6G0y2WsRstxXp3dq+d8p02+r2t8virygVvbD9hvE4I7yxsxK6x0trcqgWreBytnf1oDzamh6IK
TkP9PfXZDWxzOGWKdSHJigM/PmQqqgJmOOgVe2NCwMjzWw4US3ASd3jUCOSwmJMXy1Ps9HgfxHIR
kXL9MbNVuvxop/RJOto1YzeAvnc8UwPmG3kHWycYu+1KzBI1w4VQ8CKbH7qFz0Tmgxu/cucy3arT
Ew+rxNVikN7z/YCmtWF4oizFY7NE3xGjF8tMPvvR4VEWnccmuJk6NCuMLVKxDIwQczK8egSr1dC8
LlH1GAXl/RDUb2tzPav0k2pHNHcgnw09uutlimQXJ55lVq9ZGX+XQAQ3U8nbLC2qm8o8Naa40Qre
J1jTLYaj5tUovSqOfD3Xdmz1aPQL0mIaTxWou03jMjjJK/P/HQs01JJLq27D4jfzOxSOQNpU3jZW
gWAD+CtJgC1jcAIvRMKy4Znp6dZ81lJcNZa1rsTSvW1gQQKG66o1ryEbKAfVJGN4XmxDDb5OZIGj
QitkTNZ7ILsv0uKYXQ1ULBmtNYEWpxjYvhsFGlKBnytFwVFiLe+0tPCSG3bw0bpdn8KDVVtANVPj
ukiwHZWu4VKwD0RK2KA2fl628tuoXsKZ96HKdHDPk/2S9AjB22SyITNn1zaEsVJPaPoSegcWiGlV
EHMDU2wcJtCJPB5i5sN9QcWkL4UHTa7d6pXFB7+ET2lLXgATGHt9rHy3OpqqLCn2ZQyeSnLp8N+u
Y0SHeb4V2APlS4Oa64Rn7WuNftt0jfPI4w5MBjZ5OJ9txkAj6hGoqmhRojyhEOhsVvkkgiuD+NKa
L5HGyr3WBsjqHfz2PSRwBHo1laZrBkdjYa7TSBnvnYmNK5gzveW1jiZ+6EAeIpxePzdL4DiTq0aD
t9TCwI7yzYqKlmpGEoyGwW1U57Gewpd4yS5pzOcreINU8zrEkHE0EV5rWKh+CstwazDRTeqCb7Py
wwTCwozADkXS10RJiwtt2MKsp0iENRfe48LE8utIqNn56Noo1vuMaOHOi+L8voI8DoRqRw7xtxVY
lMPaeuPV1M0Rwiz6q8s0p9+Tg2pE03hXGq18MaFaZiWc35Q7QX0RAFe4RqEkCGa2RoPVlktEDlS+
TLH4agUGjmUMX0VJS4Jfc+AybR2XdLHXMbHERiGfCTDBAMTNVbjpAL8x1stvAp3LIdYfwXglm6FK
96FYjkv6STqFDy/Y1Wre655XoYrwm/n9th8ZP8eP8TL5IhV3dkSvSLgAjeZQTcCiWcWX+aE2JkQY
eXDqdLRcRIfTO9nJJ6FZKHImx6b2C14LVA37no9QGvJRa3TFtY3e4/9QlTsxYev1BLLb4jzVyRl1
4VJhXYKP7sj2Ff0JJnlJq8NZu4va+cbm9EwpYNyxuisqTqC8tYVfsxmjC88/YYEZbtLVh5wV5aaQ
uePSDECZM72KjcSGIQS9QGTRUor73tbJPgrrfk9aTeVqFY6BsaFjcbT1nu2Rg82xvEwJh2XZNB9a
6XyDYUtdFE5bVEvTFsQ97ocq2JWGcrJbhZFwqN+l0XJsIpj0es035ETPLVMFDzSnRnq8fhOPWAH+
H3dntt220aXtW+kbQBbm4ZSzSJGmKVmWfYIlyxbmecbV/0+VnFBW/CV/91l31gqMiaAIFKp27f0O
OIciUNYg0OC15qaOI2YOZF4NbsTCytxj4B9UJnELj1oFflBQlVAxdGdgqFpSrNQ4eTEQCSHlDGel
D63ToPAEe9NCR5gCEYwcgCHh5H5SO2tXuBoTImtRHdWM2X3RQcRQM+bLnlPQvWWDBZkHGHioImPv
t6awaF/3Wo6zROIWy8H0zpqhb0xqOaTqoajlt3rpPye6A2pBA/Bfxt+7PL0zBp5WYj0OLRCnGZbp
Bi0qKE5T+a1MVH5zY933DL5L2wh59VIBoNHJh5g0F9GXBI3+caoBTQZeeyFbcKfW3fexGz/VdorM
QEvaxLCDs5N8l6189HZtEsLagL7X4txoooidNUyBSqf4EBnRxs0GutscWfnKYNonBywSQdFyRvN0
WSg40PQNs17fI7UbW9E3oy8/jFP7BIecRDOS3XP3BSVrUIFa+l3FW2eZGa23DHTqqKaO90Fv3viN
2sPZUJA4V0P47F51GBt/a43WtqK3n/zuRgmiaYG3Gb5zznFAthexZnpgH0JzFfqI6ltkzQG9+rP6
Q7XbB3cOwN6n08fZyKYF0k5fog6xFZmbUFADgzsF2pjyBLmTvhaV3fSkNB6/K3eJL+LsSR2Sz3Wp
7jUkE6ORcRI9z1JVf2CyES9df/za+vBEEpNI1w6eTNNEb668tYYvYVsg71tbzQLdA4S2R9TMBpvO
xkvsG6/j0w6w2Y3W5LuAed+qhlCtpCCrYcyiklbS+QyOct/0gEYB+Rpw0/WPfQfJrRvHzSw6SHsE
GtY3jMSqoaL02h+qETBUAMfB7/kRQwfKLsY4fTtBJkq1kwEEOktVlG8cXAbkcMjLA+2IiCMV0VcM
U42qy7aP6BCVQLmfp/YRCymSGkWH9icOPxhufVQV3Nk1Ndx4HSNlaBytloRTAvRrqVjlnTLwW0Lv
aDQwrBMwn6uwUhFN1NZ4S4YnEbqQojs6VPkXjq6dpll9lC3HM8gguV6Nl+a0D3PFXlMDKhYgzL2N
mdsJdSazXtRK82Ho/c9RnO1SE6x8cELHKaEhmfnSGhHfGEP/TFUoXLWxw/NXIXloZbguWnTbo/yH
O2gVPlZ2ualU/wlfDWvdg0dDYY9szKKonIcMd8d1ohBm2cmG7D1JGuCvdtnHm1YzL9zyfKfbyPK1
+vhzUU1FewCsCAUJ8JAghdhj70GRQo2nLbUdEfiXsLIZJVDaaJpMBscDxXYPn7Yi/ZyqzI+VRlzt
YoXOUwDVYOOWpQ4BrmYuL6ner9uqMITBpg8YbolWe1ikH+LYHFedod65btfsS5Ikew1Qwr5wsAwJ
kJvptB4iTN3trU7tcCmPu73clItOHEAyPWi6vY0kgpa0iMvBeLOFNJoNNgwSHxbdVBo/mPZkbRKB
c/JcsGh1rNnoFTUHT6+B4rYb2x10eA/RmnLYCcqCtlUjgHhh4oe4AFQwpuMEM5QM3XUhSJ0ucvG3
5NzHPfDET1YN566SB6qEJtdGggApAF5zqwX7qVtHVS+eJzx4L/Hnmwjlf7fDcjjMT1PSqusc2Api
QFpw69jtbdmhRlPjCEbQ3gD6b9NbXMXVrSFwXa4AgWEFvQb6O+5sBZB7nt/5CHiOuX9H5YwAzOuf
i6Lub0NH7W/nj2lIFq8yEvCerrXnWz7Z4dfSDey9ASI/Cvr0Jm1jPElqGozbqJBNe1/RcEVhNXF0
Qhw7fZFbGJQlRPwOAk9zfBdn9rCPtXrcyzXYAVbuBHhJOeUhLkDAoWv6BY8fQJQ01iUMkkcKu7Cc
xGwdhXxm8JQaMkqbf27rY6Cv7Tz8nokJuRqNDqkBuWomyOM6CbGjz/coNZkDTSprpqF3yIYmWhHm
JPR37oxlln5bFb1yqIFW7EHXLOUWiAamU14AtXikQLDq3VQ5yAUg3Z9r/VA+GJHvb+yiddZMVCIy
yO1wIBemrfUByVfVsXvgED1zQ4cgIMmjgaSdoM2iWoOkVnBCDNM6UKawDlWW269rvlk78OMVCE1i
nzwF3NE+RypUs2NzLfeAD0OiNoef5NT4G3WNekSE9egPcf8DC4tDOao1oj5+jvS9SuXAB/fYU3M8
DNVAylLBIgnvOmc2h7uobZRTm5EJGvCerAxojhXF2XulwTBTL8B1yE1rxpMjC2FVDcRm5aDq92kU
o+c7kwZCNBJRKdxXNqnnBisUZIav5RxsnRH+UGLpybJOxi94WWYPZedZ6zQnQEhy5HjRl18aHXcb
0er7N/mF32jkaO9cs1FHM7App65k01gQtSOb8FYhJ/UUfTaLutu1WQMSxUc2I3zB1ARZmpz0ak1U
Y6hMS3qEH8yI0et/8v0moGHddlXHUN9VmrwJTz3qCIhdOCOeyZBSHYJJJoJGlEi90qaB72iHe1/7
N+v0v2kSiZ/u2CS7oLaAun/31QT/ihnNebdLMQhlTHdvms67H9MJlhp+LLOp7tSwCV49a/+vljpJ
GIGq/KeUVVrUT9+LtyjN18/8zFeBe6TWybvmWYZNbOtSOf1Z6tRU7w/qQjx20ICWKINe81XaH6pG
o+STKo7MoqD5V63T/sPDrxs9QYCfaDCq3n8nX8Wf8Wu+SnUd18UmARNRXDdNzxTN5A1IE8hWiYIM
2da0DjOCr65CejMlGfDX2uu+chQUnolOG/V5sS7P+tux0W/nFcrP1dvj4nrydLkAXI6YoBsMm2Dw
zi2jHHpmQ/oxBPS2yYX2Z9KECK82DSZXxOekrsTOaJp/LtDE5/DrSXgxJfNSHpNnpb+e+uZy13Ou
V5JruJ0WQsbnS09UurgefPetAw5GjAl//RVy7d05r39ZgyTnglk2ssLibHlOrjWfVdJzyETBunfq
HhYFNDeM1uq9atooPw8JgzP+GOyVC8duftlOCuvnEXAgFDOoC8hPy5PTHk1Z7V6uX0+8Xux65uvp
4mvffMHvDr/bhyqwC9jCPoaw/0nTlTfXK8k1w3PAzFf2JhTKtLhnwYKUq3JBZF3sr5v6KEiSZodU
rtxJ6IZWstc4r4/y+hTlzXu3mcvnD3l2Xk2EB0zZsPJZ1iYytJNoarHphgL5G63jkNyWmJJWSPqW
IboDJe4s4kS5T669fk42aSSu8BlqEb4Xl5nkPnmYiuKhMsJkK7fSgYJ4F7X24s1n5ao+ILfUOQPl
hT+/Q15Kbr5eVFzZACapKScZe0JRsXmZRAQqF9Gg9Tdd+iTDwimo9XSRiWhThpwyTJSbCL61y0kx
oIVoBLtOkeKHIlfxjUb0owputDDLV62LJkcCGQBVMRZdQ61K5ekT+nTRDqextdwf/XWGmvhbPa/V
bS1Ukn2h3BtLud7rtsGwuE7t/Is+orEsF0T3P9cMIQSsSTVgcTSdJ9TQS3eNM3i5JxRfll5u7kZL
vEy+wkwKqlfYb73a2ZHCz8BEIVMcOC3CNm9WjejjaE28HhPyOEypOBoK8eRMrlJwQjCY7CWyoWc7
8DBBs9Sj/GE5hAb6CvHzXAuW9CLNyLgVnh9DGHH07IOC+ogTx/YuNidPXV//fEeLnZVeqfBuRdst
xe2AE1Ps5aZcmOKAXEuy6ug2octkCThI64DUXRBZoEOgiruQQR/czBPYUXEXAH9U/DWsyW9TgRft
RgqMMvqlOEcIPOfQrfOpoiDsgLs2u3HYB1HFqmW1aIARGFGH1509AAhnWUbQcKe4gdD3+ndpM/Tl
MKaFFpCeUYfhj5LPhKz+svMb5PXFLvnors/KR4gDAevUn4UbQUog1uTB5nUzFX/zBAV4WftC20jF
Mjbyg5tAtD7fsR7wGws2gznfxMTH21lhGiaPyTXIEGvdTNMdT7zeK6oHwVeseYD1U8r0gPcrJn8Q
ZLrvbjtgNtIK0W8jUUiN1mJVbufMEzQ3KTdWTywOVDRP4Siz6schI5ZYc5sM2/g6uE0DvWAOmJd7
zErRCLZnv+BusQjQmF7YaPUvLC94VJWw2WOe0+zl2nXTndH9MQkH5a6uC764/WgLVj1NQs4O3RRV
QiOYAUL+OWEMg1bfRjYKuIn7uTRT+vu/fqybm6B+rtsjU5KFPkJTv/7C159pQJBFxgsV9LLVQCxn
twFM3De/Um7K31vCr9rjlLUZ3drfUgOelqrJfEL+cvlzHaWnGVpyKXeQhyITyiw1FreoG2GVdjpV
6jftVbaOgqw+abKJuV4jBvzXN1g0W69TtlloaFRNxEstFib44CrkzdNrhR7YYIi/LoIZvydH6HvL
p1K41UDqoT/HVlIQGCD5TQov38vNWC3QDJPblgZlmfIrUEgZEHRChVwuVBdihFJV/SaNEO6we8Nb
lXpbrhzR5u3RH/aZk0DbzHo8zrEV28t9fj59FZmMjd5Z8UEubBzFFm2BEgKkCPivs4X1t8boiJFp
vZdrjsusFkmFerypnTsNzcqFk7vw1aqZVEOWQWhk3Gv2nlj0Iyl6Tx0zxFM1xu9Ej2nwooG/bptV
i8CSF/J6B9oK6yleNfn4a/Eg5WLG2B7xgWlwoVyjRBTMjjYvdQcYGkVlehdFReWEQhQ8CHTtxO2T
jVuuXTfbGop6QaUB/TsUiCZyKHIRBNpnq0dffhZq9aroOuXCETr0131ys6Biib2xOCLPkYevm3Kf
EWM9TdUTUAKXMhmwAa2KS7+uyr1vrvO66qLpZLf0ezhUQDdpKip1pGvGiZ5Bb0brRm0+FlgBrsgP
4J6oYfbRKyDeCstDHUG4Sugl7SwVoWQrQyYtp9cwxc5GrsrjdCof/AwmsQpjgKwxQ8sgBpk6UPgr
5arcKRdYYxKsiYVC1MygIZrb9TNys/9odFb0ehF5SO6VF5psMWYlOnIPZWOXhCZiOxIXuV4p9OEP
65GVkzwXL548DNWeeFauhjK8FJ+JxZrcTLKBh3DdlideN18PZzJulmfKD0Ez/uWa8vzrV7wefvdt
8fUzlhejQIanwPWUN3/l64mv1wAUhQIpyHLm74z8BWg7humBQU9uw17vV4Hfog8m9slF99ea3Jxd
hiJ5sly7flZudjN2z+g0yA0zcBhY5apq2TMWBeJSUEfYK1df916vc/0qRkT8PtKU1NFf33f9erl2
PfnNFa/XevcnvvvI9bwxoqdwI0T2eFk18drKxfzX2rtNY6K2xACPoIU4RRfD2NWiQq6ZVlZjkjx9
l1sqzhDp4j9aWVw/++4UeUDuK4qQDHYHMEzuM2S88O5zr9/y2+NdjzhgZQs6tPyL//qh8m+X+xrZ
ScnV6znycG3EdF+vO8VPvZ5jYVZ401c7rxyMHXDapbyDciFv3qC0PHJHG7KNkth3FFWRVUg74FIy
yMv6/hgKdd9GRGmWiM0cGfLJ7evidWedk5z3qkpnYBJx4fW4IT75ekl5EbktD7/ulNsq0DaqtChG
uYjRha4yiISXwkS29va4QlMXUywK7XWEayWismvTqo15XZVgVU2DGk8vhz0w6QjbjA1KmFWz6001
XnUaMmOqCKAltBiummjyMtLG4GjGSwZvg0lTIbB0nrn3ZhWmg1gLq8x6XTOj3tky1d+FYvRpRPzk
yagqzkGAkgVDIJxSC+KLB5wJ8n0mI74R/2KqDikhVyTG70As5E5bQW+810EOwhG86KFXb1I1GJGA
w+dJHdsJWi/Z4FEsOrMocbTzgc3DN47F1EWuZX0Dg5+YoVZzdd+KxeD4876pDVEXsb6ZIjHfi3nQ
dSH32UQIKwN9ae41TCtlrgbkrQyFgWKmIqtgjqJV8eNcu+4aPC7DsStGYrlALQerpOKzShfMMxZ3
QhrLyBsj1+RCHkjLoF+Src6XkchFvy70NNw1s7vxZd8ofVDiWXTXMGropOWq3KvmqMWbsYdEaNjv
PVvzmGtE/F64EIJ+88vJ0kpFfkwekWsWVo0CkAaNt32zyH7dlEflvqjSQLh6o7XK8wqtCm/q9yR/
EV0xQkT3xb7rAbk2ilvljZ4HW41oXj5fuXZd9KINyGcu98nNVhNJn+v269rcfQxn1FioQfx5VB6Q
H5afiwLn1Nom8n5iyO3EwEpsmO+vm4ocIkM52ZP2NJUmBt7rqWEEbhM3co/8uBhN5UmpgbVTRCGh
Z6rqzYXf7MBsI07ipNx4+MgERxrYgsRGx50JBrQ9BxnX3ii7W7noqoHiI2ILUPwhJQUaQYdcQGgb
CCJMHD5VLERlz1P1E+/ftQ/LNKBIZQ8otMvdaZ8aIGQMxJwMMUXTxOK62c0Ymy2u23JNniPPlpul
r6Y7mYL8v5pj1R3bBo/3n5Osl7D4/uO/bhqSHt/fJlp/fvCKDNTA3WlkbD0bHN8bOryj/YGHuCkI
6RAhBGTvDS5Q1zQEq672OH+S4bU/MJRWNfK2GiyUP21+fhYVXm2Frq5Dbz1YKCX8mmNFhx/6C7lc
/gb+Lghxv+ZYKxhEdeZ5xY6aIroKQfiV8q6t3qP+oSOtVZxrsG3ryagpnuewy9Fkt5Hvi28ojmqb
LnVOUOKC7OxW/b1bYMOtY6YXUPw2olu3QUgWZbkmSZ4yPzk6hboZFBMbymOYFTdNcTKs6CMCW6ch
9oD/D+O2x03F86BYVoXrbumEL9EItUUrP7bA4KGZJZiOodun+cEuyNJTCh2TRFIBJ9NIs2WVzGjl
dSqG00endlGHHgEEV4q5T4x0QkkNyItqUEzSrJe2gv2vfC2SECRiqKIdZZ+8vEWEcG5Bz+fYIULW
L3r0S3M9fomncaBq6KBJRP1NHzWsJtJdazrfe/gLtYeoGSg0oQti7jwjO+pBu0x0pm3KAEYCfyCT
744FHCX7AfH0omChPYfBjwnLYwMJSZ9quQWszImUO6qj0Mv0/pj4xSEAk7ig2E5f2n8cVJQA2/SI
xd6uQzF9YYFpr9QbZZjOUe2clEg9ROp8KDz17PnqA5r3OyOfzj7ugjDS6kx7oEa/sZJ63TQT6YD0
WLfg+lE4xDvgs9/gJ+l293poPXYYumTke9HSKlwUOpHbG5MjpgNPmjUfpoGfmeRHUoIXqvg3Oq66
CVJlVEMhWB+7aT6b8XSI7YGUB8YhXrSvY2XRz/ExclVaRXQstSWezTgod5vWbFdR4ewgzW5JIu21
TLilqsvCsR+RkUGwaTqrsw1n87OazsnCM8MXI6MdBHZxGK3wxkcGG271boBvP8VQ5BVTbeHgaLuO
by4aPFpgJoDiLldaazwmffoUWOltMMDz1s5laO3KNtzHRG2aHuzVOjmKJ6z5w0OH+Qcoi2/MHV6s
IHypYP2K21gq80Pl0qjN+V5DvjhRnyeYvMhaLcELbCc0nWpXW6V5ckO1fBkYw8XLIWnUxXCY7ZKJ
CdxleIj7URvO6A3suinagy1LNAhPM86AIXewHA9aaO6CYDpEIbVp4Phk7ZCPHNHvNEFSWTO8W/Tq
K2unIqtqMgEEWvfsguEg5BiT8d4Op8tQmo+hkewRIIIFlBzrKn6S3zF1yGZPxrmJgGoMaLd1VfDi
Ny56Xfm4DbA2YByCWIAVMU8lRLk86dF3o/2107mnBo+rxqPVxS81oo6TIdAr8Z7486iYyd7gPc+m
CLfQBCnN6WGEEAV0cTXG8zmak2MytJsqpq0q9V1SrPt43NaoE5lpd18r2RG62rbHiTCcH7y5uyA6
VQTjReeRgJR6avov3tTu22F+cKr5QTxBeDgHJU2EY+eTuDGiPWrBcHGiYaUU80MzdUhqT4teqO7x
k3x4raOF5p9j7iydRwMn5zw06rnVhy3a1PqY3QQGgkEhFon8nsRz1jEIpmGwHpsRRazZ2kWm+w1x
qZkBH4Bjd9cpmM7RthPg/+JvSwP6sqFv76FsL+NZ38JzPaKMgO6lIJ5ZODr5vOsIE22yJn0Z0RmK
okegKmstGu91rSWahXhR4d2BGaiPgqWePbTcKaN3HkfQDotEnR9U86ZRUAorm01txXslrjeF0dFN
z2enHs+hNd4DDV21+brMxrPSTQ9OPGzRhqKXKaInN0A40As+3pLdOJm1+hzWJcSqYIVnAbp+VOAN
Z3z2LP9TDkfas+KXNp/IUWngDYYDwK91OyFNb5+IlkvljJ/4rQFTxEbuSujnVWCUUtc+mVZ/P1fq
uURWZBSrqPAa88H4ZsfJR7WI921t7Co9PWKFuilGXo8ppElwp23mx/XXxqg/dN188Mr2Hhm0zQxA
At/qA7nso/hfQTCzqPaKQfMabWeD7cihsrrnxh/PI22zNrv7SucVAy2BisC8rh0L9enkGDW8VrPW
oX2Hai7x1L3osE2U3YMi/uAxsrXx/KABOWur6pOO3Hk23hs+EuiROT7r4Y8m8m6C0T6JV1L0CQI+
S4p7I16iRucd0zQEEvvAfewE3lLLGWk8FKiBLTImAhRT2wukSCC3KGYl/Tls46eW78Bk5jB63TEc
HaRlDZtXLXuKvYH3I7ytw5P4rkzH3UC8cdp40nQU5HzF/NoqykmDvLcmQfwBRDAAKcjJYCWNT3AP
EQ9HiQMyHOhRfTJ2SENgEGC1n924eqLm3++sWHuOAzu4Icm3cFq/vDU6A4nKwd7HdLG3STilsDbR
RgUDbCQIWzDcfUqjGXuMvlllId5kKME8ZuN49opkOkxFdmi15ivTSxPDXrddJ7B20F/FfoRxtlWW
wClgX+vaDET0fhQTFS0euj1k0e51Te6b5mjaDug4do79MQpjfTPHtsEsMULoSqzJhWLWPzdNQ/zZ
C1Vk8DyBv5JpPM8JPvfmNBJ4t7dOB21W9SDEpUrqM+UOI2PpCVyXXAxTpe2zmCKJP1ufNZSXmVr4
ex/dYzLPn8MIW7GgJavremVwk/XJsksh5E5q9KA5Gupd2bB2Q4j5XqfuqtbeaK6ynsFc9wic5Ag0
DF1DyY2km/LoNi92bW+SMV1PGHTEE3i5ReVUK4QG11Or3yolhrbAQXC+75TmUApgm1x0gLRA4FQz
+C5sTcN63BAUxYsWjE2IU3oKYC4XyDnirwd34aUWsnvYgTEKrKvQfSLl4CK+0bv7KO++gi7CbSQO
1xoTsk4A9TqbKXWRmg+2APGV5ZAvMwUAXo18jgb1F9Q2DXuO9edUQS88t06uiXR0iDZmUrs7LDEf
O1iTZF/jfQwFVOcVyKfuknkzLvQTUsP1ehJyeiZYvFTN2g8qqXU6G0Dga5fub9QrfwFB+VEwS6xs
AGQ93SOAekptcJU+avRW9BSZO2WoD9Ss92+C+v8vMI7L7Axgg+nqgBscDTzEWyhCFNMM4yEpsCFI
XoC7D1p6Dz333ndHxNrB2k6HijhqdKr1v3yzMML6xYaSbwZUoYKAUEHj2O+wMJ45dND5HBzJA+2M
70u+mFL7Jl3ZGf0LgU4UN8sx9Zlu2ycRKv3L1zPbef/1hmG50I/ALHswmH794UxP0Unyy2KnYycv
+hr0ZjcoISDgcUm04WIb0VNT3KBWFFnZoTbp1Qhsw3h6FVH7xR/17UxF+xsmSPh6usyrCNo88e+v
fwikNS90qebvxMO3xv5iEZmAFXMd9QPl8IueAqd28oVbWUizwONMu4uoUuYao09KwAqJkyn7unQ+
//Mt+jutSvxl0LRUB+1MDcmjX/+yMgmGOZ6wXkBQM6erOQBg/KjgngYneSAIxcsYuctvsnmXDfF5
Oj0TiYEEPxdW/KR647MR0gHI8BAD+HOw1W3lc5nODy1DF9It4DwJQ4jt7GzagsbbihDE9oZtElu7
kBdAROlqy5uSjpcsjHHqUM+zgU0Cz2II3FWKyFQY9pe4q9ea+Zi6KtalgsLbbfNu2tZuc6Gos0OG
ZJmYPjEs0NweO2C73qhof1YG0h1Z8IDF2XMyq59t4cs1GUvHqM+u1l38MnupvI7Lx091AdicKBFa
ag+EuMUERvWJiZn/ZcVIBmXo78Ma6cF/fgq/ax4miCakRTTV0vV37VRPIy9DpQf/C73ZmIV67rx0
n6XfZGQ9PmhoWP7zFwJA/M2rYQKFYtbuolrnvnvu3gDNmoOAxO3p0KQCJ7qxY+MhLoZLw8C3cc3k
aRJAcGFhrnb9PdPdPQJQe4O4Pu2tG22+C5scNfbjnPUXz+uWo55/AFlFY1AJSNFKPSOMyURC/9Do
h6jFawfpSm4iQ8eQ3870hx2hmLjuALkHzWert3cmAaiYFaS0BC8EfKOPBxRNwZXODz2zqsyq114M
DSj7asN5UjDwZn6/NeP0mEf9Jmq+uYKfoqEx5gFiWY3QH3Sn3EWTbq/HAbVcWMLKiorWQjjooGPQ
1WlHK/KPvuvjFeknz1oLmINISsemNeuCD3kyPpBUvcc4etkzBSMCNx71lOi4LtapZXypmY4WafQk
gta2xA/SSk/Z1Hyuu+m51wnH8ogpe3ipavxQmCljYMM9Dqz4mKjZMXTNR72wdkO/z8zpdlTiF0Un
TYYxg4vE6FSmTxrGVo6+ao3zWBq7cLJ2E71237qPdq+dxXSPiOUwrYG2I/LxOk8q7J3eIZ1vhPsq
/zjCbhC/QxmI3+zgRJIManm3cjSQqa767LvmyUHb5V+aNtzQv3XBYGY8AHUuLNK/oSEdpahMxUDO
humbmNKNPHbtwfHLz+Inkzff5f/S2/6u1wdZy2ArXJAtXRx/g7yrdShBqTnR2SZMyBompsW/D6m/
eWXBeOqmKZae7r77kiiskjZV1Xxnuj2MCqshiZPO9/WYbKvAo5hSLz4manVB1QhBjgbxIPXQhNC3
iLKxLTxQT1+jg772cK4i07IDMHtKmPb0uvno0BE6ebqPQz6Dj0MTx99cm6+p+uToEtGB+FiIjjjJ
xocu0B/6mK66rhPEhWd0pbMjogaL0ekuBs+/85Mn3ZsObdseClyaxLzMMeaH0DNPSQlkyCAkb/Kj
5VxmWOAWEx3xR1rEIZVtnybDvi9IWqB22rvlp5IMA/oic4RbqYEb69Ddw9d9DLLx4NrxMa+NY6gj
ZtdMBzFtasPoiD3zKrHqW5rHYQ4+uD6pD0hAe70WdgMm7NK++Kx1DoJ/IQTIkdBL1aMXi+FCmZiT
RMmxH5O9rnuQbhPA9cZO5BXE16k1HU0fW49oIN1nTb1OKueREgg2Ae3FG9Ml7KW1j0OM6MFN5mv/
0o1Kp893AQ5NjJIPsyLkGa13GcgccbMRmQ4EalKGzzzD0amKa/S3mTfVDqx7JUHpGgXKpRbyjJQx
2g5NeROOyp2OD+fKnPtTzTSvZ2rYmRjlmu6+gVxf4EbPDF1M3fr+3GTjJVSC28bVbys3/gKyeVHm
SGTE6ik2os+TmzzFOtd3dG7pkHc3ZuSD4I9fcgsJZZ0+D/2QpOfNJxoVQUVXj5fOt06iV61mqAg+
gopqc4j84dmh50ce7ckxiqOJ5ns5uZSCoedBuMfrVmTvfGW8eG5/0boOE99xkxVfxSTVSWJKEePW
mttNSXKkMbptZhHtkH+xy/GhCtUzE7xxMJcGyTIRjWF3sAqYzOFCc8qx2NG6vVk3F/AlzxOEQhEE
WY1IWRiPXgwJGHV+20errxgebItf3AW8Eob/sSRF17rfEku5ELu3q39+0L/pxQjcxH8aeGJde/eY
h6By0nbo893g5iuoGwAicDhxhmErGrnRjmcTecQy+Jf2BVr5792nS/jMCK3Bof9b94mg2mToZpfv
2tB6yOr0KMY5KGSUZ9eDysNIM5gH7Urkz5BXgl9h7moCnnIi8UKGU+dFMQQ/eNZXOcrBIshOSGvW
qoZsCc/T/maTSAGqvxDxkkui1BnPIruRJ+5j7zWboYr3ossYomOnKNumt7eQHmEiYFjnEYVl03Pg
26dQN/DgwaAZK9KqTI9WpsJ2wpCIRhfnpBBBZtSZBb953cTZcfI6HHWGS0DQQzwB5OdZF4NRztOM
zVuI0uu+TY65wXw8ni+g59EbpN8Q7zDCK0/iNxuz+jBr6kM8q8eq47kk31AwOk4YIXd8NhGlLIxJ
dJvet07RqpgOzqgeWpp9w8wVS4+uSk9tDU/DfyQfyBvbu48iQxH0iCGiktMa5qmcsXMnHQJI7YNQ
WPleVN62xwdOwxxWG17qFO7WkB1tk6gDNevnDLCjT0+UKGjC4acwnmah9CjCOpwrn2aVmsIw4faC
Y49qDsgBVRpqdN6mYbobJ+l+QlkqdNVjmZKJjZ1TNyZP3eScRNZaI18nsk0ToEBlMiG/YElmkr3l
R8ORvNehAldKtFcdsmlxdxEjfMS7MfTWKcCjRmyX+nTAFBtNt33dRcecdDIAPExVKL6GKPBHCOUW
PjLtbWruRO8rMmsF80Wz7T9ow1pOYqfu3p2GZ62I72aSM1qn3il70esiRnJU/fioUzqAf/RkRvFR
yzsmmyE0Rv4qxaKHJvua9RNc7hjSV3CwLOtRZNpQjtzUvL25aj0yhB/ilOGD6LIM7+LKxuCPa6XT
g5maj6Cj1oWvr7Vkfu5DhjqiiT7PQC/G+xA9QbQ/Nzrw5cDZo+m1Ebm2tk1JL2JWhHkhKdGyxO9c
NHiKHiKMjBiGx4H7Se9lkhUw83wtZuNp6Zy8tMW8zl/qGWbgvFO52TKDtE590+Pr9qwq5PVFgxPZ
15hBtRyZOzSVQGKiwFSQXmic/iGdqfCEMyNpRec/oyJakXWmOxZ5wrn0f/xzr4UOx++6DweHbPA5
dCLquyg/nYy40gG57Bpnes4bbuQ83Bj+J/JcJDw6EwFSJqNul92SxqRGg3MnL5LIPYuG1YSeDamX
OUDrkSIuhvSSYmomum15AUf/VsUEuBgwF970HLto51vjicH7DhH1FcQg7L6GpL4lHzSsm4+JgiqO
WkRYHSo64ErGnLxWzLWatgtv7CY0XTH8NbrujPpsuQ3wjFGtkpDZnY95ET1qIotkz7wmo53VGzBq
T7CXw1UQI27vkNSoC3KhbUFuUzXQazrlDOVLO8RmQS+2Q4zPEFnuuJ0eEFsI+/5FrQ1Yxrzgon8J
Z+OmQBVhAMouenXbbA9rnc5J9Dl3gaKe1KpeFDWqcIiGuP3wYKjjZYzNXYsFE6a5yKCuxRieRi39
MAw6u11ViEyKLtDr0qNHixTvX+N4d5px11PXSGP1LK4mwqRAF1NjtIE/KDUmdtQERKvAU/okLuKR
7wezfhSZAYVyQoKhqphpmE1/j5XTziqm5wkwE8TZh2zCi8TTNru6JAoquot6G1WOivzCsO1hddg5
JqhV85K23b1hj2fxQrfOn6H///Jy+XPR5W09XX4EUZH/UvUW4jX/uVj+KY/aH9//6659an80f/vc
z1q5DYkICUXP8UxPB1PBrPuVlKQ5OhrwaDCRgGO68FZDhyI66THnp+oOn/hZKNfcP0AMWYQdmu5o
nqM7/51iuaGJGck1VDVtTOt19ArhSjm2RzLqfV+gxeRJEbD+URHXWblqfBorzLvKcPa2Wm/rnwaz
0lfZjB6APKpi4PF6lPKS8Xo0TZOfR3/3WXkpefLvPqt5T1FQ8Lb2ZXWQCzdNq3Jx3fbGqWKIZvFu
XxzMxKGvO5Xm1s7bcReYc317XaSl93bz/1F2ZsttI0u3fiJEYB5uKY4iKUqUJcu6QVi2G/M84+nP
V0VvUVZ3dP/nBlGZlYAGEkBVZq61IjNT9kWCJoVnfA3KFI1mG9kYRZjVlKurYQgdMlWV+VV32p9J
3g4nutmhC+St4tTxmlr89GqV6N60mve1D1D58GLUfMgLsHCgd9/fA8by93Jkl56/z/3ArhdXO/EB
zPZADpMJekfTgbOeGhEMsO4wI0CXak61poNC20s7tLuTUvgqPAxRvIXWMgcmGhaHVBxCf3QozJag
a/+ckKY82FFdHNCCgxdRDsutFwzJQc6lI3T2QTjGK2qxdLQbs3sXN3UPw5rv3oViBFcy9IqeVSxL
bUMTWPNM17Vy37Lh2oBXLwT7f3HXiwPsvxwceDVAqw+Lth0giVmYGRqJJVvfjdG2d1rQzjCpK+aj
VkTNSu/9YF2PtfUYBvDDUupDzQhSODVU2R3AnE9pI7yBvbQ5d7wMzvwd/Rb2f5rbhU8exL0C10Yc
7KRpz3pw/reT5IVSq9+Cqil2EOaLfoOom0h2UNK5HqSvhAnms48eyqffn7lrIMPck5oa0lNtQJTn
+wpyPaatAXqyw8exAdzZD824FLuwDakBY896Hjy8M/RbV6uiO2uM7VXuzsVZH13jRhBUfkWUiNTB
6PX7Mq8gRIO55CYemvhZjtL3UTMo0cV3HTmGDtAA1PhKSxGZ1xwoQr0QjYcbaQ95D9Fc5gVbisZU
jmf4/JRmCB+dMSEXU9MNGoyqey6bvkZHNIt/huOwIkWVQTwxacvQVCLYF3T/wGrbXPrwPK9harAW
WUkqH+wu/HJ86Yt1merFXTiFxZ3q1AX7SQ6VQ8/t6MGtISdqdwo17htmlLC1SHKXP5xuPFZ++qrH
GZwgpVcpt8KkS4S2MgQVFfq+ilduT/6gdxNVmPoBCSnNmDNU4Fujgg/K1PZxniYgn5MCgpphRipT
OC/zcaO92WUWbp0MiYEiVOybrldid2MpP9CbGI+J4xt3GSxhbgzH03OfsphVq0hw9NCwwMLWKif2
psl0T8WceqA4oNnEGdFHTzC6EDzU8waioOl+hGZpBIG8SZ0A4W8fXXR9qrMf0RBsx7gbv1pNfefk
1YYmP38vDzz1fLhFeY5IM5MPk6vNB3jyZ17rTq3FhxZU4jGsTfSZHGt+CXz1YDe6/RPpt0dEY6Kv
mesNK9Xy40Mx19kxAqZ6Ce3z+RCbWfEfZQRN+3OjatognXXTs2zTs2EY1tVP+TBHy6IutEP3F92B
6S6SyDZdYKEUgXRrgWsA0RHDz/bn0A/234afz22mGaqfFjVD1mjqE/0f58qaxlMWRfFTMdz4WZPd
+IXgKBcfszzA8mXyDMuSQ562F3+mFyEKeiLEFWeMSu2vZNz1tPczrn5LnwMhp/1/+hlVXh8r0t6P
kwvhbdMXw0Ok1/WBsmG8tOy2/B4k/W0wGsFzRjPTznSh8w9qt/ze71u0DL43GdKzbVS4W6A1zbOi
ZLsMosthbh/HYM7v6fm0KJ90x2ByupfJskLI5G2EpOjIfMn7Co6GuglPMCyjtxw42o1WI/OGQEL4
ykIcIQdVHQ89rZePKD/dO8LfuCP0ydns7yqQFV9nutGkv/NiZz21MWxvWRK+au1pmEbnxZ9yZQuT
jAmLP+4A6p02LqOnwHNhH0ErAaWXIHo1EGf+sBC7v6xh/iyvifzLx7WNB/cgTzzw4NSygG5/ys/M
seE2tmpHP2MQLfS88eqCwGd+Nem7uhkmnTVD6RvsTV1e5cX0qqYe7CJB2xyQFjHOIT0kEzfsWhtQ
LpxIFh5qQ00OWVn/Hkmf4mb3ST4jXv6nX8aOVJnhoxbnXqdju7onHcN//B8uJ31qE2/KsHtwLOrb
Y9cNBxVCiAN153iVFXPw0trxyRE3t+Vb95Vtql9lKImd36HIaXwILZzU+Vkoxn0MXe9X25+KlVYi
3l2HbcB2TzGVuczRpxh23JLrITZhzxcjNTVJHwdd+Hv05+znOPKY6xH9ucu519nCbTTyuvCruLmn
HhQYeD4cvFLbxYZd7z75r7GJX6oHadpWcWjHzN9CGjF1ME///XLSZxX5SR9SJCXEqfLC0v/5tIyS
r5Low3IsEpoh0ukLL08UVF2tfrEnMlrUp4a3oGyPcxKAIosTBJmRx4uAY4KEtrz6rEVQhytW/qTF
Y3zSQ1V/erdmLzBQwqTBps/ikyYsMSctnTfVNfL/dN4sfsL7Va4/D6jq5ae/z11/npi7Wu+/mZWn
zi5B6gxumwgplTKAPczSC9ifzeAofXJ0PbDlZCJAKcPWxt9x/xQcjr6//fc7+RNDvMneyTDoGvbg
dEAMgE0PN/qH2s0YkhkIYaD7GcXqYwv04MEFRHxsEh/+L3FHsyT40eWGKwhzomP17nfxw5b829/P
6LEWlT7JeBDr3od46TcC50fqf49qD+7AFNF1bm7t4L9/zS4j4VPnplrFtPIsvLAhbya/Y3JaHuS3
TY5kIG9Hkyy1KWTcxcUuF3c10A8V/AL08rEorlKEi/LeyyHWYlGcFQZilaoRLaWpwlX60GrxxYJ+
2no0/KCENicr9pH1OrcpDGGTtU+rFsYqCG9gM0qyHxUyHDG8hq8Zy+TVNcK2fvrWbdO79g6O1WTR
ajaLrKtdGv+xGrBEO0ORTkGR736ihCY+RbHZhUOZtgv3b33ZKCgVyOUa7k8FNW30YyytAqcsdpGF
tkk7XaEBBiNJtoNVKl9KgL2P0fS9z5w9xNLB0bZrVoXvJq38/MIoclxmvcipH7xgQs9Y2cLtoh8M
aNK2TanqB0uMkN36PZK+62xR+mSw3+PkaIiGM3ij6DA4HnsQUx/XLRycJySafh/kRNF5I5vC//lk
CIALVqdiorTSEcljcZ4mnPIyMloGegn6t/9+p9h/pvbE/5hmDfaHukehU2dP/+edEgA1VdQxNH5a
eRvcNEilHYCv/T7YDbSqC2m3rcnqsAxWRhs1t1dXhXIVQJreWM0RHK1KlFAOBB4dA5I+mpDd3uni
IP1RbML2OMHk+WlCzo4gctpap5Gy85R2V8yUX+9Qs4mXkZ69VAil76zCak5QJDQn0rTNSfgLCL+2
l1jUapKTSf26N3udHr/Cu4dhFNKz0ngy4Ay6F3MVdC7XuUZYpjl8KfhergpdqXbNUMZ7OYqH6fco
fR9dZ6+jYHDifaI39ebfPxvaKP52A7gO/VawM0AzAzzhU0NH6IR+Gk9q/TNp87kxV07pretwUo6p
W92XCoQK0rq4HI0G75pWFkSbXPLCF1tEy/k4iSYgXfVuyl3lCA+U1SMIXXy4jJyQsZFN035bUBfz
yzq+iYtZ+Wbp+bkoay1YkCCZUMkDQUYbgZ5XrwMlq5u0zdVHlcT/Ki8U/1iVarzTo7zauTYMfAkv
zZU2xPUjGKr4ZmrC4FVcMUyQP+WKph8kZ9cI642plMaiHarsh6nCaToO00vUZ/5qVhwAPHS63csI
AMPDHfrHtPfJr6v4eo7g0Q6O/M4OcFEuLJTM1937zDWw0Lt0aaAEfJMPRvPgjcUiRcf00ay88FEf
On0ZeW6zlr73iHaskqU2+udK7B8h08rXuo8IbCNM6YtSJ1tXHms/R+44g3c7Z6f2IAOlT/FQs5u1
uHmQE9drIVbMIyrXQW42SntrVuGqgiLkrgtG9sNiBCdGcVdaOaxjVbD65JcRclKcKUOvJ1nizFqc
+X5ZGSH9MkyPxstlpevT6X9etgEt8+/fdvdvX3ZLp7XQQlrGsnnkf+b6au1Ijackh250ypea5tgw
K87w2c8q23TkHDL03TEry9cWVh3PwErZCCJHx/SnwNgNwXFewmXQKIJk5DVcXlKa8pJuaZ1S3cjW
EZn9u8g0Sh1x47S7K/fSMw/GdJdIt1PGPuRIKpgZXuo67YecIefJ2qLsDt/0Ztai6e4y/fsqGlmk
RS2Kl0WwKmu3a8mYdPVBi4sqAz7PUB4aOnBRHVxJQ4V05vAh+BpGGa8+hKrr0e+/isqSy0nXZQh7
DC8gx/BBRqbFkW7ZaQ1ao1w45N6O0icPKLnDciGH7oB+sTrVOztEvOziuwaGXvv7CtLnlZb3X/2l
5qfNv6NSYDLZfrH/5wllfG7yCbw5tmhsV96SBlEGchdQ0NZutdSKblzKd8T1XeL23njnvkpHlJeE
ynfKlAH4S2ZUomW89MnRDMPxXf+DJ4m4qnhLXa715/UvPzSKnb8cPtJkzJqHTBx6B4CPWd1f1gxi
4cAW/OoJ3Cy5L+OD2en0O/I4oKnHevSUPlg26GduAt+zHvPZjvd2pVcLOYsAlvUoTjB9ngPSRcaV
E6AsTRvBdifWNopHAxr3DL2nwgyABSwRxCy2tMYZT3AI/J6VmffrrMy8y1lVBH86V4Oj9wlm62w3
l+Nf/qQjOaOG+eWgBP3PuUy0nXTJyQ7Z1V2s139l0MHepyrETqOnAz9GLzPv1rEBSkKsHKnmJTeT
PlmnChjQ3oGHlK4LP3htHMFLExov8+wvg6AqNv7YoR5T1qj+Qdz0qCXjygta2CCEa4zGgoVsiciO
FfOO6wbE8Vrk5UIFXgxLK7xTZXruyRGj0grgvkdGbHedGBPPPFYKzS8i7OqXF+navP8wQa5wXhgq
Jf+7yDfnfV9XZDfoKdDisriHC/hHOznjy9QX+ZreV2htKfi++F1xspHsOMNL/B8PQufPLhHTIStG
D5Bq0kdL2cYQ4MuPmxfELd1aRXbwbazJ9KuLfAQlAAOodWSd9lBYmY/WTWv+ZfTQYc6x2j+Stm22
iQNzkjTloS+/2PlM55gI0CO+NwhtQSEkzFDLrWMQWw/S6tBqR0jI/ytBMWOv90p5R27VvOS5pgkp
qWGAf07ktS65qtT1wjXCuwnU6P+LM2QWy0MEFrjEUklBibMIy4AUbJISil257oLX6aOJnBNC4U5J
OVO3jkZaPMrkvjzA8X0f9HWJICQbF5+PYJUaji3ANVQD4tq+xhfwwSMYhKKgGY8QkYhRZo/ul2qq
D4PI00g/qnbA8Vvf/dK65We/Magsh+Kovhk0NfD/ayVniarYx62MhiKGaQMT8miTNclv/vmZupXe
tFNjF28NvDEoU/r1rs26uxim+Gkx5uF4hM9mPMpRkeTNzq6RwTTUxrqVwcLMBj+eaM84p2rqHL0i
yral54UQztA34sQzdMR5Nj7yZoH3Noqy7w7ddElXor5Sp5Di9In+05mmeJGrwGzICR5J4udkuGAZ
M9keL6sZCeSFnU75fe7Qq+fMmy7zdWrcehL90qlsLvMJFsJZvHquBzuMmoMrDldfn8P6rMG149DY
v/JY3rXnord3uV9vM300vhpxiNhaaSJikCrG19ZGSUz3ynOXTsM5RnqaR2DyXDonx5mTA78KIjXv
B3eukX+JezoRm1TbyonaAzCm64G6uWybKTx9SUsIuq8bbbk3v5pyYy333e+x0iUjbNSofKtvd00J
8PB6mHvaPbI022ZZq28NIxA9Ge8hF9sJ+YrakP9a8WCeZntYdjkEZIawpKvlrbNX2/EoLZ4xv/19
oUbrKVaHm6tPhlDDedW6qdkM5HjrtxjS09XQjvbOyG22X+UUfMsMRJ7IXU570Uj4VQPvJP2F7xe7
KYxjGvCD8JtRwNGQQX9wMiGnfdDM9skWfuAPVCu90d/kChDHQp9Cmkz8atToDx4H+zE3iuipLdYy
8WQ2mjRk/sgM3VDMSCMVYeiOXsOCCISjF67+fbloqJS0P91SPBsdoCgAIehLscUt9zHHYww5XHWz
8ZaF3C+OqboHeVCQOaFBjWaQq88M26kH2V3/jsnTVD1w51nvZ8nYT6aMt1TQWYBM+rVTtY+hMk80
o3kkRsVhssCbmqxEri5YDdTFVOk5ML7CvIRB5pysbRXVGOmjR0xbWpVXreF9RUltbLKdNlbel8pW
QJMZJRVdYZbQiW+T1g3ZdmDGU049sKCvVZqweWinXjWP0kKKoPgSWJcTpSez+60fx8594EU/YjXL
95lN0rkzIWGXJbBJbEA++VThS/6Mu/oUi8r1pdb26bzOcKe9NehwSynBN/Tikuem75WVpoe8UqbA
P9qz2i9TK1G/oUiyU7XO/vlnKMKL3d4UoVbV96DWR+CZcG9ReenDO9QXwfqppHNVNYS4Mg3Rq6lQ
95Oz0h7AIbHZM3cKHS7qQvq83grvaiVpb4xwytHveD+vUnSHtkv6AKowTE/G3L7OjkcboM0yzcxI
jkmzLgdzgzpFvpJmA8hiZbiDv7kEp36IynFf76UZKNUL2LnuZCNX/xzSAIes0a8OSVMwXYb1OFkV
kG9be5FvMemiNrdnfxudnMJz4JEzz+ZUUOeUGzINpugFkq/j+rpTu27L5KxekTf6tF9TfLXYjVrk
wj7j8/RpuylGMNmkX1jNFrHuUnKfmr0hDkjYNxQMGaH8Bx9B6SGr9z+XHMkwGSFNeVBbp9n7PuTx
VN2jRRx0LuzMjrEqCqC7dlEgtD5PM/DmwH/2plPo9NGL6lv+fvbzHLYQTN2D0M2x1WwnzaLN9z2k
P+e4jr/5jf090eAUCGx/vPXCIntqw3RfAwZ5lf5I+HVT/Ue/Q079NgIDC66bcuhoe8ioC1PWRGU1
VE5cy6ZXXze323KGTKBRjaOvhohu6PAwSfN68MTs7xAUzazKjDbSREGABg05rCs9Ps7RzgehfIw9
0TA4mvnKmA33OLINB2w+VN9IHMCPC35pT/e9/1R2sJ6PUfXNTBRzg6h1u25mtfxG+90x4s3+6Joo
F8jT0e372+lZp6BiiZ+lkrmyopiOLVf50P5gFChExpljQC9LSwQrAe3UzBqfA9aUO6iKz6wSXfqh
T073FI2+4wI5ZJkQUmxc0nFXA1KngCV9yLRSwXCevK74Iyy3XpKBnc8iLBXvwZzOM8k9cCJeriwT
HcEOy0DvW/UqX0xWovfB7+3Tf7wh/qzmWYLLQ0NShGQ0yXIV+88XBNQ9UH3NVrKd/FqNLZSEb0YK
4EiconEJ1tM5D6Ln1BAl9aFL7vvUrJ+vEWCIZ0ppMKrzJYa6Vtcp5Ywjfwc8T29pVwSHySjCR0vN
oE8Ws9KUh6Ad3iZ7DA6hqYaP1/PzAUrFm0TT3tThv5q8xRLyusQUf66pGoBjbFdoqPH5/vnnslDL
pg688vaSP6UlcZjIJq26VPNg4gDYLfLKMrksU8rS3/Nyy2XWmYf+dBt0PSh21QGxF+jGZiLdEK5Q
5vzDvs4bftqc3Prm3z84TcIdrn8KGX9yL/S22Xx+lm2RDvjzT3EyBXqkvC9fSx/BEhBQsBf2UQ5N
QQR54OIytn20D3uHNks9tM0bS05dAuTU5VBb5SYe4GOjal3RcJ2nlwpCKUyXh8pK7pX9wi43CMWk
K7mTRsD792zcZ8UDKlRr2XgiG1HkqGu6p9rpot3Vf+1hGf43KeNlM8s1zFOHp3huzoWeI/mSRE9J
PK6cPptfdC3lYRhlCrnJenrxBrqo4aoM7xJvuIQps9Mfs1HRb+RKlWWhuvbhWrgUNqVPHuQS9lMp
6hr8aR38ybxemQVGdCk/XS+qj/2hNWL35I3tnSwoZ9HwoCnJ8NWsrWoFsKA9wOnrHQBKhit0yLMX
SAvu4AGdvncys58HbXD2RaO8VqKcSl/x+AjRCfB5/mhQBrQZTzWFHmHKMJ0etEOpgVwqfJjLSW1l
99eHUDBlT2hVqdCeiqeQAUJki4RcBaCH55Q8tGIU2sVTNxTq7dV/jZXXvDztFKu4XC8upugGDrMa
cto0OVNC0JZjY3mrEvqHszzoWfQ6A7bbS8sHDXnvJy/SkOeEjq/vUBJC102c80/XGfNE/Y+1sSVk
uD88C8QNZOg0a0M/pBsin/rpWZCMSZP5YVG+tqGe3ZJQDY+p6QXHsZmym4Rd4xI0TN4spfOfpuVE
W1rfmsYs9zJD0Hqnzg568D6kC5IafTmdZvyNNJWx02jXH8+X7ESSqL+qwgkOfe0CMdSs6MYfR2tY
xh5SqbRnF8uhnuxtFXdfUdEbV0UU0nk1z97JMgfNIfFrfIWPFzoM4bNFnieeFIqofrWR1jyZiLr6
0BAsh77k1VUU0N/lvmc+QDSwkr9UppMyUhM7XMk0h1904QM9Bjd2EQyPMqI24Zss8rTYSbNyoFka
RIZOmpqB1mOVRKBzzDk/lEjYtCxz72xo5GGbaUkQa6E6rNCfb29CF4j6Uk7Brfjqla65nbwA4EAQ
hNtiguwgGEftHDq0+s9k5c5BMvXLUYxi4UNTVj8qcr/lJJrH4iaiByIN7y3QvCdDHAACNCfpZ7d+
L605UpFjiz1Qc4lzPyv9N/noaIpgXvelkm20egj2XRvbuzD3H9p0bI6y17DVIeWBKdBf2OJdLA8I
yT0kidMcpXWNkL2K8qz3a8iIKBinhcEdv7g+F+XDTtea8Nj6Pz+5pen0engkxyiN6yNTPh/lnN/9
vD4s5agyj33j1jboEZQw3Dg5GBRZb9nw08UUW8NRRWd7HQD8JlEbRvxTrfi5C020c9uq+F5l7b2X
mv5fdvvW5xM4BEVDnpfWz59Nq73mtpd/CxI7QIIzNG5hBYmXumI4x0mPnWPstM4xsoD3g3d7QF7L
mJeQ3f2eyN1HO2Tx3quKyJyM8KfnEMZsrjnVMU/Xhdcf+RY8uEFo/ngfpEF88cT/G4ipVnNOCkw6
e1tN3SO81x0cljU54c5SavaQOD2N1tslRMXlOod+/CGKLeu2VJFxDrsWoa3GtIKloibeWq7qePrU
D/F0ShV3U9F4eLg+/xz+G2sW6hlkSmKh1zfnFq7MFdzqwW6IkvQL8S8apD5vXWQLyjCqdKhUNLeO
Whor9LarVwdhRRlRdFq0bIGPHjNYge9s30QjrnL0neIWvHSF3E0p9HBqcZDm9VBX6mZA43p3dXV2
AiR7qiNYZ+qm21CpWJE1De90ysj3I6u+exe6MvbCs7PpHRN4eeHG/RoRK/VGTgMZMmHBCWO2jAEV
6CreuFHqLYze8DZxWqPGk+X5IU1aSNxQNnro0Ue7aSzf+Vo51o8RmNWvEhFHx6P/EvH6aQtf2fiW
KDTB6B3SliCsaNwDr/GIbtjC03X7IW3c6rGIu2ildkkC2otJI2qdk694azkpXYGWK0IXodxJU1HT
YW8FkNLA59WWJNjSpzQ20uNclfmytGikXleNmq2ijDqWVHlGlILilxxKpzwkYvoygiWgANxJ1ewa
I00et/bGRc/xFskr3VmMZh0h8hC/jMXonfwq8069GFV6pKD2XU4rOQHvx7j1IWZesO10ULKOeKy4
4/Si65Q8R+dr2ev+PhhLdAnJzVWZCeZ0zlWVL64en+UhUJ46v/KRCI2Sc2vlEHtN9et13kCHYTWU
ow4YlHN0tfnuFiOUI+AEASKmKP5NQ1B+b63MBpWvFygsqs6dBiDlRq7i/yGihNd7Lbi/DPbV54DE
tcHu8ElasRV8sMQcKw16BURkoSmrqyXmJttOfmVk3/cpwor3Hc2Ol/utArO7GUlhX/ZZsmMckNTe
B6bGTZrdTa2mPFtuc1PXc//FVwBQqRoykGmhPJtw/hwqI9UWg4iKy8HZxBUiTXI2jcNmGTYlbeEl
vR/y0nqRpvdQC3zY1fVDX2xqQHAXXxwYGfqUSQzroGscxlk/d5kzp3wyUbrqbWr0GlytZ3mg0H03
loW1av3mZMmOI+gOkf6MWqouovfo4kwnq9j0OjVwJOd5hdkKm2o9ye9Lo8/pYVaGUxzupOfqvoaG
mpXdy4k000YRqjoKCMgSUMs2KlR9RXGjAR9up1BJrUet8H85mRtR2mnbJytF+2HQuvkwlmh9QOkL
RpRForK8dGGlEZSuc/+kBk59C8fUB78Jd8uxmIu3LMiMMy+fGzU1vC8yRVa4/o0XDeVZWrEPpUDv
+5eEmk72+qbvKlQKRPKtD1o47JU53UgzMux2E0dwKcirwU0yQaygoIrm+s26B89ILtqjyO/X1kE1
KYnVEOosEN0M37j3HnotCZ5MgxdYCRvXWo2K6jiJ0iRpkE2DcPJPJBDR9E3S7tGfA2XThRO8Uuge
ntPZ7RYyJAb0THOh+poOCp9IH9J1qGf9fxQvzH9YTDqq42gum2kbus1PuzGDhtxA88r0NYIL0u6r
7l4zlOactDrgxwaVStrN2rP0lQ5cGkkFEYY05cRsOJ/PQsNxOxVeqzxado/o9Y07ehmo3O46oCkm
ezBUJOJII9LLAT9ks5cHH7X3dWGp32cF+qc8cMZyoTt6s1fFQYZI08xbzpPD68kfzpHXGaf623/s
XmVXTvGhbU13eA8B26KBnYb2v/2/mlptwiEzhm86QNJ1FmjIhYn1hCYOclSGKa/1SG3PdeTEO+mL
xKJiqCwmKOA0G0cxUDsSzi6JXCjODOeQ9Og/+tDyIUynnT6Nej3VL77xffT/Hzfo9bq1gnkjC8wW
ndyL0CQjKrfF0gzMONnrovwszcQc0Wp4N+XsNfh6blv0LkKkfwRfzaCp+UGpAgfbqDkHtyiKkzsl
20y05cgDhRbjJoOFaEPmPHxMZy8/2Y5xY+pq9VYnk7Kgubx9AGCjb8uETSR0KAn7AgOuu7G3fyYw
BPFp/7STTllk6RjflhqPZLtsyoU7pvlLMPHIV8IR2Qxh5qPzRSmc/CHXqaLSVnlnQGn6EqVFsw2V
DoyINOMZOprBn47o9k3PRv4rzub8ZUhzKJBMV3yzuRYQkWhZuGqDeCKzk6kgFpzXdPqqI9sJfgN5
MTWLgGOL3+Bimt6XAlqQh87Lq3MD9DoLQmtlWXG0gxJdW9ajY1GLKv37KBbNzUkVvXFzfIvcwng0
1NjY2ZEWrhsrrl9d501pnfDt04l+p3399++/Ltm4Pn7/DQiDdYcmHktXddOVXW0fCjOzwVMTJq7s
2R5ZizxD6GWumzC2p3WQLru+8/eKbfj7sK8ewiAwN9KSfkqiTr242sCgKJnQv7cdBjPbTfBnL/LQ
LBBCg3lxATVuszN6azxXlV3eFzb8AHU6naUrL8Z+3Ss5AH8RISdM3Xu0645OT+FyQFUdmnB+kpY8
jL5Wgsojq9LTq72KdQBnztw4m6LzSQbG9LiyyESoSkWo06KL5OsY0U7iZtMTLZBQBcYIVgMJtlrR
x4YqCJw2S3kTX255eStHbbExzXofdKj0WLyWNrE3NyeTauXlUCamvjBTK/0wEYoQeYYjzpDBeWm/
aYZvA3wqATb26GjtVS+p9u37qJYz0qZC77o3kN38GEuPTn0RqIzqXava95/yANK8+hA1nmk/PEhP
wevoeE0ZtHpQUR71BddAHt4C3VGeg9h/NXn2n6TVtafULNynTPezB9UJT9QLlWe9C8e9qpqIuFud
8gy6LNrY5MibgbbiM8ip/MyzOn5o+EDCRLUelZhDFQ6Q9JZxtZe+rPQ2RQvBix+X/V7xlW6vFJMQ
rtddBGjebTm6xrgiWpps++5CqgN6r43byyYuJHlxG/rlk+x/kR0vcmSGXbUYCw+IwFSy2QuoAVzj
wE3Dx6DEM8sDzTxpkWXd2DUrKBSczZM8qG1gnXKzfBCt2LdTbUXOooUj/VgjGPspLK7QAr7AGtXZ
N/dJU4cnecjHOrlzp3tpkA2kXkBJ4Lno9FnozWXmQs44kagamhr5dnEqXIfp3m3hHabJ7jw2yC0D
w7+XVmknQsAoEk+j+CwPWUptcgYYx/Lifz6zRNYO3eebLOlDCHqmn43f03xtl6600Ow1nmJl/mBR
LL1YTabrtGn7H+Z60GxLUq/ZMkAd7tYKY/VWjtphnC8j6QNAi3L5ABlbJEjxoSFDZqfQfOqkToe+
1GWsmQBMszjNFw7NCju3mqbdmHXpQXd9gJTK5N91QzavFGrUZ6TmoqUJ/cBTblXOwh8oOI199Avi
gfiHlWt8nccW6EYUL5BqYtPR1PXCSQKIBqe0O2SV4r7ZYfOXDz3+S+4VUHaWWvZUAO9bwoVo/kc2
72+QaxfOP5XNIw9VHqZMf2oDTpCczYeqcZ7C1kfZXrxrh7KrblJEsm5l+hqVquoG3W+YW3sbCLaY
zaLm96yqpb9nr+fKWd0ad51elA//dL68nDwh1GkNt2oYsfZ5NdKQ1Ib54hOUw+7ASrAZ7nUohEXT
gAsDysHUI2TDo254Kmu/vgk8e3gy2bR3dCkrin4ykWj7ijTLfDs6hSilY5IpVFcoik88JDHtwAED
UbXVEYXl4qtlFTfVVKWbzmo9SEdDewtoq9pYvW4/dbN1lhvBqZ1DKCei5jEeLGvbBGq1CVDbfkKU
7ByBcdsGlqC0GatbtSnyb5YCpiJimQu7U67vQw/Nd6+w+2fE/J5llvs9FObR36FO72uXUNcbvxZD
qSyBujpH0wVPvtRSQG9x0SEnHLKm66bAPerUzo9GO7hvejafbW7KN9WofjnhaH8zyqxbeEh9fAVu
CJbVtvun0QE9k3l695jG+bSsoFtC3LztYQMNzVOeK/2aju7wzq9LdTN2ZgvjjQmDuDJ6ML062a2h
FOMOfiF171ZVsZ1sUJxeVEQb6LGcuzK2lJXtQlOu089N7XaALjJGFz6OXOiFa529vJ4Pzzy4jAV8
v9pL5CjIdJSD8urM8wt/Sf2DBcDRQeXul4Xui9kV4W1A0WZbDfw5PRpTp6mYqgeYUd/G2NC+aYGp
LpsAhfOkAcGqpcNC+rOxdTY1TYnrMXDUb2EAqWPqhl+G7jRyc+9mb4q3JRh3IG5IilGNTH6YELpD
oNb9miooQjq7K58iP4W02lKMfVvlwdENrGyV/j/Szms5UiVr21dEBN6clneSSr7VJ0RbvDcJXP3/
kKXdpdHM3v9MfCcEaSmVCshc6zVqFbwmwn4RaGj/UpJ403WWietzrO9G9jTLwki6h6zwjY3Rqf3R
AYbMAzEoN10dlo9NFvO4DI3su1VNG62s22NSROnSSUr3CGLDuRxk0SaNyhrECleyAfFbgY7R3EfN
Yk5lp8upNw832ik/JtGHaWRnN2qxwFCLdK8rHiYZQq1vfTXSD52d65sAuOkTSNWcF46Z/zLCNzGF
04+cF/NyqHP1Xq+mfKfEGMyYSqCflZAUXYCE7vcmQAVuHpO77u9OV4vnMjOTTcdP72ghdYKAcu6A
vQ4HwtG1ymsxRv2+HB4jufqYD8a8SpH1dTc9Atl9r7rWk05+lCXh67BZcIC7zPG3dXISeYWhT79k
BvgOO3KxBFCN4KnrqwZva/eso8X7JKtsqz00oADu1LnK9eoM5mukbmVjbLkZOECSAbLo6SPxOHtr
Oioasc3QIxGa3Rrp1N7ZrdI+ophyDNKEMJbWp7tKswzk6YhqwXmPF73uNXeVYXSPehd86NaNQGQz
7xXR53FXEqbL0K9DEa9y6xM2mO8HWcySkf+fZeX4jdnG2deK4Byjq2T5xCtllSKsr7gMt+91E9qW
K/Ab1Vq2ssoo/3+JYv0TwNSdJQ2B55Ja5ebUtM9yPpWRZ2gQ5/oz+U+SMRueteVBTO7WJu52X80v
8snztvBt30tz27U0t8me7fxax6/mU9u15585m3nOP6U/46JEqbeixqbJ733SKX4nSK94J7XpAbu6
9ngra+RhBM22VeIUDYl/bWjslF2ADBS7bqauvBpjtsSCgjKn3LjBi1ur9neyJA9oOVpbHhT1UrNC
kQAdddHj9NxxG+bI2NuOC3mz8+6cMfIPkRHfR3ns3ckqeaZEpGu6YFJ4Y/zVQHSr3uRZMN7GHkYB
2aSfg3nVOmZVubJxNwIvlFsAb2P1yPohWYyZ/r0mzosovvtrQtnrudZ6sRlzXztofoIGvWmEQL2D
Zl8WwlsTjYJ211oPTpmVj0mZb5PMLl7tXMQnqyM2KIsDQFOeWhZC70Nevo6THi0V7WAXZXerpHm2
IialQ5wobG5zYRW3AQYcWgPWt1GUPUuJdt1nsJe3KJB9s/RCLMakb9dEpt3nrtQfDJKtP7KeFMpQ
wOUB02XvUoNM+n/oQXSzWLW+pm9hYOEyVLYkNfQsu2EPjB5qqWYvvMt+wvDxf+n6W9d2zTmFEo4s
oIOEu26WFtGb1DqLtNAQzI6cNWwZVL9KZRMOVvZDU/Cdkz349OphZguuHZv0VVOazTLMEpbgM1ab
kHq3TGv2ynoJOgmwcKS4AquMeZnih11wisbhNKiY8hIiiBat0kDkbWILyRWh/w4085Ywc/K9hpS9
6MEwv7pllS9ZlCZPYx9pK58/5oz4LvbYYP5vrDDDMLYFgzRGfXj0B6vYFW7h3hBuTDdxjZYD/zHU
NAwSymOQ2c2GNfh0Y1QjpBa9MPaBqoxfkoF3QDl4xMz9+maAOLKQ9abfTCsjHOg2P7iGavjQTU0q
a9HOTzBlzJmttd67JQnc/MT7zas9eTX5ClG/qN8CdCqwCnbDUxtX9W2qJT4mfJ3+XUMyJlDtH5Gq
FsupTUjCBp5+aNo64sPq1WtSZLeZndg/sjT9lSuifnIqZG7/OZZgfBIuNHlUIZVoopSouSB44Cn+
KxKkHRLNAWozPqtW5j3U5otrdDx40TnBT9aD6pEm1VsWxeXCVtrurheVgUSthiYK9ViWrPtRrEII
NGjZDslebkRkMWqsj0XZaqMkX0XlvTe56cnXIrEJ66F8SOukRpTY0t+MbLqPJKDac/el5VS/G7v8
Zoyp+6rAzV1mQsv2JH9+ty0a1whhkrzpyvFr6OQPDVJPj/VcH8KiWAWmMX7tT1XsF3dCJfQud/RF
MmEPNBXBUu73ZVyABNdwE+mltbdTx2y3VqEi4WoZ8RZDLVaWMP7JVbp5/R5Md4S2Auben5w4D1gg
qYOAPkzZDwpxCgYLqxl/iD83yC52aTNEdmy9elhn7vDcmvZZQkAlaLSzh/Q0VymwPe7D0knRBnHF
CjaseuM6bbV21HkzpKol2i3R8LONoByjQfzbcauH2HeVLyhBILEd19p5QmWA579GLO7P8MgH7CeH
881dhttWYP6uo/5hMsbgrjN9sXOiIb9r4INgiGLnX+o6QlrRsbOtggbtl9Cx3zrfFOeomhCRg+8s
q0cvd3eoXqDNNA9CFNTBbaH2T2aotq9RsTMNP/viFaV9JEtcL2VxUMZHiFN38azklNf+rRNb1VMg
2vQoNKNfyfogD+5AQ1ZPRjuucm/ScAgsN2bbsgRnJX8C9f/xcK0DaiXWyGYaSNnS5dogi0B8xRqy
mbPKRTOuBj1L770q99YsN1RelFG/jeKsOgXVWOwTloWHDOTC0eAG3Rlxh2kGLj2ol/eQYOIpW49Z
PDykqecvSzdvnpO2QANP07ov6qzamMWj8U335xxwWfyqMVIZE99HudvCSBgQMUg5XFqSIAoWakES
xnfaH10QPRr9lMe/e8AUe5kxGxryAn6Hn8mcTStc7Hh4vt3LNjI6lzZjVjP40yZzcv8+zkvqcNWL
XL/QPjwzskEDe+FOQmchNRuHogxh1c0ckTZwlI0p0hKMMr/I7tFT8b9OguA3FNN9iMnLG7EQjQfF
kNymXmocVDSJNlmsO49uTRY7QlPnV2wvufudn7VWqYtJz5UHV5vwWmUxgOcwOldBxXoTh5bxraiC
Y4Si402jJsbWIZK3IPAZ/AYrnOWm8Vsp27eC5PKr0yXlqnK7CVnzctxNhl6intiZm0RJw2OCOuUm
DRvtaNSIlqttla4BfSWvhkhfEHDofoFy2XSJGX7D+0FjZziG+EphzBNXebgL6t64d8IkZFusW98d
8ZUlMzyRFHHMm0jyS+yhFMc5PylmoolsABH0fmZq44AwRTEt1NGyz71o3+rSG7707jhunNwk1jgD
sVrNXOGE7j2NqahOENKipdqa0ZeuiIGr8fPYyaI31TddE4iH2m/be1Ekj/rcyyuMdJe1I2pCc5Hg
HZFPJfyBoGN3Sz6Br6KERXYFSWFx4pBpjojl/wFbYSK4UtAKu5NVTu5EuzoNt+QKjGOaDDBlAsfb
mrii3zVqqqwaZIWfEntAH7Xuxdc2KO9jfh3BolTWSZIU4SKPy+No9MH3dtJQZAgi81mdbi8LAyX5
wYMauyHTeMXme9p1WR6uZRFztm6pKNxpl1b+LAxh7Nt/fvnZn+iQLnwhgwAxaueO5qn/Rs3XkJa1
R7tSnoSHEVvuG8ZyRGT5ThVZMjv1+ht4rsWTX7AsMfXM+VmCCwxabuJr3xFC6n5MblkW0D0q86ey
wr+7LAz72j1TkRKTU6cwkw+XvvPU1kwDavxWR91yZuPnE/5AaZoeWyK+v+pWw1O0SL62TW8uozbO
z2ZS67uCfccuKLT4HED3XdpKEXzNoNIHLMrloF44CVFQcBoTuAl9fhKUVhY9OUG80OfsfIhS2VMi
SP7OTxDZ9qc0JtPntnkcKBdn9c//ACBz/wqjm/8DSCbz6gFOhxL8ZzUqwje+CZzQeTJI7a6SbkzK
19TyF0DMki1AseboqgJSrTytZzeadj5cWnITX0xZKdKGTCS+4csgQ+VatacbiXORcBh59gkT86mI
08WI7EdroxHK7bM3u75nAd67j46ms+h0++6oKZVzahO7XzdoojyjMYOF+fyFZ+UJFQ3rpxyUKRGD
nLjb4AD4PqjBu2Othq7x7KQIelrpna6X4c9O4NmjN9wlVVBgvgEYBlrmN6e1py+e1jZLSEjWgzom
8JmTCFu62FR2EEfVfaIm4Y0FXGBjTkI5eKH5EvoE1FJANidCdN4RfGi8UbJJPOWQGXlXivGXDy69
NfmBgMcD79HHzyLxrHXk1e+DCIRHl0FsW6s/g0aJFKjRWKtTPboMiucrzdumy5V8RISfVN8mRQIA
aNubXrbOAXZGL1Mb4OTnaidhJPFhKmOPxS5RxsZnLYt/RbAz5xhkZajFwqpG7xKDRBdsMe83n8vU
WgkV/KaiaPaXsv/dzASFtmsHTIGMcudasTNXV0ZcnAMTLygn89G1g2TdNPor+pP+raySB1n0snRD
4D0+fao3G11fdplAOnp8SDoDodlZuZIMCCzw+ex6kHVJ0Je7JD/xhEJg3QjUxzyZAcepb520OYLs
zE4AupvbJ30OGcvWsVOtU+09BkjG7vUsMV6TyduQpLMf1cEJ7+tQPKYze68wG2+nZYm9UibdWCsd
Qk5FWSNsTvx9Je9azcU6wRvd7lKUrZld7n1t3Fpl+9uat2YDDIsNYRybKopKrN1U4D8f/OKnMTrK
qfFG50YucENtEzlqdXNZ8+qujUml2ev9iuA0y5kEWT6hxsjeNSHoapZq7DKDFToT4amMw+zRmuKP
9RO7viG3sse5v9Vl3pupn9A5JtGO9/FzAuwdzXo+UZSVe5b+7koYvbqzJ2xD8iycFlnbujdtEhbP
Shus5T5zzLtynxEfXopE7x7HISy3pWvEG5ko9BNc17LE9E4JX9lrHp9LVRtfQJ89XUAwYL2M1WQo
6oa1sYOdV6fcuH3L9jJuqy9Wm5yDOdbZxyUWOLn1JpIhBijuRXeVH/l7T2mabRR45kOap/rCBavy
s9U3ZtL8zn3VesuLB4LBBezPv04U5XPNx6Yc9EK8+Ngnr1rnTYWVKVMOYF/mHJFDuHX+OeUNKSM9
0oKNbO3ht1bF+N11FvnIXt3n37mEA9Iia+wkp84qIkTzGuetQ2y4SVvtR1Z0KmrDyXSfskgCCGi7
mzQS3nPW9k+yR51FbFij9Lkt02rbuXm019Kueujm4Jvs4aAYUlr9eDP7Ea3aWSimng9ChQWlhpm2
cjVMT7AejqnEZmmZdk78nA3RraGn1Vm+fApKDCjP8mc8t11LrRF8KP0Z5/v8EP/55eOpzr+//2e4
DZkfHHC1fxexMixsvQN1GJ8mDzsETXT7KAOThGsexmlFbB8lMUKeBZ3PBsiEnLaKG1zcBD7Zmy5H
rwlWEQIKxCaOlTm4ZM/Vp8RJvLXNo2o7mm28sf2cqPAMLZYg43gWJ2oLhKUqmIb4qDZHmyfri2N6
L7mb6HeyhL34wsjjpyQiaqPZuX/guY1XYO5Yb1DlfzoA5e5Lr1Fuk6kfFhnUwNvRU8hKJcN92PYN
rM3up4XE8FtNZA3sQj++xkYXLaM6PSdjIG6LGPmAyHWL29pz/F2siWaPUy/OOiBUx67qHwddnU5p
1H3VJr1/HKtcX8ZtH2xsj6xCybvup2c3C4PvbpdosbKr/Pb7WCPgl5lZyfcRGCuhefU3jbsdCw7n
1RxNfwuPO9/aVdndh3Z5kwLlfUszYyXzSmqLoNQoivDsxNW9UMJ4PwyRffRzuCjywOsThGJRoZM3
E7xmQlz/G9dZFW0uiFnel7DwUUg11BrXrrG9IyXGq7SLxrVhDdWmTnzzrubptBR+5W5cbBOcBXR7
5La6xHlwffXOAAb3TQMwsyhKLKR8p8RIdRo3heq+hlbef3ddTO0rUTfreOrirT2bNPAEEK+ebUeL
2gz7HwE6BnVQiXDRGU99bnq/rV65Z1OMmW/oYrUHY2FM9GXbalh3ZqG7TczWOxZDM+xsVzn4U5Gv
tRH5gbRBix109euUd8OmBxe3KfyOHXje3ukl+L0G0OH3LhFnl2TrL1JOxGwcbxn4obtB56k9pMBi
JE2TDn/xOfNx6qEtpKchCON7eagqVTsqCRC+uSpRlBofeBc7EavQboQzwj8Q5ZfBLc+VnZdPAG+f
tNpL71C/Up8LRXspAs251eOyuRmt+gwRAEh/Fsds4X7Fapef1Ch4wBtk3AdOFpkw6AvzpBCA9rAo
trM3YRM1Lju13siiMtp3bsn20NZ7cdvZ7bAIlDx/M5U4WtWY4B51r8PcoXPBPyP/Jhk0ocdZhdhW
UobBNhvFe71sTAhiEq6Zu8gyMnFfFafIV70/PpMZye+qNH5mddLcjkPMnYQV0kGIpn9RXZ7UQMOz
LUGSn7x3xX3m9sbNMDg7KzXDaIkSGgE9Ewj63KiOvrjvB8c5lJj6kmOkh0DaYu9FCMpdyhFSxosR
uuvCH/J+XRJZfmEZ062B3vNam4uz0/cSU+9unyOsvYm8clyKtlHQ7bGN/Hg5dcyObRIrLncp5tok
4AXl6soyFLelCL1D3oznaoytOzdrt+w+16Zn/CyExgovbr8L0+rPU5uVS71w600dvU01dL2Ync7Y
xc1vYT4K1xHPTRJ6p8rHtdqpUmgVSQeJJOaRjvaiv1NFlC1KbudzpnTlOZ/PHFM7Zzz0j7JKNvZF
k6GdbwRLWQTclN0qWv09ISVcNI71VCdqvxeNXS9l0YmCicgbpjlKbj8hCi0esq5YpnOpLKDaRkHf
rQd1UE7TfABN9n6WJgauDaH97Vp17Xbt60EFJ7XB1f+MdOzmCIr3d+WX7mGomnjvdr4Hl3fIdpGp
BTciipptWBvJLanEcWOURnU3uVgBeBmaLEIEZ483867IcCNFSLo9hNz+uy4qXAxrkWfWR3W6G6q2
WPuAPx46/NWWqSnUpzK9r2sL1IE7ZfcIkse73qzrfRx47d0YdRFxr7R+0/38Rq2405MUbIGWN1/j
ujOWIPWys0HadQeQSt31ZZdgnKtDtyOKutdsZhOWMr8yRLV0HUP7ZrOx0NXa/uWW2aPGGmLZEBU8
CwPPFSsuf5uQykKehW9BzycUYVKcrTzqdvXY3rrcSttEd8V2sMDKqI5LbMEO9VfVar7rdoahkX0D
ShNlDG7ms03u+c0JYUxWvdY8oNPTbaq0LU7uUB+9mJygHygYFTYAVPOGTEBVDMuwqNNfasg2y8tZ
k8DKzDfQC4vjNBnWjQ6OZBV6QvtiivGGGIhLotLTeGRvGtWuvkWhNa3xS6sOhCmdh7wRv+BW8KAk
a8+OuLHvs6aLj0YUIMGIxclt5s3bF8v6HmtlAC2jHXGvarutHbBEQmvqvgOl+8MDJoe1bjY+jJkp
QJjX6qbO++6V8AQJEnpE88LZrYrsXhdNAQ6g2alOkO6dybPx4ouLE//LZDuqrX3nmZW3isSsMzbE
3m7Uo/GUl8Dxh8jznyzTbM5OPRwSKMXCEAujIt0bDC3u7Cgnbskgt2sJ7gr4LnFCjqq9hH51KNKD
FHHb2bJKeWk6d9EhRvukqn3+oPoFIdPWOlp1ny4Nsxf7rtOC9eRq+RtEjF9kXYZz5UHtKIzwZzQ/
c63EW5S9gl+zThx29FR730f9uB36JH8IdOERr+yaH7ZXo8Laab8UUhaVGjnPlQrFV9OSN3esy1WR
G945mw8oI4iFjiHQzrcVXcGVo9FWU+2U69CvvbPs6Hm2ucVkyFtc60plgN9i8WCZZ5HdUmuwz+5l
7stkqa1tA1ANvZheRwX7Gbco8xslIAAIP5D1c2+kJy/2vjqJ4d1EBvvrsHmcDCNa6pOO0rCHPEGN
jx+u7TclBJXlhDA60BPcDLy00fc48Yx35XyIdvmY5Rs2x9GuZKewMu1Of0Wn9ptRD8Nv8nMTSGUW
Kuy2ayXNFk3rYY9L7JvHZRpMByXlQW0q1v3Ac2Snjkq8Sitbe7bjwNn5iZKjrplzv2rpFzAz6Wpy
GxZcajmeJh/0SGZYzia2jQEhp6TYuOronIqq63oksLpHq3Cynay7HrTG/asLLmXE1XCIgoDTICXZ
NK9uI/B6cczopUeNf9VnlnFOvJAtKlgI8Nzb2JigCEBIAN+DgqfQK4HHXHsjaoMtIBGqx4w80wI2
/bCXdVpm2It+aiEVK+4ZEzTnF7ko7CuWrR+4D4HBKjnS1W+qoowHkKfTwVTgiy98RK+jcQ5NVIpg
IZh8wew0fRNqCGAdONAMXHYJgIcHUOk9+nSGvUwGt17bYOitEAPINMiik1oO+T6acu6HUlVWlYO/
lhF6/sPoYGplBzdwowOsdWOFAEvSbX2tLu6Jp0FJVrAYVbQWvr/NqglKbf1sF2N8MxDXIBTS1s9J
Wbi3XmI+8fuxn6YRNg88/r+o/c4s83OlglXs4lYVzktryeyXDXHV+Ldt+UMW7DBU19g3JSvHqadz
gqbZwtDaAWYCZuOXOmRatnrqgr2Yu8gGdguI2yiI91BTijhZqlbOAniWuxs8pzp1Xfp+lhplskbv
00KfTWCEKPtcTnkS8btK1X6D1wGClhZaoQqmPttM8/wbeeBn4O07mFYGojA3Vm3zAsji+7ZSEm5/
HousYJ17bcKfxueb2Vu15dzLutYtDnrSTLsidnWUwWB2dalNFh4TxknNEcOpRhz1fOOsjiMyAn4Y
3Id86u3ojOlOYWtZ6cEEG22cQwh3IFhXvaWavKZBbnqlDhcnNt96SH03Yf8TfQASrd1YbjyXwG0Z
Jc4B61rWYvOZlqB7dKmUZXlonVuyvOOm77CGImxKiqKErSeU9M1PwuQrLhCzlI3SvvC815Zt7AeP
YFGitRnX/p2t8qOIkm9srkjAdzXg/c7i1TIX5UF4OqhayyM6AK+NJn3AzDwXK0Wk+tloHiKzgdio
2mjm+HzBaFkgea16dbr3bV3A39CUaFlOxAPMxEpX0aQY9/JQhVACWW11Gy1Q3+vqtutI2OjVfkhr
89JPaNotCT37lBSWh+XfjBN3NPPQRkRaPMTHn7TQbh5EIxYq6sVPptOvvURV7ueFut812qsBYvVE
gMC/FK0yy5bxKOJNppcYKeY91iUlvg1btLNScrHFD9ePCywfhDhwr0XsmM3h3kICZTl66bS1PN89
JrXyEsZF8iBgSJpd3TwF41g/FaCRSqPVbstAqZ88Q1jLHnFxnrAUsc/xt1pPaMZv/VurAFQFdcu/
zWP7pzZN8WuQxVhRqSEZIS9IXm3YMmtTNNFOtsKIQHQ1NEvQK7TiD4I8caI8qq6pPvD+AMZC9eD0
8BbDwl7YbDSPjjIBGOwtY2cZTbpC/sWGMZU0uwwA0woeuP2cEUrAeMRVV8T1aR1VbVsWvN6VxLEI
sYQIrwITXcuxutcH21Iru/VlbAfojLc9cb65Mys8TKkmkPGyNemJ/ZnjVF2KwLR4YY2DupGdc5GS
3xxMdCjn66pBkq/rjsDYZeww+CuHhPZWdjb6Vl/VoetfWlO7wcrPzqrdZWwkSLz1pITkn5BMobIk
w5pscVHaWY7X3/V4FmyyaCpPbnIEfRI9KQ1Gu6p4UjRseLN6eIFF5d0UZj7sqh7ypmIM4q5r0Q6M
eg/ukBJhtTnXtdq3akII71LVI1Zwa5Js9tUSgeKYHTNA8/DgClfcyf55HaWI1eTR1s2HZebkgiVe
5KyAT6fHIID4DevtR05w6ltZhvoClId1l/lWvMNn/tC2U3burOS5U5PgFT6yfsB7BKlybwhe66Rt
N8Tax41sBTzQLMkRegfZWpj1Y9YU/TmIXOOl+9ZUWbDTw0JdlcKqkXqx61UDb3XbxCQ5MSNB5cMr
sXVZx5bz12k6n5paVunLDx0+nJqZVm6SkfBBYD34kDBfbP68R88Exjt4wYvBr+3eT7HlmEuKJcy7
OBgfZCmecrRrc/FDlmr+aOjbUUW6tQpfphrRJ3cgRydnjdvJ2PggU1axrRh3o6++H0xl7ygiuLtW
s+AvD6kfPMtO1/rU7LR1OJIp/tRQBLG6qDCa3F47yy7EI9jrIEAn/lzO79kwWrWmPcOH30SiHd/c
yfZXUwuoedRy9UbVCXeBnV65iPTAf6/DZTTb18gDhljvZyme2dzeOe9wB+Ma2ar9OUuLzFsPPYSS
Tw2ys2wVnRJ8aIXsg2+OLRqiEsReL7M2jbtImwngXgepmADLOOUHdN7eDzFLhUM6H+TZteHa79rw
qd9/0eU6/QQgHn+/+cLXcbJ47XO90n/R5dNU17F/+yn/9mrXT3Dt8mn6JpiBeZ+aP13pOs31w3ya
5trlf/s+/naaf76SHCY/pdaP1aYLo4frnyDrr8W/vcTfdrk2fPoi/veprn/Gp6muX9j/dLVPn+B/
GvvP38vfTvXPnxR5h5rVIYboCISwtIvm21Ae/qH8oYlUFKPy1H0fdSl3ZlJcZrmULwM+DPuPV5CV
cqqPo/7+E12veu2jknee1teWjzP9X6/PZoattzBjVufXK15mvVznet2Ptf/X616u+PEvkVdv4UBY
leg316teP9Wnumvx8wf92yGy4cNHv04hW9L5X/6pTjb8F3X/RZf/fSow9d1qxJppYcZjc9sNobOu
QcQvZTHsZ8kAM29A7tAKRstaqpXrrxS3KfRt2uDG2NQeK8q5WXYcxgBMHOCVEyT1+qAX7WCuZHPQ
r00z9W7A/MKgk1X95KXHymMVWOqlvtVHw1mZJJWW8P6WpBmAXs4+excXPmnIJ2344OyhxSpPrWHC
Nvlqzqc77wOvVVcPP983YuSpm/SbHzXK3kSre5lnWbIlJ0U8Ss2KB1CZO7PK21vElvIHhejLyfLa
s2yTvSru3I1n18MKWnj+ILvpCeJyIcGWg+yi+ypLpJylKbPKDmlZgOEyY8CC80Vkw395dd3tz46l
+wRR/8OVvRHlJd3/HuQGEbjcFTcTSKxxYaP9cSPLuISGyyH13puvDeafLrap0KUY6FKI92FyrDzI
ft6fWawqCTeFCXlXK2G0GHVMFkCeygNRQtRlr+UPnRLXvQF9OW4/jAF5+lf3D7WoYqbucjBUgb4i
5gvY89m3vRY5t/IsxXSk7/Pu5lM9C6JoxfqU39CnAUMbnvokQK3hrzlkD3ko2d6iAmX322udPAtT
p99Bg/z1qV5OUjbusS4n+yAbZZWTik2mjmJfgbcHM0meEAcui6/IWWKV7l3qZaOsl2fXA/A6+yiL
kxTAk6cuyRS/jt/HymGNGfmryKhbzOqyYQMEoF9G8aR7C/T1mvOi0giS4Eal8KsFQk3Yzh42sVe0
ZxGo7bnWSufg9O6TrLrWI7/1ZGWty16DrvKQAUfe2GbQL8d5pKy7XEPOdK2U13GdYLxcRzao5fQl
K+pmK2m68gwdqPt3vu4n6i4ifF65uLRdziVnV7J30fMF7YCZNoKqITncg9oaRoogfZU1B6VSbM59
Ra3/5bzVjFpdyu5+W/c4eWu6vQiaPls1sfHOnU6UznOJbsCOvh6MskFllWi+rPrQ5TPzWrYHsQsd
+0NXQ/GFHC6J2MgXLCIMGnC8I2ZtGhClG5yij+EMisDaU/2aFagDzRYo1x6hrWmoPYtsqe8/gX6S
DPD5RlY6s80r/FeLAMiq+IMNQtPomNsBmaM5Asid8hCRRUVx9C+BPJT0MwwB2/4imldKIfC5X0s2
7NIPqIVYo3rSIB1XNvezQsEmaut4FaLRj2eJk+TAQbJ4JXyvvi/FWN/LOm2u6yB14xVFjHYjy7L5
0zyDGt81nR/se7sRp161+pMnyBAvZDnGPuDo6rdFVwxYi8sGgk/gAQan+x7iSkTiXu8Rzg7K1XWG
Lo/f5/pUF87z+frtp2pbjZStog/33R971w/vlXf719qflsQQtA9vmMtrhxTg8dJHlj+MvLxkhB+p
ywDQ0xKGH8LGChnTLI1eBbywbT67AcpD+udsBG7foOP9V4ts7kVyGfGpXhbZQfdbkP9fGtG504LA
J6wpDxJzZkbKzfWQ+8170QzaRQdM5CQbZf1lbA8bZxlM9bS+DiOq7q/6stKWF5liE8IhNCiBGKBp
RBEgYK1aK07zZoxdFhza3BGnPM7ZmEZNtY+ntNonRuqqD8IidqAObr6Ufeq5YyKpCqMHMroj60Yc
8lZWuaFeLFmMCuRBGk3Nlp5uIzQ9ONOO15x2B5lVv5NnGQau+hR1N9d6Hc+9U6ZbaBfR1VMB1S60
obS2Dh8bih+V1wNhPf4SUN+rSEF9/NIcmR5SlX+uJns38yWHQiElw9WuHyCs8+bUN+blah/q87QC
HYOhoZj0/ZRGFRofGCZ5XYZQpeLbP3V8WMIuE9/dNhfLGlL/2f/TNzKc6VNf4XypuUxaIYQdaKQA
ugZxtNRrCCflwc5Arwmb9rm5siMikiAd3usKiFXFUGGNNI+4DJYdRTgH9arQXTRzS42OmbaSM9pD
uJNdPg+Z54ZaGyHXzwjZWljVKtUdZ7DvwKzna7dBIZp/nf3TDuGJaEn1LbRjdD2sJr2r6gTTZlwo
NxY8lyfZV8q1/GtftZ8s0jRAHxS9VhaOxitJcgYa7CogwyQUZxixaqCrJlsl20C2Oi5AB9kqxxYd
eUjVM0yvXvrMszTJky/q2QiMeD0R+Ar81LUoW6vZQky2ZgV2QLUJoKnRkGf2uoU5a+D+P9rObLlt
ZOnWT4QIzMMtR1EUJVGyLds3iHa7G/M84+nPh6RalNXe+/9PxDk3CFRmVoGWSQCVuXItiEro4FnO
ro6rLVy8IDi0vR3TrSBxchig0b446N34OVPhm4eBIup1glziw0pyiQm2E6i8WViCr9dOlw8F+qo5
VQt3r2OWW3sCjhfZY/yNPih0fNRvAX8AioURHNFDp32rLA2QVTk9T8VAf56SpFTCA+2bk6sOxU/V
PwXprKJcyRd2mS6r5m1eH0byvf+7Vf1RhxtDURBm4uXxYA2utdf8ns5s8Fkr+MP6u0iPgpewnA9B
Rba/deP5U1EV63EhRqN/rrjXO/S+giWKpkXenW3EgcTrJXrFP4UlxStL0pU33Ik3MtV3S+ZTTqGY
Ndy2+ElJIaXC4BUg6J3uSYUp/tC5ob1Dpcz+oszRvTyHrxEpwM9DGTnWLmws2LJN2KmGVT1b1V7e
k+c4Mo6mk68/vCvTVMkb+KyqxtGKX72vNvFETf3OM408flaXV3UKPjdG0Twni+6mkaaw6JjNbasO
ynD/NqQoGpzkMOfOgebo8mQrCBGyUHHTaG70JAcPgEeZgMWTEdwW+qky26PRmyj3ZFM27rNu6LnJ
MmHm9//kZGm7XoTT9gVUdKj7tOpt2XbOSUIm3R/ubXfeXyfo9pzccAelq14m0MpsrVt47y8xl+vO
yUNZFOFlEQN6x4dwovApn8IBhn8DM7i1klg5gJpON2Cbhp25LD8rbrkekbN4VtKNGiNoU3TN8DwF
tb6OBhSLxTaCuL0DFfXTW/hexVQVJlRBmXpyFtMAOn2X1DZvkcuwZNP3ZFhfxSfhZkwfqZfRstOq
vnk7Zf43uEOGoxcEw3HyR1DocioHbu+KgiDJW8DHqOrNIzEy9Is2qFYyhuos2urW3F/WvMZkRTz5
6+tsWdeqp9fPcVlCxmXmfFKHOth/CLEblSdq4H0OrRoJnM4zb91eicAOziqncriOxS+R4nagynqN
lLF9jby4JJSCxLTWAnhGJEjWkLPrJRGVUIz1b68mkexRQ1gHQSaqejM+OBAMbuJRS7Yy7L0QW2+M
D707O6sBDordB4c/pD9D6i2Hj/ZivA3LTDvWeZ3a6OCwyOg+61M53Ad60AJOypydx87yjBpBvfLr
eTjIUA5J5z6pZh/fyaiKY+3cWeMmR/npoVhGnhkEZxozr1MqWDhOXWfd+FMzR2uva2EZ8LI/NNq/
ozUcLzM/ER2yP5m+XHg0w2HXRBk4papeA+8ZzrWjhs80AoCr9J/lYMR2C4LI8m/TxeY2AFXnWUGV
ZxlSre8e8kC/rUzvdYLeA2GwUIAUE61o2daZe2hjl3iwt/ldXzh/X+NpDQTeZSNLuARUfTWtgz6c
bmQ4t2UHGM2O1jJU3NR4yssvWZK+Xg1WpIr0pe0cjLRNQN0UBkkbdxGcg0s05l8WBxso1ouT2KLC
AkR8HZsHg0Y5VBUI8JdJEiVDORiRHYOjKYLNB8d1iOiOuQstG4zgF0NzETiajACNG5di00LcbwF8
3LRDM++Epd93o/CsRu4qnsrsX16Za6KlJLGp4QbPMp/m/o/zJSJcqP4/XOHt+uK8rgEoGC5fQOge
Gg07K4TDK6nRPlzZNO+cXKXd0pkRQCRgDX/WbRzcxgvGeiXRnR056yk0xkc5tLCmnkq/gda+nR5z
myaPLPazvXwmKKbR0rDqi1JB4lJGaxRrXCXy53jzyqfLfuNNSYm9m9stc4dF9CBXE+uGWnVAh1NK
601S1rfABeGWAgD7NIbrNFoK/oulUGPv1h7zv8V1Car9bptWbrS9zgmGIl1NffC6jjggM/7/uM71
2uP//Hm6flbXhgVDWZVaxl3R6Ps+1q1D6xu8b6V9b9xNFcvw6pUad6ltxLcjLcDoeRp3YhrEe4mR
8IqmnK3WevSSLFMkUtaWoTIi+7GpAgif2qSatmIU9+WKEj7ShLSl+apeRW6UvN6lywmcz6o0jekG
MZOtaqL8siapYd5GVWYB3eae3wY88tAGYezJ/V385HImd1tWbXvz+l7jj9GBLJ9yzw8keHC71N2N
RWvAdfyPTV0cCBfSmVPrF3sO8w4q10sI0vNfe90qDzJfTDJB4+uz4ZsCLcoyXxxDn7l3tj4puzgb
6ecYyjuwEtXdrFnl3e+G4pCQCVZru55prf2fY2WlNAr+cGwY0Wr7uVQMZS1nJqCVy1m+2MpUQbXx
zfvf4xDyVUAFk8x00+0HbiwZ6sB4lTwCMLu8x4lJDnXYB+/001OgBalvQNuWBSfNCWg+o75smhkY
59E0ADDHz8Zi9rMuuZ3YS69laFW03sORpABgnosXXSMJTxYIwtElmDf6yxoz7zSPsRM+BzQrvXBI
+NmavMegcGFnCPXti9J5anwbGdDrkOaQQx9AaLJXGu/iDSArO8e2ad1BET4+ztCkWJPRHSFBmx59
k0MTKbBgV5G+cfqSm9cY28nd7L5OkFlycI30MlVGMn+0knjrAKXZlG6Vkuvspn2hRca5pNFq25Xk
yUzLQgtxsaHT0q7Lwm4uIeKYWGAFM1t+W+rTX11gabekho0zpKa3ahyqJ61r3WhdvEz0ip3bxTV1
rXLS7PGmNRwvQgE9m24TRf/7EmnSrAU63SzWcs3rh0kDuL5jYDElGPaj2NPWa9cVEh/7y1LXDyNu
+YCxk14+yHW54kXzEueQx3oAYQIbu4u6SqT0N0D96dtS2NKvrkZtmsHdyn5RwsF8Ewlp/SXmusTV
cbVdl0GmKV7N/E4VNDC+kEJ7oaFS+dQWk7UvOrO8abM6/QST3w8d4OOfvwaMEYIXdUBaRqiAJpU+
GQMiLyEDVEPb2NhV9n5oLkMJFq8EX4fi/TC3sIGnt2Cs10NnGacsAQ80+u5X8K2afxto0KXTxAPL
V10qE2ma2DyR2zVOEt2M7SapjeFYtH+nhWXehlA8Hekk5b+qUhAYpTO0qCERw4oA/XgkJSTeaQmR
MznUDU1SF8/HsR21xq3d/4kWnU1f9BIny8mYJFJHK3R1G08BdO1B0me0QXMwZi1UbsaKhP3Mc2Td
W1Xu/p2mZnYEDVyS+oyy7NiAiFonjq+tZVLjpt426rqId6vcUcwTItt0rQ8THYCLtP0yhDVqevBC
v0M93nv1Wmpfn2ekAU404L2w6yy+dlk8r7Qi8l+6DjiS1hfTi19F1sprm/zFd9CLLIrAQ0WhUVaK
Rc9uZ9DRRNnAu9WQFb70aZtx7F+GmlA9wFbzbnj1Sl/d/3ZumgbR2hnYkrdL96fRAY8x6kjjXcFz
TvbCdkL5DBT7RM3wOATVVmwjkMt5c3EvU7K+0Lb1soJJQ9fW0/R669ZKeQN9irtNaNv9pifxl4YW
g7PaV/rDkFXpSux51pubTAVG7i2gXtqfeTXTvvpz1SIsCqQOuFbyje62ZtUEnn8PFnB+KpX2LPZA
z6pd6psWiTEuEjXtrjOBE7XwbL5E340wHn8Oc4BcAbe1c1+28w3qJ9WNambBE9tBMPR2bv+Mvust
/CcSCb3ZdLZjaGFe36zhm6TzCTHODRQWKT1QKVkjkXYSI60G6XaanPQEGs95yCtFWSuBxdPs7SzI
SZWKLXo7u3ovZ/FYnLoccqwosM8hb68HvovGvRxoYjfvrdhHbhPJx9UHhwyn2D+XZeYeJPYaAc87
mTALzGmfBk+Q++XPWp3GW18F9l80NI7FSlmurd5J/2zHeD2b0/g9QBZuO9fJ+4hmKZH81wjhiUrj
CDLMEBnYQKHhI4dqcw+7TcavSFHDB18EskPP2VgqnGB22KJ+HcrmxLmKZQf0NyiRdfTgDO023uIQ
r5e6/GjS+jQpZU1TyLKneTdtWZsa8Hhs6lO7aCTrPQlfo/LKpwlg4mFwFX03zqXyhQzWJcKg6WeV
TRAP2TEtUTn1YW3hW0e+/Q9Kz9oRZt32CR7F6R7u8xsj52Ov1WIqdtakDxuJlYOhpn9AYacdZVR1
0UxPZX8Dn3vzyOZy3c81ZUkfFT5ROG4b8nCFQXZkbtrps6PnG2mBhh6V7TByKhvpcnZ1R1u5tq2e
aFBcp6HWK8+RP01bWPcLm04ZaHHlENqqeqtYywGsecZdhFOwtaZOS0H3I+PeSKVg8Uj40tP+n07z
APXOmnZY+l6raTxHy/0asi+LGk5qsa2ncSH/a/bbfHfVYp3B3SLLWCHyODk3Yv8o1yoheWyMx3QK
zdUMC8dGAsVxXUrOgqTZx29LfQhL3AfF07Im2kO5osebNrM2bWvnj1aZIm5nJvG+1tt00+gRO001
pXG+UxGINesfQ5l5O71XZ6QIEBYX0XGxtV4/r0dlbM7i+I82dZlLhx+tqdcYmZLWzbDuplHbSOHx
ShB9KVu+q2OGqBft/GH4LFXLi/vCHf3v80t50zTQErxwTndFZ+/6ovvsRhvIL1eWPqani/hcotDq
6eT/GooCXT6QoUv7di+jt9B26UW+6tQtdllRosQuEW/xYjcXgaRf15FQ77tdQcBULqzVcihK3942
fT2vrjY5W/gzT3rhQWMrMZYLLyH9+q/zWnegKUgih6RCSmtInG1RJe9jriu2EK/tqUb9RC/Bvq0q
6/7y95AhrFe0RQevn1c+JlW2S5jY3dzhfv429TIUzwcbGd8//KCuVpo+qNum5c4m7AJlY/wEUN8/
BECLwbBqK+EgaIIquzNNeEIlSiY5QQ/7wkJl/u9JbZOcXkslWqQh0W7mtLuVyYSGFLraq6S0x5OM
A+Rxdv1EKVFsyhLzPpCu6y13K+cyW9zkhDUqi+TfwF4bEA/Ff5lU3g5KPhmPcpjb3tk4QxNsr7aa
9jpKiGqwynLVZFvcB5thEQmTA9lq+FZrct756MPguAiHhXZioCL+XQLembte20Fnm63Fdl2DnBy4
p8ZxLmuIw85FQ5FXzeVS3dv1QAGlu3k2h48O3jn+pPTaH66LVx4/g9Ls+PJ5+g0MSlDCLGq7kBrW
Z0Mv6LN2zIcmN+szoqD1eQkQkwTIIXbemyR0mQhY2bpM/HWt6/K/rjUV7VcvirVbVw9Xjm01T3KI
tcLcB5rfveratAWkSPrsmYdOTdunvs+8xz4LlxwVWjJDgDCurxJ9GZO4ohafa6/RDu04jwVbmY/R
1+vJDHVZX2yTOXqPI+vLqCu1lygLX8Ykcs7jwOtelRjhQYbSuuPNzpEutOYkPTxZ7AXnWDvKQIJC
mOnpZTQ/RUvfj9iJ9vdJD2qqtmgGW3dI5220hl+OzJAYOpBfL3VdarmUQxIXvXQ+jNYW4dmv6fNb
1lDpvLobuEzmLZUt1c93gRoCsgCn/xhm/X09p9NRTHIoYXXaI2SuQ+ZIGJlHuORj4lQL8ECiONVt
NZqxgwQ0euk3spVI5BEnp3KAw9HftJqmrWSbIjbZlsjZ1Xad8cEmC5hU/VaqW3TbkAZQIEPwhb0j
DaNZ1DnUanq80InR7vpKGFZM9daydCgye8QFdwr9k7t6KZDOSZntaDNIdtVSTb16p0D/c9RA0FDS
i9b0KTnbDzB5GYq3pOR48V5h8gKnp0obXuZ+cFyWWrzJzDcZbUOyW3QRoWn0ZS5h6vI1GP3dXrO+
+J3+HUGm/EGcXauvIMnTP1VZ7T1NOsqwy5wwQ4jPGOjDHfXI/jIWanPI1TLZiNcKGmUbeDF1tCXY
R7T6coHLkqPz4QIUE99dIHIbdweVKahX2lzaOytM1gxJu8gwswD0TZq+TpP+FgJP967zp2jTWFH0
o6KRY9bhP0UIztwNemFDalEkn0elPksAAEoHsovAeLjORB4w/FFpbII93/yazpm1Q9yFr5UFa306
ZvDDLJiVfgG7XA9iyxFegd4231/tXlQPuwqgJHkuxME+TJWhImDKZS59uuhFvS08PcURXyarC+py
1S36FHKwi45ElZzWMRCsdjlc3WKb5iDczAOJIHF8XOKyTllTKCYLvTH0Gh7Ft8PQ9c1tXwJdejMF
oJHujBGivc0/p7Qc9nPzLqZoo3GftN6PPhiLe7iS9VOt7GQANTT63Dav4xd7le3FLhY5a5c5Q9Lo
J95truYAQUk47Siy/rLou/Wu9l8WDRDE6vMmcp21TufUsqeQDYjlu/Z+HJPvYroePuw/aBT+iugX
eNplJvgyfRfFI9niZXiNdZbVqjD6ftkBifeyn+mrYQOgyT3GRlaR0snr5yalgU9VZppRssqBR7hy
Pk02nekQ1vyNhJ37WeP+SQ5P8+/muK6PugEQEv0i45m/+bAKlVb9qbQPovO1zLEq/XWOryn+XRNE
aKonxbTVhmk9ZQW7YjLa31vuz6seEpeHuumh81ADdl9hNn9vHLgf4Iuc1mkDl6MzTMWGikr8APR4
PNjupOx1pynOruZV7HzowzI86JYX8rApGh7HvtG/fpiktbUC26pZnNsa3gN30p2DOXhThuoEL5D0
B9XOLrFy40tSj/fp5KZ/JkZCJyVvb0/wa9b0mBIRKqrxpR76e8mf/S7ibY3/GEETm7vO6QLeuF3y
GV6K7FGADt1Wpbr1xZqamgaw8JMAKopQtW9HOLYuMIesNIB6ooaxM0bYqzr4dvelkffrojCRSV+Q
EHEeXRaV+e1GFp1AS8qigqGgsdO5LNppU7eNES0BWsxriuoMj4Fa5XdoG7ADQZzsMqSHvjkLb6yG
idwJDCuLSeyLqY7V/E6WeFtHTAh6rp1Y0fgzQ99vA3qk8QqSj+ButvXkoVmE9LowzP/sln1663nf
p1n1NykbrUuE1ar9KgSk44G029lNTAPVWz4VOoDmoShTDQcycpPkT69GCx5sZC4VdLNlNkWbaqXD
+bA8kAN7U4wz6bUpyx6yEi5REaTvqngEUPVvR20r7CUWR0BG7TIj6T2+xYsjiEvzTjfgIT6NpKqy
olGb59f8zmA42W6kQC16dxu/n9Q/2uQFpdDsTzJ96jrypvleA990RwM7FGGvAXkfbetUAc+nxO5+
arudpbbO0Z58y9mQLkl2OUSKoIy06OKOFN05Rvx7oB9CrzKl9e6Q6jSxy78MmPXWAP3/0o0wfVzt
cONszTQJX34Tby92PfIKkI0NXGQF9B5pUvMrXXKSMlbdoF5RNrYQtCN34ZXauDLtrEUytjJeGiov
dUsSkuTAfVh35UpYNuFZgdJKge9QhqZt/vdJlWYCzsunE0mqAvrb5aDAUwm8EP2Mdv7Htjji0LRR
hBmAPan2doLduNTc6i5upukcLod8tLZNWcDuvozkAODfjBpeOheLl3XqQ0etWEZQOsLHAbIPSeTg
eDXFY50dh179JiY52J1XHFwV8XgZNlEdHvLa+guJnu4I9ycyRt2Y9IiDFt0aInSLGtNQkm9fjOKR
SDm7hMvYDLK/8lRVwcsk4x1bJm1bzf2wEqylNtB9w3s5HhlLjJzJAZY0eAuSu6sZ+t64W5Vd9zqh
bpDYrmb1IdEdpIyU1nO4Jys6f7mu9rdTFbibODGmT00fkke1vLOuguUKxxL2UFtTjuKcB1WloRKh
dfG60D/dIFrtr8Xr8qg52ZPzB53F0ycLLuhn5ACKuq67dVErD9UAt5hEFhbd2dWUqwdZR6/56TTW
MG3FqzfdcKvR7wobJp8IHEf8GOvlrSwrESAhIexTqicZRTlElGw5qztZjZxVB4l9NUGjZaM3aqKH
Z2k927A51D/7NLNS8IigiUKJ9Gbgi3wwoNE90ZXNrbkOyk8V5BgrdUCZreCP5pPwCZALajZqEI83
XZADuFhyqmyntXUUhRWseAwzvQiNFWiG5MRDCb6W0qTZRjGdTdzG2jr1s18CQwcRAL/KdmpeoQK8
lOCUpQTnL6W5lByQ14/tvZjEaTcQ2KieOewkQhx2B5GTzBfbdRHN6sDoZt292NVGGZCkQTOLfn3t
ru6q/KYM/bM/KybUX0JpFWQ6RFYaHKmzH/+Z8SyHXGXxhI3HKVowyc5GO3glRribCZfTSyjUlfm2
6yhLIU+98byXsGinh2sKYFJM2gL8SLmRxIE4osYcEcJu6g03WONRHKneUPMutBcIMtJbpyhybnye
vjezzrsvW3QNMitCUMGf57VaO/FLO7jFypkz/4/Kre6HgYT8apy/l2z4+KsWLR0kffVXYmZfrCHJ
v3cK/7X0L0+f2Q9kmzBPm3PXFyQETEs7ueE430yB091Wqjegyqv/68rFaL6/srVcWQnL+3IqyLMU
6XeK9u+v3HfJl7jM1HWcm/3DHOU7SMxg455NZW8Wk/KHMfA997pEhwy7drdQ/Ht39Pz3t9TRERUc
YvUxgdBs7TRV+dVqupcFtM38v6E2otI5J38omqK+BL2TbHR+9I9B6it7+rfj2yiJm9PYxvPW8ubi
kxP6EEaHpvYDIY3Xj6HxMRQ/CH50BknADx9jmr1/fYzIdItfPkbNi83J4D153Y38nqsB+QqKENkn
qGCLs9FyW1lGpqdyAMuXO1N+LybetpqN1xjdXoYyPZzBKsmwNcbLdPq6nWa9TKUxgB5zSJGd2Yw2
vRFaz36hZWe2WgATWusZPQHruQ+WJAwiSEex1UGwoH4XritIjp9BGGVn23+djiQY9cTIIptgdupd
15qvh2Y5S4C/20oPunQZ2VE/k1tJDRKniwdyHlR7NPWgwlK5EV0HUyO7QAlkvoMNFk099U8xoy6K
VMwSJTo1EpXP03RXVuqZ9xZ/HZUlfJjTYNZ3/cKyIge97XvejyGDjqB/PFwdSCMQrb5FT2O9LVr/
BrnObm2QPztI8S5N4L6CYcKFDBWctXjhvPYOUvjL9Bk5Xhd6Wdv3txfgwDyE4cr3B3dfRFptbETv
XVuMaCq4exF2F7F4OROvDovbql28VQt2phtaVNchCXuYQ+OTLiy1y2iy1U9CYSu+ZXT1LZHqW+Sv
8xAYvkSWRm3QSAYszB+saZu0cCjJK+DlbVCMY1SiE7K8LEqpXA6XaLM16PIF6n09eJMybaeSt98h
tG9iUzEAKUTTd4BdmzL1kpcpqkta/bALN20SeTBZVOnF7k4Lw5jrT98X+zVe082/eH0buIeRexkX
xnY5tIlOt8jQRaTbsF29wRKXOe0M2EF2i3mahfeBxoOrbQc6LSZn/Op5frAZjUy/leqOUzzO89S8
fIganHipLd6m7ODPCv9pnWFTuHAjx9y4eUiBcxFmHYxmPFcT/6VS1uh19mxSXhsNxTmnpmo8w7Kz
VXjeoJlidXdKyn5NlGr0VON1Tg9pIlp0bJB9yYGmh81RvG1q3U7QVjwFQWjKGmLukRa9CzPWkCUN
8mDgkZJslYVFgoJVFz6XU1VBvwNQqTKi8LmAuB+yFnc9j7DPriujR9PQ951dZdqv3oRttUwV0+/m
LxHidGiw21po0tA7UDttufxTmguBuVOY1R3/lObCWa5aYX0n3nmpjIuX6jjBIfzmV6/8mmQYOvr7
ub8Llt8ad7XkbjjmkTOuc9tTPinB9K+zadRfbcPb2Yc4JUbLfWzqcd/kiXEMRxfSneVLCw7iaSrH
6dnqW+NYdlOKqiFfzhq6b4Pdyzu7fJn9f+KHGC7QuS8GW92WtkOCCBKT49yE+nHSW3uDJLyxEtvV
8bshuQS9Wsm8q9vIZ3vThihkf3Boy/opT9xN6xpIfCla+CCHrEg/0b/qgHj8xyRn8Lp5azjl020h
epliLOMG2hTbhQLt1+goBOye2j+uZmMKousVMqd4vYJjgd1aWOO8tR6E6VZmXINtJXsOhuygKLBs
0r0Ur6psjHctKp9oybn6oZ3V6l5dKr1KmHlHtQNisFR6edI2Tw05J2QWKnRblwhxZI150Oghu0yi
vbjbNIibTdrs3yNH2q6U1Cu/tSXlSEvPwmPm9+ULemQXez2hUoQgkbmtkrr6VvKuqmlF8WTkPmxF
2QTSeLH3y3Q6oILr9ArJ1efA7r4gclFs0N5LngeVdIuciW1YbNNik7P/N3FKQXohV+GaHsdQW3vG
DN3+ckez9nM/tV9NPZyOkwpmWaxJmmnrceCOUoYG+hXbboYE20OER4Egb1c3sbYXoYvZMe4trVCf
kmxMHqNG/ylmiXIjV93npjl9XaJUz9kbGXiYQjGfedfMj5rFTYB6vPUstiIMNyNNjmfDMqznGKHm
jQPqei8RMsGcSHcuArDPYlsm9DbsrZc8gKsHESC+ZAtrd/gCXLo++H2tb8Ml9eVgt1rrvb1gW/R9
if+dfZhT1GcrfxWOYXef5IO7S/S+2BZ5mH2GxtC4QZfSW4d+m30ewpqmZSdwVorHMJ59khIl9JgS
rBnw+fTZcC/OpIznpwQSsoBXpwGdrU0WFPonvRui8+C0w02f2K5KGs5ub0selulq0AL/YBp7zWqa
/qc4lAK6q2Omj+3tJRzZPvRmEKECPVXBwjKX470ZFd1Lu7FHc3hRlaZFcGpMVzIMym5hmFSQgV28
qJKWiCvQyiLDbETBLLCGZyrT3tnt7JOY+evCUBQAci+TmiVdVNAyhGBuxOto03ffnNpdkrK/uz5u
yY6k0yoiQ4IWwLvHsDxtrw9ff9wuTb3vAsQXigILzhmZl8uzWibq5KAjyJDuTNjd2UNqw65fqmxZ
N7ZP0ezv2i4MHsTUqS56x2H9U3xiuk662n6d1I5zddS64afE/99OijrQYrA98NG6xiVP6owPXhwA
9Sibwah+THVwVGLeNp9zvy0+5Yn/t7a8dVVOHa1cXiZP0Akal6H961C812AyVs3pOhwSOs60NKg2
nnLwzaWzeDTc+ZFRIH3G/W9HhpPnqyG1qycgIfraykL97OratENWur6DCK6/HRrEcjzHbR7ILxsb
BcDE57lCSGMqqvqHW4WHRgNvuyqAc8NPgFBoZvxAeSf8auuOvk4ot12W7JWF9tHJX5ccZgBL3WC9
LklL+V3Adzdqm+GrUug91IycTfTgrdA5GL7mDdeUs2Gx/TauMGZoYj0IS9djm4U70QbzSaucbAeK
iwri5K0M665GKBxFTlEKE82wMtOd05tdpMVsEhg8jJOYd8GTmyMbvOLE9Hn+rJDquJy8d/2XGBXA
z20/R8Yu6IxuE86Of4g8b/rqIGfdDUX5pdGK+JTCEL0a0fX4KmFRlCgHOILR2TSdVan33k2c6P4+
pFlxQ2OyuY2Gkv/rMp27jVGk6H7IeGrNDloR09yOiAqhC2rPW0N19mCZfvrWFByEtx7QVfsgZ2/2
q0nss6Vd4oXiXkzWAhgZsfNUDQ5iF5M4/0f7h/X5jr/7PL+uL5/TE0TH29qDbu08utp2mmKbfCH/
OfQQ2U5699DlCbzv1eBSusjjH7Xh+MkWbDv5n7qDZGSZcIkx5hihl9hBFSbmLv3vpa6Wt+Uu02Mo
fe0xQyF8UUMwC2v5FjXl2tPcdCc20U7oYD69H1J1ZfQ6vNg8Sg0z0A6URtULbmxwU3NlNW53cmCZ
/xxVxusDOC5fwy4wsiXMa4vuBGuI/Tn5J2xux3+t9muYTC/8gP9im2+/MbMxRoHpoS0tNOmNyjlH
TWSeQXsO9A/zRS/Uu7SF2UIiG9Nob2zbcOFK1NmULPH1HEF1GNZw3UrMpFj2qm5A0+nUWC4xyxVg
X7beXUHdXMLTwZ/voI14lGhZdvS4bxmX4pDajLejA2rF9JXsJkUH84taUpLwHT84yRCqv32dtdGz
giLdczYZm2npcU1SQ6frqSlWMpxnzbiBjFm9eNMxBAgz5vmNeGXJEMGNkwyXJacUTj5ZModeJ+2C
9mQFPrQoikeyIlzrkjdZDk2dARNHDu5OcildUM5o4kXBToZaEg5HXUWzqK/C/FNA3ejZTC+pFAmo
Kyifr9ObplLXntNttdZApTCIvfNY0aqmL2qh5dBDO+G0AI27HvaHf0cMbnusRx71HyJATpEWX0oe
v1nDYf++GSMDfXjeWTJ9CxKHlIptmBznhXa/j5WdEOlfbBc/pPqQ7Fc1LLBWrmh7qzKpSuiwmlIH
q+4cGVIyuQwFYSOYmnCwLqYrpuZtkqB1JOrNJCMJfZuo045wFwa0Usd68dClyRH5QecZaLDz7Oj6
F9q46hMksQ6S5ZW7Jb89bsXZOop3mkhZtYtTTHme3hdOqsNKy+wksuItLfX1Tqa7aqOxE61/XGYv
k5DS2APvjx7FpLo9L1UQP+/lE4y92x1D9IBX4pU1dGpwuar3ZzENpUIH0eAkN/IRUNeubi3dVgGA
/POJIP1B9Ut5EkurZqg+zT/8OOoPkoBrIMjdz1VXXhJ4Q2S09zxoz+KULxnVWETf4/AsX7AwaWn7
+HV6k5XlJrR16JvzxD1EPAfA7rqH1quyT5Ye558y3pOMMRkfgsrgO27pJsDBsLkRJwjp+caAKGEt
E96mc7/KIHGdnK1rF/G9YTwLaELnIbQB0jvDvgPffVJRVK6HMfoBDe4fdoe+D0Qj3iELUWN00lT7
zkTxy8SpVNyNFQOayTeKGusHa4Hga0o13VAW1xboRXOmLmyt/LJOdy6sBQMySF+7JDJgO02pYKSL
ktQi5bLYQdbq7+y/xlMzPOleHXYHWpdHIKwJSIUl8/chB1g6Ubk2IgoaV8e7ZGEtmUBngFUzj7iH
930Bl8bgn1Hx8s+2RpWF12Nv3yNje4YjgJy/TevX4Hp3EqH7sfY4dn/Mk2XF69QL7YU+/C/fGex4
bS3swPWypMTKGrKkVdVo9i1XqHqd5G2Herff0/S27Oy4L9nI+AXtQYa1rm5CWGE/R+w8eG35d5g8
KnoLBW0va38bVi2rCZD5LWzZx1xWE7tcVOnM5npRWa3rYVTukwHgBMJk+3ZOkiO6YOkx0xRzP4FC
eAiHAhh7obnPnU/qutKt4psehd+icCj/qmL07hJnDFfGCAS6Dou/Oq/6Nilh/i2r8hhpnMR5nnR+
zKUSpg8IVLxepdLG91exzSjeUgeroT/+XhnqK2sMStPDEcyWcMS8M6MNeaGV+Z1NJi0UHG6gIbHh
uduU3NszIjHF7f9h7bqaLNWZ5C8iAm9eD8fb9j3TL8RYvDACJPj1myr6Nn1n59uNjdgXBSqVxGlz
QKrKynSQsoEwj2M/ki3mXzphDw/CwOsgcCA73E7gwlr8IX0FSCPXsUttjfZ+bl6HboJoaWXfOaN0
j5barLrAbmyNfMyQxp74Dcl2CbTrv42zeDwZLeWZbeyj5L7/s8r1sw6Wk+XCc43ZEvxz8S+fKgvG
l7Rr3miPTLtl2iiPA8TmeaQfyC4C/5ZYPrAPxfS1jyE7sIR3KQys7LYJsXPbjbdUeTCKlzqGUgWk
Iox1ijwjJOey6WpFXA/JwQle8q6xw4ShWL3lcRHySY+3U+rYVw2I27kxAjM5B9zeDGWE8BYNkIuA
3FLI8CXbkm1A/d9ad9IYwnQ9vw0CdCGdk8ttxTh+f02lIQDJxyM2jeMXsOd6kKh0tGOvuqa5bQLp
vdYgrzk5PtT7EqUdbZSTF/YcFP6TpzEwYdW/6tHS3tSFn9fvFwb4cXMOQRDHQHaRGYXx0vhdt056
bt+EAW2BvE3LIxIGYHSIpmBTm1BFyIyIhUUN8p1YydMxddX7QHsDyIO+biDpl0nd2PxnH3KkJsvA
dpIo72UxukrKb4x1AY5b1pmOnEOVTHemNp1JhizPzPFOjdEJk8ZaE/8t6nD6MfY/zQMfCljupf3W
QpZhBeKj5DGxIn87+sDYCNAYXswsSDd9w42XSuu/lZWEmnkKHjzs6n6A7tlaSTVJM/+ZBPCtvKCg
JwOzpqa/TFLOkyCrOk9qKwS0ADfRoiE/pY2jhcUkshAxp/wURxIk7TTSRdn4fklDU64jgOKU09GS
SKAxVVZZaSgETw0Ir0MLLD0HERg0tJK3D5qd1WFV8+RtLMXNc1DrtRrEt4H73S+UTP1OfMd/8QoL
PMy+tG+5p+fQfeLJEb/Z+pKPlrnhtu89mhl/TaN4N6n8ETWiGgNgaxLUjVO/sJAuzh15NCgD9cnn
Yzjxk/FIvU6H4nw3BtOOIEGVhE750CKiNyOEFHwIlCx/t3EXDBQkSk3O5Cc/5hLqiNYjv/+4ntNi
j+7n3Rn8GyhP0T1tvURYBlt/Aks6MDcqSMNsgAIrxwVVmUJHq4YmRdB22iy2KQuuhvbW4Nh9TP2g
xilZ1yR+h/F67kpRurdRlBkqd9MA4QIQJ6WqoQEw2UUry2HJ7pM3dsvrdiyGy+LseIrYO68fP7lB
yD3dSKdswQX+CoKY4MKr2rFWHeIBh8CKXmvTjK4jx7llDfj91rXAMza7oOZqWmVppOHpMpZr4Ikg
arA8n6RZ1CCz3tCDqSO7Pfb2lRVduRbKmUaiAhm4lc4BEMz47PzHw49WL03LANkiytIV26Gr6BFj
k6Euky51Ij5chsgojMwGqg/YDDWFNPA++SWDUSVrcnRSA+VBVu1ZB9MWs21ewRrrfQuZNjtZlXUJ
uQnDsO/SfGr2TtoVB2Y5422CECQ04rLmq4Tco6fF2i9fNHu3Mr23zitlSJNKN2v2ojDAPBL0483C
kvOkUncv9ESwWbdHjMidJ0XAtd0F2bgxodC3KlWlgqsqFaipZRMiaBVcLFsYwNWooz24NhLQX6H0
AISM7344NYG5hNcN8OYI+aw+JutVKnbQR4O8MdI5N2CG5a3MRXMxXSjUc7N0Ib4DChQ9bcdjFej3
1HOVia7AW1Lse1eVJ6iptAgNMC3Ot3oN+J0Xtex9laAourXZI5KaGn6UbpiNg6bMTRASLrdCbgmf
BgiaPa0mx2wfZRm/cpAqbHxfpBv6RlXqa6Wn7BFKbuaZem0UdBfW9OD9wxg1QaOLjQvExSargncb
Klfvo0rz5+8iqmrZpZ6sG/nTVxHk8XwTJ6LZLAuJiN9ZkC2+0DoIDoN+Y/QyBJlAqVIr/isjT39z
kXl3zgDxbh6BtZ7s3HW80GgN89TGTD6bWbLrRt/4WggDStasHXfkliOFXhg42LfTYB7/07KTqdUr
V4CGi5YtI8GOFsECW6239qgajDalM3VbYiGjbobY+qduorpEWaa3TbRZRiOBoITOfsd4LTwP0BQ6
8hw/JXXtBNHyyvVRiKBGM0dxRCY1cImqq2fAHnJF009dpAzSS153+dyNR6Ff4lr7Na+EjMc1i9k3
6sXcca5Dp7940zQ9d4x3Nw06YjSWGFZy1xbBlcYkkIt37WiBMwB3BKNGc48N1j4Cwcpzqk0aMEXj
lsbKwTQeXBAG0rze6dvHsUtDGqunOH1yy981/vN2IgPWvY/Y8ChKloOWqxhOriJ3AmzY2memXUNL
B3xRswuqaRrLce6pl7HCBAYwNbbUHQxguFkeXKlHkxg26CsECIYTdWlJz+/vvTx7GhXtSTG0+YOm
orasTuwdNhgD5G6S+iBRu38lFyRlkis0KA7LhK7k+g6FAEBQqEWo6cuUz4vEZTMcLECXV2CYCJDK
rt1V1gRAM9e2ra1MzUkgssWDtd1P0V1dVNEdqiWLfQp5o5VOPo2JMjtW91capYacxyMLYvdudspb
PFxa/A/M6+YBmJJ0J4/3y6TlXkzdxshAYRvkzFmj4AoYkiDWzZODX87HXqAUKdDa1P/09pfpWGx6
D0HwutN3WV8MexfVQo9x4vxMsqn8wfQAmQOvei5Bl/Y3h7z1noOxqmcHvHiHfT3i0KVWKHBYevDA
I7NKXWjaMyOuL16hWa8m305Rmb7WjWyuMo2B01bmnolklwM4vkUyynpdJr13sVvPEMmapuo0vxml
GeA7kiYVyvsgj/Sp6SMA3pJhhMovBlr1bqUryLx7Vxx4UksGa7IEpol9Tl5Vu6hgUMNz7ACyrgXf
ONzMnnmJrWDaxd3PCrEqzbTt3xxprNobs69Oh6BGAXw2Tto9jofYfh+NukWxnZoeQexmnj75evuM
lMewyQrs9luFhXAVPoK3Nl6XXn+lnqeDTWHqch4aowF8hxrtffE+Gscol2+cCogpNfVjfuBLttUD
MJimoLBGLACF8IOqUSks0KrgC/KIvL0PriicBQbP1N968UTjEbjd1qYVTCeaWKiJHRW3TPKpKdLx
6Kmyiqbz2dVRV9SN3Qjf02g4GxO0tsHCAX7GphJnciOPSYurXdeDLPYA8FEf+k7ZIOM5anNtQFRk
1So1dHFnDH59BfZFA5oVqVNX1BX+P2slTvrPDCvOg3sQAoLDvLB/eNznJ3o59W0aXCGDtusSvOnD
1oyHLZj02vWy1VMTXFF0JzIJ0PRtdd8CSBrhUZ658i0q6gOId7RfhmOcIVw6feVgFgg91PvfwJul
7Z1eH/YoLwVqU03yHNQtZnpzmGRS3abIZqt8ZMmlUFWpeQp4tIAk0Nz7sDvcYXxdivLILHApLiQz
gIVC10frPbCr6uxIAwX+vTZVYSPHb0ZQcu318dKAIe21/10Lo3+NTRmDIxesaEETWK8c/F/bzBBy
S05gbX2fY7qN/Wr8sONiLxqW3veNlTyapQVgfKGDvqrN0seCV+0ZT5yvNDglSX0BRfWFSbc4W2Ne
rKGMC4FF1Q16vAFXdElNpGV4hKmRUeYY8SDcqYR63A0ZB+c7IHHFvT16zbUAfnTVDYH+JWmltq4a
kx2omyNjAXVM8Zwb6ggGnO0qATPMlyhrJLAVun/wEj87oerUDbEdWvU55y9TGScXXRsDEOgCBgAh
2W6tVX58rFRXuXHlpsdNckG8EppocYtkGFBYa1DZJEfqfrgZajWAxcCNRqCCqf2Oyg4wbNXVt8BF
TF1FzDO9FUBa9f5VBqw6oyLOXX94ICWBEoBMiNBVHlEHSnnygCZR9S1u3tcgDw2Kc+AiAkcyHkj6
Q4dk2mZqUAMiq8Z4QCm98VDwYNsiSnkjjzLNLCAOArlCdAo8u17mTis8bcYDOdsWCrP52AJzhak0
o1VrIhzZbuxKTGVYu9pWDs5XE5pahxx0TKtOMcM4U1SfqAuRGuvZ6fl7N5Zjuk1RqryWDXf3NYNg
GJ3VXfzUe16JdE0HeRqlLp3WF2e7E9EJQZ1sRVmtzu5AFZyxYZu2vgaQctkfuW35Jx2orTk7lkeg
5JLIsNIEslPqrB1luhuBAZpXWib8uSYiRVAlXOcJtj1mAaBbUg75XZDjjSYn776JGEzAEJyk6b8t
piFzIYlglyKMu6LPQi8p+TrTunw79+t4UpzlqXWY+0aEl29TsSstUZVufjfKHudDNRl4u3n9AiW2
IKmTxyI9lbHIz9jtvDeTnwHs82c/qerhVLYnstOMLgos0KjqRDVjXT0FNp+GCILBHmoprUgzV2Rz
1AD+/FXIAIraLDQgdIUwOtKoQNolafk4OaPzJDlgMmN667nmPJHF0qYD6CP6O65Mg6U3q6zuvRN5
MGQk1i2HElqrtS52VCiV5A04pGhqAinZI4qxghV1URJrXP+XO3lW09+lgLi0yMIHfeGgUnpqylOn
mlRa6PdjUgIzNJUnuqLhyu4lyIktCd7GjzkxudM4edZTDT6fPy9pXGuHZgMprXRnF3G+Jt3wQ6mq
w2r8n6zNVheXHgD8i1MU+brQTesk3eoXj/L+bIj+vYkzuz+TzfXBr+fYxYkGJ+XRg60BcbQPFxqR
qKADpTN41UrtfklTTYOXnPSx+co/KsttpBnIRGkqarQOFJXKi3rkShOnpJsnzhmtf9Zalv/3WmT/
uOOylvnPHWllkzHrhFpsPD7xMGpyVN4Sgtf/6OK4Yz5nHR4ryyi2E5+7NIqEeFKY7cV2NHGRJo8O
eLUdOzMDYods86UPgMohM4wj2ahhbo16ZtWgzAAkpa9JhxMEeLu4Nz5rgN/7mfZad031nVn+q49/
hO+ggp4vgCedL/41pEfSe4FUxlENMzXzf1ni/90HEmCo8gJ/98bpHefcSNdeEdFDmRTJtoVO7cwO
YXlQdqlr3bl2+JFfTP8pnUzr9W+TIt9sZ3aI/z5JZrX1Glt2ehYMxZd9qck7arrUK6CVGS6WCYG4
OzdVG/I8UaKvumKzZLWxM1KcUV1hjJ+mFn2oRU0VzUsOBrg6dKmCEuoOKqZ310SJscsjEMGSzUaG
ctV2HgM1KKs3A2rqD5HHi5dRm3asMQFqVXbdyoPFLuLq3e6Bse3QAF/34lQ4Q37YF/9/26sG9WuU
vZoTXyp7BcpLaDKPc7KsAW3tuQ/apyV/VgxmsxscX4ZL/kwghYkobOpvl6RYb8dfi9iWJzLN9iSs
IlSUUc5t0qL8nFj103LrHg+cXdMkY7gs00bD56VpYDSKeWlaSAeV813vmuFkoEKQuxMCgwUgKdei
dt1Qa3mJOgAZXecRPKHGA+panktlI7/WjKCgCATJjlaY59ICH6sIsPugoEkt+tFgezqvtJiWNZs0
3+F9451oEDiwh8wp+vOAMv61LD3suNVGZt554MVXjzZSs8rkg2d6XxUjqLpUl7YrDouRaxNRfiKb
64PgAKDwGw3ObmpdF6nw7WJj5u9lWW30Py9LkwINwaxM8BznKGyDaNkBjNY0SE33sWzEcVQYa+yq
ZKc5h7rDzo72M34MHAR1aT9DXdcfBAqRkJpYujSKWjZ8X/KzH+PUM6CCeBfJ6VvQ4UgUe/pwBqE4
9njU95SRrqhJIwaJ2Lzd0dQILOt4bagp1F9WiCoQ/FtD+/CHfV75003GIkhXns/EFiGO4SC9+NG0
B/3NgxBrEDnpj7LPhrCVmX+F4G93Bo0HygnHKvhmNBdycKBKHFYeOOUbWdcXBh2RNQ24OwsaU9+h
7Nys3UaklyCJy2syAXuA1Fb6wzWfhtqYvlkoSl9Dx5apbXO0Q4oYsQcO4U68c8e3Urf5Ks2t+I4x
177SAI4AqK1QAxpK7OaBWgP/cmSijkI2R89IQK3oKAiU5OKBbKJzgLIbh/GhQWRwa8WauEVFYt6M
Vr/nalObIZVEPdFpyVYDYz4UgSHyGHueeURU5UBFLUuhC3Wh7uwcQX4+D5I/2akZkVo6Oqm7/9Ou
lgU7tHasjG7/yV/Z6Qb5pCUnFOTMg39MR/Uu8se6mD/eUm9DboBEstNUF7tlWROY+kvmi7DRuLy4
LhI6Epj82xDhdY1Cs/SB5wFgvxUUG2QbsNCwjfrV4y3K+ERbvPk+UABCsB9BDvIk5va/e5ut87z0
oB/6gGRQhlNKwcM6sKLfSJ0Bxl3k32X6EzV6zbPd9+MmwaPx3OisOhnIrm4n38amEuQDq7j0ux+W
GYfaVJS/wcH90juj/RpoEsF9RN6vrqbrh8pG6b6HM9l9xvwhFJ1uvI32cBCuUfzWvenYj0HzBtAm
BLrAfuj1fJWIYXrUTZbtIrvJj43H85vtJ/HaCAbxBiT9bqzz4pc+Jl/6IhtfBiFHnD4Ndg6M3j7j
m11tvMGrXr0e4UDlanXTIfX85NS0qRPWcdaDAtvhp9Q3pseOG4/g6XDeoNEMNafI7s7QD6sfQNP2
nez4YRCVGRpxYaCtu295AiB16q+1AMV1IMCMr1rJ0ktjJDjsW9bwvXU2bpayHwDXQCZLOZjcHXeo
oUw2mZmzOxS/sLsqQoEXAg414vVOeWdAe81f1SU+8VTcyIQaLg2ZaRFYyUpq1T7WumwrFOgDf2rt
3vSLdIWwsTha6r03D0SoFpii6o56iRtVl9JMLsukosJbf0xSkHh+LMSQMF7jy5RtNYKIYEP9vjD5
eInBV6Xf/iCyt0nxcdZ5P566csUcRfk2E7/NLflQ86lfy3g6cWBde8M/QsJm5bhg8agK6zpjFiZI
YyA4kG0J4xAzk19QoPFCg2RyE+NiWsO7PwfCHWmy2Dlpre+EREdhV+2XKrWNBxNBs/Nf7EPDPtsz
s/viFPzdvwEAKCT2CvzffAmizHyQMaqp5kgWiwb+zu+KJMjZc8ENSpgEKlUrwb/QtR24JyL7Dr+Y
6nmAJNO+Qwn3thst48uEB2/ce8l3vMJAn8Jz7Tz2znSDSrUPogwUJKuZyOlWz1LN5BUCQ7FbzzPJ
wYlQBEYzLSAqbn0G0XHvn5l0T90DRJFmOomvf+EAH5EDdnqovYg3ZdzaD0CIZ1v8MYKzyFPwDUO8
em9xq0ZeILGgFt7r0KO2QK9qmfkPSBdtx9qbYtQkJhtwdBk/MhuVhUDMZi/OpIt1YArzVolY2w3T
0B3dphvPyLNDfNyrmocGj3mU5w3sK7YRT1EOcO8qeZj6FoxhtVcrVRH7K9d0Fv7ts0299d8+W1zr
nz5bqmkQ2VW1X1S6lUhehtxKuuNcnKW6QM13Ryr74qb2gDoSfqhFnosVIqugkKNwnd96zcZKwRgw
G12kbTe+TLQV0tgMp9bO20qImYWJjPBbJyOvUryjY+c8KRUvqRrW696WxxA792q5s6THjhogIRfh
9vJCV9T0WQWGssh118tA00TfU65Hq7L15NbKYuvge3Xy4I+qpG0E1S+QJ2eUeNav5DHalon8pvWM
6h8RQo89Pko8Sqwlrf8pxj9fktMEJ0oBeFnqbIVMcOwHG92I4K7j+ahBiYpNo2DF3OLdyuiADBwA
C3pyHUCk7Xz6Qm6RDppTp64RgRtw1kjTrrt2ym2IUcunpv/NTeKbv2OAIkLGyuuf27LcoZQbeT18
87amk0y7UnVFUYcZdENec9box9x0ITuuTfpX3ZG/xizw75BoljewaaNiXflbRuCGvPeQuVLLlj3b
kf+Yee/LVogb76cSle2g1gbD7tYHZixEdjE90NGWurWeZYf54KtGUbGRfuoilpkeskZHJrpBdalP
wNU4dYaVYQzOJmCBfnYI7YqXxOBuUZ5x935HqNOc4g5xmmIyuzOKTEAvUYKo+gyBzsjcxjWKyitP
ii2NU6N56bfMrc2dZGaPGhY0KYuHS8WbCqX8hQMGGd+VKzKmFX/3sdy+D2vOkf1V3jTQe7EE/yWU
FvIayVtorfeXXkQAE0JfKuwqSDSKHGh+pO5xiZ1XtwXjW7fyEZqUKzK2aoSufCBlDlXj3RZ7bZig
/phHe2tt1AAaSuwMHLzGT5y+aPgKJZcut/Gdo8vEf6ytIoPCGeLm1CBHVQiEdP/pd+AXYuD1J8un
mdSf8tSAZnlIay1zICSEULxqzNKzNrYs3OIKerBuq4ML/FobkXXR+2dDwb2oITNdTYmwQjcb2SbF
TsXDGSTyz1NchuSSk20MWAv9nsTeLCu0qf6M00kCmj6/ZysNqmTHQDV0FedOx8Ck4MKI81ywIWs3
tTbgu8rL8WwonfNxTz5ksp3qn9m05NInH+pWVenY4TLiGl61NlwISrYCCSPB0vcmQzSyRb08+oX0
GxAOxb9mW0Ej5O60XrUdSu03RSA/BSnzNIXKTwLy9A5o9jPOjp+jmX8EN2my78TPWqq9AAVtXUwN
/IDCSkYoxY/ZpRkLBu6lXrtHEZoZNl1iIsZTxCswRrKfMs43ACkyYD9SCNc4UfKrz5rvVex2X9oR
eXvNTfQHbHh8cE9yHX/HKj/gpTWABadFNb+Xb1y8XPF9cBh+F5kYz/OlZvXa0Wixp2J5g0oiNUKN
K4DMGkGLJ3Ea7FITRXugw/gK4OU9xDrbR3+qgzOKBduQ7FoP8sWqTZpbHlnTXeBI7F/UhARcAcgY
Vc7JRn3xk19BTlfo7DmupnYlwch3pmYUWnnWVbPYqNuLnodOYW6rCYBwwfiFu3H1HAAF+8D9KNTN
NgGuZd26rHh2ZFc9I/IKeGPdP5BjXBVXoKT8G/XarP0pWTPOi0CvDrSqRYLvoVqzUgdaPIjEgbrF
5ExrYIHsHXU7v0Z6EAHuLXXHNOI4jbX+2lI3BVdoekB2wwppFJl47dhUoLegUd8d0kvXYYdKo7o0
2xtCBvc0iK1ruqqdUd+XmmZNYFvOWxRktMcOmwOEkso8uuB/K7rQlSbqL+DLFnvTqJxpZTbRgAD8
CCZ4o8TBsIQys7qiJoYqwDFK0Szdv/kt02gGudC0pft/X2q55R9L/fEJlnv84UcDHhf9YTAeowQi
yxpUQqoVXS4NiD+cdWXVcgWhhOK0DHgpKOmbqvxnCvWXYV+tuHTp6s8bFB0ykoYHlsP/eZmk+fhg
dBf6JLNxuSsZ3baxq5VrG/dTn+Lspj7EMoW6swtd0pS6zl6hvNkcNCut7jpIQzpIBZ2ZYuykph4d
oEC0qA5H03q3CbrK8q0GUaPLqL4BwEb3fNv2OWolPubSjCoDWk565mWxTzpqt6cCTyK66zIwgl5H
uCK/Mj/BzrxPBneT12kQznf8WBhRKhRug8Nb0L2LnuGU3BjZel6KJif918ITyW1equiNepOkWjO7
BFpwtUBCtAPDRH90e70/zldeMbxf/cVGLtK3vQJfbMyjhn1cLTZXLbOsSgOLrQFLaJjZ+MaD3i14
qAcP3FQJmNSpGzl58NCbkNAWuXlLlEcDebV90jlDSION7QcPFeItZSP0yzxJ9FAKRBEPIl+AiLKe
s5tvWVfQpDQ/68m5aq5e/7R775p4uGCw+FHGz15agJsp0KOD18pnAqQTDD1WWHREAmb7YiIPspfN
dEOV+UofcSAonOwOBHr2fZZm3hUPpA31qNEmsDkXVvdzGOMcmb4OiLw6aHjouxFYDLwyPrWFrc7z
jfu1+7jKM+PdRldDYbtfk2QsVnpVel/n0XinG8Fj3vf5veM4+T14r90z76YTmSAOkd93AOLfIjzL
oJon45DchuE+ARnTHXlR07V8n1uVuFBPpll+37LqtfIYmDTUymSSHJwVrmbGh8U2VFYb+pme78iF
Boq+RNFFhSIestGaSQM50biz8/Vy19jrrV0uwUC9rBdbhXnwDAm8luHjA2fV5J9st7unafQjARfR
QKm0/rS60YCGN5s/wvIj5DhRCrB/XRcTi9o7GXjJeflkvRelKwM0iahJxS+MfLnbRitNc71PP1Vj
RoCRmqCrIhdqggkcINzgxvxT0aLeEEB0ryz7cLmt3jF/rzXArS8/6dAO2lH3xZflF4cAKXj/++Kw
fDrJnOBWxV9prflvGMhaRV3H29ydavsIhg2himnEwTMhkqBVpfyW8e7JLMr8KYNk49HTdSB0lR16
dpZWddcJ+3CAP32+7UBldPDL2n7uQXRHTrprGmHn6u0ltRxtrTlVueohwPc4SONFdCO7CNVz62Da
AisC5uQmMB5bV7Z3PkivOj83Hsk0GKD2iss4PZFNDnG9L9NKD+cJjhk/SmMb9b0BJk5A9LCvHrID
LQ5O3PyIqIixoi5NCPDPormGvCfTMCGUWMih3dHiqDYpz5nFftEgfVwtNU5I4ca3+e6dJYA2S90N
LeZ7ubjqdn0lf2qCLPtW5Z5xpp7E9nAXeeYAOhH8QJMm43sgVdY0SKYKEpkru43kkbr5VFt7L0Ww
jlzoIwhUxunTIxk0DxovQTPpe/oAoPXQj3EvcZTEmUqkr3pqDfeT7fV39SR+RiIIvkDafdxAEXDc
xxLdpNfWIN0CRjMLgnPdllDgQwX1F/AU2qDELbtTPaSArpn3s3mAAl/fNOALQYwmfD9xg0JtP+P0
Fmx+jtTHaWD16hNQz8o4xMQN60HDx67j6JXy17HOvve8r55qJNn2PYfED6K0wZNyoNQ29oDfbf6m
Icj5PXMAgMyF/Tu3iltXjObXPutG6IGa7N610mHnN6Y8Ro2bI06R62ANtOVTPkIZl0Gg84eaDo1S
+3eK6V6JYDD+RaNtZBX41yh0lCSoOvLU18BsYeQoPisS+QKNCnA5w764CVV9XgQe0ogIqM1uLmrv
yQ3VEe+rjcptWS3NfkREdADJ4xE03yjv0Fbl+LP0EqBLA/MVssMNQIlGueeyy1+awT57tZF8Rz1P
EdaAR197z9QvlTEitWaN6fePmaKAGAXNrNwYsG3L0tdaliFBFLPiha5Y7ObzlfiL7W9+sW7oeG7W
xac8m+Za4wnMYPtPWb05x+aMj5ozuQdKr82jHrJkG0drUGbykaMjZ1qlaPie7DIrVmxCYvdaD3W9
c0E/8GqW9cxn5Ra+scktvz0AhQRx3qKa+aywl4Y960CgbQbai/L3ESdDlRpgCs5YgUfZrIW5Udj5
MHED8GA3Sf4f+iLM+lWU9tEpyCE7AqhMXl3LyUHCxRBrGkCesLqm0BC01tkk18BQRafFLRqdZDvG
hRdKG9WcAkCNU18Ow1MiTLYBS5nczt0JRGy22+Ijmd7w1AtjAoFrcaZBaoQHwjAUdd1Tj1aTufG+
mm2I99ViS4u3Q886RLx8M18RZxbkh87CN9or9bhe8H0WlG1IXWoQ5AUxZ8yvdhMAsKk8OAjEQltJ
iZDtL2vMHmrCv9f4212sBtqv9QDuyWS060ctN07EzRBBnXSfo9ZqI9WXAhp9qYpFi1sD0e5HW0wn
HeKvGzwcvVPC4yTs/Mk+87yyXnTQpc+0dT2rjmChrNcxUHNfyC0qGvts6PHON6sBRfXud/rGcA7h
igYxi/tO17tTFw/+Wo/z9HtfXqrGCt6GHLSrUzelR70s2KOaSONtXkFDxwRcyEpz95AXWMflpvsz
RsAnSTrxHdlSEQ52kNzlvmFAzHUCy6hVTRBRzt99HSiy9JBjZGsDydMBDL3g/rD1taQrC0dVwXof
4QJczaPqykq+OZ2EiruPMiHVgBSzj3ccgN6d09lIyvZ4EnXYRoDf35t2AZ4z942H1LriS5v/GEk3
rrmLoCv9LYtkyO6hLKc0uO6cQHfeCnDtQkxRvJmT1MM+zwS09GKx79xB2+vIdN4ESsJD5OWmr42U
Z+LQDhjYO9NKvOlNATlI1F9oIiufGErvUbqNq7itIRuKR/KTlvXvtmWUrpiu841gLZiBbDwoUaJR
HukjR25RnN2m/TZ/YvWjuDXIvsijTPo9FAuy56Csz1WlBU8ZCJ+OeKKob6EY35S90PG2MJPEProe
qFL+bZ+QyFhVBm/2ePzJCzb88jI5roA+tF3tcrNOV40us3FFI16STquucZJdJUbommnQQfADFdRS
3cXm5cW4B7atvR9Uw0Gsj+wFbNSlgcVWcY9vm8gcQkK5Ed4NZ+B7z3ajA+HbFrvmZdNOB3Z4VRBN
66JsFVjtPXJrfMN6PD1izTBvLHe0TaquYnd8vyLb30YBLAV9DrCSuwz/PUcfqYMtn7z6uW3ZTwtR
xp9pw7cIxIk3o4zyNfBT47X3fUT2jIpvWeG5ockmbRX5pXH2iRGBAsXUdxCRwz4nPpKJGk9FkekK
aQpoudYThGgBXt1mXo9qZVVwRyAusoEAAPo3lntBIKe6Burxy3rzqzl1+j6zHTySa03mB1vX8JZo
cmigDzy2IaZjZD8jfCt803W+1UGSrQ3HKa9BrvunZKr4RvasR6036sWh5vnT5uXvsRq6Jz9Ju10U
VeUhLh0opanFyGOyoLiecucbQvvZOvImtvZ0f9yDQpAw6tQEjDWbyHPMDXUFivce3HcH23J2blkC
Lj52jxOLUNqfp+V/MfZly43j2pa/cuM8N6MJAiTBjr79IFHzYFm20+l8YTgnghM4j1/fi1uuY2dm
dZ2uqFAII5U0B2DvNeyQ0wDBEA4P93AGeasr3ZMRxDutnNXfeVYEHK/auXGaU/GuVqYPyGJvPCC6
hrPQR2HhE/c/Qepqi1yvhVcYXJ4gpFjdKwRjbnVUpAag25stXxouBBA60VlPoIF3e2EVsza1RPiw
gjXEe9GBgCLOKz/FPARCWjreMpkVxmHV+smpq/DBtZv02I1JsCRFb+ev+jbn6THnsz0TIvAraPmm
MCUsFrht2VfobbTA/FvpxW2dEVov+EOkdtQ9mLKC4ND8qB3VW99OQdGYW626Kgbx6jZAIgt7w+mL
MOHMM7TjM+xi3uoJiAGNzFs99Z90HKxCYwLHoGmSregjtUaSA3k9OeG5iFw51G1ACknSdMuSrPlM
PVQTiU0Mc74FFlvZ8iY93xjmsPnbMgnPI18Glowtva3lQBpOOTXcz+iUttXHIrUi4t/v6PyXUf9H
629j3zt381SlNNrNFE77fkTSFVbo5WFABGCtK8YfNCBhsDnW0/c8uCuGPvjBp/Int6V8alOGnWU4
BEegwKvbmDYrjJUewVSi+80cRbWJDZUj9jSvgdp5wdPPH6k38aVpvr5zpt951QXEJHZZCXMfAeZ1
72Q1DIrH9o2J/d4PngxYm3fZkzBrE9dpX0GbJuPr1Aa4OErK4gQSvF4B9lR+qlz2jaiNhvMNj63k
+/sYM5qUbwT2S+vgj0msNSCMy/V70auHcg17ZLVO3TA82iOoV/bwTOj3PO9gTaeC8SyF7I9Wi41M
VAbstU5uHfjwYA5sgWxBCYQIbokcK0yEhUVxJBuabC7ac5FaeQduJ7Vir2g9UevfjU0chcxFpiGg
augzlglYV8KA1ioHeShbE0vNub6vHAgGjM1L2cqc/2wTV17hR+tD4TbM7lU4Exja6Ailblt80+AQ
+5DVEHdGAde/0XCTpzDNq5UFvZ0TKF/p3ikSZzMVOb/wuLCXne2ol87S1yzNxU8Q+4Fv9Nrvqvxr
uKtawDe6xIKQP94V0EfwEIrxsqPddAHQA8Mnuv2p3hLa2bhFdXMf8kYru4DbfdAaxkjvhkRZoZqN
3SqI4U4wJHpvYIWA4YdxgYINlKgKoPYRXFmUdtQfqNiM+VuRqId4O3xsHX8tUmtsgh72/xybT8Do
lDrzIW17tGtX77x5gQU0IhzZZJmpE5XpY+4S5JPexYkbHRkWn6RnELf9j8DO1cXpB3E1p+RMYghc
93wD2Gi8pl5jNv0ASy+8YG1760XV1sjRa0jRa165/nsu6Ffceum6cNatrPkKEUoAhIfKfI44tOFw
Xwf3WtXQ48bD/wSODHJQQacQdOn5aQJUHOaINb82ed0sc6aHz7HHXzvPTX5YZYPhcx7KTktslczk
u+PBaHUIbROGbCHu6bCGNko/Ik3SsegUMOM1NQJxW1B2CcuOeaxeaZlGGwQJlutC8i7Z02LNE7gG
QYYvVqTmRbpe7RCkJ6PCq2JW/qL6ZmhB7ZjrRS+X712pHjadKV4MXrmAYO+0AWkme3ZhL66ZVF+z
ADRoF1ps5zhV/VmCQA2oQaO+xrAGsE1ob1huFGx+HZmwaLrojD9rrGxOkGDSJ6x69Qk7kHhrD8Yn
yaPowONoHVpZ+ZCmcXdxEheAlh7OoANiLssqMM0ttRqd3RzDUH65tZqj870G+eOAxRF2LY4wYHmJ
CBn1pQ8I163tXht3VIpKz/H/9V//8//872/D/wp/5BfASMNc/5dus0se6ab+73855r/+q7hV777/
97+EJ7m0bQENC9uD+ojjSLR/e70iCY7e7H+oBnpjcCOyHkSd1w+N5cOAIPse6yAENy0sEbr1xJZ7
s6oCmPTXJhlBw21b9ztS50if62+d4d/2sWGvkgMYK5uEVli9bXdbQM3s9OxMKttI0pWDXapYqLGM
NjeXwSRqfimDR3xWAMK8LzPixI59ZGMyGIRAmYg+wiT4WEedyyz1TVzje9gTAz07f9g6G058/hji
plrneOhBkemv1rRqP0NMP9vanYkVu505FfBIsrt1obHUmSaAm4K5+OdTL6w/T73jCAdXlm0jB+2I
X0895PFyo69d56Hpo3GLJHAI1BSbVpkwypcqQdJkXk70E3jQpRTVhXo44DyBqm0CJvb3vSodGPtM
yQ/z9OYss8GHFmbFxt62a/WSRpXlxzzpTy4sMQ9lAZ2MEbmpTxNEn3F6ne9zV+hPA+M9dzUDOI2E
6Xik24xV412rYr4XwsIzF5QG9z9clx7//eQIE1FfnB0BaIhjO/avJ6eXSSkBndcPt0W6U9jg5efi
EzIU+T0cZbt7UPWf6HEY1dpY0yOPinMvwLX0/VjAq9hS3itiwO3KsTMN1TQ8mJSuYdZg281nq61O
7rxGxEvxqmMzf7aNApZBRY+uYy4OtXtRRl5dALRfI2FvP+Szmn4JbVvIHSTBgeogGZZsmgL6j9RK
A6poWNuzLj+iZnCtrSIB3h7PlghOxbvJ1VDtDzQoj0MAzQzeJ9WyDsAiVM0DvOvth9/6CnapHWsn
4dzx29KeHOas1vb2cyPZz01dCHZSj6AHlr/mkYnoR9V72WMzfyBSWFR2DAEwFLLI6RYdqIf7zCv0
o9Wyam2wKV9RK43u+/Q2Ood4790t3igKy1xZokk+iMt3jTs/lVmzpobSMtV/uCKE98sVYZumZPjf
hmO2Cxqyy+fb6cOTCk8Wa4SUTPhg4xUF+zhzOPcM8srEM4zKT8yrrVdahAmjG46hHQxnQ3lYohkV
rCDj5ESusjeXWDKPvdnD0tfKK4pi0cxubxFAgPDeKWOYyyTlgQZRAxX/n3W3yUIzCTZ1LYGyGblM
t24/sYMpJDvQNzEkvFzoaATaCokicytkvHtv/qPPrUJU7eY/PHt+fezPJxMCUI4wHelZEKLznF9P
ZqIqk6WZGVzdoR6Ris28BQN/4WJFhgfQd8ZWXerpl9y0V7TWpR5VpcDS60UPhVsIzyKNWEhwj7ti
WyPPMD9nq/np+uEDJKNT18K8DR2oGh4fCDoxhXBaOOlllTDIu1pmds+8JFpQsIUazMx4a0B2JkKU
ALLuhmj1Mi4KaNkEXnrvAOfyz2fFc/+4xLhwTdtlFiR3TcF/OytYUYlQN6lzNWGXe+KzYQakTRJA
2GaXW9JEDZ049ofiPnKm1P8gvZzD0IDkkqkO+nkgxkpIyZO0cuCOwMENTuPXVWxAizurlwQFzG3I
c8AKOTzYM2IwDjduW7jP771qB+g014R1Yz+HhooghihGZIRbKrZzXS/BUFIj/6OO+hVzqOnWee5H
dWMtsdQWxks1y3sv3HASD3gMw1fECmModTnljlqiEh5bQQUbLmr90NsTdQ2DXOEdVWvNl8D4BZdT
sY6tetpqG0CVud7MBwfPCAQVoZqCHT8E+yXA+LZcdLU3PFgzgaQAERmpW+yU5tLc1o9wUEobhOVg
EaZCDXnnngU7mHsX57aJIDM/NcFBZu7nVLfNlapyvLr8FDmMNRWpgaWgUJns9Z+vEcv+49bx4Lfh
MZgLeLbALnxu//AcGj0Tr7uRl1el2Bx11s9xXUVfdQ/QYTA45gWZnwjwPACAoa+nvhZQxEB+P3gp
kFZawzcVKhmuEz3+OtKrOhMbmPHoZUYEjiu0WJw+rhCTglwtFWU0rVTRTg+dcqEqEup1NDviFbmR
nyATC6jpXMQOo9lKd1a5mYtZBfHRUtrDloogGr1NSUVYIa8iQM1WkuMqJ0ZQFFj1Kpqc5gP1Gmxx
rIyq6kYcQqBq2qUCVLcb9drOICQBJzB2o17DbS6/C7j9gXpdhEO9avusvR2CjjOCmAPct5W4L5bl
tveO5YV3SQf+6wASzwtvLTiFm2Z2BELBfWRhuQtUwV6gKtKs8UwNNtQtjqF/XiDX1TcSeKcOOwiq
d0Tz+j4tDydEgOfhNG3R5iFC8cWxbsUE3CisG8eyU4/QXBfA5yBaV7n1bqyREQCtwF1C/SL6juWT
XmRTGTwl3WT5gTGkdxrY0G2bd9aOZrIbZADfZ+rNLLx6xQByMnyyumBYWjCNQ3Aa3GQ5f1C9XTXj
qrZ5u2TO9FZHDdRvwChumvw2h4w2MLGq72SICIoWbfYFAvB7coZs4uZgD5P3AhCjs4zdUYE/AftU
t6nYdogQsGcW5/gFMvsio3pfB/oJZIbkzsTj8H7ExgieFzC4tvPuEXmuEHZ2Yf6YZ1MNm4Ci21DR
KdN2V3cAjlMRJsz8UtfmOm55fo8IO/NzM3WvVpmnd2bpbtg4uFeqGqKg8QMrmNZ8rrNEWcO549Y9
6FN9tgq9o2AtTIOgbpg6OwoYKcqQzXXN4AIb3ZkghGOxJCHd9mJodh9VNoJ6eb3jQVX+7KzklceT
BOe1DpbYpotLyXi9EWltAA80Qa4BLM51EbX59e/mSZPdkBXlBgGLblV2sMTTUXEtZjYKYJBwSZ6J
KNrIYdpYpxq3FOrow4ZxAPV1JjylZFQiJz+Mn2We+9OYj09xAoKGLB2GXAt27FjdChA0crxIZ3FD
Oy18EIuGfV81FTJwfdcnpzrOy2XNTO8e+qRqw2URwXEmH4+Jheg8IInug2MhUeDkSn4Fp2qVZqH4
GbbeoWuQkaHhgAN49yJU0QaApmn9z09C/vvbEqsGYXITLwaHMYZnyq8PQoShysYajA6G8Qwh1j5A
eokoA5CbuniqZVtIhSEiQnUdvKNU0z1OjVPC8AYq+Y5bsPu401gP9GX2LcdVCXCZeH7vAQx/iER1
EG3dWWKFdFZaiKxi/9N5KxJVaWcDW/oGC0cY4y7Dus5u6wgO9PGyFWNyblVjXajBRAbk8s+ngf2+
Lp1Pg21i3TD/5zi0w/7wPnCHAThvabbnN0y7681MUtzyJpyPIeKFMAC3Juhlvt/0ach9MfDy94cB
jShSgPzp7lcF9OyQKYuX//yTBfttneMyyaTEX07i4SH+2HmCacpgNBjF59uCfgrcCkroYfQFMeF0
DspDbSfZlF5gbv6qpnd8xQCl+rM6hG7jrdrkbfQFVhvvveu4cX07KjU0mlYU5sxcL3qybGi55Olq
VDWEg5Hy8HXC1NUIy7dvMEIQft+C5qFDJvxx/vbeT8Mi7z9sx+1f/44u/sOCz8GrHafFtbj8LRIS
2XDNtcPI/V5VNYRh5yuub830bG3oOzZpNRBbc025uiECyD2ZnJDfquPKC1dxWQcnZH9a2Ajh3zwY
Q33vzUkUqhsCx14hIgQLgfdy0VbfkAxtFyJQn0Dvdu8iS9mfTOtTmjTtEx+y7Jpoa0e1ULCKTyxI
5xc+OqUs9rYDhxAcFfE2nlZhWlcb+Nvan4DDSSGZqtMDteocOJB/zz8UH+Y3uLnrW7B+cXHo1RgE
zQYxou6k++0/X32/be3nE+0w0xWei20PLkDxW9yjlVrCSyjUP5DuAp95voPpDIdkV20P7GgZHZTl
CHXx3tzn/Mhrrfe3fqpuh8NYBOFezbkC5CecBVhbEOijhAFVdqTiSl/BW4Sgq3Ktt16F7fzoSrM6
lyHEscch46sOXquvDQzp8Gx/BY1PrSFX2O7aTMhHO2AXas9qhbBeZRXnegqccwWZumXdyek1qJPH
Ic31I2Jyv02YjnBtx8NMzC4ZKdQ6Jphddi6AfggSnqgEBZ7x8lbfXdpWDge3K7Bg73ilVj0uXT+Y
fTLfhzZC34ZahoDf+uSpbR7nDoSCyujstdFwNYPycRwYe3Ht2aZSNvO/JTQ+u+4K/DqQhlKsDTw8
Hm5FZ4zOGlpgDxzqiCDI2Bk4HRj9d7POwysOSO8/XxqMI3/567PJNi3cfZ7HLQTrhJS/ByRNGDTn
bqTqTdomYt/C+X0J0BfAiL0dfo4yD2qG4BBItwLpVQwRyHeoB5jLXUNWE1iCSKvPHsSu4VtlO2eG
9NFThhQ3ddO5rQ+hQgSNirkNhfE67k3oc0bY+AxNsUfy8ytwc/HPrDhj/Y/FhQ45kouBfJlVo5cI
8rZXgbtvnZlleWzSzt0DD9BvmkpMF9DsQx9vZet5nqdrgujnNL3Ng7/TBdxviLEXZxYqrAUgBtqd
wZk4yTDJ9xb+EmyO9LUQEwvb02Q8VZBQOVMvqqbi2JbTFkT2V6qnKmqkj7ErA59hB7e8HYEq63nK
mg3dotU63FDdh4NJt9m0Y1wfPtRlnc6OjVn6dl/COpSG0KFs8Pg2VlplH+uoj2FX+Wxn1yH29Oev
hqs4tvfS9DZYNJe70KwvPAUJEIacDFRbmWofxE3LPsaFhcxLwgIoHrZGd6ByLvNw2YQswkZlXKVB
7cAgb0rGJbSwsThwmuzBbZV7mkRw5wiF0lzVpgFb1I1pw/bFzpCKC8XBENnP9x69bf6EnrmLt7RI
sPTHSORU3V3jwjGb5vDmiaCBD/2J1j5RD5GWyRZpDuQS5kaq44lYIQqpLrcjZd64zsZx8m9zRNi8
xFN851abqE4g+jePs2qpV8xj7uo2Qx6U9xxWpe+TumyKfHB2iw3NKqYiOEdpuJe2aedLMDthLlIE
4zY1b8dpwkAc4cLzTN1pngEIjUUDTdQ9FQMlxUzAAkR3/gn0UYaQRkkd60ijQhka26rA34R+FdVx
C8wSwBbO1D8SEXRWAqZ8OjfjEHzheR0dJWT+7qqyW1tKiCs0O8WVT1A1gzWIt2ocW+nlYCQLmO9k
99QFcBEONiKMZSPLyldWLJqN10EYuk5f0z5N18Mkop0wLLylpgBrSTd9BZi19p0mtw4wkB2uRtd9
ZWWQvALihlWhbthZhl5yh42Gs6AG7Qw/u9I17qMgT45T3aQ+HQBJjoOckal5N56hughHggF/CjpI
GjzmhcchpDukm7TovU0tjOIzXNSXo1kFayutwRL2kJEzmkMfl0gjtYjrLvF0iXcscU3Q5XHKEEQ2
F8UQmeUywEMsYKG+p1bmRJ3vIIizoaIyPEDT4KF7m6rCNVwi3HaWXms+wNskWgcWYrJULHVl3oGd
ur31bQZQ7eH6kK+Dmn+j2dzCNTbwS7aXCKiwB8sYxDXjB2q71WiQWjKAF28/VRqN3mP7Cdec+Zfz
FFtl6MGAAVbDlA6h9bffPIe3Y+RdN/Q72twURy7022/uHXkHZLi+/eb5clhDpiJf0VFTG2SEyXUB
ipgPMH/Q70bqoL/9rn/6zTRoqI0/fnOYVPBeQAr1rtHDujcSe9NW3q5AmhV0wrYARsfosEqkr2Pa
VkAgI71VRK699ahFGjmIpzqFQ9+tZwN+TmzLEAZ8M8RnnqMHOH4dRPI54Qqe4FRnQilWHenrrbbo
LHMB1GSgjcRXEV4APHmI6xLUnAqCfRAOSB9AoU0fygzmor13Tx2A/+ArE6y4FRULM7GuGEwdaQjM
3KTfq16vqa6WyPu30dJu+LjLu3T5Ngzz1qoBxKotIaFudemDGdrN3ciczXuPrBxb/DPbfEtztVPj
nXBGdLcsi+JA/WhoFQ5w1jOHekd1ejD74yjil6mc2p3kZeojSB9vRDPYezPR2SkcKmy6Bj/QxU4m
OZzKTJ0tUlWMP9S0TrVb/xzT6RuCIdYnmSNPFFeBBrwfGoZTLRAjsJrwfgggCaQ7K/tiMYm0PwYB
+4xNa2O9xjaHp0IzZVc68jDm9j6OB2cHlcdNIR0oRVmTe2hi9YP3VomMtwGdUkfapwhvjbUoQrYy
oF7tj0npLc0A8BWjXpUCGispADOvMjTPUEOfM9kIwMkBJzkG5kNFVv7daMNvJUx6PzuDmSxFPwYP
NaRGfThqmGDwTG/HhiBDsf/tuFEbyntQW8CAVKr/BMA3uOoM4JBfjge3dVAz87pYe2MBMXoI2a8r
yLn4QQo3JN0x7J3Gjr2CY7kIOqt+8WqoJigIAG5NhKU+ecLZl9k8a+WxpZzgWcWHjt3pKEFajkYi
rByocnwIPFbsXfiCr2hApjeTFcsvYAml8Drq6x0YF/Jx8pwLtU9OjPA8K/uzKpBpAVEV1vXzkTIv
hGabcB9x2zW7wVTJurSq4EtQrW8DuexWVjvle2YiWAm/xs+3HwIA9MLQOHEJ9nYnC6m4ZT5PCAza
Po9a/WmSatxaYPWvs6ZtX5JiXFAHg4NqCRvG7AAdrfLqSfiI0aFqGzz8GquGSwg4y9GBmKlPDYZd
rz08NZ9bycVGQnV2o5LBeM4F/vLzMaFWWPqTkimy8QBvwe66vJ2unPNoAehSeHUMmA0Fsx80jahi
gLcQE3xpJifcDFNRbWEoM36acljmzCc6ySCRAS3T7ORMhgc0ZWwtJrySnpB3fCpHmLFEgIZs8zCB
A9wNwwAggw0ZDIQmHWShZ00famCh+2AM8Fmd36aVEdvXYv6QKdZ2JY+NFb0+I69Dg/ymHOwvqabI
ommTQ8JpSYOorgMQe8Ry8kQlZ2g9GKj0eA3nubXBMpftQYZbuAA4PaXCMO6TsDiwoAufBzfHyQFv
9xZWrioGxJqZDStqdbIw9Q1kYbElRZQZoOCfaSHNM5XmGS0AYp70PCOUBqGRj052ieP+xftPFaxD
we85AkYsj63dYXXalYO17d32zpobQFsEH/BDszEUWzz0nd1UxLAjBMROHgPb+uvrqBwYJk3D95B9
6UUI3fa2yxDP9HiyVK5qlhLvyE2J/WiCnXe6sTrJzzWoQ9epMtWJZ+bdW2dtIHc7tJl/K1sI/YJs
WzYwLZonqzUsZc34Po289AqUA3I3yvvROinarFZmK6upcZnRgWqRf2uLhq1AKjBXgK5ziKo58XMa
Gs4qM7wcHkUolj3U9QOVFEcqDtzaAk6IVVQe2A96Klb5qJPnUFVISs3+bFhIJ88wvpCbygzeWuN0
SHyIb407au1M91XkqrqjoUa4mrgJ8klaFhfE0Z7oOJkW5Z5+VDbPD/b/3/8oas2wWaQfZUCsFYuF
pNwE42QeCbB7g+7ORQ0swyLATuam+0BdbooQH0C+oREgVzJ3ckkX4n2iWyeaM5o72Vk2+WUTrsZp
WAJhFj8A0jM9cRAXkgZEbyqZfY4lGoT1qSQZ3/HJTG6ltBiPPMz7C7UFjXcH6TV5RyUrNB9KqITe
SgDIPreDy87UpsPsK1N2dBOAN4MwRJpL9KfbIcwqXeDeCI4k8w6t3GqhvRHYnvnHBW0O+QmWygO1
arznFywTSLlRq2MHuKdSgKbb0HxyXARoMvPUOFWyQ5Yzf5wcN94khsl8Koap2ZxkFXx2TSfCVQzL
2XCEcBw1mg0OlfPa2+vayB+HpMvXOka2hVr7gGfHesQT7Ta2geSNTB+pa6ahOo+cCxbu80FV23cr
mHekAFJgIg9iGnsQOdKqr88ph0tEmmTMB1SiPtslLJuBr8LXWAEuM8J8Y32rLJWHJjjMXOKsEzsr
1CPc/eY5TGB6Mp59rnq1GybQDaBzqR+Y12fnMlJn02BGDtzvhA0b43CGmlvtqG4OwQjwYJCV+QPV
wbPsi42ozJGqIq8PtrQRGmmCkYGAYuU1nr4YPzCg4AIFn04q0girWKukM69UwxTWeqOdJmtqU2PS
X9puvHWnHv0A7/K2sJMtFSUi2PBg6K6TO3yB6lFzpOrGAEIVF2i3p2JYlwKkMTA/qEgffWU98iZN
T3QkbwJTJsLbC+wz/FD6MG0fNio+LpT00ovBXHGz7VZ40pRr3eSuTwO7nBnX/sftX1uX3uSP0A0A
whKzTDG37pI03lhq1A/U3dbIsVvmZL39fBkK7IHsZy+BddgS1F9IK4RLmHRBpN3l/JK4M8jekPv3
KvqWDO4aoMzhRKVbFbxTkAEehg240W/DEQvjYAGM3RKiFTtVDO4qFaCsjAA0X7pYZrePoJazd0aw
99ocikFZDeXCYdBv/biHoGDrwqPRU0Xk90nIToAmNCeAOjM/GVL1LdhRxuC93URs75/aaTxezRk2
f2m+RsLS9Utk+w5tA5kFMrp/L5Ie0nsRLDAoCc2dwThFZyy/n95baWwNhK1feeawk0Ph3dWc/aTs
viMV1PaqytlQdh+rttMIT4lrg1Uo9Qpi92nsIT0dZr23vtlhWeypa6Pm3hNeeZ/y9BOBmoo4lGu3
KLx1i1cnsuuL0QFDFnzxfPMumZYaVXZU2LYkSaQKALr+6kJyacmgSh+qRsNq7PNkXLievkDCMt4R
1u1WR4g3Z2hq/+bTB/t2YH2KAWL2jilx0qCJrSYB9LUGBwoSjvyJWuEWB69qWHSkSR+uB4Rol4XR
QxiVWbl5Uom3Ykh0Xvj8MULI5BJmxdfRqpI9lahettbbUKqjD9MxBn/Epu3O5pCtjqAzfhjdunu0
k7ZeNaWq1/1cFAZzd04cRktqzUXs3ZWV2FMjVRVd53vcZPdUgvURlJbHLD/EdfhxNpOto7By7mF6
3lyN5NRaur9ns5N9nwEN4QWNuaA2qnNCA45kUY+A0Nyf6rzk1FStdezi7Pw+0BkHc0HF3wZybQPh
gEGg9vUIU0xvR6IBcaaDbW5JmZ411gnQz2AIYYXu1jC0ddBB7/zxDSv8NXMDAPkaRI8QSUOUYiaU
AOnRl519pFI7GPYBHievVKIPsDfGZQzT+g3PemiudzK8doinzoNpmiBqjPnujvyuTiCgPs/YKNs+
9r2hro4C3i3VsPOcPln0T4qhUO4L5Uio2eL00UdcVYeUc+NEpbEHJXro2ScqVW7fHatcTpsUSdBj
FCqYg84fyb+/2ZHXbpqkfKEeKSvfelBxTNOlLYoYDpOigZow+FwT3IcXHoTPz32Zenfm3JDNDbkA
LhnavlBcyHvvDrzxtxEgLv+cCgvMKzvddTPahLNJ3AsImU5Wfc1mxImLR/u2LhBGoQ5U18+6TgZg
zbdBdW6Ie9dba/fk2MPSSawIuHctzvTRewMc9WCHvO7gjYUNPRqUnDHr49wiQEUdOEJq1I9agRN9
7GCwtyWRNO05cLdx5IE00jyG3MGCGqg8txpB+A3wXUgpKNhCaa+3Ht6/hcao/GKuM0K0isT72Pre
b8jtI3yLvqq+L18QnB0WPf78Z6TQrWuJxDLVV0ZuIGxWF1tziMoXhW1SNhTOp67Fggdqqthyz/Xv
wzUMhw4VUPaXxoL40ARLrmdsJKBlP3+r5jr6RnXUSv36rlK/t0qvfxubV0G19HplbYyJg+/YKOhd
wVRhDyzRiqre6+lb7jThqZWi3nh2Mj2KFCk7+K18n78A/drTF1W+1bgVTJlvrvIB/hJt3Kq9UbFL
GmAPEdFfjr7W3gTfJTn2CJDgb+rMH9TAJ0vtvb9GSPxLzzdWlwsPHsB1+ORb+dBselmyR/wpjU2f
htqnYloDNG4jbLOgYj0k2KZhpRBWkdUuuWGt+z6OAQPDUA9g1UWJO+9gNJw90sRVXCKwOheVg4k9
jVh7gAgvJJ9HeYFW3KpQ1nCmFGUywO3VtEO/A4ENqISgEfwZ4m9Qp0yyYsm8VDwbjka01tAlKIsl
f66K+mW0eXoJEf98/JtBBhtNX+eWc9JwSDeMOMFayQ9DAGhxx/gRfeknH28sZ+twx15nhqU3I+D6
iI/j5UtFXgvsrOaXLxUbWOMup0yV9+OYir2VesYSil7jZxP6V8uutbMjQi7dM+CFWsD+gnqpQhhg
DnrDZ09CfxnaXdmRdwb1osF/14sboPVo5ihEQ5LuWRgnmqFo2rfDUvG3w6JXnfb5ujR65o+WlZ3f
P2IOab/CPL3XZAzv8QXgdcuqsosjNcAoRp+hY9AeTWg0f9YZ7mW8Z55g+OZss7G01wmyy5+7qvaR
7I2+xi78KMKikccYor53Qwf3+hsuDSODKk6e0rJ5G8mC7DaSOqT/HllaGb+NJOAa3ELvx7zZRrAd
ea31ZoD22M8KpqKLsuicJxuCK6u866NTVRrJoTIGa+3ZTv6ASAtyW24nvrVTu6BRST6+tGqKnhsE
430ABNVZiaDYMxvxO/CZk2tcB2oZZmn5NeolBDuQOUsCvFGNov48RV4J+Z1a3UH5s9vJKn/Boj/z
y0EgFgUPLUh3jfILFpyAR7fRz9mzJgGB8UVnzF0GuR1dWBNYWykTZ5tzhiQRqBRwXO6HF+HkcCTC
u5UZwQs0Ks8ts71zULL8sQMbZFnA7mXLvDx/NJGqAnPXm5aFUMVjP/bmXQPjS9x3+SP1sAe5Dacx
vVCVU3n1MpZS7aj/FHb2psxY6lMrgvjNGUp393QoqpJq8OGa1N5TqVHcA3UMljQ0dxRVxtqBPTZU
fvFjnJDnwDMXX6jvkGfVOYtskPcjg8MXKcoeEbo6d6nOv/AIcHcBdaZ9JSVg0hP4OTXLv4zBCGHW
VuCigC3L58L8St0NBpjZILGwpyIkNty86V9y3pZbmCTWa6qGJa3fiDgDLSazdrmlyhVN2hn2PsfN
+OjoBuxKLnaAAybXJBewYBLA6dduB6uxvAvwKizxrkY0+Vo0AIypsQNfT/fJ0gmrdgtBNgMJ0rn8
/zn4NtV8tL+dgIXI/8dNDiGdWXyjgUgDpEmeYgZduf9L2XntSIpsbfuKkPDmlPSmsnx19Zyg7uke
Am8Cf/X/Q9TsnaPR1if9J4gwkJYwa72mN2onVPWlMS3bOh6tr25tOf2jW+fn/+zmslg66ayTH+ZE
ubuTRPyVZF0QSs/A+qJb7G86Jsol0t4fuh6IR9dtRLisgyjrg+EQQLPZqaLbOE6YESi4qmJkvQ+x
230Iq7VvUxFnpDG52eA68MJ71CrTIXSLuf8TYYKtbpYEJ8CoXVIjCP6wLYwBccHUX9DdGfZT1mmX
KGj6Czx9f28ltfaczmj3Cej6fzhDfzPV9UuGoteYtL/qEreRyetGxHaxka6joLx59dyfUCSfj2kk
u8di1hCIxlXmgwTR7yIdxF+xfnRMi/fRGOa7n/sTxkI8e9rKF0zTxjhA8ujPnVgw3h1KZ5cg4/qm
rwMFaczpp+ZKZMmJiWH9ORwzS4+Os9bG206a1nuZdP6xbghCqOIMOvCYaVn6VcSv1jqagcy+imPM
U1rgYrfVq9R+z/WJbLlVlsyvFDsnnSi61Vdnj3T1scET86vVbePu6BER+rpWVB7rvFzgGrleW7tk
T+Rs4OS5viuYWgUOgNrw1Vo4cIJ7X0dQdG0Ngjo5xoY2f7XmQaQd4sHQv1qXPI0OpNjh1ax3bj0S
Ibi7W1+tjoFpt2OiHa9uJRLdOugdkriqyNxmHJZeokCxXltO43IwnQj/m/V1jcGcDjjxwbqb5Un6
dXeM5vIdG6lpCiHMygd14Of9+yy1Hj25TNd/91DdBOzlkEReflBFWeMXXQoH/6vVCbSwTR8ISgdk
rI4emXwtD50bN9k3MTq2qlL1U4e4Sn96CSBhVVKNroaUaF+M+3S9/t41zYlF5Sm5sHudOutM/c0s
cae931tisnvxhXOWScSMp7pFKfTpBtmjrbqxUTD4hAlCAAWE+cv9xaIKJ5lGq54yNuT/eH3YOBK9
qjLdqb73F/PM7OT4sr7e6/tYK87IkH+oV77fOylNf0NgzPi6h/caeQas39U5Rx20BNMcEWB4Pq8E
wf9U57lwulCVTVxP/nvqkEpDigf1CEsrtjoAi+vXqera1bkWig5rRdXyf9yuy5ODGcWkFtaXnNf7
uHHPrkiV7VnzUYsJzJ2R+qzNkDQORiM4NTH/clV0ncxj3ySqB90J4o8WOz5Vb0y+dWpanWXsOC+f
hoTV50qQ6wDW7feCaICqz4pgOi1iguepbo7DEjkSIKLEQFjQGqQC1KHu0uDargdV7Dqn2esRnH9V
NzYNSWpy/HWom7pNZCr1HlKv8x6yXG77wFouTMI2sbG1wY28YUfgi3klK1lnq46qxUhw4Fx7i/Xa
e706CyLj78tU8evaNnbOdoV87s8ml4d5NrUrkIbct4sHdZjtBO2x9aDOVF1CwmgLpL3d/KsB1Xi4
pOu1qnOqDYdZr6vzv+pVD3UpafJo37Jc/nrF//Vi6lqjDX4SQFwjc4R+8zGa9zoqwvzcHAat//tQ
Ky/MHIbQyY31XauK9z6jFesbPdDGgym9NHQMJ8EbvI1PXl3kh1HE+UcSZc+KHbTIKOVv0f2zRwCv
4P/uEWlNt52XDqXfADHYoO8IXnVxeTV1b2db2Cbfq7w8RefiXr5f0ZpZf7Sq5gGmU3FV9V+dvVn3
tkOBOaHT990TtgGQlGzMVyZiJwHpvtY74jBWhc3sdE9flXUpD6Nprpq81FXrQbZ5smOPrW/Vbb4a
DA8roAxh9EVfHblWm65Jm/VNnkf95l6X+sLzvsqVsuG6NxkGyrihulJV/qNdlaVE1uRft/ufHaf1
HagWdVB3dA3/77p7kaeOiV318csGc599BpdwG5BxmcI6nuuHCWNNMjtVo18aaEa6JSiqlj6SZr+N
uxaaLL/yXlW6rbv6u8xWus1aZGytUb40ic5YYibeyQ8ywiVjmz2b/qdqUzWAh9OjR+Rxc69zHSxZ
khJipJE57YsAK/BSvaju6pBbAct23fe+XkPV2UJP0X8R8mhW/ng0Ch0MTFHkDwTj8gdJ7OMoEPRo
osoY+e/6HFWL6pNMUwe0fkCSe+2tGqDBGvtqsFB/K3LzXDnZIN+iAu9mp8HVMPDj18JJpu9GAf2g
dYqOPHSDv2AeA5Ao5XyeG/QRWDjGT2ii4rWpQabN2DqHY2HPv9BM2MAnGuMw70ewRlYAZslGGyJP
+jctIokH0BMVFg8VdT3P0pO2rrugoVU7a5qnt1rCC0hcTBIMPzt93QnPWoIrEdqdPY9fXpS3aCnQ
w+3qi+WY5HG9Oa/JDv2nrM7UQSayOtrSQrcrjh/c/x4IrSFjMDGsFYlvHnRffleN9/p/9V2mRqzY
tv95j/ulIvOHM/aKO3Xve706u9cttZ9cExTQ13fwr1e616k3ky2oaPsYSv63q1/ayaFxSzTTYkc+
oPFbhZoXW/vJL+SuTReoGMVz4MHJ1arOf6tL86nGSetRJ5H6JntjCRevyy/DWARvS9TLLXEXj++A
VluO7t5i+b8z12Kw2iIvGhAcdad0aA0sgMQP1eig+vQS8biw5r62mVPjqBfzqGfqGK3KxGSgwDKo
sjpF8X48g2hdKTxT8F5EWLbn03hTJVi5r0Wpj49fJWET2PKnp6+S6x2LpdKfVSnIiJC4SECUlvcN
KgEM8LFbHtXBBAi7KyNLB6JAXdnYfze0ICpxz/H9Xac7vYtYw9qCPk4YM0Id73dokHx4TGNxKPNk
uN7rgTAHu9ICfRngp7oFf2jvkJFznzpAN0925aXH2fYgCQ410JL1YBEVeSgKElURuxFWpdT1Vnyw
2mVieUpJ9U0T2wxbN0F5AKempx7/q1Sbrnoyj9uCyNZPBJUaw/3ZIpq41bPCvFpa7d3mgbSaamgQ
DsCCVf8+jA503KX7DbfOP8yyq84FvhvoOd5PUwcILmlduWzS2KzOneFiwzZp0Ql3DmLOcGNdp63f
xJBXZMzK9kRwr34rWOAcWlzNt6q1gCf60I7FB8HovNv04xL6fSJf6jWpimDQEjoehpxDHODvANkN
h5i+1M/SiJavQ1aO/yz+1Ba3QLNZiy9EhaAYrWfRUol/FFXDv+rytV/tl7gJq0uMpQNErjvHFjjQ
JAQZj7kQO0/oLQTnJH02nBZSUyObn3Jw34JJt96yfrKPmWdH+7weom8ajJAJKM3PZkE9thzm7pbq
hfUwke3cNO1UPk6J0OUhjiEVlqC8kDYZo5MhM2w/pRk9meuBXVNzG1dOYkq4fwcGlkW6HDEAolF1
Y4r+Tfg6Pat7qINwE0Dg8R6GMbg04PzY1KNKaVvzH1ZdI5pKIh2Drz49JAOI8GhwxC1FkuNWNQL5
Xhm5RCIo3hvEWizsDuiThZ/WvUFzneZBA7jpNSUiyKX0Pq04QjZbtN7FhSP+bex/umt1hJ3XqV+D
g2QJmhAEc3w0oC0jZjZqGN262hUeuL0b44LEz9qg6lSrY7DNRXefPsBhmw1ykqFWLN5j0IEQ9z07
+anP+YtsGu2tBtp1lItt7vOm1D5LR9uoDjNm6du+yeyrujIqgeooFx0cY14KQye/+7erR+fkzHaZ
9Zi6jvlIRHLcx4WGGcx/69RZm4pms4Yz9nMwD9BB2RkN8+Tzx+RadXDa3LwF1ZsqWBUDRFgA+jtN
lffLa+c+27Huznc2ZMzt/So0Ga3H2KqHUM6Rd1AN6q1EYB9wY4rxC1gNzj1UFbReio+57rLHoTbi
kIQ+Aed2mQ9eI72d6uZHpAhcO2DeXVv/v69yhqR57/HR0ixzeII7MjzBRkC1xcLymkzS9V7fJyWJ
4mXx2Q7STTVkua5fCbGe1EWqns+Lfkc3riEuz3ok202EffTdb7qjfyp9pDQ4xNXs/dZiiROD4dcf
ntTc7RCAr7Ni0Z0k5l9HkFnWo1PLv6/mG/0EPfyXFfe/uV388CXZqMQcvVVlSDgYciUR3qyq7t7Q
DdNjmWf61swNwMDQmWYDgTwlLpYO5iHWE/9BlVT9WqV6BYuIDl+JX7OsAPzZrnitZzN61ooXQMLi
VR0W3LW2aTMle1UELro6YjfzoUkXNEr9/iqNbn50lgJNUrLuG9hxy0k1Jt407zHULneqFevi6VKU
WCqp1rZAnG0Gx6UaVRVMC6C29vyoSk5EjCGS14jtTWluV+vwfHVGGQCUbnMA6RtVvFuPf3kWqfK0
9pGN1m2UPbnu+RM0d2N+9X0UWE0NT1qWvMurphfrZmJ6n9eSqtJN8wPF3/xB9Zf8ZQ/FAndENfrA
iJ4HYRPA52YBZAr0UkCKmTgimckNpzOWgBOjT50/z7rL6tFOHshL6Vve0PiMQqHJwjZk3Hye2qEG
XGlmm7mYsU7UBgwf+s+4c4Kn7Owy2Dx70PTzeSbbmhfewSa6vve9wN3bVf5Zp7UGSN/VNoL05JF0
7AlN5+Q5iBjcDeimf/gEuu0OsW3DhFFUsZW9qTPNAW7U1Ghxmi4/a6qNxaa16lW/OtgQf2KWJhRL
5IwpedQjjKtlZG/9yiSKm61I8qM3Pc/BuiIKUGmOeX3UTObqbJntsnk3Ewj7KKGcef6nEBjbnxVq
iS+1bsWn2C++B0P8Q6RxcIgSIzhmkUZsi+0ws2TCv2h5d5I5P7grmsGX0yltaz4rUkh+guO07YQz
ymBPNaTSvUDBIotAnzfGW28ZfwSG6Yc6iLCt3UdEOzUvbC0SRPoM8GeM+80w8vQQJSixD+twYEP+
RX8KAh0le/KEobkICEAkInaAnj04xPUkt2Q6duPYMy/reXqZgC2GouoeesLxMRH7X5lTohbcWN0u
roxmX3daEY42AFMzHzZIhAJ0Sr4bbg/ZrOkPWFGe5OI8WnWrXwIJtpXJadgFSVuGRjL/FfU/2hIh
bfa+v1E157uQ3xGMPKRB+W0oAJOYdQ+runqBDMg/ra2r0NS+xWW2cdqGaaXpcJIT9o+8/ETCbW/x
zZQBVMPJk791lglbx/6ADdCcgRyzO8G3J7TTgZCBpo0bcylzAFbOH2ZiLgC+WVMGSSU2dPgOL3hX
l0ywc4FvWFNnt8QFWb3E5O2cDLuJqeoPoEV/aGNZvvXRXw1qyIemle8a0VHWCcutngggFcmqHTbl
TB6Lt9UN8wYek0+yNAhsEV4AIjn+ztO4vRmzha9d/tYPg/FueecBBOVGi8SbAS9kWyFSsZ0YA4h4
2iec4m/2Mp0roWOqlhW3scO+y4Ais1syfgwSvcMhAU96TuJT0HQ7z8QHM6pa3I7s8bk3kpbFZ9cc
Ehf9yGHon4B+bO12HkEh22ej8rVQT5ICpF3/6i0VCcu5WrZ9VLZnkY6ntgebi2oWqVng61qvH8cR
jllllwBfwXXhQEC2P/Fww6lJE3U9xn8DBhsJpELfA+aMAZLoG/fQ9QkyqIm+cUFAClQ0jssCj8HG
zSk0otI4sy33N2OvsXSP2hMx7NDGaA4Uh35OAwHVv2kSc9fMjTz3GRr4j+q0gfeWh/9oW0ydirJy
h4PU+1NVE+gCHclV6i6Gav66QYzdUxqZYTEt4wGyRwlx3W7DrrMnJFEWeRZBYu6dXn/Uzbo5AyRf
eMISH+cb9sdbOQMy6c35N5OYC01mCZ6lWI0BWBmEzH7x2TXRySjjTVR72Inl/q8XrLm+pz4buNlr
krA0f5qu9yqiPjTJ6Z1iaMc7Lx3+rCU/jwiWp9p20WKukeEmA1+Vq975EDy2OWzNzsdD1xVvZbI0
u7wHiNz2vwsP+RmAuh4KuHW9W7TEfxza6FQsvvYaodUczcnFsPr30umqPSI037sy13ZeJPnx0OhE
yGl40F0xkMInUW3I6lUmwx9xa3eIUibuIXNJqNRjv4+GttzwfrNLUUyHIOELKWrkd8zCGR6aii/L
yMVbMZLXNxu2LpE4ZGmxXwgoH10hr0VRodKUVe9jrW/EavOD5SiOX9jfkdHM9l0VXdsagZCMh1E3
hqc6Mj4T0yNUI9uLzn5j0y/DsIO56Jw1UxPE7DP7lAv0Stqu+UsYVRViL27p7V8ILqXhZKe4zMsc
79v4uSst44jYchv3zhYx68qTr3oOadnWkzCwJra+fnFLPDfet9aIVHQMNrUNipNpsEjI/Oyza4Ml
7DN/3njyWnd56LszrNWgNEOvqP19Rbrn1gNZbGPZ3UqnJ5qLsgy6ePCwOqEjLyr7d2L6aSgG59Oq
YhhZhJwehR4cxxz5Gl+eK23+HXhImTnBd2eEPO1Y46kk8xQmgnQxk/O0mR3gfJUZ+BvC0NORnVdO
dg1horxoLunYMQb7k73HB8UM+9W01cqND7j5E9jV9mrPfrBN6wEblAxyqhjTizoMwkkvZEcvedG6
ZyBQBTDe4dXPIFgQWQoLVwv7rv0rtZwPZ5z/bM2OHFhiXwFjX2pYiN5MHNF2/WaLpMU3iW/sDvr2
Gwrxzm1iug+7Nm+PdSyLp2IGh6cl/bPol9Dui3xXsKjbmhCz0DdLMWszRrC0hbvpDUyyG1NYaDv5
2bEt/PiKw1CEcJOVXJagcE4RK7WzSDLjnI4WDM2kXC5Vmo3HEj3rK9Bw62AIMT8MSRGzmIXWCjym
2Q8jHpfkmoxdnWbeU9HFyS5uH5oeWo8tXJKpcI2RQWFJXDZYViboOG9WFOSmy3Ty5jaQeEcI5821
Arjni2jepTwOmot1RJn67x1J+03rOT3GCQly0T0wIGvGXQu3A/3b0rBzMpqh+tQacqJB1k2n2rGd
LZRXGXYMl5+TA9MngdfyCa24A5wM9gGcKgaOvbA+mcAwyYSq9Tm5fY8ds9CxSXWwQiEu8hnDpg8Z
1sdP4uls2LJm+DSCaAgLUFKfgYOqlbP47WdcMUQgSdl8QiGb0EdHrS/WrDPekeYNKdGAgIQXbVUx
FYt5KzVYRFPyuXRZvYGXZIPpjrt9Y09MsrZ9Tlz2xFFsD7cOPd6b5LNeJr/dAzhjr8wEtK2DAqpl
7jkPrLWJKAVP2tJqb13GVzbam8HlXaIWlaHKPo3IXaPv08fWGgVFmAloFLDfGDNEd7KNjQtkfK/r
msQDR/7wh5wUMzIvyDVUr+R05v2ANMwWpJC7wdjMCgfDyh8bZ/TCWWTWLiMEHFrOcDCrLMBePh33
S30bsmY+9jKNbgufRUvdK5jF9zyJxBOB1D5EXowpq9X0R1TtEWcslyfXnpmwq3beEEgAXYcIO4kp
drL6kPYbyAzd3lr9bPsy3aBMkj26Y1+dggXTXFQ6EWeolz+qvsIyploODQaLu7kOPgAHb9E1SCG+
8PxHC4jfufEFH8UFG4J3dLeA1vbcXZQlcRjlBFpli6SR4HSfplCGRIRcmzHmT66W3cx16I5zAldu
0bfbHhlYDUk9Jm4B8YGAALK6kbPpg8IL9aIiEcn00KWR+zLWAUF1p9jL3qrDsSKoUQWxv83w8gsl
meWdTGp3O/vtcEZzxX1IhZHyp1vALUjCZYbNgFqyhH70qvRaWg0gXes6ozK4G5w5vcDtaA4s/B3e
2SMSeM3RQPxEaDK6dDyq6HzVf9re0uOpJ5zjgKpQkqSEkGfP2HVdVB2qWOQbO32XrtE8xfNkhkTU
/mD0JsM8ivlcOuEwD3WYyFh7dGvZ3yZ30sKSdP2DFKPYIL/NB9eDc4KLSlkR5sm69oloN+CGHuBP
1SImWjp4oXuGgckAUgkh+sK+bmQ36I17/hLTrZNkG3HEDM5x5GN+W/gPaPIfhljLw8HXH20COjvL
nefQ6LRzF1TvQrjetey03+3EDzU5hvVg1025k3P2S1rgd1r04TFBeqr6Nr3mwziFWjp74YRhRMe8
70E9DwPdLc54skdoX2AEJQaY0n0U4Z+HCovwtN/2ZI8XOwK+NdXJJuknZyMF/5O+NouzJgYooBaB
0XmqTv48YPLiV80V+bib3rKlsoCKWLhbmrinAJZlRSYK99JOAeY8E4snox3kAZLtLpk0KGuNWI6F
k0uglfVbJ6tnTQfwhla6PHhSfjdEbm6s1rB5wnIevsB+XPoJltwSn/wYA6o1JtoPSbZD2ZsVfGzM
W53dRx0k4gxHSSd7tfwhpQVWjmXBlocCzcOZUXmZJoyk+uB7HpV22HkDsQ4Ut6YcmW/pPpIqnW4T
IEPkp+Q+9+MPD92h3RSYGNOKfLdMsctmeOALGgaxd+NI3wkv/8DbadoiteHuUM/Vd3kCmrDSYjRz
zPpaTkibyYgpqnBtK/RQ99tr6eBtuiLtNiJKDsTg8nOGirKrm+6FNf4V39IORfr0yTIM7VDzIIXR
/JQD4BiLVDxL9rOxQ6LZ8smbCHglXSPZseqtyUqfnV1txdOhqF1jmwKwCYWPMnD6GIvJYXkjh00B
QnLreNlzEoiL6/jtrkPtmLx1oe8H6HjHxdMDGL/o1TCGQ6UZsmLfo+G/9G6FMluKrQbS+Pto1nfS
89sQunK+jwKHkSQS8Q7Bru8GEkq7ppfjq1EQFipg3zSmiWtbEGA/a6Hh1kTptMXH85WfyifG4v8g
/JnvhYZpyWxtvRyMTExQDrS+12JO06JNaEYFMJ9JfCTEZ+C5bjSwgYDau3YzsKTYNw5i9A1KEKDD
q+6lyaFwWSQCA3L+7QSCPp/sOdRZSds9Lm+MPz+RWRgvIs2ftahZNoNuRA9CWt9dmzz8MtTntM/E
qZwZrm0NOFdFNqP2Lh67TKinF2yUtwaGgpumMRC3qiKocxE4pUyeO7ME5DXlyHPGTYg0jn7QNfYs
Q+O0XwdnAQVhVwUuV67zHAXZsoejia9JBiG1XzR26lORAgQImhPupf15GsVwVmf3Q+za/blIgU7B
qWGm9gi3g28/zGXuH/hx67OV6/XZJd6175bqNqPbfEbdajmnBZu2AF7SRt3N70gG9Pl0aEgwIiV0
IXrhh4T6b8II2nPWlB+tXxBAKe2xPS5JwRY5gNXs5zMK0/18Hq0eWXpPYmvsGkUROk4Z8iXYp0Fb
vQ3rwzQv5ZlZpGQTNEU7p68+3ARUQDfEFfcn1CKxTC7saqMlVcJeyo/O6sDylXVokt0cwu77SNPb
89K3SJ+NzqFlODy3egZ2MWFZGjZt9ZZm3Z+yK/uv70qdqa8pWRxk7Odo8UMCj+IQrcaiap+hzvy1
uLos8ntv27qceNMc3Ckaz278DqmpZqDbGbg2sLsgKxt46YdVxqWxkXqTnbpuIeG+bI0xeza0IN2V
Ex+M5JuDoihKEKzgpYyiDYPU+gaax6GSt0xjuEANeZNkc1SEiR5FhyVvjqNsEFYoMbhMk9PYwUvU
WKwBg52ss3oHiHmQF/aWd9J2NdYjlr9s1Kk0kprtb2SFSQeIEqkQ6N9vVRmwtRpt4jV4i50BOphn
Acd8U3vw2Jqf/pL/JO7i881GyAEOpuOzO6aMnRmOtok4qd+qNqfq3K4HVVQHGzEP/ubrT/m/mqPa
/Wfv0Qvkfh7Fqw8S2qjHDb7Z39mc9BtpI/C3czUbgZEyOw5NEZDUoUNcY+Ve+Sm693PYBi34TOE1
QO44DCD+9vMvgT0IGcDJ0LprlPfJKdcKlPkfexwf930yPJdRfc0YB84InmN2Vxc/UAaMCZRLaFo9
dsGL+SiR+Sccrvk7L2u1EGA06YQ4XV6ipigZu5dib4zxs0dWLCpeE294b3XfOgxrmEB3nOI8xSh+
tq15mQ1cig4QEbzXvuUZDgYfvGRRvQWKBomTRBlDpBzGk1a5GY+OP9/EjLae42mSVRNxxgDxhmbI
z5EukFjvNJZVkLEufDUntGA0J1zIOofaBEjLt8wwC2L7FSXXsq6zc1Atv/ixsRoCtHqyxxKbVDNF
RosUmTl2wW0Ui3UgqFzDGtukbCG2TiurR72A1DiwjdqIvE7DPo+rRycl44wmGf4L5QGi/bIlCxPQ
C+1ua0KkGLsi01+yT1D/7SUqU3uDu3W5ldrSXDOEMyyj0j5qhtm9N7X+Kcdi6hkbVHLSztL9OWXi
4C3dYQAs84puVHXgESiPEXH0j6qMUExItR99ZNcbJLcGEKMiv2k6+x4ZDLs6T8SPuE7eiSRtMFO3
vw+xeEbb1vtdCOJpzAtmqbmPecTypYzTJmx1HPhs6f4kMu8TC2CM8vSuPxIseSE1CMelbyBaES3Z
VrHMTibmAVuvsJcjgrTLYSF1sAWlaW0XrZM7lo/bqh7Tg96s8Y6AiFRJpLUTvXsD6I/zpBheSvgk
Vlol3yOtdmGCk0wwX7Nar1bySrLTLXd5kaP+vZPGZzl2DULzECbJ9pOHwXYn9dMAHaCx3CKfnT2L
NCsgt2Yzg9Sum4v80hT1eHHW6N0M1He02uYYDK32jov5TgQWIVUYe9uoz3dTnMbvIAV/CjzDHuzW
1N4s3dFwQtHHnd8XIBudKtnn7eQjgRWf2sAHWy+j+ULgM97mNnJKAxnkI+YKWx9R/h8yGK2Nl3nG
IzsA69TWiTxIuGevid3BeicT/rtFCdoJ0l8t3tKspw3rOajyerWRsY+BNYhnq4kIbWii/DOvfyMr
kJAjTepwad3gFbRxtEe4DsJws2CXtmTLIyGGX7PZnZZZdK+j7PznHmGLpATPjGd4e0DUneFI5b9z
3uxZ5bwzcml5eC9/NaueqlKV1UF1v199r/uft1DN7hKpcT4yC+0UE/mE/bH6U3+dViPO1aqsztR8
MyQ6nVT5H6f39nt3VacO/6pT91F1s9GVW0uvp5C9XZ6HQIJrJtX1VEdp7Uw49T+11mCzIFjbcw3I
7g5rvb/LX5d+HcVMGlBztH2cieasDvU6zY52hfiYKtty/k8ZIXJWkUN6rWYzfnEMncfBL6wNIKL4
RdXVhcvontrjQdWpgw43XU/G6PpVVbjZU8wwdr+ow4TzZGPM8FWnGkq5tOR3Vtnq9eZfdakmQ8MY
9NO9jh3nxjFc67Gyc2OX+HV8cGpU4yutcW56beu3qAgSpr6p+9H6xkcBEPnV1LXpjDResXPxknqu
5oXtUzyHeE5U3xMQF4cUL88jiRFYy7AT8UvcGmYwbIc2J5YSlQ9uNcirneYHnzn2gikrS6Qly08w
xw4ZW/5LifruAXGX97LNvRv0Q32nse1iWIndh7GbUlb4+kM2dWfEUIoLRswCdySA3KColp0VGC7+
NQX6cdXyQ3goiPJFB68E9B/KrtW/o7dWbsXoljt9MZ5IN/dsMXsUN6ts2kiEKg92W5Hp0RFkMkyI
ciy9t9kw6O+NNwIY7bKVTUEkKcfqCzex2PpM61+W7CU7ZQCNfex8LKNdbwu4cy95gkhBPVU/ieXP
F1XVxmZ/C/LipErqAFE43kuo31vVX9V1vfkeOEN7VaUhqRYyTNND180BOLVObKsiG19KEZXQYJNx
p8Xj+KLqkorFLuComyoFGKxekqb4jQzN3x2WCdVxopJgUNZ7qENh/pWMjnhWtwnqJTnpuFCG9w5D
j3OHrbX5SdU1PLfXTotugSSHP1fbCfbuk7EUOn6s2bz3/HgNTzBsq7rYSZ6LkgyqqnKqAdRtXv2p
xnVVlYzLvNFrwzyoYjrL6mUmKv51hxI3cxOgksK8KpArcNCntE69YyoZX5Fs+Q/o9quLXFifG9G3
e/2/+xHiL4FDWuZe3e/ecTCS14lsHDubYtyg4FQ9IBlon6xp1c9pkilUdeowVHr10K2HONWAc5rz
smo+Qc35b8O9s5Et3rE29ad7lTqb86h6uNf5afFbD1pWP20ShH4r04fKJGUs8F3+OrvXuch+DkEb
nFUPjQzTV7cybvKjZgKG6UwE5NPaxtdGL7r3mEDQLmLNsFdFQ1QFxhY9vGvPke8iilaQzxorXDsn
oyiOqRCAqtfiKPoa82dwJkg1sfcS7rsV5ODbKpsI81q0SaofTQlyvxt7930q2/EoNFZsqjWfZHbs
2nrexjZc+aFzvXPUsihxM6JzumYIRNJy980bSrZggfhQJacwstc1T6BKiR+5b5btoJLUFc+qqupj
VhNFvVxVEcSUvcGO83uDzsPWnJrgzUkGDUmwRNs5QeC/GSyNjnrJok4VK6Re0F9jkaM6WwwXTzAY
LqoxAtHx9s3kbz1sxtniuarrJ329adax3O2CoLyqjjhMs6abe0yu8KAMVd3IzLMTEhWqgP19kNQD
JBqmvElNbGpu8k0vIty5pnG6AbrIxnLN5ejlci+8IQf7GSeHErWQt3h8ruu22AcaHt/5uOpeju4r
QQKH5K/R7ypQWe9aNhCdyvVvfZwxu89l8f8YO68lSXFoXT8REXhzmz6zvO3pviHa4r3n6c/HytlD
RZ2ZHfuGQEJQWSCEtNZv3ixtnJjnM8rh/5MyFzecmzmC7oxKa/rWKyPJFs9/R9kbN5XRKJ68zjxK
qSqH+tUxzoyO0d7GltQBFXRxdN2DvpWgKp774VszEslKK1JS0Gj0k5YHzjYkJ7BE+ZxtD9JlH6Vm
dyCMtcTGXKbz2cvUGfnW1LPg5Ok7e2Gh2ou1j2z09GSYyoOR1186XcFVya2mB340MhzFSLw6Ze2i
GNAiY5LH28AuoRrqaAiimlV8b/P+0fcr9RVTSkHcbGrT818y4lpJxVxdVSruz6SBLlo2shcucwy7
MO+CPEivVdroRxfF6J/jJv1Z2q5xanAkuQ8t9OEmprg3WZX9xdy7+ema4X0/ZtpvHFMOiddYLJYe
mmneMCHPyWG3LXAJK9l46GR/CRb8dZjXmwCbkzczbs4RQN6fWoYwnPKY4kjzrNvFDSLL+aHQiNPm
Spzv3SEuSXpHX5j0VcfehcgQtl6I1UDSPpp9URMIsKOfdfhdDWb76DXags7P3d2kEiPM47DAA90l
aKuCjLVn/WmOh/x16OKFXZiGFymmFXqjgCZuYd7bj343kYfqhgquhjE+RrW58Mvi5gAqOD41FRoh
lpKfcO7CjyO16xNBv3pvLrRyVubGM1N//vxMDpIExQ4Q1D5WSPST1Eo3sd5GBG/sjak/YSD5HMyM
QAZD7SHw9QLj9hzUl6KVb7rT4viV5U8Wq7W3fna1p7bRD3IM6VPvpsMOfTPavzoG5zczdLyXrMRp
AbeTt94yJgzR8dNejo0IwRFrxqB2KanoLT5XPZH7pdSTLH7OMVWW0lRn5XPjJYfQL623tqjwTc6z
oxzrPEt9cvz6dC2VZvXUDjMeoomKrIV+Sqp0vs+WTasON3Pc6oRrKJVd0x96V7HRMtLt+1HXHNa8
U7YhooNmgFQay5HY4hszTdlNptf2vTpoHPWndt6bUdQjWLuU5ZBsSGDi2NXfS+F6qaxqLJKqBWHU
bAhPQ58RlmxCvO9cqw4hDKEcJsVi+QMkAWzOXmDPZC2AE1EcW53Ws6vO5y6cXq9FOaLVZX+JrOQ+
S/u/TCSBzxkRr/u+r/7eoIDp7LEIrLafDgyqN97p/JS1bWs4mrFpRq3aACBHWmS5StQSDBr1GMEA
0w8ejMQdD2EPmVJL1eCBNwmSgN3P0+1iRyV10s7F5elBim5lPsK4I8qwnL/Wz1WDfFFtK+gyBjVT
OV/bhZMfwjhlk8dtDsAYiuWQliSRl7rIZPRECCgAzmG3r5mVv5V+Fd5LyfMmf4FWYi6/HBzaWDkq
gx2zkM67V9XO9TsbCxcQIy2gF1pUwFJZHL9IIazJMWE9MN9KUWuBckDGS49SLKc8PvuDB3J4ORMZ
z+xhHqLrH5Yq25q2UZ0Gz1KysoEQ64AmihSjIR73trkEopfTQ9sqL3Ax7I0UU92xHmsouFKS39cG
+im1s/pRfnu24LxGK1awRl1+9wIsmnSt3EuxDNWZrpljXCS/zc6QQYoRglpKcrXI7x/TkhAviWVS
a5aWq1ulauqLTbKAQPJUMVabRXNSbTJDAT6ub85YTJs4CJzvAIhvavawF+R9aqz5D3GL94lI6Ney
gy5CUj58wbKdTz1Tww12q+U9CI70VBa2f2mNObzxfSU6kYfMTwUing96Fr+nyLP9aifn2ZzC8d1x
y195hkZ2YSbjRSvxp3Zj0DfEfqJfZxLxDRF8FgZa4Mb36ZjHIHGC4IYU6TEe51d7zo0NcpzAN8rU
vmvnrpg3WaXRvXlT+zR7kI1i2+kD0VDM0f3vDgqP2z6Bge4OFfm0oOoBXAE9h0OnorHZwWLx2vEG
sPx8rpvqBw6oytnSsunV6iq63fio+bX+joXez3x2tyTo73pUzw+hHf6uuix5iOII3drUUQ7Q9NX3
0oo1Jq3tQXN1+y20j6TE0i/GPA8HQ4nivaukN4Hi/WS6rl7MOvptRsWPbgxN0juVc9JAjJJlc/FA
Q2hsrOMUBSbID15oJN8GkkTpZLlAkSqSlQ4vdlKN3k4PSS9VAAGei+JIRD4m5Yd/fZvH+PigTkyW
QPtSzYF3sjwynwDf030VIo9pOoCVBrDwTdP7t9Y3F9b3/ZBrz4baXCCiVxuyUMFBLYiIWchdEngZ
ifeqzM1rx3gYx2865jXGU9Ha7mnKOuQPRwDK9ZY4o3LSFPJqcJqqA9x5HXkQ37j8BOqh3qdEwHbo
K9m73M4XS+D5zOcRiU07+Fplbv0y63y0qdIfHBL3gLvRaveXjWKO4e3oxT+nHP/McUA7F9fMPzM0
mLLVPYwdg2Zr9WH7RPJWO1qYf18CKycqH5XuLshV4x3k54/Biss/JiqY5IJ+R11XQf4OCdYXJeIQ
Q9ttVETqzpgwDlhRadFjBUpFSrKprFY7QJwnOLa0kI1f6iBdRu/Gh6zyjIyKBuwvPoGN2MfYajz0
mqm+TKRW955OrluKFkKK91ns3UmpB134MhiQsUe7v5UqA/bB0Ynsate4ifbi9UYLyhMA0VKSKs2w
EHxr0+QiJyxfn7PBl5m5S3QqNH9R+yy7l8kH0mpG5ZOUsBcL9qnr44a0HBxZ2ZCvbi9S8nSte4mU
FISA00/XOh27l3Pv5TYsGk6QDZOSA68GTrHLCYGrTPukSlTQCLRgVh0/djrZh+WgsmzGgcCfAmng
LC0IdQ8Xv0AFar1k4KYXxFeT62/OoqHYRt70MsWEOyZL018aH5e7vA4vaRbypSva+I/d2uhKM3d6
dkL7OR1+ldgbvxLT3E6GNeIykxuv5Vj+DBOEJuQYIVp1izildwIxar7aGtaUSu8Ne2mbG3pwqXAc
2srRQSXTozaRdfTNR773JWCYesouXsgMAipa9CwbxFGKfZX4xT75p06fomwTVB7i3bYePU/BCMrL
99D+No9pGBkvbtEZL8msMOiDaTlLMVa87qzNwEOkiTbYxgsfsMnJomv7vCGNPKLSerKX06ugPgB3
9xFEh9tWKZ3zLJskbhjtmmE8O0HsPLdoo9+PsQLNXAeAVpgB7GjMhY7SmIhg+ISWHGsav823oH6b
PTdo3ANs/vt6dfenyBR/D7MfYBQOOM9w6XTcCpvuWpS6FieEWuN7JiX8aIvjXAGwuxZ1n7Pm7OgD
3HiQqtGYSed1sYpDSxW8SN00+xct58WQUt0q/am16oIW/FHZ9Pb0UAIOubtWwYLEnGzwNoaTR4+O
y2veop1lT7q5IbdLptgYgmfZeGp4VAtjvpfS6LvNfVS7x0JPo2Q7N0sUuK6cjRwtIr7yqaUTOmuS
+LDWGV7y21NVPnp92TxpEdyy3w42sWOjPsuGfoSCR0+2eq3zzeGtjtTxFkUf9bkP/Pi21uy/1gYJ
6xSUN5rmuNa5OM+14/WiTT8gWIGM0NYa7elWj+LHdvSye76B2T0p9EsPCeIiJTxPbXUju14aPmut
2Z4/1MlpVlP8qFs/2GlllQHyyZ0n2bg1UUIHQgAMdepKVQGkSy6mHnYJHNWXOvbLFz8pCa95cXSU
uizKiVXGQMzDvCi3U+WrG/q+f5bGpoHdboFKsWEC/ylVnM1Shtl90EX1Sz2Xzy2Bwjv0XuuXIkHk
1gwVf6tCB8XrYbhxOrPnBnAwBD61I5EKUkqz6xd1quOHJnbPclCqMDvRCN433lmbhvJ+Mscbuw57
nudgvDXmUF68se5ABU1BdlcH5T4v94o6lLumceqdZgUzwCO/OZiK4dz1CRSNuPeTxUlujyXfl8bw
C/jw/a1f9ndWH6DYHpKTgpfww+/igxUieJBYrHQKZgBeqVWnMbJ/zW4Ogq0+q30Ac0IJwXSrvb5r
mYNsG2YfuYdVlJ5tZlDC2zFSIJL6fM0l2wc+Bna9CQZdVYYLiIk3rXaiY8AHgQC3CiQdkHLf6zfq
jNZcqykGyQXYSa5yTEf9nXUXgw3ohV1pqPdZl57xFVduq66EHtsP7jnrIcAZxlvcDDHLP5d1MmjP
rA/dlzmztMtERpt4R0sw0Sg2WT61cKY26ogpMurEpG8n3AC8sk827cw3ksXwndo/aWHjPS4ifBMk
BnuqTHiPgXFrNrF6UHAd3hTR+zzPr2SEdlGrlYfCbt2bPjMmrPGW3XUzDSjA20Z1g2jZFxAWI4aC
bX8onRBLXl337/v8F5cJL8itGBt0n4etYxpkbgtFu82Yq2bWqD4Z+L9shiqbbywEZ4MQkEim4J6Z
6HDypuTUaEN9qTu/3uMEOuwaxwluU7eed2qrfwlG/ANATHX7YIaioc7lkwX846nSzTcljqpThlrj
LTKJ4Er4puzTxmlvy6IgSqIP8LdmfxtUU38LkODU1QgytnWyzevy6GWjd86NqdqlzBtYWpnhxsAY
bVv33cmqFkRg0Gl7c7CTAwDhH0g1fV98YU8mWfItd6vfAofrtqizEcGj39iNAlwvadsbjS06CcC1
0JJgxd4ZfO0NG7aN+qNK9AlenVnfDAANzsoS8DCaJ5lRa8u0mikK3agjD5KGCLPkCZIR0dCqb3r2
vbeV+zSF54s4yjaNn0Av/5ldo7qQf1P5EiY1mmvqZSoq7dmE4WHS7Un32vWQgL9xqq2Rh9Ftl1fB
JRiZYWQa7+8UFlvonSVye8PSe8uMkJXTo0nhRG94LjPBTIih2lVdH0N7+uGaqns7ukm7JRTYhoRC
r2AHbPLILdnOOehDHCECyDRajv9cUS+Rki8QAfLtEEe/mqzE8DwyT3zL+wTECvJW9YEb+qdOsYgZ
CcOTfcCUo62sRwIj+iYGXbbz4+bFcxs4Zm6DkZ9qFOewZhyMFXM7D32zLTtiAnX+iKapettHkXbb
LhvHxHvUgYSZ5ptQD/y92YHUCzWdFYridIy9VrMPksTdAso6REXwSyHzgBJDhKIQoYyfvTWU7y2y
5ny0T12OI6HjwmnSA3Ig6gg91WN6fBc0AHnmJ1Yk7Za8Z1Wa9zjUZxvcAN7SWA358461QKh3E+Ti
h9EjwF7r3URWOHhGWIXPZ1uBUPLVDhy+Gd+OIC83OKAxq2BR2CUqHB6zJXg9p8HB9hb12ar/Fbh+
hkCZAbzR1VNADGYO8NA/hjOumzqE+U2nQWVqfw+QBiNgv/vGA85X2w5RZ2dj5q26RWi62KtFB0K5
UzBg0VQF+Uj0YoLAJ7FQui9TNT2Pod3cEmrMtnM3IYqWtQ+wl5+JNDcbCz35szfpoEB13zo7tntR
/N67KInvXqwFp1PF3ffG9W7LiGHWbBSGsbSqTjMKS7jhfhsAoh6rrvuG94EBJ9gO9kqZTHcDXkW3
DsHjYiEQB6n+kjruDfiHiVn26HMHh28jq3aiGwHwpTje60bnb5oCEkUWVwQq2sAk61Zap8qtio2V
2O0R6HoBKM6zAN3wMThAZr44OUkpvUBzC+nYl9LqXKI8hbZL4vhYTq157OvK+yv1XuEydWrr/5zt
egfnnW+pt0BklJ+R0W9zKwsu+hhgdVmpzY6VunfqAZ4dLXCg4E5ISSk+i7cOwr1jFQQ9VHPHnPHO
G63hMR3QKHIoISaT7FszeM0zxb5ZN9VQONeizcz/bNdQxOrZurd85o7eYIFjdDOAnpXnHfzA97ah
h/qaxtC3Zcm80dWAV9E3jZu5jkmbMvv4leb6Pg+S6aLOyDchFPWkxcFva3GIgqpzi26xdEZWZ3yI
l80inmPmo3armnX7NPTtdN/Gy8hNySuD9qmOmOpWdXosA0cNt6nDYwQTdlZa1h9dnzLzsKL3JNXR
OTSLR8sY7cOYR6y/l43v3s1eBw+t1eJ90z2lTpNcQpYHl9R3op1RQACAjR3dWLb5pAcG7A1vpEfh
3Ik/2oX4XrwflPppxmuUwB6Ls24RONOyk2DA7CUjDVUYWKJpLV5XIDD/2Sgd+aIebdPCwy7DCJHU
8kuQGmPmtYRZ8GtwkD1fEgHKrO91H4deDLfgSODr6sGxDnrQWFMwTKw4fc4lNHKLoPSZjlrcNOb0
qIbzCLXDt3cjqjTbaSkiUzBte5OHZaYuQDMnTOGVdEhPzhroIs8sbkBknIYJRgpwpfvO7J6UFv+n
3IyTnY4f6rwVzFy4EPgt8Gd7Z5hyOAWzez+mmsZUsMsePFJzl7ip3mfgRm94bYA2LL6HQ5S+qTku
MV77yy18OrdECZwlVFDPOiudlA7leK52J5uJTxgAK0/Z+dIaDfCASaVsFcCePkiBqc7Ni1wGA9LX
qA7ycxaXDNlj5+zwXgceQkoBEFwxbwsU0yKnsHkv7K3JkHc3aFB6a4ACSgewKmn4e0iO+HcxAdZT
MofvIVJwiI8epsAvd44zQnBf8EYAtHeJxtNF/zdVtmlf/2Fd0960Q3asx5rPJKjAxMGdXE0gCbXw
OOv67IRfi7w0viAhjyLn+KwngXVKB+V5Jgiw0FvVY2UuxgPxN7UzTrE3hmTrd148e+cwsu5jUmnb
VEdWqVVzhP8MEOP2jWvq062Wxq+jyio1rAJkFEMow4tJU+Wja5M0/D2gQO9XBYggq7uDTcIbLFdp
X4Uj0ulPNzjaC7BdF2lsZWIhYDJOawuuPk/7ZlektvcIC8B5UKfXGQTfowEYwca08FDFyZeSiQHy
lRHQypJkqhTnVM+Y85UZAE1FOSadGzJ/MlLgL9YuDzpjW5VFf4IdUbx2Zt2cRtgiWynqidOAN64t
rF+V5o7pMv9P29k7vQx+TbYyHYs4nW8Q/njsZ8DepmsnDwFSLg9Bo9VkhpHCdHon3Vu1XR1LaOBG
ADtDSZCYy/h5C1PDHZAKdkKSjEWwceYx27OKfjCIczCK77LsoQsBi33P7VdMy9pztmBmygVXF4Kw
OJu4Ri640dqY1DPAiHBBkspm0qN3RTH8ffxPldRL82x57epLGXBfvRY63SYrUrYC9Gx0kNNaXQU7
/zBh7nmywte4ASngv4xNkB4C6Lx2a8AtGsYXhMpRN8Tz7qqrIRghwQ1lJgsGN3ZQ8l4EN+RA56eQ
JMcfk9sEF3BZ1rxnssovkV15o60KLtlJdpOZCBIsLP69oS5A+7qtjoJQqRynBVLIXDa7FD1w66DB
68HfJIq2xBGoDcBi7cmqfHWUfJeoAWbHv8x+AMW83LhmuaLsrfhEW0vUeS9QRakc52zKTtIyclru
DLKIwd/nt8tFpJUWqtPGdrJ0J78yQWuaBCzCZ4ur3zFo1KMojDjeFpL7cAbD+bNbnt9oRs4pR41a
csCySeT+y27MEpmUFsZ3Usyy6hiWio7/zPKbcnCfAd4ZJ/mT8jMw0Q6jakCcpK/2Xln+kvPSMYBj
vjzG6xOWSsFL5T5ZF2shja51Y6l3R6RW8GQC9HHF/kpvgHZLhnqc0nGv6vV3wQPLZgBG3dXw64in
IjmSVYONGVHlpIzxbrOXpPcV5xWqwbce5uLea0KeqI2E6KFNmhd59nbiPgzEfQ5zbTCsW0OE3h5T
d9JbxSV1WP61IZpt60MDO6wDoW6CnTwueRqyV2JXnGxkV3qBFeo+eeVu4xV9fsHX0QN9JrvLBiIC
fUM5VhqrKPQFkxkgAjBnXKPNef9hV852cKQAiewa+eW6O6c9aCg7OsnfG5uGGHWzi9vkyzzqF7lz
17sEtXRTWOm0k3stdyVpC9b/rYb4yoIBkGciZ8ie1F27g5RlY6Q4hjRdCEQT0cehe5YHf+2acmvW
3iBHaiKfmwoM+05uhfxIva+5P21Q6Fsi6MxyrepHu9iGIHd5vb9m7mAkq5jGIWM2QK970aq8hWkb
HvIZonOrT8/6MnTIZzuLbec4BzNIYOz4Nip0TpRwG/SErCQv/r8//OE3yC62V5Dd9VC/trw+PdRk
cpAmhr6TIUC+7x1y4ycbQNb4nMLlvd7cK5ziw1vzAVTx+Q4apPGKCNbk3ByMMNfmfeyG35QuU/fr
HWYQvOiOC6V7HVzU/jHDxPIgv6X3q4fUntUDGo39vG2y8LYddAWYxzIOLa+1nCl7/1nndeWMcECY
7KQn9HF6YArD0mXpCPqItJMJx3rtPksDu5ppYOrbAQm2k/TgsbOG05RbLEuqfe4MGB+5C7jyP/+u
XaRnPwQr7OUGcIUFkLL2vTm+c/UFwGgUdr3I2zC8LcOy9CQprnUF0Z9lRLL02dn7TjWAWUkfnUBh
jJT2slnf1g9d9Lorx+fKG05eY26lJ1xPwVbgqLy3DQkCGQtZsDdHFLrP6xu+9mWpk2Kw9EK17w8N
IL1j6EQHOWZKZ5cW6/mfu6CU5anJ3vUcKV93Px2X4qe6a7ctK9v+e+jBVo4Ef2qeA7hymxR4TJEC
cuttEM7Lh0P3IJoGOgvVST/gQ0GennmBPPHB1jEGdR7yuX1ymBuwPrzViVjMaoFdevKUA0oZ6u7G
WrCq81g+5YPbHUxzZirR6OpODQpiNz0CMxsSvAfhHUz5YhdpzkO9C6LywcmqDw9e/qr0g+vrtJal
cu0ma1+RJsWQtqce+0HpjLKpl+Fa9vQE+pIZw3mSuy8XKcAzTmBW6Ha9D61+K28JrHZqZfdD7eAa
f+UWIkqybplwDd5DqvtqC5ci5IZ1sZKeiYNDDYkXfMOY6G9RD9wdGZO93GPZyGOPl+kJQrmskaf0
Rz7pFy82soM6jzeJWSJQ5nUnGWQ0Ru0Wzm6Jeu4uLILrF8Bof0HKz85yQXnyssdI3y5sGDsafs2D
94hZnHvFLPuJ/eLjeXbIpUesg4Gqqc6Z89bfp7ejtusniPfrXSwzh5E0WT4zmZtZO9+CLiSkEngB
f4FLNpiJe8iPShNya1BODHRRRs3aX3XMZLIFXrc6Tq5zngDmkM89Qo9EoziytxmOYdfZ1XUVFWlB
Qc5N166DMFzq+9pIjINcX36Xb0fjudUfZiNvD6ppPMlTXR+t7OVd9zM2pmgzFgVK/1DI/16grQOH
It9+KV8ndixPSxxpWD6A8d9rmZ3Dzm/z4Q5BdvMENK26CGtniLrqQl/4U4ZZdn2+8iTWMWZ9MHyg
f6fQM83Jq3cWBGlkMRwDh5OCl8BlBN+hELgvuWXyZKRbByqxRwt4sF/gG/LPYC4N1hF9fZLXDr2M
9+tNWI/KnjT53y/FXG2EvXQn75PMFOTHSPE6F1/LsnetnCNsP5jQIswgE12ls08qHovSRP7sdcol
uzhs8qpdd8lr/w2rv34o5Xd+mGVczy1zdwss4JaEIPYYfOhl/kpyhNC1vCZzgRzMNpjMb2itEE8O
++RUNGGo7qX5dddfvqARYJAuSK/zOOmpMqNbN2vdNGekHDSUIjVgYsskTP6ddXNFSUr5w1z2+uvL
eYSJczcW6Lr17DfA0w82Wap5i15vQRLqhys/xKwvuqurZ7nZMqmTvfXer3UkgtC8DiCArI3lr6/F
9VzZWx/jemC93qdzo/ytQ6iDMYwxUwbODiBAfpKyvHnc8YRl/HL8+uPnUis2kTKoH6aR8givPW/+
HkC0P0t3jVDSBTS9PIOw65DckJ7y77ty9nWoApTTnNwy3X2mggQwRdYl3CdOiBA85Oh6YF0DygHZ
rO2kOPg/B63Oz9dfv/TkK9ljfWeu85lrZ5ZaT8878if/vHeyd20lu5/LctL1qh9aff4Dn89SNBIb
rf2qzUjNyriyzh7k3H+rW5vI0es8W3bXjTyPtSh7ct5/XvXDckZaS8NPf+rf6j5d9dNfCpYBH6O5
ugth9C2vOB7O5Cqq+bpWlRdeNoRSIGdCI2LxvoTZ1s1aN2d4gkK/o03VGuxeG8lwKxdfm344Iru+
GYAQIgV/7dHysqxv/KeXan2B1hdN6tbT5Iz/rPt02r9d/vq6zvlC7i9i0H7jzsWhjWntMheWD9e6
ua5k1/KHWMW/Nf9Ud11PLJe9/gW5zqc2178wJN6tpgx/1M4LtzI0yBpU9tZvtIwha1H21gnZ2vhT
3aeitPN7BAP6n1qNJEJS2BD5eDnJvTO9lS583ZVaKc+EsllWZ1V20L3iZR3eAVNBG1/LyrzQyKUs
Iz9zoYCIkpVZ7jV05AdWO29leCD6jyRrgzLw33S166Bhq8QQZHQpyhkSJuJvO3mSslmHWylKV3Bk
0b+2WbvBWvepC62XGYMmJWThwvQa1NncdY6ezltZ/yYADAgXJeNr0A7R4frGy01ZN9dhdS3L7frP
ohxYX10pBgRS/h6+pfzpClI3ZwnYCS3hNVoH++vE+npcns96ZoNXCYu37GwRGDGWCMmHlePaTM6V
jUwM1qLsfWong+ha9+EflyOfThm8StnPxh2owMcaKgWuAdKCSLmhgeRYPlwljnjtiwxdfpZk2Unu
TJn0eXaaVWfTZI51kie8PtHru/8hmPlhqrA2lT15+FHRE9G7NroGuXIH0RMjjpBJ0dHKHmavJB2D
mos23csreo1TSg8YZz1u/pIX+e+oVq0Ge6yzSZ00JAfzPDsnSATDEoe0Jpu6IVu5Wcu+FSjon4XW
plx0h53ZwoCMAXmNfFi6FhxN3b8RzrZFAiBS0a6RuyrPpc6gMulV8VrG8EyET64vD3huEd1pr/HM
T7dfbuqHR3Rdul7vuqxZZPf6mkckJ2fPnPZyl+XPrhv5AWtRbuynuuuqTo58JnOuLeXw+i/pYahv
baz1NtgYYhUX5P57V8Tj0UAIcK/DmKUI9QwB0uKMzyRHLZ3cmeEg07Mc9TxgnnqS4N1UBy+Rlh21
5RpqUmd3ZVC3G2k1d9l4UubS3Kl9BkhvGIpNE/Gqy8bLXHNrewA8NTBFt2niHtQotPI9kkEYLrOy
3xOVBDU8OedGD5oHOFnkmhGNhXieObgXxept6o+vC6L9OUAG9hn+Tb1DNW5ElYOi1GUIHmUJ6Yl6
RAUitqv0OfYclAXN7m6K0UJwgC0cdHL7R8/y58e0an7Cdzz1pla+j7mJq1bqf8tLpuQ1PvAXP1BB
imfNa+/N1nePaD2ZXT8g4aC1qOMMwyZo6vpLPYPpZUlevulqam9R1AFeFSHbpRaLLYBJKHnOrQr9
JlXdVUgEowxVguPGiLG6H5cjhJIwExhwFAgT7dgUdnk/T0l1L3uyyYrCQfcszxEWJghvFXGwKyvk
h/xp+GqSPDu26iLll6mVgR0JShy7JQC8cX1WbnERo3qtQvg0fIxEVRQMd21WgAny2oH1cFO4F5Aa
pNc8gu0tql9TP0WPw7KB6BI9+mryDVlN5SxVZYZJN7qLqHIVCJ8ZFtkaJ3hsUMN+VMmEPqaKpm2n
cQxYQXAgtj2gVanNvcyxFMVDdjMNQ3evJZ33MC+bOgO2Z9O3YFfTYj0Q6lm61UoHV7SB7Iw5YTY3
jjq6MP7vKYnm+2sJNAfKvw59bj2/iizvAZWZaFuF7QbdU2PvaJa5m6YmR+MNMH1haObFdoA6A2vV
drqtJ+0GK3hkMHAAL72wvK2g2t02y2Yt0j+PSUEMdUDayIabVuqXfDZTY6uZhnaRTTEF/1NZ9JWy
nTxY7l6YEmxG1OC19wGMuvbYf02G/C+DVDq4cOj+vFsmfGaQiaAVigqVmH7+TbrzS5gn+tepSUAr
IIjzGowZsGt0sB5mjVyyNSXWTeXm/UXv4/aUpnFxzyPQoPy36nMzKnSuLDXvVKN/rVENunOj5GGw
qwbqq1I/xz2JIwexx70U5QCp0Dfk1/N9PW56jDs209I81lJM+WKwXMt5ZLCpchRot4wZuw8nW/k3
J53NG7lU3ZjaveOFJ8hhOHVmyKId+OBUu/UXtEHyJwzn5Hrd2pjbh6Zr97mKrM3Wx2K5D7IXjApn
gvZFw1rZNm8gWjTPcM/7e0LHZylhtNs+Y1oHGSobEWtaWkidY5SfT0rcV9VFjwvXQIDa0H6IWCy7
Cgy6W/TT+tt6IKxcpqidyAEHJYszMpgJaDZuhW4q7RGxTW0rRbk9WaounyoHTNhyf+xxBOhSLRO9
+GiPf67/Tprk/tEuajhny/1DcBpEXjZ5+NPTZ8bBRDlFdmVTBTMM97UsvW1skZD8UCmH5UgHuWM3
PACcAYEXDBtwXVgqlBWDkl7/VddBeOrtIUDjPay+leVBjsdDWB9SHdWmalYcAtaKi1s48cBzE0TB
bbdshgTdE9fwjx8O9H2Kncx74NvxHgpDfFOOGR6Gy0b2pM5klV1ACkBRLdaiBr/B/2gop1xbr2d3
I+aA/5dTUncAX6Fqx8+XabsCkdun8b5UiQZuP/06aS1/ZCpKvblN24VHQdrRtFoYsChS3kXLJkdg
4k6Kk++jWBj5A+R1NSa4vhwuVZTLN2sj2cNB74YPX0cemZNjl6hKWFYenhiTolycdwsoPspScvTT
qVKUP9yiOnpyEAK/nip/7cMZmW7uuxKAxucDy6+ayhiy49Nc2H+l2JOCXJrd9KadqvTGHSMAJxrK
m11GnlElW7FPilB7UctwuHX1+kceaurLYBfqix7W9x0D7D25aZguiA7y9esN9L+cutVvbKAl727G
pUjmlHcpagbvUaV8gY8cPMhBswzu/CK2H+UYSOF9CqHuOV9ajvV7Mmjmq+ZHxZuWnKUJ35zsRW0a
6Jf3YZ1Ot32gpXfjskHcTx82ZlKzazfzhjEbNN5SlDYQTUnk+O5vNRlwL3WJXcJcSt8zr0ZHWzPa
rRSNvhlOBq6pu9K0UMTf2FbXP2NjhXSRNer7CELle9Nji6DC1zsu/Mp3oGDlzs588zRimflY2uMr
EJruq1V+n93G/WIpbnvJygjpJFvvvjYzQArVsfJHRHTQ0g37P4Fjt1+BbOm7OcZF3G78Vw3wGRq2
7QDek704bPcz1rDwhf+nClrk3wc/1emWAyo2m2/Lwav3+LWVKMw5xWumWPalSbsJze2+eNVhTD9j
/b6RgwowtlcQGF9g8qp3UmX7DfkFdyiPUhxRkzhr3pRspVjHrvk4k6WTklyxG9Q7Fa03HUb0TTDN
4BIKKzRuarRioEXXPipsdn5H0D3udmDxkPVEWnZf+YNzkSN963t7Uxss+h1uJ7PPyINgTPTeq9X/
Y+y8lhtnsmb7RIiAKbhbEnSikdjyukGopRY8Ct49/b8AfTPqmZgTcW4QhKERRIBVe2eu7NZ4fKKb
ZdWOVAuZQtQdl1WLICJyIHX/tKxOyvju8Jt/WdbGLrvjfp3fGTH6Hn8I9mHUK9c0a9Rz5GMjDn3i
qvq8vEPoswE70V0Lt3lM4kY9Ilbor7recKnEUOXLxDktByzb4SJuC6XKLsumZSGgHEUWBoaq1Qlc
laTHZlZwXQ6PsaPd5eJa13LrtE5JYGG1AWNeHK3RlseoxSw3w4KLo6KyqNvSATOrjl7skqKlW1F9
G2o2UeCj+QAhLH1VzdLdwM0s9ssqHh0k9bp8KsQAktLo0BLMh2nd6K9g+qGqyQfSldUGoXiZvqKi
znbY8e2tTu/j1TKNY+4o5r0IM/tcJCYCi/mwZlT/jKglD/y0aWeGdRppRDxy5sWkpf6aCl6Nfvdf
234OWR6ZSvOn7HRt97+erzcIYForvq2Gqb4MSolcWjqg71B1CX6J/uSq/yiG3nqq7QE+UK7LUxYa
FmTjMkUR10/PXelcl0MHIz1VkeG+VHWuek4Vm+e0cAlgqSpoKXBhH7EjfSjArzaxXDvIhk5qwUXl
DPF7qyEQMw2nvnVFG9wolp3sojRU76GqVKvl5e3pRS3c+qOlb4SMSMRwGEdjT822gLpbmFfXgjnO
5W4DttTyVZJVEjIujKpTwT31ZBWh1/l6fFMBJ/9nx/cxy+7iZys+EsTPYPw9dQrU2Fv2h+geT8ur
xbbDRqvETlja4vC9uuzWXS0Ztlza0feRgaZfTZGYO9Xq8W7/vIRpi6OFvPzGDk1lk2pSJ5aqt/cm
et8DWTf1STOEvbWSbLwbyXHxukatH7kaVaQ/jv3G2PkKm0f5qt0Hp08Ykg7S3F7vrUaKDzyJwCIF
93m+fVy0WWJjUgmmTVWW1SXWm2ovjLK/iZzGJN3XL4glaG34WIhVufHhzNQLsFh+57/GwfCYREL5
o6C0/H6jLNdAxUnzc0z791BR7BfNqjNox9p0H1qwwRmiBLdYqJ1dNkPFVcVPj10amzvKAemtgxUI
jXNtUj/jRmb5U/jKDfgN86HyqQfkIKNOYoTNIDwJHPEng4yst91DQDRH3fzqWjTLcIrrB7dhTth2
pXaLbqNFnkPCEr4r26O45vt7XTfIoBrsGWmgpqTFaW12XB7ZdkULEATCuU3AupBf80uze/chT90X
bYyVs+hcl3MAvrcK0+pmWW0NyHO5HbcHPe4AU2mMyw5tgdRN1o77GGBIX5V9qJ67svAfo2p61c1A
vyxr06wAt3XzdjnU1exjpJn+3bIWdsGuSYv0l5C6/+hP9BKlWd8Xhm0/+rvBz+zXmJ/KXTOozc5u
+uBN6ruqr6y3AkUWkTllte+DXr4Qc7fuzMj5xTzyRMiDvFS+Ajw/wLzRdqG2+t4274gkHWeSdWcn
y7ADdjRyEQFeMyLjzxJ3aAJTC+2gffw5oDYqwyut1tz2RApe2nnBF2P0arKRvWV12UHDVl7qibQt
IquPiJ1456AtUTcQOLqidicvxrywQPEeHcU453Y5/aIK8NIW0fg2RrPQo8HPAQcK5F6qv8RTP74N
VWSuh3l7NG//z+MdkEs/x/uOz+sgT1vXgQPw7V+v/7P9//X6/3n88r562ePcdsVG5Ga87pmwX4t+
rK66LfSdNW8Dl1Fdlx05k9/vbcshgCLrazFv+6/n8ssJzkpxd7HOb+KyMGe3pVvW6pZvRvbPNpX4
aDcX25/Dlp1D7LqrqsJvEBS3StaYGCbxfA1a1Qcbm2vd6+DYeNmgydtlMQj+X7J70ldaXW70MFFP
QYkRj5vUsgKhXT0182JZtQwF0/33elZ6HdM1WI//2rts/1ldnrFsg213zCMEbT+bvl/pZz3lpjcN
zm3B6XrviP+ASOa+JviZ+FIV+cH18ZLqg/1rtDr33QBAR7XQ7W9NxyFwNIG3IlM1ovuKmxjj8aEu
lK2hu9MzRIZ+1/KqC/D0CVvWYXmPMEPO15WNeSYJ2734rUaja35twitudc7aI7oRk9QBw9jqdTPc
6FUIs3sO3FkSdb7DdcxQYs5l8rXsWBYdrO6Ng8gKJ3pnH0QqCuA6jX/N7ES5AohuPX3vEiOWTBNM
FwN2DBByW6wYguCLiYdqp5RZt2PyBxbf+CpF8wZipH+OYpLgk7bpbqO60/Zq3GQHf0jFJQx0MjGU
YnpKw/QL0WH2xZND4uBvFCGgYxH9eyVPZmcMbXApZV1f5bwwVIaHoQSXOB9g6LMVqUayYTbFRUvx
xYNMVje9K9vLcvxyGAFPG0IjRwLQgNMkcyY7knmyZLvkGgDrIFetTu+ADhEQYRKMZrTqsCUHrbqY
QZvsSqw15yTDVGEMYjrZDspi3PHW0c766CBBGR9dEZkHyh7yxh2n/iYrh+GgqFFxzAxJsI/fRaek
9kE89bZzSoqRrNeKIknUJv42bhqVBAa12jquHDC6Al0GANXd0Z8oNmlst1cf2hPcYLSD3HFQA5Vd
dz+1RP0Q7jw8RCZ45FasujakKBVI9bGmB70OB9V4GhwHljfc02eyZ7pVGY3D2SeHCgR1nnrlGEaQ
sODH8duE4cNPp99J7Wx88she6F7XcG2i2Ws/RfdoSb8iS51+K4nxm8Iv9nIzoFAeOPo2a/hx9nux
6+ZXcGLyO9CBFUQ8DEyorBFIJxKT3xJdot6KdxetAVPArD/CRh3uKoLUZxr/BHStOrvm2IJC5gpg
ZlTss1oDJAO8b7jE0FoYlA/7XCjRg6+49sXWcNMuQfCh6LDcmX6/79J+fBEWcydNCx4cyZWijbkE
G6AOLxECwE1Q9N1+eZYeJ4fK6LWb3NZ6j1qivMERFDNVnZXBpksgh9+svjeJESDicsjy6K+N1rxn
2fjfe34OH7KFT8gb/LzOsq0sHXxoNPDWGYmBF7NoiHJslPapJcDyZvDVDHwFpySDt03dssfpMa9C
tHM3YyPJuZxXdTFiWhKmPCyrflppK9yJ8YqQB0xyls2kYF7oeUjeUyHG4ji4SUmCBY+Wxc8xy6Nl
G0njHF3rSJT6HDXW/8fzJoBRBQb1/3jtZfWvt7bJETgwElr9te3nKcv7D1Ex3WTpSz2G4QP3XH8l
Y9s86D7eii437lXX9ndGHyrrKeffbLsyvrNKuV/WlicJw71v2sw9m6ayB100Xdy2xlLY5M1zN9jl
yujt4L0JlAcMRe6n0LRt7nA7gAO+DrRcjzgAKG+bxV8UM26hg8S/y6iK+dmpm5c57n6dmG1xps59
VIG4nzEKlOdcK8MtONNplQi1PP/sWPYywPrnOEEkj2zstdo+IZEhuXl+heUpy4E/q5012Cu7r+hZ
/vtN/uullSHBL6T7TykaVYCZ85v8vMCymvbqnuZXfOM5vWKf2iEggIjoUBJflC7EQqLbdwKS411q
zXdfTaIwEKHzvQ2nL5FKqbO3KRWcbZXgklgF9f+9Om8jqbs/R/Ni2YYEU9uQi0YXZN77s2M5btlW
Vmq2FT2pAMtqYxn5JgIL47XxSHm/rH5HGBdcqVavWjBif+uK8ckumLRXY+3f51PeeUjFuqvextAw
7SG7dQygKjEQt/Nodv1eoqqF4Bih2Se26mCmLkyQ+S7e22p0yVO13GbMde9UWLtUDKhep2alUFiX
2SOfLlxT83aeEwsCijkJ8Uam6Itfp9ZHYfo3KoXMABIOvqakShhKP8qiscD3UWSgodF+DaN78vNc
fhh1/K4IqtTcLRHQoxoyzY40LAFqwQTpmU1Z/+hXfQ3TnAnEsneww+IYZlgBl705EZ4nv5vq1bI3
TsOMzEuYcsvesbHSS6WIt2R+JToe+W1alffLvlg41JwALTEmj26LRlUuMUlCPA7MKbpdHi0LNQte
J10tDz+blkekoYZeTI7P97N+9qp2Zu9iGlGrZZtdh+AmnRrfKXDQ9c9xP++j9tm5FtK68SedY6eY
VCqcSPdD4ha0iHyaJ1qqHV2n1Y4qPio865G2SydQMcuOZTE4UIPWynxMpShjuf15juYrH8VUQLb7
98v8dYhpx3jIlhf/ebWOmI51Z4+F9/26y24/jXmLv46cLEVZE4clPMNyMYLNL6/0FRZBHKx/PXHZ
8f2WywcMM9XfukI8fW8zlk/w8+ajm/AV9O1WPdRh4/3Pv+nn6H9eV/vMArgN359hPgvLo78+7Pzh
vj/Tsuf7Tdsiu40Bu2IV35mNox7lfNhygC8qyjzLw2XPshiX0788FE4LuqH/7dIROittv2W0QZza
UJ/rJCrXFQEWQYTVLKjzd1PWIww9NI2derBCf9rZbvsHWe7opYAV1eij0xOiI4VFHoULH8zt20OY
Np9V5rtbxkxHB4RpVOqRp1njjLJ1PyyFiOy4XSkVN3JAswIcvuNSY6xJt3Kq5Il55h4T3qOoO3fV
cdnB9RgfKr9EXNw+asHAi2Hzg4idXDq1Ptkx/ssS1RMFnU1KdUsK/T2U/Umh6zlKIhFHEAzF3PCT
Ck2HBL/vHh8x01Q3OUaKdq2aRLlTY6a8BXlGd6V/FIxFiJebN/VDh00qTc7f2zRCXFaT7LPDz7MC
KnleVoFcIjdVuVt24EF7byYcV2XTYeWc7uvyvk5Ff9czEGrsChZ6zpS8n5CMAC+L+SDBo1IQskJC
DrEHZWtDdmiG1YDVVLjoDc300mkDCWDzYkz9a9Xj48/k0Q56E9U/C0m1eI3HbNjqEtbYsi2HwLCb
SFmjYPqvbe3EQAKkqb4rSdGTjunfZvMCHIVb2OVdY4FrShu4OANjmLtpXkSpUeyd0R5Xyyp3EOMu
hkaBYaj+3vSzvbbEc2Q2xs2yyVFKHS7ZMBEXWsvNsm1ZGLqv0yaC2bgc8tcOiHnGWH+/8bLZ1CX9
3VHmh+WNl21+2K8stzG8ZqzoWM8fctkZJWp+NC0AhPMmk7L6xbYVrw/C+CqLjcQQfNdoWnSlZ/41
RKV/6DXjDIg8PQ2EVd0tC2eC9Q/Wytz+bEvHLifEDTJ/oiqxgqXRN8i8bm8SMzHvKPab389tI2sz
SZ/0o7CpSdFymLT5KRlDk1k4u+91EpLKbSVTsUbny/6wMPXjPHiOa+d2chkddFNJr6hsxZ3rJsqt
GR2DecWI4n8Wg1m9tlQtb0aRztNC/D6k/yHM+DluSKAcpRO33uWFbFVaZFdEdwTetZdCjt73N2oq
ogCtcbOCilzfyioLroIi2VWP5X3hB8NxOWxZMCTTV8QCFftldTlWg7LumSXK8eVZyzYcFSmWhOTM
HG5Yu2rg3qW54d7B5Z5uDKN9C/wKSsi8XbezjiSpeOXHDs7/5TAImAc69+F5OYKR350aacYxmvj+
yTFq9krgWneYRe07EsTKjRY6ZBkMk3237NAa4J5qQXNmWV12AEwRlzJlwEjyhgI5NmxoJRvGuou4
/yadefo5NqR2SphZbe9SvYy3zohiApxleC1wQ3jEsyQbw4aMtrab0t8argE5HH7LFdRzdBVNjTfU
SKgfDNRDHSMlVGjOMlkWjF0m0rJI89SngdFGERCHpxAW4s+kPh/w8D+P5lX4es95Q5Yf2Rou+rs5
WsUnHPpmeURcc0b/+qaZXULtLGFcHi2LfhFKzgsmtQgnl42ga9udq9PxHmKAL3J8CL+FV7POW2XY
Xb2o+kSZpWEWOxsffhaMkbE6LOvZ4nroRPYsZuNROztpqvkjkE2E88ha/EdmCdgNGiRFAbi7N8tC
L5thIuComvkb/36op+5HlOgwMOoc7OOyu+smHKLLwxjsDMj/JKbNATifph2Uve8z5oxEkCRwRmLH
ooW4nMXv3cBejnNVZgf7hLgDHGbYF8RGGQ0Fi137Z2zFpw8tIpXlbiD+yzO1+4BcxxvZdi82p/UY
EQe2bTTxFo7C3QyzqjbhZaR75I6TbZa/9+dsL4+W/wA9rHAjAs6VQkraUW11r0oCsW8IaruxDFkc
LCYJSRlXK0Vtd72wHlP+atMccOhj6lD5D/MV0CrG5A5A+kkxvbjCxDyb0vJZcW3P/6zlUQa0YVOC
BeF3t9NuasgWQWnR6DIKSHxJOpz+OjFYlDlvlluDULS1taJkPvV+Cm5laH6ILFQ2hnmSfTXc1KHV
fy8MEQ03vj6fuWx8yzS9vMHyW964eQl0fHmYO26nbZaHS/Tq8mhZJLZfonZyoWHM2nk5x7EURolB
h0HH//xiFa6dH6IMEMDsEZ3/zGWx/ME/q21mQJbRyM30Zw/TNGsUl9MhF8/p8rCZKHjlmT16P/+Z
5Xv6s7o8crWeeCsMvNy8JZxAFsYs+/tZmK0Id60wj8msvV++B8simld7WhzbKapPy6bCNwl3CBxG
I0usQbckGlhKx/+3k/JXqtUV6aNGjgdsdo19P7RbvT8kQL4wyXNOZz5EKYgxWBbLahxBIdYi5ati
SNkfCYZsVlNtd6SiKPFwtB3pGcR0NXIYV0FGtG5IPrWnOiWzGF31d9R+Pt10eNCKGazLeITcWEng
HFb6kdb5Rs86fKPJOZNluIJRRqN0KsKThRbmHPjtmn57verH7JJp/ETkbml6LpTVo1o2a24ZBS10
KotF2R7ADcxT20m94r7X91NPgpDlkElrPzdVk28FTRhU7G1HFksdbKOGIEqRr5Quoz+CTNDjB5eb
RnwrdM1aj9qobHylIRam07ew/8HTTY+GSA95UVC/I5IoqsVr2ZdkFo7pFvxStDEx+smmPYVBpa74
ccSZHErp1RgywvYE+BU9SUxLV1FpvQYxRRW8VGugbNG2L+eM6MZAhUuJgub0eir0nnxjp/YKEBW1
Q62xG75qmxPjdC5RKTx/6txTMCbxOiJgy89jFa4pEaWRRrm6UwHfGjF0fEIzy+4r9nFkqyip1sNk
Ojsf1o1SNPtGDzkJcOgiYXGmRYhXvO4Fupj+yXXm0iVBkIzH6k+bn+753qJpsGNs65AnO0MZMQIr
6P3bXtkxopjW9B/fGDyHG2fEv18oVgKbCJmOMzH2FHhzHPBoyDf5w4PcHfeJcx1AIO3peKonxLSk
ZzgkMKg5/+gCly6e+TYAGOwEjkrWVitgTuF6CpWvxidbphrO8zdIj63mnIbTH5Od67zmh7Jkkq3Y
/kXq7UeZQUfSuUTXWt8R1jT29BtDm8QcNRYeBdGTTGoScC18Yji4vZRygiEwhU+Jmq6tZkaKwFpe
DXrz7PN74UF5XZHLTD5oRgvH4b2s0o1gQkzdGlXOCNHLPLelss2C2r+OENen0vldpKTqBWrwPnbK
tnGYCPZa580DwM4ywiNaua3php8KHNaVHMgm1obpxS0pWFCA1JQ/NhGJcI2M6GBoVPLcWL1CXHDW
xph6ftg9jJqzJQgX+UiIFEsRKt1WZkhK8pGUWrudyqH1xjAttorzFCp5vjLjzN9UaU59psu3pqXI
0xTygn1DZTDStNtgiBvQlOOhVd+Z+Ydrd7S7TVvd1wlRrRV5XdTzN5ZbvGpNB54FQJJjEHrcdE8o
cg1gR3G4JsUzWzEa1NYT/NWVS2DqqhmHbBXb4d4UirrqQHZZsXgCJFYKRJJgvlLGR6Xq5THpKw7E
UFVr95oRmOwbnwO3e/eDsgLqJD/j6WXSE+BrafiBODfzav2RCMXHDr0kXRdoqf3RBZk69zaaoXU8
am3D2NqUzBABW77+RfkGhIn1GvfmRQ407VP3JHQOy7T+bKiM/rmnx5uO1OGmqE/+1BIgm4874nkt
0mXzcD/+JjmbevVDkrdvWkugvNqMdyJm5N9OM65XUggkGp1Gn+AOnQOZbNEMAzYM+E6sK9kCBIvf
O07SqioIBVYM5VAMDLJCoZXrZse5V73UpuBPpMDRKLZVZvpXsg2bDa2deD2U9qM1ZJ6Rt9wIFDC0
afpCxn3qaS4N77pqolVdZ8/oRTE5NsyhhyQiLwn1plURJDznxKKMHja1kj4B87+CTnNW9XNnQaAr
owTffX9wIv1TKslnFukfdWkQFlhB5leZQ1Hh3uV9O26djGZBpKFld1J0ROEYvGhUQYcM2F8/yns1
Li/lXKjKx7kR+8eobaIXej5wiFS27sQK7l21GRRrtjsXt10YryJpUS2ZhbplMBykxo9ChkbIAt4H
64W7phWsY+1QZdGtjRBjVaTykiXyKzPsQ1la73XExGsQd6GTZp5Q0z1CFepBfkNeS+/jq3f6m4Y0
swBUtVeiQN+0RgyRp+8Sz1JIo9eVZlwpZj54vqF8OJCNQr9DiB4ZG0GolN7Y1m4cqgdi3mhDZ2JH
FWBnTlQyw/wxH9StINV764QW+mE0K5HJ10yRL64q45tuHYTOzBD71RkhtPH0aZya1IM/8xBW04cc
rGddjtfOWuuZVW6tYDhPoDkTC/JcTf6kZllnCcbakTWcQanTURP1IfF9ZNrWro8Uz4nIun8do+LN
DdIHq2hPg4WmUe2fwibd12hwkoHvRNzUW5BsoGm6Uwg4EEEbYLQqNb2kYAauVJ5RcX1ClTfTfVnL
niLuCDMOPjTQALIrAvNtbIY3sqmzlZ0qj7UDyKaJ9Nc6Sz56cHpGObziL/uDbBddrLGbuujQiuxh
xEa+TlX5q2iBl0dwmLoERTXn414QIraTtAHQ/BnUjuppRwMSmFp9CNr2SqYRGYIO9fG+sf/UogZN
wS8sGdtEvecC5C8A5ZUieiIv1RxsU3rSm/yagOZZaVNvboTr7gbLPbxmNYA+aEMHOZgNvP0EsfyI
PCIkR5M09iOhGPKCbxgJnw02XeeKLHwqO1SFG/NDzZpTovYvLR+Kqd9zhAgD0mf65FbKkTvfPeKy
YtW2Nqc+uGgk00tT3zVxvx+kv633dZ9va04LNwlm/vQOhxW9vYjxfw8K2C4uEVWqfUOemloTLDa4
p0TC+myNhH5Kvu0jrt7e8f+kKRHKCfq0fKierbY56W5z1zrpmjyHa9EEb2bGvBELGdENffpq46mH
Tyq7Na0ZUh4E0Z8T3w06AmDjc4YNldYzohk2jqEiMG53gnnGwWW2LLML0aMV44BIpVbF5dI+Ww1F
5Sl1hhUcnts0HupVaUMEVAWCIyMLHqSV/imaoVplTdp7pduSGInpsArVQ6e6v2yDQeQYQs7Og+5o
1Iyyi9Z/axuuu6nVtxYwb7vuzgbVO8gpiQfizlJSuqGlD0oU7RTI3WcYhAidAkpoBrXDqjM4yTan
kciTiRu6lnmtbrsY/h1n1cV95mX3dQYjqksUdasbMBvqKvpFAHzjw7bnB46R5NX9VIe2PWmAyJiN
mXvHbx4UMYLddNs30UAaH5UI3Uv7VtXuNuhAitYRGcVu4nopJYKKBkeKMN7LVYWLh0FYKeJ1GVAR
aFU1o2Kd7LOpcw6ETD7bEfAefsHbrvjUGsbGY8/lKeHrxNFJKJKEuR6GYszXpYx+adx+PNxJqJrI
75mi8hRE8ouQ0XAltJa2kvHo1w5BJflvDXKdM1W4JDQSwfzIIZ8zP7dBebQYLAZNfulcmobki4C6
OmMgemKs/eTQtFibwZwVoQ8fo8kMIHG64eK4/NRYo5c47ZwwyK+5RYBUXMNRLZ8TveTq6NdWNam3
ZpcNDMbTZCUcxmBWim4jiL466tnN0ZQzIcsc4L0N/aMp+42mmwMDK0IzIhu2g9XeKf1QHCIluTMC
BuRk0ua6me8MKlNlOfUMaMNuh0nbqK3MoyD0aIXBb/hWsFMTNHuhVnIF8KVRvij6vUcyOfiWMZAM
3NCtvGQFGDMQ92KVorbdT2ZQeTVETLeP1/FknqvWRZva/jGVG6KWTxHBrDlFaICPaO+SYoOV8S7u
hNiqefkKZOGmzSeIz3JGNL+VguDqwdUw68vwsRA2IyE0UA5FglWpBow7ZQRmEgl67uwQLZlEQ9r9
OrYw91gjrhDzPW5BQHb9SGa7pW+FMT7oqnUqY67AkDOcCEIl6Er+MW2/89IG4nC2CTVrF1nD2zTc
oJx5TFGkrsgFKTeZxnkiSvyCEwPZyMR83cKr1IxzCd58ViDzzdq2NfSQF70+KtrWIvBo5ZrKvZBi
2wG4nW9ScgUHFSvUiIB6N9PlSP9IuLEpxhF04GsXGr91Sxm3vt4BS8ZCCtGQ6WmagrdjRGi6fPul
gneAgQmxiSH+Fcb4TRTCSEqML8Nq8pU1UO43oSZx36SEaIIX1NVr5Kg6VDnbS0g5XSku3xLb1N8p
uPwhQ7k4dglda53G/UhUUaJrvwD2ZR5SGQyUhuapiTTnJ2wiasSertPYd5KdMOHSasOwt7XOYRwQ
F2tQczX0lOYl1kpw1M1Rifi2yUqs6rR4jNMcO5J1AxjTmyTj575xSfWlSLGy0nDXkzgOtXO6WEjY
C/E5au5HkU2xh5Ct4GvaXu28f7Xr/gOS6H4ax7Wla29yiExoyT2IXswX/lCZ8En6fE0fRC3EfZfY
17Z2sGXE2blzWhoopUoj232NzYZE+8x48JtfrVBBdcMQJUGMxB3V9r0hzM+pKU5Cs7h0g4Y8J/oY
lWrfFsw6Opn3XhipdwSOPOodqZhum2+DcPwV+maHFtC+0lAhwCX2YTZPL477y7EURCL6zOLLmmHd
NDEDbAaY4OsCL9alN0KxJeZ81VUt/YZwpxT5OU8fwea5NDv9Pd/JdVWExmaINWZincahepRvFN0y
1s5NHQDspOiHdoFscLdFc5Lbm75UX5Q0pdXS6jt/gLk3+IThpWDQSrtdB13zEZZI703jwPiizlMG
GL29MhlVMvvqb9XkwEjahDqcklIVuWtNdhZvQx5C6iprH21uXhra2nHiz9EOX0L6lOPYZmulgw0Y
u/p4sMdnKaJ04+u7VNCQzvGh4kENNhY5MFK0L0kezBVqZv5+zH/Ntao1Pwj0SiqNSit5dcouxkQ6
WsnjMPDrbZLqvS16hhyd1dAmrGkPh4REu7YLQ/mz8MnISMLi0gTh1iBIZOuOw7FI9N+pgmE3jCG/
z7yhsvlAkfRIQ1xuFTQqq5IrfuMqNnNDl0up7+tLPm5dKMDjSLkdPVfp+UkAnU1iCyxxIqR0teIa
71/qUwuJok/ppyfVVoCaxwXJQr5J6ymq9yGAjRWiJXtVSf2zN8BOpY+aZee7QGpvtqbs7WmgfuKi
5jGKTylBncLr/oQ3886Iut+WeniZQA5D9k2SNWmwUAim2yokwvVu4NeUSxHDYf6OJAbpd/dFvuXF
d4lYjrhHaQSdZ5395GrDcayAkcCZI0veqG67Srzn/LNAolyjxNV3yhy5HBbjKTVVqO9R3m6jiHma
yti/KPonrlFkIIjq59uhtamCccfz6IK3AeDb8ECs0GOi6YpHAtbuCSOpv+pLH/XQpzs8l47xTG37
wc5aRpsIU80JxRnR1VgnjmniMk3lFuUbDHi5NhHZUustK+Q1r6qlv5UaWqoMzQQF21+Sk7fKe+Oq
pAklQ2G8dPQttaDvPNJ/Zp6KG5xCUzwEk7XXUgboIiCUj7sTIwBIe8xhHR12a9kaCI0hCVOwunPD
4Fr84cbr0/npcVYOYXdNBTM1q8JPE/fEogj1JawIahh1SR5U/wCANN2i4bqL7e5EWwGjn5JeRBo0
HpPAUz+TW0fjXnsPcufdbuunWuWLmZhPZF/c61buiYCcQiKAoYATJDve1BVXC7YuFOL72lBf2sb8
rdgddWWUbrVBdl2sUoyJ+f23p8jAMdEdyvaSlHDAuQEgg5vhzdqrP09eHSU4TZAKQWqfEt2aKNzV
H0U5bEtbeUqJJF7ZodGve8nAWzVRM/h8WxjFtLl0sYoLdWWK9Eb6ze9cYKEI2wkoJfKnqr23U3E0
Mqte60rLmCpHfq8CqB5iRfHEnM/butoGKzhR9LH8CLNwD7jiporCrZqYn6FTUaeq6AKSpEqUYrTT
x+KSWASKVmV6KDoiU1u12KAKf0+0GrmoTkK3GW3ihMZz3KB/83PAweaGj3Bsw1s7yhEJ96dc0eA7
WVq4wvTo98Yvv8FC4ftfU6486EQJDZYMH5TkDWZibk76WglU1Fi9fhlhj3lGo33YbXPQ3ehe9nTW
cQB+Nv58ssP0bdS65yTHV03aAvQryd8c9Zcx6c8yRp7nB+8MId4JVg1Xtuy2ZjG+tcXsy1P5IVcy
F0XgJGGP66jtGJvPlcphRxcv9IyR0qwa6QTA61QTwjfXJJEiqfNTlhKnJM1fmdMLOujK6xT0J7UE
Ie3mZ51buLCdXSOls856IHd5s4n66CVKK7H+Ks3iwzTS335RoLXU5TWD1tjYGTcXqyJtyWzA4x2n
vN/45MejcsKrrRVHfEb3utIhTsf5i8tiP/ZgCUOyQeNYpajX5h3fRjTnkzA8lZ4qDK4AL0jer9V1
Mw0xSYlRsp0C+4iD8t0S5Vs6/R9dZ9bcKLKm4V9EBPtyKwktlmTJq8p1Q7jKLvYlk51fPw+4T7tP
z8wNIZIESTZKMr93my4dPl/AavaZX8jNTnFrU9qNV5RwMN1wp8tk7fQthGOFtKhkuke8dIdr7bQT
luFb2Bvw/NHIo8zWrs6vq5vUbk+mAy760MAHt8VknS9VGd7j4FC8cainrAxmdNzFxdnIXlsz3RCg
epVR8yPqgMDnW3AaiZiCWKJuQ5sbBf3E/ZQFOyriPwKnuadyewkwymeVgA4tE5pPCtExM/OnJtLf
8sE2WehFTGvRU7keLk9mw4OxiJ8WqkCoUpSheFztWY09Ear9o2qS36x+n1GBNgds88lUnoINupcf
VnWSVfDG9AA+RsQUJaBQf1IAcqRG2Eo7Wqnv5voelhFlvWQ0mDKIkHxI5VQ6lXLPWvM25NR2p9bZ
kpddbErL7lnTD942n7Cimcws3RfyXJQKAAEX8N1U+c26dzWihTDjwN0Pk4JuMseykpCscHDDuy7u
WTTinAC2r6yrxCK2eLR2Y51rd0oGgiVQIoBEOCzU3EhFnqHtxtETB+Rx8UqOZDANmpE/KmONabyT
1rtl96sNG/qE32WdBRsHCQdG/JXOs6ohbNzJS7IM5vSn4YdrxphxE2BhO8O4Ft54KB0k6YicftrU
kTUT/qljtMqe77OdNCaqrRlQ6cPEnqXN65TJetcxQ5c9z7BOUoCMmyfyhd/bJpuVXTx9JqU/mFrn
7Zzgj0Nm53rMtHd4ZDxrauhuiWqG5Bxnb0qLoWppMLW3e+0zKFx+NMyw8yD4ZSRmu6ZE5G6wDTA9
AxNnteA72QxLrriL+3nKFinHyIHDFzi/I0//3dXQt0cG4aANDjgxY5BOxarx9JuXYvptbatROYv5
7eIZgTFs6FM9zvee+4p/HraHBckSU7HuxuQ0qfZjXl2qxOxWSdY/FSHoc+a6B1mZlDSdS6qjJnfc
DzlYmPiH4jpa2UMyQweeklM2HOTRVMN+XUuDX4RHCjyqsjvyMYqNCMUAht9smFz3/KyNQ9GZBOpY
rN72RhiZmE3A7FBtHAk0p8ITNTUcHBpD6SdWdZFJ92PI56DFIel2gZH/6eOpPjc4bYSUt1WLlbIR
ejxgRwN8wDB8L1J/xKNz9sI/em2AyUry0FwWnFXsFgyPyVPevwZGjLuQyxotCo1whcR6NTR4OQzl
sHa9hLWzY/UrMNVdEqvaLfUYrfGOZXVLiWXIyYfS4qPZUn2xO/OeNfazrea3OnczX5FmDNEi/IHH
CBJ2V9+hZlLXED0YBmfSoUPsEJVDilTtei57+p2OWF3nf6zPaOukEAxppemOIFPO0o8GWNhWde33
CSV/3lOqDDrAFSxUkLiDuPfNwBpOIXfJLTJ3ndq2hqKpe9YyDAFVA8uXrqygVVGwsqqPNBF4vxT9
PhupM2uZ5R1089DkTbsaQ4CpeqL45Djpe0uRj6dNqawKSA91VkaHMOnmCbT+ZiFxWVGtDLE7GeRV
zXOAFd36Vc7QU/BTUGFZa6nC3LU51dQsocnKuxBpYMtk5CGwuSuLkmJnq6I76e479HVrOCqV7xUW
LukjsIc9J9a0gopfPLU9eBk3DM4I6U5GuFQwvVsNMm0fBJnpm5p4o9mQ/0hd/hxaYp211G0GHDW0
nrImc6nqkHQCxw+eCJEwg7VoY/Xc9Oo2Z065Gh2U0/FEYrmpXrzKNHam2ootDpGHSSTOyk4LP9IJ
bJlCHg5haNbHnnp76kJwT9Lh1S4gmarNC6gZ//9igvpDRTaI6+QuKymrs27FpzaxiV7ptngx4CIh
ivjUOOCnQlK0r4xBQRSLH2Tm5f7UGDyM+/oHFj1+Yc3zzxJp3NQdrJSRNIvL18KejL2jl7CZzXK8
M+sZE5LQaYjfgMPnpJJ5bUaeONoN34y4LZTeRIBdUwjkh8Yyy7Ze80zma0crgjWWKwVcTlSvVbIm
sq3AAGr+SV6ygbdIR37CRiattWmac56COFlmcmts/raB1tj7JE4hMPGzR+bzKm2+sbB4S/REVGJC
m2ENSMZ2u5vlWRCL0/yE1edwDMsHlRIKd1SxCviv+FFaY/ddS5Z7vLdWjVuCRjpQZ2ZZDliPb7tV
uU7Cbm+ycCdeOCditTWLHWCxgUfM1uvOZUR4C1rZd9U2m8dcD/wuGW9Gj+qyc7qXOkDrCQ1I7gqC
aBiim8sQT3RS/pikBFHWCX9Vht1uHLe9C8FQKRx6OsYo4UjZ3K4+8G/mTzQm105tFcKnXRQwnUvs
RoEwQVTwaXUqdDphIy0JmwV3shVgt8YPCdV/dTbHhuFmKPQDRiXlxLTC4p4zK+1jCK13Vf/TDdMH
1jOEW2AUbonrVNsqzjgBdejgHfMtzjZ1e6tmKCiADHGvqRGZUPdQ+u6+B2O2SfFJos6vI+XNk6br
t5okcC1OyzPIn+Nnk0s6ngmmA+y1VjVmOqxzEPcyY2Vdu8PYx1zjiZFueGwfEiMY7+xABdtg6WMW
UHKcsBy2Cl7w8JCfGiVTt9K94nHBxFAdX7tB20+1SlV4kC9NByJi981aD4t6PfSexkQxm/j04Tmq
m7fMBiIz/uhdfHVZ7bMI5qnYdQNUI5YD7QAAHXkKc/a9RDd+CckjUUrCrAl32vS18iHL7s0IyfXK
gnPawq0024/epaBfJZTgYVc+NxQFyHvz8P0tbIofxksXsDxMcG/wEei8K7N6LXLG4+AQXZAnyYNi
VrjnWyO33FSVqxIqykbrWPM5syd+XRWfqtH/ajqVGYvd7zXGnt1sut2X2S+4G6RX4n4K3svKWHfk
I98o4a6KEsovVraLsMCFbLhJlWSfqwQ6y8C4itpL7sqae9sQm5A/8mqsPOiBgOCa8Cw/avr+vnJ9
A/bsxh1M0jba93EsLzxhE2bBxsqskM/JsoAHUm3HZBbsNqw7CG2DID9VHwkiK5YKyZOuesE6EpRe
o9KKeUXhJAvL9lLYKHOV39Ta+59KuAd9VbF2Mu+7GphtGorfjjN7s5gsjWQNsa7jv6Kp0y70pvoS
zxuL6lsOk/ZuabIzQZQRlYcqtfm29RxBEwz7HPojnFydsZRgdVfxcPGX3bipBONwUGnPSRsn3Afq
rcZeYqPpurMOjb1r29bGnLxbGEcmKjdq2mWd974MWMjkPTqIZCWHUhzEUD93TjXt9MSI/U5m9wOU
MbBj0DlDZmLHj4dgY7dN8REewGpB4pjCMcai0semguqwb8i6ve8q9zEr+IMWU7bKK03eN15TkeG9
dXnouxWeLA3wBq5jFxmMFPkpMzbR8KtvNVzEHWD5pNVeDRtmYVX/rAROLii6mArlviedSw4itqkm
s14zafUDpIMdECueOXPQRv+ZyHET2F1DfOFdKtthi/E3zMXg3pvCc2izVmFZtk31Klr3Sko9Ruvv
NPIHmOQMnwy5mEc57lUz5INoU8owdviajeCfJs+lEAdpqYx/BvKDk8DQ7mPL6DZNkYdbJSMZQWju
H8eCo5k3r0PTBSsTG+S1M6prpx4Zn43pwxzcvTSIyU7+ODY36JRnv8WAtlZ1GuZ+CiFGxRgee6N6
kSlkioabS6+f0XEcPQnDJwwiP4glLh6tvnI88/esOGEijjtJ7enGOtCdkw7zOgN/8bvQPnhQfu4Q
Kr5oc8x4WCmg7SV/AMf8qDPEluiISoqv2yFwMbVJsmfPBqfWHTKK8AK5s8vx0hmgB5YZvEVXGCiM
Kuugn/xWh7rfyfPYptkOWsZh7IILcSFIX6hFpNoAVcfhmuE43vLC+pTTcDbN9sIsFdvi6JgG9ODu
VCAE1dvUbLm759kZOMrFTiKT6WydUzkx9sJqDtpADno+PCnjpJ1buEA6POBtGe9zyRS38YxPPTXa
VWHXN6VsJupcKQ8D/m46ykwB6Um60bEBS6Pm9q6bTXPSCItNInfcKk3jbeqpXHtmxN0SP2Q4M6xD
xvpS7rBVOsCZ5FGeqjr6/upnZhMnFgwGidPKZ2i176mZ/mpkNHH367te8H8xY8ILyVvf2lP9MzQo
QibJLKdPQNAMMp700g3XJhZlVBhAbC3+zJ3sthCfGGHvkiZ54f//6PySlfQ2IfUCyrQU/WtPXSk9
yyor/Bzq4bHWnc8qa27uWD+BQgRrPVHwyXcIzvJwlBIBywFTm9k74KgKqcG2CSWbyAN31eaTYMmv
gjo7gXHEKO2XFvTuWhTwxGY0q2iQ57NSyzbE7hy6wcb84W40xp3DL6gIy13OwB3Yyg+jjf9gblZQ
eRbDrlShtSF/j+Rn4dQ3cqaoRhflRZhbLeDJyZiOu7K3z80O9+Pil566cNMHv3VjKHWqWZHLgO60
muNnlBGCXaB9OPongKbrR5N3HqCkbQoNawSo17FQ4fR60d1gTdoqiaNzVSqkVhr5yUatlhYi3zWj
pfrQ5ixmF/26Leyd1g8hbmOVIIJFPOpcGIc1fv6peSdZlIYoOkl3jBBee6JhhN+NVfIZlWI2nWoO
RqHwvUnlNG2qOExvWYTNGWhj/6pNkXeksrEearLHXSvW/MEpnqNKXo2WIAhsqvkY8abP4bq6VMvR
e1tnO2UpJIDL1/GoElxlpCc89R6gf2P6N1QgVgMgxkC4E8ypnWiUyu+rSzOp2rHIu21fKOFGpEzK
qnpfFhrzVmrCcRHz3xsK342mc5wzAAWRKHy1au5Cl+D2UCV2AcaR5im172UKcuXuRzZIX3Y1U4Am
vCoak/6+KD9CAD2REEbphUq8UUb93W7ExVSbfe5lo99ozHezJrWpBxmIhTIcWYL+2oTGr8o8hgaj
JjmBDnDYHw+OQ2layNw775OMlHeKX6ZwX0FQdgMxcGhajgaL0ihkGjGE+gXByiXq1Uvct7A9tEMV
ZvlWozxg5/Z10L2ZysN0tBIEKY5wXSup3+ohfoZhyXQUHyqr6RBqFPZ9MRlPgZE8mowpW9dpd6mc
dl6l3QU8yRGLrtsSgIxoSj9JqEaS2JnEcqWLwdhAo2TPDZnsVPBi6pyqOVruuIx2Y6dtnaZhVkKx
0SOzYFUp2ckc5EeQdB9pDVaRTCtNPGaibfnRIPkLyh96ZH/Eg/XZdiV+/frGULNqh/k9eNmIsYJg
1W5HvyjJAthXhaR4plyMcnqOLOc1cYa9qhsHETFVVRr9hP0Ocg8Tjk7LA9Gq3XZ1+qOZii/UigcG
1hCdZ24twRNW7X/JAtvA9JdpmOSwpQeKug+2QyUua8rbFHgbOU7mLmq0F48cViG8t6idGfFxdFJ6
iBQQ7UiByIeTlZN7WuoUuHP3RcXFrQ3KC4ZHHcyr7kl01GKaEDFs6dhnhGME2gXVY46QYeVN46lo
vU08WaQo0QXE5GTgkwLM6m4tVz4aVv4ua7LKFNXBax9Cmto9eyblZcNDVmC5T32jMWGzNgy5INB4
JEDDNV9SAjqRm2AvZhnyvVDbjQJLVZAaOsT6xdYcMkPxDUyoubdVsJ8feeACt6lIrZUZFWjTkfoE
wnoQRn1vycFdgzWy7Ca0bqUI45q1du0XcHp6F+bj0Bz1FjQ4BE6Rym+cHIh6pLa66iUOkvBSdYd/
bQ9enmUa61LnQAmesTHWKp5r067V2tdcpQSGK9KsSN8pCLtrz2ZSwkSxR60yw4D4ScXYTqjhSHGA
2W9Q/xSutm2leWodBz+UimTIlDEbQwunpKDZNue+MpuzVsbtmQLEBKzXK3voI/2qVqrhkNdm9ZiY
SvrIsnp+vTSUNfpHfIp4bNoBXpBBFGpraan17q/DdFSGzifWUFyWJugA4BCW+fZ9kaQPE8Zxd/Ct
qa4eqcOIR+hiT5WKecfSZBDvei88df/VYe6VEWC65dNGm+8LUUhHpd/rymHpB9l6eBgE8fXzVZcN
2pJ9hKAS2JpPtrTVdt2sYdhZ2Lj8py2L3bWGqc9l6YF31wjbJaGgbaX9xRy6vzas7R5cs+jv/tVu
MjfASqcH0PpPf03YuFiYJ3BS/f67OSNa7T6EYbRcdGnPypHoqci6shbZVroIrgmZns8igDhVVn1z
t+zaXpnOGXCTHw9J++zJMDvqglpiEfYtT47GfSADYZ0hv2nWhTOce5XBdzl1lF69DiHrHZbdJPOS
HcIGc/N14TDoT2QVUjSb31ZmuM6l2lfX5a1cr7qBupjn5Z36mMjGKXBDChJ071uR71lOK+tlN0Z5
eu49/SUXCp9DVS+G0Oqn5ToaZ1LKkOK0XMgqIPWJwgu2y9EmsdYjnF5UNVn5sGysTMhtKvlpYZUV
RevWLvG66PN6vRyG0Vw+8IbxXpLBzCg+98njKYJ1Baj1fZ20HgfWA8WOIoW+bRojvlBij7ZlP2RX
IPiZOVBVD1jUOZsyjLvHFEvNTY2rwtMohb0OUN88M/eS67C3s9eG6hu/O6u/RRN+dk5mOT+KwSpW
mdKWP01ZfRIqi1xSFje3S/LfQ1UgG0yMj2KCyJ655Z9mYEaRg6mAcJTrTq0YOCb1GgzMaFbyRLUK
Sm6OC41pJ9APiCZmutPReyp3EVjIJ0DE0Wgm8ZFJ58GB4f8r7pM3t4jku8qagNlb7b3pYLerNMnG
bVyFRKN4mnggTB5fzcxhCJoDl5e2MK2QVE4Kk59OiIflgBZqDoNEUPnL7nJAxhSHkjBTmO5wqa9+
VTj4NhSzzbLbzBcoHd31u8HFUe/v9yDruYQ+DY5m9aKM1pN01K1iaLgQz32W63tggrtBWN3XR10O
FHXQ7ooaTGvpslx/UFR4/l0E3l8K+Gwo0vdTlxIXCQR6IS0o37fCSogEraIzPzPFb5QhecLEIF5L
zWp+5plyr1tVH4IRP0xuEP0RufUOwdu79bbuEoHcIJvtnYyqiieOSlEaR0fv3S2L147ff66Dixvd
jz7oflglVi6R5aMe4B80pdND4VT222Dr5ToM++nR0+Jy69k5djt53d3B7nd3pDYHF2JN640hUvUV
RmGCYVJ0FWr6WEy6fm9UOUYLht0DTYAFtmkk7rlxAIrCMr1PWTrtDLwWzmlqZrtW4JKSFQBcedqP
59Qymp1RwCooTMD/1tTys9aO+g5nm/Csebq944finNIUIUDJgMuv7K6AdLKrkPbvDSuJHpiNMKXT
HPt3mN3hK2F/NKzDV3UTjo9L19iaFKoy/+k6dPW/uhrInB9VMr53XWMx+rbpE+yp5ET22a4P8DbF
bZlyxtJGwXPXiaqP/J640E0lVVC/oH/I9Zpk5SSYfD2e+odlQ7ysszawk9guu9rcT+tQ4oZGZe0q
hjaCuxNq2bj6hAc9FsPXeVFCUdnVA3kHCP4xkeaHURWVfrj+16bysL1Bp8Rq0N2XpKjAsewRA6NL
eDBwFd5A2hn8pa0v3eCB2T0cfRw3wYTot7Q5vbHpR+yZlr0+CvJ7LMr2y95yIfRp3j4hPQ86M9dY
NpZpBQQ38xv6boPPKYFybf3Q/t0P/GOjY213WZoqzy2wdJP7UhKhPmRZs1H1HnYFBZRmqyQm/zvi
ICMfNSJ6TGVKqWXp9cXhsQARYG6kNpmuv/ZrITHgo4771XPZxTifUtO8+b7EcqC0wuZiA6njOe1i
A9PXFy0Y1f1SuC+UjA/Bjfn/NIaWre4VjRL/cuLScdksB9ChAgfPJ09TBX089exDOC9ARSSN+476
zyXMBbQWXAN/UjWsAXms8qpXGFVYE3qcsgVwNJzis9BL7yEOEd54gnr60p473hN2H+qTN093hUAW
o0Qt/YvyWFa4QlkjadPBWAh/aW8jVkR9W91AcRzMiQbiVROgy9wiclaLeuVYO9xNq+VlM5JcWgwd
VuaWclyaZJJydNn/erm0fh/vPIRrWa78+Vf7svuvNkt3tUMuUr93qaGSezUeI338a6Oq9UPc8l0n
E754HjnWDy1BfKBWafUT0O7DMiv7XXGK10bTmoNpG+bO1ZLI93ID1w884F/NUgM+Q+FR6C7jaajh
yySz+EbiJaHGDJiwMhS/Nsaji8tWMCbGBlY4418x3I9C5J9jhalnW+s/QqtWYZCWLiv2Xrnrb3td
67AVVYHuV2pvhPsgL1haN0i7XD1/rzztjXxy5RHD7PJY6NgMxs4EIWFotyKvslunAqKNSqZtFSRc
P+1gzQVyv711MqzuNCGzrYpA7FC2Yf7qjuOBYmTxrvVGieopCI551CWPgRn+Wd5u0l3+g2IoL06Z
d/dBCMowzCfMnwMGJZhWAjewsENzh53krwRL0vOyMYqhPQuzhV5ruVgcKKzSBQTJs6HH5rBa+qDl
nF9C00YDZx7/2v37Ekv3vKpueZ6V++9LZwa0YFPpGr8VSAOGYTrg2+LdL3tFigDN6bC9X3YTCYsF
euqhd+t7B0CwOdRUQGCHqfG6FIq8jR24alKY4s2ZwK3jIavfyyy/QfPofxPRfG6Zj37WnY0kqwhJ
sC+nVekiE1gpLOTncrQXom/JBxgybmjOcvscnXiDTnk2lysdgcOcrlWrmGjp3bL7fSDNlJwcZHiW
HeXuS/yqdMSIGxhSn1w7Et62rqD49oNdHyKjvVv2ls3SxZr7LbtiVheZfUi9rHEe4kFVDoWLritH
pc4qvcNEQUd8tYnnw0sfqQTqOsuoiUrLog+P1d8s6ZW7r1N0LVtLPbQuX535P91rJEtY0nIeEAxx
kb/f4+v8PsgldxbvUUMpOA5V02/XDTzsxzDNi8dgXnLEqoSr83ebW7fNJqUEBnUHSziUK/pVqq57
EnoiT2hZbqyJrWcVWRV+Y/a1qh0sZRP45A434mk5aOFqv4EHUu3VCp5g0xnVrnDgu2aNEb7EQen4
VYc5gp4M6KiQdxKe0yF1G3L7ecpg2XhlqHxuwdeCz6JjSmrIxnrOuZYPQTY9DZYRbaokQ0AEU+CJ
aqY/cK2rYRnW0yQDCqeOzgoTkR1rc0zdDbNJVstRxwDpHBsnOAHPYzAax9l9Vdvy3oGxBoQu41/C
ye9kkViv0qgcNBUhdiBTHt8qhQLC3MH57zPBUmuK6m70C77I15k2I9a6Gmv9CrZExd0R2XOfoVDC
wDN+SIIA3yitKYFIMmfXj7Z+THhGQIfJWxDtpDwxvjW7MVede5O/j++kqfFQZsTfxariPA+zZRF+
vCshTHdXt8E0rvI5g6F1Ru0M1JlRuMR1a24qYPCfq3nz1a+RZkm2hfLXGcuRZhxJSO7NgAhCxO1g
3D6MxPbRNtroqbLxrIgxevOX3WVDB9Ox20dm9rMKCOOh7w5LGx00k3IgFZD+EHitSTJtFx7tIpPn
PupzP82z5lWPk9/Lv1oz/sRWH30k3KsU00eCLuZzXKyKjuZ8TuZQU5CJWb9Oxgwf9MGnWXydU3iZ
ttLd/K9zhA0vJc2KI5Iq76g1o3cE8gTf6nUACZEU4Tbl2SBJw+ZQsRz690smwcZGaeNtNoi8JaTA
RMdHqu6q5tvj8kyO+hhiwrCyVJdtMTd8b5osJgAY1uvzhJDWbwcS1+t4ME5load+bCXKDZH8pecu
/LDi7mrWvXFDt1AAi9f/q2uQt5dl6mpGw7Xy4r+6/uuq5qSSsV6KlDLiuy4L40UNZPUcdv/Yibt3
rbP1ryOa948j/z6n8qp+V8sAEsokOpLFa3XgGYviH0BUNf3lZaphCBDPm8pLcJh0Lyq+XUeZzuu1
5WWBB61Cpup/ty77OMPLu8mgZO2Nyl1hhUckI+YuAyq+A5VX7pZ2hO8UT5dGLR9cfJHn3oB+XrFa
erW21lr7pUO9tC4vl41wLbAyp01WFc4Zf/Vfjoxa+LP1ZHQcGeevIT+NfTZQmNNyUVyDQiuuyytm
oa8NYOrdd/sQhNreNQDul1P/uy9s07/6Nnj3rvA4aLEddsPzsrEw+uQ+yk3fETneJU2L9nt5+d2n
HoE7/t1nOWyrFmYtHcEyMTTD8FnB/P1YFI1KfXp+qSswvpZXy6YOeXZBT4pW322d7o7i/L2f2lO6
TXJ8zJaTkTji1PSv61CuBKSpa5vhygUj+8c1mDg562IcVPg1FVot7Po6L75iZFBcQzUqriIbHTTi
gbHxRj3/54F902Hg991aGYazAWk1NsuJywZr5eJa7+Xcc2moe/hhNlOOHTqNnKSZ2wTceCYMQayW
XaRM5a42cFpadnUTyaiCVvO07MZ2vOEBqT9Xnq5f09x8Xpr7GO/WxiRDLhmL8VZrQL0sIZzDclSx
1AtJmtMDQdnmU11MX5f2MrM99klb4afESSAeo4+vEOvR+WNpGW6CpaUY9z25Sjc9IJnkf39ac/60
TMOiLUjScPv+tMslUz5tXmPQLFDp7xYn9JzHxbYpQ3jRs1n6lzv67Kf+vSvqCCWaB4VmObocmIaM
kX3Zz9TiLdOyYr/sjbk4MlQi8ck030uY6yILjOMr3m7Dpqae7Q+1M0JlivJ1gFHBfclUiOikwAJ+
kNhnLb2/TnSMCO60cOdcj/hqKXV8hW8WsrToH1LyL04YyB9bZXBvqs7bj96A6sjzrqJLX+q5ufDQ
2cgUOL1pU/c2NEayphAfn5ajjZ2QiTGmr6EGe7oxidgZesW9SURj20Imw3Y5S9d7ypFtktx7Sua9
TslpeUtX6dQTTq8ggPNbBUkCkCsLZbfsjun4NpE7i4dVXT3XYeAvb+k1YGPaRPJ122X6q4lqLI3d
c5MZIB6qiriYIKszSdnOuRcW2Eui2QG8UPNpHDMTu6G/Dw8KHIbvU6ZpGhlEsdi3eLQaFqqTqHsK
o7Z7ImiJ0mEGOTQI2cXyhgCZfnz/7qG1wUufGNl56U/qSb0zOoSWy66cLzijuPO1lnN6mVtrPEW8
nWdYu6Yd5WUo0NszAYBqLxV+rSomma1hhx/RQxt15QcZTjk8wXDOGjBR206Ni9C/T14su/7lGUrx
kQY69Bdb/DB0S/gNzoQnqpH2uZo0QQaS5/xMFLFZugoXnE/vVfdxysiGG9WYJ4kl+8ep8rrV8n42
IsWss8V7UEFVVMTAZExJrWONqNIvY9u9QRw4L12bRH/rXBUNom5rfCgqOst3KINerB3WUf/5Dilr
qK/vUObMqZbvIFENvcSF+AV9t9sGIjW3mZpOe8gB+UbH2ONl2e1kWmz0SNVfzKb+6+jkhcY/dtVU
F3tAo3yL2hmcxFCSV5Wc9I06qvIeMnx/EFpa77FNxkdUibONg2/ej3HsblCgzT9ufawzZfpsBMME
JuQJgnLOnrxA3tfUM8sWw4XeKN77XEQ7/LJy7O+yvjpRmSMyan71r90Wk2dihs1mzTqA3kL0I+oI
YqCDJrfvM83wg0GJT8BG7jqj7uov7cLV4QIhdC5OhlX6ZdMTGRG2nGF4McEv3uB+XaA/GI5JqpY2
x+s5jnoyTbig855IQlg8pRy/DnYy0nwpOxwJ5gNLl+Wo1+nlEQABF/0EgAonsG0mQ+tsUt882/Nm
2Y2y3j5OhEsue0v70kPLwY8AfRycqYsE6ft8bl+ScRRZ+TYi9Wa9GLCjdH2pMPp/ikMIk7UGz2Ix
Qnem+sX23PQJOD36aq8yZ91qev0Ttw3U5t0HbuM8w6C/PISVGexDrIN2bpQVT2kPyNEoavdh9Ooa
A+j2XcW1aYONo3aPdSoJaG0Wbweh1K9S1V5CmfZY6hCUNRbezUrIUEk0Jz21lejJADFGXPvH8Moa
AzF2ET4gK+9Pht7YD9a8MXV4i1b5MCaxPTuKtWcomEf0f3AtpZnKgz4xrfju39Z1vFUblmxL23Ja
F8HCH+M23y27ywE1lp/Y1lt3390cmFROXeYXxJv2QyaC+uJ2yvq7A84yTM2S8ff3ZWrDEbtmQtS3
nLQcaNt42KRZFCC54EJLm9YUA2HXcX5YdrsysLdFXMGGUMnG8ULr5rKkO/YeJIBltx7HyMepRt0v
u05avjTAXVfEVMETCvVt3bTWrRpDBGzeozYk5hnoAgv+UP0DDUvdJbJiSbO0LZs4LuoTmitky/RV
p9LYBpOsDk1XvMEFRnruBfpGU93ksR8L62rqv1pqCwhniKs4YGOG5HU+WMoyfVTNWN2ooEP+0vZ1
IKjejFHXjsseVorW1St+Ld2XltjS1AOT1n9eJ8lKFVZEo/jS6TqEpE39FqKh+roGiwvo2mJ6Q/zi
rqUHMp0A/WvzABTj9/r0vRcEX3vLWDXgcvF9rPuvvb/PWwa5v3su54E59U96D1Y9D4B/9/x6v/nY
bLjzf5znDSHsx7A/hP2YnlE2pmcrDR7bfOz22LGk5+/25dVXmxgAzHqYDXT/bi4kI/1q2a+n7ncW
Qswnn+Ec5FZ5Xl4tm1qMeKroWUuA2H8OBJoaD//YN514X6phfpf05FB+Xeb7Cl39P8yd147k1rZl
f0Wo56YuuekbV+chvEtvqjJfiEpT9N7z63twh05FSa170Q30QwMCxXBZEeQmubnWnGMq41qLZnbf
/PflQv4tJgXd4stv//Gv/3wf/qf/md/myejn2W+4FW9zeFr1H18s7ctvxfnp/ccfX2zUja7lGo7Q
VRUTqalZvP7+/T7MfN6t/Y9MbQIvGgr3XY2Eab0O3oBfYb716lZV2ahPJrrupxEDGuvyZo26mDvc
CCvGKY704sWbp8zBPI1O5wk1NrNHl9LfIZZz7Ux0HRcY5LXyLXLhpKWzzCr0vuVCCXuXiQohAcnG
j2LjuppM/bxIJ+3a4NR6oDfMtoaWZFyjyi+2iua3i8v75Av03AjQzEOQyUVIUdTMdmXm9Fdmlg5X
ck3/uTa/A3JKxjQO3WnArcmVJ7R9E7b5XREipfWM8ZdHbqbuzcAdN3LL/8dfNn0td8V7XoxV6AfN
3x7+a/uZX39PP+v/nD/1811//cy/HvOU//7bt1yF71Ve08X8+7v+8nf51//8dqvvzfe/PFhnTdiM
d+1nNd5/1m3S/HsIze/8P33xt0/5Vx7H4vOPL99h91DiIRgyfG++/PnSPOSEbgnjl0E6/wt/vjxv
iz++XANLCn5bfY/z5vs/fPDze9388UVxrd9NS3dNW2iGbpqG5X75rf+UL2mq8btqWI6rEiBg8z/G
dDb/0T++GO7vjHPL5WVVqKZqO19+qzELzC+Zv2PbV3Wbjzm6UHXty783wp/H0Xnv/fNxRTSo/Zcj
y3Bc29BtS8e3qEFlpLj51yPLcB2KdYMtTjo6GrU4yEXS0MRaAhTfhqottlgqi4NSgN/uYgHf//JY
Ptlwjlh0SmZxmwN8cCTOFINwdehShI85Z/54kVQItWhCQhsx2oFcLxIO4gUlKGiWcThshkC5kcxA
ueh76lS7UO/cfQxoZ4YE+lVdZjtJDpSPTcKBsVeBC/RTf1+6+OWW6X3WCX85BekzsVXAZPR7db4A
Zt31UGjTAfTE2ho1c+91N7FC7ZBaFYzLsniq/ekxVfv21MMaVnqxdmPMSdYYFxvkndrK9uGZ+IZz
14fR0fCQC9kALxZxkR9xtTUrj723HjzIkxp6dX8sc2JmoaUFWfmuw8AlL8y+xdjwrXTie6hOd6Pa
fE1MLNPM+bFQJcC2UIDBhNfqrRKGgpw771RiBFk2ofuDFNgURuVigIrCEw4e9aK5cttoRYz6lUFv
aa1M5tcyHW+4sb7T9PDVLKxklfTpXVYQlitIz5jUe0tV5rCz147wCeg3okee2y/SIZqQ/jVXTVB/
BcF1MHBnjUMWLFBOgHDuodTUPmeWlPrf1jaHaVHmgKv67B6qk7b0JNAkwiysn4Imey18tupgc88Q
W4mHkXNiulW9UNN49Mbygd7MrVPbT26gPRPPBZiqj4hHsa5czWO7R0iSyzuhgOykEBgb+FWH4tj3
VbQK/PKjbOi0YEL4cAxSroiNSbCPJBY1h75/x7XzTvQlivG2wdq4DSixYlI8eLV5IBxzMyg4l7nG
rVzPo5xk7VGLAu/RAgoxmemtc6P8IQTX6FGdsCrNcCj/zrXFTdJon2bC3kqKx7TrkZ9mFHWDwPzB
XROsGusYNT6iMLsZ8BdiDp340Qp2ayqpbEu7ZeBVwWvYl8hC7HzkytvoYALAfDBv7nv3DXdCsqr6
6ibLvvWoT7mohtVSYzwAMs4fMMEJNhVuCMgUBgaUziNf193M46lQcy7Tzp2vjRA81DpY4mjj9nuf
9cpNPBmrLrUOim3dCAhxSyBBGDVCZdvnBNHV8fgBpO46ATWMbDW6aR2cFU2sI6ohgrfT0rsKdhzo
lvi5wkXMve9103If0Krj2oeTvUCJOiyUQnwYjXpLB8JuNBwi5H8tEcPtTF3EiCPx+gy2tnGK4sns
rY8WdtcqTomM7rx+EVTJAw7BaWPG0d6dhhvdccD5oRNbCT08KF2/LEuYAW1t3BJSWAB78DDwl7vU
j7+WtGGXbYwentKCOupbTYRXlYP+KGbqOfu5jIyRbBFth7A7eUbBQV1mmVrwvZI86pdNgb3loe8c
drI92ysJwBnNK3Mii6CNLQXbnn/XDPpxStRj0GJ0U25UUJ84EvEcJMX4g3/gJQ2NWwXc5yKmm0H1
a6926dqrqwciV99YB0bXWzsIiC43knzffRF28Ub3olNIHljgrWDL993ccpt/T008D7cNCO6AMgJy
NLAfmKa+Skd4MXEW3dSa0xFk8yNqlJ3vXmdu9dhU6r3rF/GyAaUA6Em/bQPuAu1kQSHmztLDZ1r/
G6UGbVI27b5XeiIb8x6Z03iPmDXhKsHwil67OduMUtmP2qG3NzVxAf9mOFoJHfKIwSxMXDJ203+q
JpiKcTf4zk2dhJ8esCVIdP19o1eo8LPmUcsR0xujiFcuyEDil601hq75uPKQfHTvtZ7fq0X3OqDU
RleRXRsC/26DJ5FfvsLEcYtPft+TMbq22/S7MuBYQEvRCeMpT8grp0uyBDtWasTTdIl673ER4Bbs
hyayx77HaxJGPwY/O0bDtFEE2YKtz9WkaQxrSYKjHbp4l9uZw0MLswTRyR1mGVr8QPBgbfak8ueF
Y0dr1dOSRayrO8Ijsby023JagtaPOFcgzYkc830ajYH+jsMfCcMr10HTbGac/6aJIhkoxeuwQ8dM
oTCODHia6qftCTCqSGwDEs+xntsnT0CHGvoj7SY8WOl0G3KXOqjV2jC6ku9ULNUU16lIvgc94GL/
XvVIigDDput7AkxujdTL2WYK18HCXFetewjBFYiGDIgku6PQ/YnQ7GqyEBe43YCmiTqzM+S3Xckt
5Hx0DSDSKbJhaQyCz4mc6a7HMu41HnYtDHg9yE1debXqyFnEtbsrHVqcPsyOGALkkvnKtZN57x3J
IstaQ86dTW+N8J+HIbwncmGZdxFQSVrVu9BCC13b6rfMoxRG27FZKM64H0o9B1nW7UVZnQbIV2PA
dGJW+Nmc5DMFNYzVb1VzutfSdqTr1O1ykMcVDMgFpcUrNRucVdTE2z6ydkWvbUrT/joMFZwgRrsr
CtLaHUrnfoSAcxAvfg8Wxq/1t1Sv7joUX34Ybd30WxaoO3scPt2hgcNsXyW9/lRo5kM2aIAJhvYl
sr1mJkAd6klfti3g7Vyp70t/xGrYK3t8CRoI7OWABFHPxb0xBUfHxfOGW1MXmK7cyrrVRIXRgjc5
2aMru9/xd6MXIKDC6LmYGIhqBHDISo813OqVbRac71DoKLQ9t3mGsTidVAyNJuOGeElcbA0Y1omk
RCcpv5kUuhb4EYiAUBm5mTd6J6YUoEJUrm6MEIxsWz9LdlZhHCzVOHQWX7gIpyd3SI9VD80ZxlKo
QSuMJusjiAmyo926inrlzQVZsSzMGwRe7r6PdQq4IEHrMnlF2K1u8yLaOrW+7WJ8IKoaEzfmlwlW
EgjGIcnjLSSLBYQDqIwc4vDtvutG9JiNnHKqqvwEVYArrXzSYwy1EbqvRZYkhIsyH/JywILc4+Ud
h2tQOM9olc3CeQo79M7g4b/GsRWszaB6EU5yM1p5sfLz6J4Y4M8sq9S1gqd+gK62qka4fc7BC/Eh
h4gjGmW2r6bDG00ofOC+el3obxMURaNPHjF14Up7Sa/hgDEX0GDpVglnxNSoHx0DpleSql8VBbqi
3jESPNUHxMRH1Jyae4G4WEczrnY41zhjHgxjaIB79R3EuHSZ6t2D5kD5cG91V33tTeejDnIOn7on
7swR8GBIhgbvKvL8yXODgQKvelvbBajlKYZ0H8wyIkARam+slHgQC7APNyLYtUCbW5WAkCH2XxI9
fotK/3sZT9fI7O4bEV1rNLHt0SIALVXBDmpoFdIV7RNkGEIDyhEMz5TaGgZZ+TA5+mtGMzY3TReD
XPLQJtYJipC+qAcvX4YQf6P+ts/9ryZI7DU5V0ez1DnvQqXk9LdSMuNRoTiyUCx4GG5Ur7Jw+GZG
ADfTprj1mFjzU/BtjVbV4B3jIhT4NxRRe4z+4PN3ZhJ/ZJrWYJM9+KnNRcsZ3yMrW6oz8rCys5mw
PC3G2jwyI1eMFDCEmXOXPm7K3nsMa7tZOg0WZi8Ir1SXe/IpMHXq23e57hvoEzjBwQi+9xTgCm4D
Pkg1M4qjnffdN4JHC2vhQslA+5ojzlCjzr/GWo5KtnzPauOe0jzWhyT4Pjg9LPvuY2ybTzFZK2ba
byFCmkWhsq0oXty3CJUWSYuewQWdi3xip3ktNEOKihQstco7WsL0gMZVr61fO8w7qk2IuTVfFnUU
Iaq2v4koPXpl+SPAKgbTMHntBa0pzdk1AxP6ScR3Wlu4IJLwnTXwGdFIXWlqfONqnQ0Fx3prEkTL
md3iAp8veKDM+s+8pTbm9xUhuFa6B3UmtrAJuPy3EPAc6BjkrRB+teWEOyAkE5pNj1k1ZocBUKzR
Gd454dxjAF+4iBcLsYxBUSDkWns5ROc8jGLoreVdH6FW1jGF7AIN2WH0NBjZ4+j7XP6RboGGcVMc
0PFsUg5UKvaoFY9MCDZVa5qL0hz2oQNKOG/FzRTYN72n3gjM16uxrPdNiSsQvQ3SsXTTifYE0/ZB
VH2AnyzftRNOKdV9R/N6X6NV2VUtBI1ee1YLykJFdFIii/OLygHmdM7KAveY1DAEpj7F3Sn2Xcgx
hTnpY6y1O/J2t9VAvyyG+RHMoTKl+yw0jzZD7URrPQS9oNrGDfbMJdk3z7EdzOXnLZr9AaYh2BQ7
PQ7eY9RjZLKSeVZrtHMmDRfAsF+YxG+1dRVsQpIbl3o+7HSaPEvXxbXpvXg9Or02xU8LKmINCkm1
tBUqdfoZo+MdrPSEBt6mgGcDbg+eHa9b5r19PbvW/aKFlZV8tkLdYg86ZQKTd/cZBt6HP/XfXNt8
awPr2TeYb7vOgfvvW6Owf5Rxcedhx1jZIf6qoPBgqSBhcHNzqZnvkcj2mjYQ83wzaFwvyUzeokXu
FmB4NL3doW9yOIqBsLWgkNehlaFmzmkKlsWhiSxzGWfc1LpqWS0nHJVpibRgCgZC6YbgJahujBhb
Jmg80lBJW27C+F5MOl6zMfgk7HzT+o8ouZbCWr+3PVkNgxHauwwLLfmK6UEuYllmkKtR4yF/t7Rw
LR/i6N0GBWN9mNIx3WWAJf05m6CdszVgmRKH4N8EYdnvm6wr4ZMWH/JzCaayRVGV/sptBCUM+SQI
ZWIRwF+sTQtk1+W5oRDtNlKGgOTRtjh/J2cuenTwkAgEH5MBh0f13Zufk4ueI41maj2LDaMcTWIP
8gzoG8FKgQO+bk5h8F14PFQq/deuL9S1WwdY4y0jSjdNXD90cw6JFTtkBQHKms7FmD6M92aPh2Iu
0CQY53BLhw0atn//2mz+XaZZg/A3yXho5i0g1wrN4R+Tq246pAfEv95OZ9C6MjjCNHB3KXJ1XuSK
n+E335YauKos6eNpKX9WUivGhFWNn3lelZ+2RyecOGoJPzmvTkm3tjIr3Ml/b0BcvfTqeVr3FXn0
QW6581YKFZxhZjKu5LaWWwVATLGqG42qy7z/5T6Rn5Br8rnzcJCP5UJPXCAuLdoiw101BITKHU8T
mh0rN81lNMhXqqHn7tNNJrqDbAr5JUVXsX0aPxfMtil3jGb51gyAdOokOG9fI7O7aa0Y+iZ1PZNR
RwkEF6ivB0i4cgjOgkyBucZlzIs0suzt5BMS4ZfsVpy2Gc2zGooXpZ25LfnXf/iX7yBX7UTHACgC
cX7nee9hG2MO3eliNcyDA3NRfmgrJcdqh6f0Pkni8LxxB8p9MNguR40jbG+EOfXXA+q88crgOg+3
5N7WGz3ItIlkmOBVaVN1fdnCHCIHYc/ZMPOokl8+V7tb1PXdRn4XENM3iTWpm0I1u2lJws6pQUO5
Ob91Pq7kJ+Vf/C+fI7hxgqgQxCs5EroooZaAClV+bzFY9s7wwAL8PMjmN1jlxBsMpsWFP+7kCB6w
7uxoXS2ntlxnNmUpz5mPtP/y37XyZO8FRoE/FIyR/LcvY2+KruCE50wNc6van0fSvPXlSJIPL8/l
trGez0imIOPHs8t+E9gJ3iCFgSjfLxeXo/WXIXpela/T9u537lwHmTf2+SNNYG6V56bONue9mpU+
8dt+tb8c4fLnyY/I5+RDfx6FaodUqYnZTHa4ka8BCvj39rh8/u9DUD6We02unT8jH59X//a6fPi3
587DFgHVDPucfwyAP0rHibH3i7pdJGKn0T1CCGdZ5+0j3NlWKlBHYOSK8I46JjRVucdx7thry77J
pubOxr3i5c5p7ntNQIyaPr7LHH3XV+3RnGNiqDXeZekxr+f+kgudAIqTWu10fExFqbQ7ZRyag1zk
bt4cKq2y1KV8bCcOQK4CDtfKzm3yL4QHWjXrAqqg5ZxvMb//n1eBkRWb3hEPcVJM+8R6hI8cHPt5
4WHfwqMpV4WVwxmdV1tRVbuwUre9PvT+xjUt/yhf8CETLMFrgA7nDJ3Oh49cuPNl4/Lw8tygD2xi
+fJ5Vb7kyGF/ef9/8/rlL4eDnRMkjmoYcVCFsuvnv/7Lnzuv2vPX+eXZ8z/9yxOXL3j5K//03OVf
l68CcXvNvAokoV6b67+9ePn8+Z8T8+ngb39+wt28KcLm6fznLhvnb+/75ate/gysSTD2gnupyz8V
MbgAq74EWUL8ctxSt/pldQjpG4p0dHetB1DpZ/sFUAUehnkhn5Nrsi8jH9ZDvGk9VdmqLVprCsX0
Zco58EkuRvmkH+uUHLENrimacxkJfgaM/fI4TgtrSaGKSag878s0J7lw5QCQMVguAIlNrmt3sjNj
pj/zzVQucGuz5qZG5nN1E0IS2hw6dVrmDgC/o8Nw7umANJkvkXHn74zYgWGh0hHK6iBQ0e5yKZJR
UPCcFnSHLXC65EEnKKfZXnPuk3ysZgRAy4ejW72m9A7Wmt3RrZoPWrnGTGLbB1NFpRI++By6TeZa
y515lanwaXBJrkiCrXF5lfWh+Ln2t+eqSrW5C+2hHJd0sBqt/3PR+8hrz89FqNXiNF+qk7GQb+gM
F8t7yVxy3p8hZZ6DXNPYMOc1+VzYC8aACft5HCOyFaua2a9pOsVhmFxW5R6Wj61KPHt57q1le012
20I6I8lC7uFL920sqnjJ3TUV43leV84Lucawy85rl+f0ef7Ivc97JC/v5w7ceV3u6C6jptY4Ll50
JoUysevSkTvnzJ0fy/nlxNQra8qdbMaFsN65zs3TlzGlI8I5eY5wC8vPLiyKtdyDGFmI5rrsUfkk
WA9qs8xV0WixBSb4vFto+XslCsqDMe/bc26XfOyP5OiVafJE8G95AIGU98cix2A1Wi8yyk9m0l0W
//QcFZidEtbaNtD0+jDOgXVy0WSUAWrAGevLc2PpY7EGj8stimeQogP5YgrfMCIUe2qQpHrX2Dy1
Gbss95Mvd5FcbTmFeAKGNf5Axvpl78gdc9k7QaVxk2rDQ5e74LKw55PT5eH5oGysfB2P8afcDXIH
/dOuksl4BKMUO59yl9wpheVujCK1tvJIO+8ieeQ5iKXQHPe0RAK7PHRzRX20CanyiAhaRvhTDvPs
HCYoZg9moTQT4uLdo5Ow7udt52vE5yUyEFA+Pq+6vt2BiOH+WW5Cdd6O5+09r8mHGvlLewywmCU5
WsIIYzARBF/lCVIeO3C/XYCQ8wF1PpZyK9xbUHDawqE1baXOsNTZ+1BuOTMEiiaWagLNDqlhvBvA
4tK/pNAsX53mM4WXDcps5yZzibFVGqS+5fPi8lCuyedMRaHxwARCjrRg3gxwnIvD/ztpxf+HiggN
KQDigZ+ynf9NEbHP+78oIf78wL+VEOrvmmnbmuHQSTJ/qiAQSFhAv3Ct2hqdVMv8RQWh/25SwaDR
ozvYTKmnXlQQ6u+6Zbumo1qOgy+GT/1fqSBc/tQv+iJTdXVAE0g+dANdha3r+l9VEGPaIGOzQ+dQ
6jFqaUqiFd7tOqPRWUIfVb3o2RFjeHKUGufJVB+DgjaRDclGmUlnCnSorVfkVxxy3alAe1COqDxX
gN/CWQfGqE1+wNYPdwh6Pwb7lfgl7YhVCTpwhwAvDsWjrk7rgcF9LNTqFHajet3O0eZqvE9JSd+0
lKMFROK70S5OSj0cxqLPDiH68KWVKf3Wov5woOz+YBQOPJHGxouZzjN95+TDE/GqbtibRexvEOwC
3few9fqVDg/fTpeFZofE29n1Kkmsr4EbqTe5oD2bANQsZuWpaWuryKJX6xWGfldm1qdtJe6yDigh
mU2ynirzFLrNsDec+qkcJn9jJ8zTdQ/wj5HrypGknV3bNy99qCvXYVutup7+B5bZLZaPAfBKtCx0
40oYbfqmu5Sb63Dn59N4h4lH3WtgvR2d7BjowROpRiLaeqNz0JoO+HNHGx273t4pCxQP2P1A3tzA
FstC6vMl6JVVh2BcH8n0rQp7Wjk9QHKkUBPGGn1HrRwm5GoARrEdzJ0b2DVVPEywcRGunAB+vpKI
09i66truQeLrA33KrtVIUUqwiGZgHeqnUYTtuvWMLVOidKt55keZpaTUJlYNKS5KoLPCGnU7QsPG
Prb2eXzb1JU4tBYBwtqE0E+jn5mvI2sUC2Q60TYJbYJF1kJ0xK8OvbO2qdwsCsP4oevZUff65pgp
1Qm3n3uCubWxnuMmgwfrDlfJoNjLKQnejB5meiVULqSxODS+eW2YeQo6PRx2Yf6p8PWIGoQwFg8p
k8mofeGetwerM6brroH+l3l4UNBj9qXKdMX2gTzoVUZ2Mb7yyax1wHbI4Tv7I8vNaG2jJ1movveh
YQPf6TH3oTH5nJhExnDVaORPFoqNQ77zl11Pp9z0TRQBVveaUXrdJRBnYn8CIstMWM/7Zp8q+d60
fXBYVPjAHjlMiL5Ckiv82r+zoh3qoJUWVMwzGGAUnIy5H/QNm8hEUoKz6hRBfoco7tBPkzeY990p
0n4YpItfBUrr0aANVKY6dE3nSIbCNpg5an125IjDu1KpxxSf4L6ADrJqmvBrawH7M2LLWAZ2ap3U
/F0Z6mrrdumLPzY0nol/W4lKDw61uxTUU69V4Z0qpQBeR+o1o2580R0QD0hJgMebyk2fGrhiqDbj
4hwjIqFSR121nfGQJQZURY06L2S7fpe51oZOHeiwESq14TTAbnxv6cYxJV3aHjuzKTdw098yq8Pv
1Sb+MuxBjrlR/K1JjIVnd4TfmO1yfA2TkB5Pxg1f4NxXPScubRwpdcMsF054NGtPgfjGqImyV20y
w10f+aiOU5QHQiRrUjzvEjH9MDx6x3FKOCrRiKjaV6GpfjqWz/VZMSH2Q6xH6LMbQJzwvdHAx/Ye
QuYIyriu1g4iedPO8yNNZurT47DKW7AVTQgbQ1/EXo2jPKUQz2RkPajBU8pJGylWk87QQUjuDdFL
VV2My3u0mSX+GRxGpjXE18q9XzYbO8vCvSiSG0yA3aY1rfcuCFDAa5EP17Yk9bEt8KuCPtwzSUXk
lgjkIdFtVVsdGDP6IviLt+RAl6vUJBnSUpxdZNxYkBOXUcx0rct9oO5eHDFVDDYuZaRlAx5+qmL8
vTjF0yjEZD8gsimnE2llPTWEifrf+GH6VrwaYs9ZCN/fpMborOh6vVoD48cY+JVlQ7hHPdlf08/B
7RPAptW0r5oUV31BMls+nnAr9qs2zN5zMtFUz4b50aLSbrRGWaEJIqa33YcBXzmfe9pGlbv7LBVw
jlEQbFrlc3Kh14ZDUELBVUm46z9ju3eXTLbqRR3q/jPX3E0zhLdTBdlZbbSZ9jyeoijgnJSlb4al
PCmqd9T6eqX5wJ4sX8yaje5rObRrReXugZiRQ1Jp9jpzxTFIav/BTbt7MiDNzTTouL4NePgdUgBE
f7SlnMF+GD0VpFquRMjnVXGDbqd7HnVaGm1EfjOIwgH9gVWAf9VGMuGN9BrSJVEDAqkD+aUqNves
Rr013Xpx1RCgU540MsDWg6mCF43s8TbW0pzBTsRlGE2nBq3lwvPJnIFQn6LZIY5pKBDYCDeplnap
aEvD5X4uEM0ObMwOEtZeGf10pbokn5c1IaNZ0FZLt46aQ9cQKdmZ07VuFeWqs1JBgG17DL2ea4Iz
FBvMU0+EwyYz3fBJVUdt5fh1sLY76GwAiLpVqwpGuACt2Uxstwqg18Ls8uQauDQnX6/Z9FYFR6E4
pQAIjnpVARwCUgYojfbfkEc3fdJsLV+/xgfUHwQU0zoIY7JASeoR4a4jCXdhKQ0sQRcmNFd2JtV9
tjUKoumYtSgbR0MKGNFqMPupWRKzMSOjslVtzMX8sjwS8rhz5wYVc/Fo7VS2u9XacKskkHNcUIro
MYoG+TEX4JA748E1GAgOjfVAOJA2DYHESgkLZRfosLpJ5Hn0bOiIXOHLreUB9eiJ2dlVbcclF7Go
aWkn08MAH0QRppYCsWFdbMpCGU50ConF7cx9G+fm2uorcNNGlt7UIdMANzaxPG19UEQPwCD9vdo4
9kJRCIey2ik5tfW45ZaEBHLw60v083Bs5yqVLNo6SRK1D83EAPALQc3dRsPWJbDpfX804TVaNaGz
yMiq+bYBCO6HaEYFOdIezmJ5kM/KNWO+PbVFu7RV6IkJNLvB9qaD044Dwkm7Z5Qp1qEQJFoCJgaL
zjA7WIX+GsVjBaKBTqFOtbPiJLZTG0hnajse5GJKWmIsDPd7nPZEuJvduzJhb1jKrg4YePZ2AhDO
CIv8kJpTu/NMZWUNGlEtATpFJE+oZdoYSZRwim2DyICSgtHo3JejB1jEZhcSIg6dCzP7WmuaN2Cn
cGHiXDl/Se6rKg5Hkpty9BMH6uVoWLpYhRr+VKXWxvNr9eAr1ZMXN1hh52qXM9c3NLc+Rfnob+Uj
v6AAO5EIHM33fthq0M7Pa2Iul8i1yyI1mHIVIQWyuRIjF/XPtVFgyQ99gJNeeAxQMx1y9x6HfnQs
iQbcd5xPstbRKHGRGJ1FIDZzU0UuxPx1oxmz+ICv29u6sw1if2fJutNccUrmhd43FFzkqlxYfmDT
4bS+yraFbNV0wCSznTcf9kNYIQ2RdS636vZRlVVbWa4/l7zlam2weclXHs79FIINtE4r97JIfe4H
ytXEBMNOOIezkrs1nks5jtlSVTkv5ROakd9OFlnNmRhe/JIKIOOTStq8dlngOyvI32HDGAArLEH6
HW3tcSnmm1l9Lq/Iord8WFFYUAsi6i9PxZSXFoYLalGbb7LlZjDlZpHbqhbmyRQhqVWPWdVMtJUq
4+BNhgWOLEI8Sd/8KBf1vFY7P8qWBnCA7pTrGSKj2OceJc/K7jB05D4w2dl5qt0dLgsX6xclUDvf
xO70lM5W9mK2stNXZMyFHJ+YxOBHU4mQC6cjLku16s9EnfCWTX2J2rCG0sO84+Ap6p8L57KWzd5X
FarAelCal2YugsgFXH5Olw4BtEwcOfe1dclZ3cWWWvJLrbC99qrK3w7G1ELhr6t71+7HjXyxmw92
HR7zEl2CIMRwLpu0CdIfFbbMSp4nrPkUAfi8PMg1bXSIo5ePu8Z/DuFxbeROkftC7qguBl1uZfYD
oRpUyjxZxKCsAw3S2p4H6F/Hb90T54hyZFheBrYNQmMW1Yu2RKEvBzLBM4wskj2xhjMhcOQG4Tr+
6/Zyh6JDUx21wZ7bifMmkL9S/l4jFNPh8ss5bWcbpwr2mJdWRTfLtlX9g5IjfdkhM3bog+807oht
w0lXpqiYe+tIBiimvtS+T0BQZ62bJtoAWH9SsjZcRg5EWjFNGJCc5lNlrzg1KSBJP37D4MwJduaq
ZlkSch13dfRdJIheFoNbAcQlLqRGzegaSUsNiI51le9UG/2LCM37LnCCVetelUp5LXzvtrK4d1MC
LvQGIQQR9Vpi+vYGap+8yR+gEHPFbLkXQxhkx0zetZTAJEDoQ3cVZdm7ZmvPKlIxqH8oNPs+/JpC
cgvikUyX4pvfZd/oqVrLSOcQ0NLouqIhsMuN4U6tliYBz5t+SE+h3+PCB9PK1EL/2tbceVbM3tEf
1RtU5kh7JjPe+AkcMW9k6mN3j1EhiiPet6tG752dnwRPpQYwYJ6oqkZMWAtu/b2mcn31VWQkDgl2
uEGW2jjcuqnzGOkpiPE4PDpvCnWCNVXC3dg6/b1Jgng/Ot2hNqDJVe+DuHOm+yLBo+kRqr4o0xi6
5fDGDUmKHky5VtDZLtAsI/bAuI18BN4+zU2Sx3Hj+pXCHqseIpg7WXI7OvGHN4YT2UTBrK0j6rhl
sqKM6rBU2/jkmEBUB5u4qKi4d6o9NuhtKTzI/A6oVjNvbmM7ZZ4wEJ9hpCRX9OlVm5d096LuSh2e
PZtWHKKuq5FJRlMRVMUUks4ISFzmzCsbQfqs1tX0udUeMa9y4nA/NXm6QhtlxN9rs3usLee1YyNM
QYnEv4cij0PtAR3gwUnV+zJpSqoLOuTg6T0W3FN3M0wj6us7w7MXkWXRIElcAfg9fG6BAQ+deBo9
D7k99GSwYZ9VpYPX0ct9KwIEVXV7mxbdOsg3kzEcG5CcHPA/6pBYQxdQ9Qq+WQwmj0DUZF2bGE1a
mPxaGdok9thsSLUmTQj69rgTEZYSzFBvKMPuI3fUl0NsXSUjrUEnzk5zIICejYcmHY+g0zdxF/uY
C4b3rNWug7R6miob4Kf74lotrR2OI9QK5l7VYzScpXObAJbO1OQapT1UvaraVlb7Lc/Te74l5jx3
RDAZOdss4MYLAPJmwBa0GlVvQaWE5mTOnbsdTiCIsdf0t0NiMHGM1+pO6xCyoqe0NyH8Ad3oxiU4
POB+qXsbDvU3EIAH20SW4NX1two766Kv430jCLRLHYe0vYqOVkPAzxHKX7jNJuWlysgl9rScS8G+
5abHzmt74zkWN7dl910VLSc/pV3/L+7Oo7lxJsuivwgd8GY5BGhFSZStkjYIlRFMwtsEfv0cQF+X
qmumO7p3E7NBgCAJUiJM5nv3nmvpnmQMzuXA7jFeOFl36VvX9UMliEVDumLEWJkAZqg72mNLc9d3
6zFDg5IHUPfInmwGpEwNRg1JWa7BKXLVt+0UuF10QBdCh8EkPrQZyflwiU/q0+I9q6FHD3ZFVpYO
QBx8RKlpPwHptEFcDjcVQyw61SHGjkWrgroPptdQB6OJpEgk4NHi6arPB5jjw94QkhoRFv2DKlCj
Oo6Cc7NWzqoenVGAIGAd1fRS9ajgvcbYt5Zz72G+QJytDwH4/42ZSWeXTvY7I4toa/QYzzlHHT3S
TjJ/ntrkjnnxfIZDdC49lGYkZL8bvYc+i2RqdvkmLZrSc6O+FElabufZvAIbpfkpOHTpQrXsjR8m
noTtDO5w69IqF6QnIASkDeBeW/hmZIjE0JyX3F+M7V7KvisVy64TFk+kWV7agmpsLoxhr3amdmIA
C/o7ajmkKAROxbmNRqZqznim9XfvpfM3WzXI2kNCgMRMsW9ggt6qHnGJGVr/TZLjWu6Gw0Br8pij
YKTKgIUzdN9T4jsRc2kW3IOkD1InQWxPek5sVV8xLZlnLmtBIvk1SU9+p+yBUFFC/TYFhK4wfKi5
Bp0KD6kmzu5utSTlzc+YKsqmHt/ddCpRxp5dNUM1ZxLgGQ8iEINNP3DhgTb9rVlnP7jFnFsuZAvc
kzFH97Uf3J/c0gffkMjNPQuiRq4e0/SHsOxpO5LUdLZH7o0pY7LeNHyd3HiqVwgiTIay3NI4kXBh
IBam4AUeWpQ4tbwBvmEeBqXrXbShTwJL4SrDqDbZGCq5hJ1JHhwU2G9O3xDXO7mGr9o914PkvhFW
fmMXCJqhqcO57oG080la5lwyJtZ+h+EnII0e0wbi3/66DKWvmeZrA+GFcWY/7svcOqjzz8bllM81
b+eVOfp0rbMQvTUE9IHRBeeJELPtT+BhX0q1Lvy5C7zawlc+FrfG3E53oQVYKYLwuzUk/p05ke7G
NG5JCCNntyasUOgYihDDow6179u0grHtivRQWwfDqEeS3t1vsWddK8zCoNVALkK1XCDxZNYgyKYq
uaBF/XChGUn6SXUYk5DGUw7kMBrMa4OjGgwpGJ1xOpvGiE5/0vtdfILIRQBGm10hI2T2b2Pv0bKa
NCLU0kv8ZdcicV0iXCuExZZ2D4qGSM2dAc7acsbvwhCPZX/dFrAJBzoJQdbHHjpCnTkTlA/EuFTg
kK4WbrdPAGNcpoGMPlDClMmKzaB6eEZQbZPnat+h/7/E+dQHmfkFaQBXol+9YofguloU4UErqkeT
C9sYjA6xCU6nU/GiOFT1UbmlFpyABCDZGhlmlUXvuQyrKzqBKsl7hNUiUFsuhvKgQFPhNueLuPdu
EqQpm0wWD+nwLemuQr22thj1yC6tQrjrhvHUdERjVlPqd4SeebgZNvQimgPUlpdZk98YN221KHsF
wbwZRebeESAVGCjZfKhvBq7SLUicHzI2j1Qqz0pO6GLuzIyPzTfLmpCZFpXNRPk4q8gtkw4BrOnc
l3UxoHnvAstIv1W6+W2m4hFUHaEk0mSq2XPUua5CIPyQ4tZGfyqJm8eJwrmVoVmlQMDoXUGSp2Uk
6ClR6Y8TtAtKpvdGXcOVqPOtlRvbTvNIXi/HnZ6l9Q5SDaWkMcdIpxO+5rTYxzrjaC/5BpnVX2G5
tE+xbd46WkxwuZsiiMg9XDBJSVhDJkhfxQrDbIAwpCFjhNKI+hzjVhQq8acUVNpdYr0Vw0Bsjvq9
rroQUBQS0irWd2C95LZSvbexKsgnWKj7PlWn2ecUzzfuUjDvtens1DcjaUMwscvHPHMa5lcTkZNL
r7ybMsQU1dIEXx+vbVwCZNvTM3JppFBrHSFP0h6FJ48/Fwnhs75ucaVXCuckJ62i+z5CSqHwH6zt
dkXlA5BsMGdDf1DFSXpau+2FLO7oicgdAx4+Yfnsz8UwjohLSYfx0Zj3p1RaWXsYzKY/qel1Oucv
LqWMLeDf/uQ6GZNMwjJPRVfgWC3c2QJLPnBfKUVERQAg86mn63CCDzoyx0zOsxYV+3W7ar+kujkd
E/KmTkYvRyo5DATnydKCVRUia/Iumo7OyPrQsTvPV8rKXoplf8lBYhVoKbYkakl1kh5pd6G2L2ak
Ykt5ZNV8rOqPz0W2kMhmfdY+tAXmMpOXoXGvdRkjtSR7tEa9IUMgHE/roq4KcnchYIA5UQ7hMnFO
Uzwn8bJY1z63lSrhGqNJ28zRKMovM3C0z8MJzjYumfXx50aQc+SRZtpBTUd+2rnbNsKuDgo+7kUt
F3N3D2kWNVbab3C388Mv5SxYBmjq6zSl1JZa+ranu4XOvjrYivOX/GZdM5eH69ryilp3u4OBYz1o
OxNITHxxDSc9WV0/cOD3qXtSdcwDqU1CLgM2/ZTbun6qlrUBk8vRofM5tC6RHGI08401esrOacTt
ui2NuHKua5o09Y2KdYvWT/9TMwxJzl/NaEKJtZMZDtpR1N/WB+tms0OtK/jFOrVQT+ui+bX2x0MG
vO1WVKhB1++nlNLgkAUTPbcntS+Nj8W6eeq68IhLrG9ni5REOxZQqjHnmDB4qDvxZddvLBgk+Bj4
NWxXfEeT7KKTvSzWh+vCrrs0qJt7UXEnzjN+JjC/6+f/9iWWfxJOBCcnNJbvsT4zcSCQHssZPgpr
G7qPZt3cesNU+WTXRMy5NmWtfiF0g7oRDrBNEjf2JpVMvKbFiCMNCF0YyZvKvJlBvzOmp6StYNDc
tGF31nQLiq6bvgmZfWMM5GfGRNqjTo4maQ0/QVs8lR1HiSBoLS612p+F2tPpAQ85C/5dEgIzw3zm
EgrNwyFpcwiYEy7FybzqmNGQTWPtBebmoFHi4B0ODPPN/RyaCYMTyJj8BgtXpUm0p1IbfiqLAs8e
yA+LUgJPJsy+dEo5cgcy0zpUkNB0HxRQtxu4fYn//1vrQY7Ov5J6/FeTzMQ//8690Na3/CX20FQI
FqaqmZAtTKoUi3Tj79gLzfybqwG2QDOgL9QLgBN/YS8MB+zFIulQ0XRo6DuQmwBOWLAXhvY3/M7Y
dKjGapanuf+R3sM2+Gv+Ue/BkW5oZJboqsaI0/iDJ5PXDt4CYY9nZAU9mCWKeutCSjGftKWipc8c
5yBdCKBcy4VrCXGti61ryyKZsy9MiKLd2AkunNMYU7z0uJCua0zccuTsfynpFtHcKtlaF+PycBVq
EYBKOWrdqNSix/EWH1WJ0C0qp0dmgBFe40ULphaESn9V9fmsx10IPJKq8OfiQ2a2Ps5X3sZg5hh8
EJOvWrFVJhavtoYPIZ9VMz+MNOJr1xvLutDrThI5u6hOzc9Vwhu/J0Kn20DfGIXe8vQwzNx619U0
LyaaqyKdgnQAn2PraY1iYfmPuRMWfdL/sAUQfkZUMds+nh5rjK3FSeIOzakrWxOCz86mJP35EEsd
6q1CidNTjSus5L5SzMJS/XU1GmcmUuvqulA8rTu5sjbJqCp6Cr8lsmskJPhRfi00XJ+UvtYSvVj+
/dZMzVXLwWP0GhXyeKmfO0OKocZtF10t3VqtOKyb1xd8vmpEnmmNhrKdOXh3gM7vUfUQyl7kqAmX
Ne3XWtIbxH/+8TQEilDbGhRyd4rUHrkAtyfRLTXW9YXrY50bGn/N51Ofe/9tn4Wx/GunjvEIOb9k
Ivzjp0Mc+ftO16+07uPjk9bVz++5vjGv9tXEsSaYL52GjPvouqaYnX4yrCw3/HV13bgu6jl7dU0V
hvTyjs9F/uuhxQDyUJTpxys+t3++1mppwJVEVChaeQIqyX++jah1bj7W182fC1JAkbiuz68b/9fH
v+1qXWX6le6EZTx+vmVd+9jPn7v47XP/x2rq/TDysUSb8uvL/rmnzKaTpg0EZ/727v/9k/69T/78
0r/93b/t+/P5dW1d/Pb0b6vrU8liKzMz6CNIrwEcMK78PLzXtX+67eO8+PPpBMfR4Y+NSsnJtJ46
E4yFGTIgZ9jnomrLxZI9L9JZFDn2XueS9vmezxf+sdv1CXu+i5PKOrq/+h3r2meLan34x7Zy1ZOv
nZD/sbq+dH3q851rR2Xd5brto/W1KpjXx7QlaQ6uqx8NsX/96Z/7XT/GwlesoOcj9I2jWRdQY7+u
qwPJweo2bWdtr47O3lgMAeTSV6dpFYivDdV147pws2UC9/HU+qp1a5eM6Gpg/CPoqNMxMDslHa7W
p2Y1teeHdVW1ory8/W03uh2paCA0AQo4WkxLy2d3CqKU9Koh4Ic5B3FpU6Zde0pDZLYtvyWN+RLO
FT5x2N9FTPiNbPpvIkN213RSbofsx8SMLocrvc2VFjVwVWC3QmhUkR66pSxAhFFKjOTJcKLvxozb
qOAWxDxfg5DbULf57Vt+/BmTiZRvSpp4++mdWn1Of/ip/tj26eX7eNtyU1htkv/04Yen8j/fjUGP
dm+a7oePlLjDxcC13G0+VtfPW78N4Cbu++sH/NNvQrgb87ep3P/+bci22lU4Bv/0Za42qU9T1uri
+vM1n0+vr15f87mtqhe71efjP3xh61s+3I7r6ucu/rOP+eNTP3ezfjKqtRcSZDASeIwX5HI/05e7
6bq2blsfcge/EEoxYSLkFev2IW5H7oXL2z5W16fS9b66vuePPa4P8/UOuT798cr1TfOy03Xt4/nP
xx/7jE2FwoWVBbMGI8cplRsLKRLMyVfcy/lVPOfnclQHRhdEbsl+lPuWjBOye6lwCo2MYVeoRKUZ
oHpNG+h1XH2j+Is0dfIW2zioGjt25Aa1vreHV3tuPa88DLBcvEodfCHcV8OMRFAlJ9G+IlA7aqLK
if6odYQZ6GqpcU2FQf9FVQCWt1g+ZnKCBkYY28S4Qak3X3AF7dtKuuQbA/vPkvpRdRRcLGX7NUsI
I8zhok9aTztitm7oG7i4AWYfzGjrLfjjxPO2FtVeS8R7kzTaPoNHMmTU1WwiiNs6/i7CEjMs0COj
pa5mhSOYG7HLK6yxA83bXeGYh0rUFwqX74KUxA0zDnrLNtpKV0XHNnpwRYR4mzK3JloF0UrCiDxw
beeU6UxKaXbcACQ7q0v7k7E7UjrnYQBUebTqHW0Nw6cG721zT5Fbs5sEotPk3tZmBDFRJjZvQ0GT
L+4p/E2Kqu1MikgkYc5fyyx5c7rZ2Grji9o+9FF1qU1s6PWhzNV8WznLdc6K6XJAN6qmAbtsoqJA
dEOkNWFqQYYjrvnOtLMVKHnS9Ub3jQ6wR++Wr+Uoxw3tIAQ1ZWgAnjDudOMHiGqDEnw8PGXMSl16
Ovd5Z5+LpH6xrFAGvUvTbLqDdHdKafKmlXwnB6w4KXUTbqyqpnM1Vt1O69pwk8XQMMIiTo7dxLNi
aq6LSZzGjotqTTNkRwvZz3sPh3K+aJRq73uqlfFGb3X3PBl54NmY2y2vTI6xAyA6vkPpgEQ8SXq/
NqkTEoKGxFndm5HlbA3fzgrG/laCvDDhz7Ln8Yhe+aWI9fQWz/t81391H8jeHfZOwvTfapWfSnxA
JVDtslh9RlNR7skXoeIRwz6ZjYuRIS8qdpFFlV564Cw6S9LgHHp/qGIq5AWFtg57GTV6Y0fvvD3S
CSU5iuzeoEaaFtDSwwec0PoOo+1o5ZiUvO4lEv07sdgyMAACAbi/HVRC6CcEtLeWdhWTtie8EPZL
Z1+5yGsnL0t8Wf1AOxbuRi8jkomQgrpUEd322slrq/eiNi9WH2q7quJw2JLW1W7NGVCCJy7wiQYQ
iDpuzBbMP8q4nP5l5QV5mCRBW3KLtjNmNqada8TpDJw8s3ZfzVSYTY2QUDNMenrIL90s7+zObraY
DrhV6v1pfceEDAZdxXRdlO2lCKPqxbWyA4IY4qmdXc750Yq8CUIT71Ga3vWM9jdVm7lInOORljya
RxUaq6ebdFUm7UpPMe/x90RbM9K+08VbOukmZLtoqi6UpY8IRKcDbWxssPR/pMz6u4qzyu+TfOBu
T3Afvrb8MiX8EqbhmX4+uU/zOHAPb9SIFgIiRseItH1tmY96D7m2TrsH5NLuYZ5P+Zyk5mZqEPVq
pcWEjCF0LaL2WnVPRNJZe2lkFwlgiB/JnLZlaT2h4S52zTwdhlGUR3Q4m6FvNb+DE7mt3G5H2+wN
+SvNsBEIS8uJ75dKU+4AXOWd3mwtJdz3ViR3uiA/iAP1iVI2WZGdQW+vXiJ/p1eDwYhtEEttOqCB
FLfk6tawg2RorG0U0fQw653mXgmOxqPVkHxKRtRkcUmwmiqBt599KQloIiiOhjnfjPZge12PHmLP
AdGACsEBYrWGWliTXzGgoHBOx0PFj7vRByBcA+yiMr5Ohvlgp/IhLOpLG1ZgtDsSWJTa2VVQFgIG
aXRXy+6xJGuCVPSy2ahKhqDaMB4GA1n8nCACTlyq+oqcLmPaQqKC/wejCbtUTF+hQ+i8qUoz9m2n
2nUhzasyn/ck1W/rWt6EcCtz2G/I38mizT1aaeX8EkyFfl871TNnX7ph5FdtRk8tcJAQ8kt2Zzma
zEdFAjdzjhAc1nvZtJRdJ7rmMieziNN03xtvWqlJCigSAnq9ODmS+UGGHswYZDn+1JHZiQaYEqB9
FpH2CLCfIYo3nFXr1cvCYl8BZ/FIMPDzMKMD0+QPmE7mDdDwiHaDqIHJkNboddYDqUHD4OpX/a1d
18rVyAnGmWbs6xRlOphUHyJyv2lz7woMHSwMx3W3kX03zJLsMcSf2xG9ARJ2RT9K6+L23U0tRRPU
DsfeKHp3E6FCEN2XhlEUCbx4hrjcdZ14RTFX+tPQLvINb1eiV99YNiEDpiB4uiO4a8tI+tioadDr
U3sRbrKdUjO9E5EVcLWDiTJR8SQsOgw48YI+clR/rN3RB3B3DU8PHr/n90Mv/d4xCZQOn2d7Kn1T
es+TjqnIzAixwReAWyB8a3rrasAVF4yLhbUQ9s+8IbjTkVNCVHeEnJGZwAYB7EMhF2h9mDTbzLnS
bRBOZg08sJOetutiQudQRlHttfWX2u012v8YFhyXTQ1pvYfJwWVEBfeFilp+nAdGRL2d7BTLfpLD
tLO1/KmYJQZatzhkEb+wA4R/E3vzuXaxJgmrfSx6egC9Mes+7OUb4ZYjcc8W2kgtgUPjgtabR1QK
4BCbe7XT5Y1LoIeT0ikqOTccEY47LiQdMso32tpoN00ZJDahPg6Jj8zoLA5o9VRjnKGloZ9GjCqH
pDfFvk2T5zBPs9OcKjdOb34zAanE2hydVDdejgxvY+pqQxalDSVYgW+GgKm0p3O4/KcrbbgpC4fJ
EjAAf+x8rerGbeE27sZwkx+VlqSLi99Cb5/B0FNNEunKqtm4iqf4+lDtkYU8uhSIeq7HJzvydjGS
1+uCftUmtPQef0JxAwqMvqYBbWlSy4eWkQOIzIZef3fxjJo2E53qrNOrW8vWn3XcLNAwpN3DlTUE
I9YUchJldqIDH3qB1tqGcd0Yd9IiDm3Oo3OiD98q9Oummrq7QkUw4ljOCZ0twno9vjclnBaiDXdj
Gv8Q8tkexWnS5Xs20mWtHYWedKQd22LEo2kKRFBm3m9z2IO+fDcmLiBqnZXEW5tPLoYrepDxTTi4
ih+7irapHdqvRZF6m75AXp7Qmj7SWN6rTXmuqpnQLNUkpn7wM8elS60Yxz4G54BYzOETYXcg8kq0
rA3M2lCPtQMDpzSNA9e4LQoDAm6K9N41h++9Q2y7QGqfuPzjYuRsaQ8U1PL6qzq27VNY21d1dSiy
KUF2pgZReySPSEORNReM55dIQGQUulB8r6yMPdMHQJ2vUEsN8JzLpTMrxN6WoHv74XuhjlxMSCGu
RRjMkfsIxaViWrcv22o/RWhm+bfco4Rx0YVU15Gh3uuQVQNDLR6svv8RtbT2VNBvlRN/zVKvwjcR
62fiybdqgnyJXL7tXKPuLmP4ECr2I0EZGr7+Bubz1yaJkUhSZ9imojpzH2S4Zbv8u8lA6EvPIzaD
49aMK980WnNPajt4J9rTLWHdRAi9Dt30qljDLjJWXmZ5nwMIwMmEaoSgqUOf4QZX9Qa9QTgvMAEC
YdRBv6VPd8kibsYxOu1eOOl1lQ43VvKjcfWbZtRtcLIEUyenSmG8Da2OonL6c4KsjKIdjpLpWfHW
tWaOUXQBCtFuOxdDE0M0qKyk8y5doz6oR42TD6GHkghGJneaPpb0JPUbpWIfJX3ZDQ0s+lYK9qIh
DenKZ1QaxrTa9Kq4Sro+2pMosh2j6TpsYnVXRNmXuJ8xATVw9nrmPzr1iqeuhEdGOCqnF6MDrbfA
K1PukNg/WhG/9VPyqEalHRTh+A538+x4NBK1aXi3oyfK8WI3ttP7mEvj2Yrr3hdKtQwspbElThdd
cdn213aQarp3iMifUtoI8CHcIK9X0c0r17k3fvPgI15TOaLPb6D9ke01/lIgmHN0jKgKH6jRv1nk
627GbkYzoh7tOJz3jtf/rNxqCrJwG6vJ90EXDbJ/m6KNByXQQzGFo+9Hk4ferpbyyiWrNSFMJdBs
bgqVA+uUTJeS/q7SeNeW0+5N2oCul8EdC8lDbsRzCRNq1Nwnsx3gEzNJ3hjO9NiENb9q/6RFmDC1
cICCqIqbQW3PXKUTv4YR4DbpNtPLZyj7b3GJEqdEAVkO0K7gAlYimW9KJUPw2Gnxgb6ivm88fjJF
u2s6oVzU1Aov1Vxnlzq8MhUPIOC6aZTDEaOfuP7YpmHoQHQD2vvzXZEO1i5viIuqlj2tTwyz8dbN
mI3qbgiMeH5o64c2M8EbauO+cxodrC3Et3EWw4JsS/ki0ZMCWULZhIxi07p3SMoGAS3x0pmcVZQI
bgZNRnfdspgykoNHmDB5eYXi0YLvw4Jy5Ezs1cxItHT+2kb2Rb2fe8KL1V/b+hlIpo7Yel+7CENc
K7zNl0XPwVg59YWTQueSTwKmzHX9Mi8LSrPVwcXQv1kftl1sXNLGSUCDIZv/9bJ1e2ubiJI647Ru
d+EaIvCUMywTGvOfrzX0EONcBG5wfclvTxhwHBm+fG6x9DLfJFOJd3T54PWJMB43jMaMgMlpFayb
1icT4r6uELE9rJusvEpukC+ir4jTO2qFINSnC2z15G6s5bvEUHkcNeNandLsLKVlXtYFnLTeJ/Pc
2n1uy6ahwDJmZDgvlFTZVJRdzgacamEJ6wIEwfp4b08k41yG6J7JR/CLwo35UTNokDOu0v3H4wa7
0q4pM9Ov1ufjytIZGclL2rq3s8c1ZJjrkXOnNy+eJ5RbLMfR8sBgevOxYGr10qfxfJrMjE/IMAcQ
X2Jwc/j1OoSr3iGb1fpjR45a2ldo2xAF5/1NhXni44iaKwC2Mu42Xpa3t8QaRXfEAEV3elo+VGEk
r9aXrQvY3rTZ3aI6rA/X12pugf6pHtXt+q51G+wkIqOIG8l6KX1PjbxLVhjeBVcTjgajfyV70rus
23UnH27tMcWI4Kr8HcvLwn46Vo5OFN/yTmaBxMNqBmUbjr+SgNaDEnn2pa5K51IVKJy0GDMdcyzn
sj6hdWl7VOGgI6jidesTEUaRmxrjt5EKgoIRFhNGnRsGaoCJkdtgnT9fizobj7VonX2mo6J3pzQK
ZiWMl9AfN5DmJLZwYgsg+8TX7wyP6ltb18ldvyzAR+I4NsQiJZfqR3rJXykV/xC78Csd49/N0Pi/
CHrwLOJX/jnn4b8a8Va0b+0/dv+X9/zV/Xc9mA6W6Tg6Pj+djupvuAfzb7AePNvWTQdZk7WAGP7e
/bfBPaAMcLUFxuCtkIi/d/+Nv9Gm59Uum5em/X/U/tc1ne/2e/tf09idaiwSBM1CO24vOIjf4mRq
bm9mhUT2aGXIu40c/F+UA3VIrOeM1BuU+NjKRtukK7FzWh/1jX3EAfziyFrd9lTtDxHXKtfOX1oP
zJ89u4hVGfkxT42ePK5MyFgTMuB7uQVhj6qP1DJyK3t1kttUxwWUhlQBht75AtRG7j0lpTraBlVE
dnoXURdEyX8dxC5JfEquuJtMm6ydroOnSSDRVkL7Bv4kTLmTqkUy+HGOKaFzmFPkmjEsJsN3MRj2
Q5uMoAdIiOeSc5tZ4SFrEQUSr4XS3Jto7UjV2nMbAJRm4hNSbSAHU3wxce4eM5VZUf56bKr4iWE3
VbHanYK+pkI1QDTP3XK+pEmqBaKd1aC9i+2xOytuOm9Uh5lgWQrvQCoectH0mJQpjmJLwZiOKLXU
U3lrlVBpXQIYUwylnpprDJ6RMoIxl37Ulz9hW/8MiRbe1035dUm2hGZWFFcj5v4Z8R6gZECr2RBu
brShHY9lz3CaID0AQtctwHSEBsbeSafnMdcfCJM1giKPv3hznW4luPDdlCsFPyt3y3l8DzN52zXh
JSOaPSDpgNrmwMU5GcBjUX4/iD4xr+xx3li16t06ntn6M6PjsScAYDC1L2Epkm1X4N8JRYgJMtlR
A6h3ISPmvCZxw/QG0NijdW1p7s6to30KYnUojXpXURfEypRickSrtNcElTm1qG06Aej7I8t7rKwC
/O3irkiWsbhNWsE8Fq+lKu7LtjkiIn1t3B6Bdu7NN6FC+bjt1DngbpQcMRFgaKpP9FRMH4EZ/Qq1
eK0VrLxV9NSmewdDhh4V33FvofiS95BkC66bh77IYeJb8jV2S9Kzbc0HVkDpR9UYOUTwlirt0Nnu
V5WIRILnBrHtPO0HivonysqhVz02mYuYIsuX9A/nzZTpi+kylsRHIv3aKt/Qr+IOGskGDF1sz7iG
HNIc9Ou8pFBPjzS8ohoiKm7HOlGfXLGpmSDveFGr5OesNwsTm9mwUZm7kTJDR7kxy6ognTuSiidY
ImMevREFYx1FeFFQBpNpP33FVXpAfLafwPqN2C5odUXePTcy8H4/rTlW71tpfR+SzMR4Hx3Sov0R
xpRLRTaRve3pdy10lSwejO1zmbrVruBbb3ryyyG3jUiE7QtAESjrvtbinVcclOq1SK8GkxqAkZYl
7uHvdH/QetMf5Jfs/Fo3XqkEEP5CtdUvAT1oFfZjTVASsEJ+1K5cU1bscdjb82DvqWM8x8S+FLZJ
zY0TOsYAUanmSwlKJib/LYJ95lVYhUixKMdr/qZyFNda4t6nnHEdoeNWouNdhOFMzkHhFx72Njkw
0czGZq8LQppd5ThkNDAUj2LwCMKpTw/SxFIl28WHR/M3VvPv+sDNH48YuXudu52y5DFSYjIp9PE6
8hZwbaHpQQ5+BS0EoIqxGN8hc5AUktHT6AnbnlHAKE2K6NJ8BZsS35hNcwxfalsyxJaxfTJTCMik
XR0SOYkNloB3KmegEzIZXkX3bkXMiwhr5cHUMVs7P7KCUkWepuY2yTNOHXgRJQDvrRrVgrHMcKRA
SCsRPID0oq+riZZ7AIe56bqbkoquz0DlZSQNQ0qDVniWjscqWoxcoXGdukrBX9O0gcEBagzyOtLx
KEykRxO2UoYHh6kovPSloz1oeAPMRG7yRL6OkyIg6uIdUpxvJskkVoNZYyR6gDLM7FRFULZZvmti
Xdvzq8G8ynZ5n94aos52kwCibkeY1fIwVQhDhfzcqt4xLZpTzKlC2TGChbFEUXbz5NtcfQ4iwzaf
/SglQfPRWG7KyL3oiY2AM1PVwBO66xM5M1CRH7YKGY5X/Rjd612pMIklyJN5M6YBWoXKNQHmDM9Q
QvkJk7Wo0uyTk9Ptn+w220uLI6PEjh+217Eb6dtZxc/vZk2CzStV9uSfb1EMmhzQseJrMWEE2RhH
u67On0PC2riZYbCL22QLy4aGwgDIU5lTPSgTPgFT0k7PdeVNkv0LzYsmnU1XcOt1xe0gqxeaO+7Z
G7sbSY+PWF35VaEBeZT9V6UrWj9z1RJjMfUkFZsrrRKX7oSwYZfdNhEABS4GXJQLhpGJPu4t+lt+
a3PF8zZlI8U+nRpvOzQS+KdhPbtl9FyjUN7WQ6PQ6MpR81ogTNKwrHbJ5GKb74nP0Y39mJFiCS8E
wkIk3qpkfErLZn6e3UMLWgvvEwN24soHA6ZLlPZoZvj/dBRQOGaYpRGjY8r6thjmbGt5p8jAcgw6
+BqoCndEOzmFsCSbhVYKmggLypgEUvOeBzt+SjyXfpmxSWxvr5oGM7FqOFNY5qv2Eb/sbFFtMyzS
7bjsOiF31cEK+VRKoNyBYLnVz9STy8AOvTCoZl5YzUCEBkFziqSSQkwPotBv7W6J+uFCsqFGrRwI
NYGy0zXX6I/xRYTT3ZTbrzSWQSTI8Tgnmndl4fGS5WK4pRES4jHHhpPttaqPr8PUPieAt854LP2O
DKOqCJNgTOq3CYJmql8VoUPmRmW+e0bFkT/tEJK0T3HdnKqo5JqL2U2OXonRnLZUr8S3QAWyaw1p
IdCa3JLGdThD30x6+0jyh++W/EOTHnPcHP70ui95aqEit0qqVqM4xJ3hhzLLaaWPcBdBhli3/cSB
Rwzzq62SM6OAhdEocG4cLmYQgkAOd7nk1xfJXueAG8O+4dpifms4EYNM7b8OStmSP1ztbUITgvmr
o3avU2nmgFvcS8no7SrLp3Y3SjO6otX/SpgilAtoJ5y54jElLAjhN3ftPgrBBBCMeEr5Bzoh9D0n
asPAyDFDKoYKxri6dojl5JWPzIrinZr/1GvRcjO09uXQHsMxezMp+Act7j8qgWh9FIeLVZu06cFR
56Nrenc67kcYO4wEE3P6MiVLzk9LNaOgwELFtlU2hYqshzMMZUGnAzmgWhv25NWEsSsCPdYijIDy
OI9Wsk27GA9WGR5dBxsVABzGTB7XLkaB/WZwj9LgVxeTwiFqoOkZYAx5Q9KfKzKAg84iRa0heCSI
Qvw4nueRllGhpyAWOxPgLkXZ7LLZveG+JLdOSQZshO2CI5IDNCvCLwtPZe4fBzl4uERH9ToDqxyn
zm4o8A+Zkf71v7k7j+XGtW3L/kpF9XEDHhsV8TokQSNSJlMukx1ESkrB2w3/9TU2dO7NU/e9ehHV
rQ5DXiSB7daac0zHI/KndB2MPnL62nNlWrIDhchbnUru2vBGammN6x8iFz7rQriXGjfCCRYLBE+d
3JwlZmeBfXuDxJhurWNBzOkzG1RIwLnz3h9BXVndzFNqdBKb62MXtt9jKDtbZ8EuhM5r13ARWo6e
vWG9yr6bT0ZakzlXhtCWLBzOxujtwMZ4u7H3h2PeOQfHJ0fF5WJui8n1g9mK8pNr60G2/MjZuxwG
zB47c2qHW2/xrkbRvPVh1OwA274lSx+YA15SXArlYVKNT2yO57mPIABx5NgW5vBpSNyzUUnRx7OY
lOfRcwO7IUbHqWy2m2w16aP8HKqROPbP0ap/EdSzbyrrtjARcyU5Vaq4t3409HX6rLN3NoicOk/o
axN/zBYRxF5FT9/Eg53WeznW3smE6MFhqNd3AFy/e9Qgd3nRpnvLq24cOT1lQ93vppreitPZNGsm
AdtOUqRudeStrkekXsX0DqTyEdSjAy++w+sPwYlOePor0fV7qr1sN7FcZyAQktxHWeAiry1P3ofw
ogC4ikH9uGSckEsmRgqn+XCuio8l9jVQPCgR4BCeObnqT3D9EDsAEChVPId8Z690ZadH/FDDoYc0
pzUuPtPh+My9DDr4Pi4G2k0FWmADwZOOJE2wjek2weAOaLno6hSURnWOLcQszJdoxtJp9O5tT9Ua
fkD4vrhjtUfQQ75caQVlWriExOzzTmhUVWmkWPsMkhIQHwuNXUzWWpF39zZsLGcZiL11wAWAcDln
DMBTa5n3ce8gaEm7VxHHKAGG9FpICGapVtNORIpRNO6wwZ4BWqcfz8gX/G/9nN5qsd+fJo9eXSTQ
xvRjsrXa5djW1iegwMehYSp1jVsB82kz+LgK08oP8ky/j+ReB1N+sEN5Kd2aY0xriYD6/2mY20uY
hCct0yHJN9ZLhCN/0/RjBQYW0A9r6MIpDGsG4Sj3Q8ReItIRI5eTu41anUYp1ffI0d6t6qDDmIMq
jNMU7QMlQ27kvR2GmEPkIUu0t3TE2kEtICJLiBXOsdiTcNihz+bF8d7Uoxs76DjMd3N8I/IKD0uD
V5NNLeu5EZP2x0YMol22E7IpNk2ZWZxWcZ+xnH4K4d3FWMpTI/YPVVZP23omQsk2Xw097AiP177r
ZcWxvz7mwIK3afRMcA3rKJQouirDppw5mzTfbWLhtv4CCN9zQ3cX1dhf9fqXkSHqcpPM37uSXVZK
rk5q9/YWOPmT7w1Qwfz2WPUk7fhxs6nbeY9rxu71p5QYKTlNQBp6tA+xQWuoT0iPKpZ+64vmZZ5h
/8xzV5Pl57xp0nmu05TLbv7wnQJyR9qy7rGNsoydExtlAFOESj5FyH2Tubshd2+yDF0DXCUybhx7
b2XA7YbqZye1EFuePuzN8TomcXWumAqSUohDGpuPgvJiDgLmyS4Og27SAHfpzbT6g463GvAbyfVA
3SanywIfVNa2St/LKH5NReNcqPPcLtosNqyXk/GJGvUa9eGN6PS93YKTQliZIGYaA7PAJRoa/QUP
6gxxjzEcj7aKezMQ0uBbWlBwUIIITxEaGtWmn/OLOcoabkx65+njR19+mqPv76pxgWzY99vQyVD1
jKMDLQZTqAseawnJQFtg8pVwloIiSlGFVHeeO4bfQqK2kPG1N5lp0XAxtI3Wi1vE/wGnNw1JLE1X
R4jvediGR3waBCJxqhSNzvF07kki6N1dlXeXzoazFvfUqGRc7j2hP5ljA+/SWl4Lb19pGVFKKZNL
FRq3GeKWIwGNJzc1UiCbNG7aCPVYK+q7UO1LopBzk5WXt4aD3K8TMwHzk/4CeOC5tRhpbvfiNmLZ
w0p9J9WJL4DMmO3mMgp2Dj3FevLlscab0S0F6adBZ4pKVEd36BmbRfoIW45kspiyzDbNo8dcOS0g
TNx2DaWhrp5Hbifd/F4uyY/MhFVhxNhf03L8tTiHUab1CTrrD9eatred3z0mS/y0WIJsWskElhC1
sEKRJNKAv7BX6+dp8YECozphFMPVrS3AOHCMrA+GKw6uAnSvn61CbhIDu4OwwwdT77Zz4emEOJT+
jZkv2j7s9fthpaEX/UmqANs1cMRZk0rWD1VCS0ftDRNrwkyW9cf1MCla29/nEc7n2JXDtxiB2ozV
v7RQhcQGCq7IjB+kZ76Q7xOhohrKo8XxzhjodnfMyO+j9uDGTv825vWpyVE/DtIpz5KPIKG4LSWO
ETAYdj3STaELak3O+xm17643nVxtoWDhQMvBPRXwTpeBUSA9NszsXg1XhBXZHGiPuodfWcf1Z4Xe
LQmQ7CEhIe6SqAaV1lMEMhKOdDqazW4mEaua2JwEA5SC75rTvDMV0Uu13FvQPaBm86s7jndVpI27
SoOlmUV3pnduE/t5tER2WBIUBohWMCBza9eiCGIfCamuX+nOoz3oQZumOXa8WZjfc1+YO+iHP1ke
0NFiIE0xXBYpMazCcS5hXbKj0zL70NaGym0Ud1nn/vRr80dN37ypgaKwQXzvJ7/ZjBViGWA2tmsQ
vkMyH2b33OSmZ1pZamSa7g6BTqI/9H57S4MW2UoF3xbVH7hoo4ZtIu+8WbeOTl4+qoT6tP42OFp2
wIVED8IbfhTEo3oWeUJjUSCtpIGaJ8pTbe3bkrwHD7nfRqh8EZSmZ8oJd7YFQ3bWmr2joFtkicMb
7ON+B+4Khv2/HiyF2VpxT+vXnDiUWw3iLDAEjALjVAyBKbT3usjxci7RveRWOqyfhU3xLAvxhmMd
maZE/bDkxJWtg8NVODhbFyaTjNyKvHdvqiSzbkBxT7i5Sn+kKjMKWjHNj1X2P37h6NU3B9Xal7bL
TKWeuTbBOUgWzn4rHW99qjAasGp5YywOSWQdoiG7QmL81qZs+Vfe2/rw5Sr487nBhcKOEJ/Wp7g+
zOXE+/Y1ns2jTTn9VHEy6qzU3yNJXTlmqa8w+AORLntEo7eRhHHzFSDEabM5dSDElTPO8qhooVU/
2uq1r3/SiKJ//nX1v60soUAaiQK1B/8k18riwK4ZN5rXw0hc34f18zL2271nzt8dq3/zB/RjMeWT
UXJ1nb49hHEDQZJM6xGKv812ivOYjjrBAoCmXOW2350IX+oOa8KMgql/5Tytn1YtKHOhzk2twjGs
T7218h8NqxVLDLYwH4luD9f1SL+lI9yqCoTH9BurEEF0et9Q/Nr7yUmBzH+RvFaol+b75b4p/e9/
+QtsbGzVcPiKiil8vz7GoOFX5f1cTNrBQpozQsbUz3oS2mejJY9vmOIRDgA+cj3qsMi3nrsrQO+Q
JaEyG9b/s0QANZ18AWVjZN2Np8zcAHhRWkoTpzcm0C3Fxbk+qh3GOv9myhzul/KuQ67NJawp+Tc+
u1GFUFyhZutH68N6x+mJ9rnoE0rdL547GtsQR/Txa6is40U9mMp1xT7d284qeqCvlY8sVRw/n19G
YSu9Xa0wAVWCEbmUJXqQ3mKjlwSoGk/13MScMJzfhfJdF7lzJ6gU7HWFDFgfLK+tAkdFiHmKJWDB
P+KetyZvm/otdaNQRtS7mW2UkVSyVedwpVTx4SGb0uQ8sbDtACqiv1I35PpQKy7f+lGcaO2xi7qd
BqcI46GPJ+sPxG9Rt8Z77/assoaybkc1pvLefdZLsg/W67CmR31dEao5wtTetcHhKOgmb8hN5wtH
PUgy9DgxNaZkf+rL82Sis3WS4n7WBI109dAk8b7XiNyTMn4hP9S6ncT81/eIsjg4qStO3lQ5l1wR
PxYNpyRIg11BReLiCipdeeIe1h9A+SXpjGMNUt8zivEi3fBztDuAE42GfmScD3o2dBtzjIB7RkUL
vYiBhnawXMM2j0Puy6OkGmoMLdRfLXTi2wbx+MaZMCWMmXpV5H1RvXqktkAFt2WTZKonrbf0uFAU
DduCjcZtPHEs1QY+JYEMBU3P8mj1l86zz4MkkXcBGAb2d8fUX96G82fVG/HFNSU1JApuRFLM2Slp
U4zurr4nRE5uxnG2Z2wVpnHLlGneDm1PMrigoWBn+SXOmuXYN1qGli/fdxyxUEVqP5vI4zSVUuWs
irMIS6RrPfqYXT0533RfErs7FVcgaPnO0fMffbOMgVNzMxijeE/a4qFQ2ttZDumhb9hj65dE1GjO
3eRi4D0593TGyT6qnZ1ryJTjSRzR15zxsePOLs5/HrzJJJVULAQHhhdz8Nx9LPxvFG5JQxrmJj8X
Bmm9/dKxB8H73Ccsdegqd85sEsAmgQisH9mpGWiG6R51PS/O1iLyrwcEoBSB0EKjRf09zV6yg2YQ
JD5CbPif5o1hW8bN+lGjPl0/+vONWNYmlAtcYhkd0+36DT222f3VDgqkf/2B9a+sP2wbyYukvr5v
dJiqg226N2aVwlVbP/Q9QzvOdgwW3hlBHmzXr/55aMfK+/qlssX6VDlFhtHAYos2eaBCOh2Ln1pJ
qJNDyECMPpEusR8L/diGyKnIrpslN+fYIOQe2u6N4opyKoCoKMaDP4bxuZ4ZMYTIBiwFXBemx8jS
bnQWzlPNrDrOTJuFhtK+yaHvelE2no0ZU2Q6TjuJVmxrhOPJNpnXOi2r9g6zwMZyjHcn1hne8lUh
baiubCu3+2FVoGAt5HZ9JZ+SjDNuJvzXMROKvAA/GhEk5db+jqiTj7wGrAo0PN5aY03rrQ1MCUhB
1TBvrCy/IjhN53HnZFTSBhfXh2bm75PeNIHFW5a38t336HkLYMuT9ZT6P+yZwnji4P3r7PmZJRs4
IgmJ23mk0lW1j56g8SVcRHcQf4KugENRoTSMkycE2jjIO+FsOR4FU1W85jLdh5ZJ5dHqWWSZ8RzY
XFLWvAsO5bYyfRAyvglzHCNNFj8NxRUbgmBeu7dmrdoKvSC/QEV2FeFz2KnBXsFAzBGjlfXJKCeq
Qw2bhSXeGim0QUJk6ztBWZs0L0Z9OCiuWHdWZVlShbYgiz9RM9P88o5ukz7An3B2psf2esm7N1aG
cS/M+1ybbujjP0zVdEAW+6OZ6bH5+VNH45Qbi3aWu2nH8qn1FKU7QZ6+VNwBzJQH35+gJEVI4AmE
v1/4YyqVu5xa3qMuwaZVUTHGWAHbFGIUeCOK/RvHdEjYree7IkN8lz/JLiFVwUL5xQTICA7hSDOA
cfUrwKl+CxL3Z2dQpkyaoGqK00SqZ10kv2o6AV4R7wGx3uUV3RztgbD0m5A+ievn30DXdz0OsS4s
71yDCGAgkvHkfwxeedeEKS2FIfmFcCMA/93X1sCKphJDs20mrcCvkNvUaIA0vyUlLdoU+GxGJJsE
QPRigCGtoyvUEHrWgWObFwqBOACEfjuGeANGtp+WHtCFuFA+txF455+aORwTyVV1AFHWy60o8102
RmdJ1njrGo+Gewk956O17rKioRBmciAdKa7RQD41k5+eZ82ddo6Lr3XBHHFmtBvn9aP1obci8zwL
5tIiTq/1gjdj9tiyZcR47xEhvJLQW2FSy0sq/XFMZz0G8sAUQM+hYYz3OvHX+G2ao6+c+6tbUFf2
RbeF575ZP5eSEAqQYswbZge8aUK4r4hk/Wg3nOGYeUfSu37G7D3gQ80mRyH6cOqcSa2Ci7lGTrUK
gkzwE2Up4FmMTsD6SeTd9TCP10gdmF1wCHxyt4hdVQBPzuHrg+d532SxtOgeKR1vUMBVNzDdarIX
pzcXizCZ1hxi1nimYUA+GHozmZWhkhNUm69crvWb0z1OEjTy6vRiqIevxJ1CH7otKDYcGU2K9AQD
SJoyVjCEEdtuGyyHJWM4M9rpRnN1LjwNug0qhy3h8TB7igzGWQzdiDpYkmzGSS/p6IJeitRDwZHn
Rr+uGKZugfJd8kpKTS156w8pEesxJh0a+xl5XTGEXQ5rAHjXD6e0BrnTBkaGFFaK6NXEmwHZNlG8
AUedsaav3SPNILtHlaHlntWfp4jNntkXlOIVdteSwHsHW0U7/vm8NCBjjlF38LtRkSL/9e/XECUa
e3S6mVsUQKTIbLF1G5B1X2QR9bX1o/VBM6tLxdBnf+RP4LB77zgRIhzmy0/LJo2RVvqLMwC0ZS0w
KMFRZMJtQJOussJN2fc/dHhhG2tQzUK2v26v4xlTD5EHI3UmG3uHG4rVSD1ECwM20iYgmb4OYYMH
B8y1CLX02K2vUMKBQeg8zlQCUmCAkUYZy0iTfVJbz7nGtBhMOZ5Gw6vaXd3qzNP9gLtR7bXZ6lJr
TOBuyxU1/gcONnb+4ypB+/9VY2fq9n8fpnT7q53zX+XH30V2f/3SXyo7zwGx43m6i99B14mIh2Hz
F2PH8/9BjpFj+Y6je8Iw0d/9U2Tn/8MzLcPw0NCxbTFslHH/FNl5/6BMjR7HdTzb0z3d+n9i7MDq
+bvEjv+vQD505enqESph/5vErtT7tC3ibDnWYCl3/UAJtbflzYx5ibYf4ozJBHmZgwHEbsDgn0Zi
IzJPUDih6zu7H35cXOyywzbtpcHf9Ip/6TH/R4mBkcDATv7H/zT+Tf+nnpxnUSl1TF6msF3xf+r/
upztsra481GDK4kPBVPBYJRbpxvv5w60jF20L7PtHeyCRarwYngHlvxShb5P/yv6Xf0XT0JdhX9/
h7CVKTgSAkTDNPV/exKO1IfGIfsGfkty0IdZ3zS1srArNqIXIv1iaiLUIWzd329pVTJVDrgPtVcd
zDAZ24SG+MZj5RF6miKB0gXEzVrPr3l3tTEXkE7Bc9Zigif++3cPOup/fuqGq5u+sGxh8mb6MJz+
rp/se8qhw+x1R8fCZuv3r4OXEyhvWcc8jIptShDnVhTJ2YtTjDPIxHbImXG4/0x0XmWn5Q/4oAfs
fbwQ1PS6Yi/TEuty+N/2MXMqqlFj8TwY+tNkxpCWfBeyW/iTN8k6pkV39kr+DRHW3/ACYpkcOHxN
TcYOsAebjY2OfY9IjpgeEb4cDa+1N8XUm/RU0xl/AV2ROs+Wvai/m5TmtqFtZHt3oXMbp2OAda3b
+lGO+WYBSmaj2M9uAfwHoV6MOz/Ucvb4nJKFCehiDhE9OeXJ7uvHKGLvNEU1QnJ+JsfwREFR0gIj
R8ZLzGPW8uJzdkeoi+qrR2e5mxyafkMB4hm4IqYNjOQkeLh93OwsEB34WPhpgOQqoYZKJ1zjhdyN
VIu6DXR+6LQ2HGQji861h2Mdbvsulq4IqCFFxJkd45jWZB7io0MN9+lHuOPHYsCoLnCwmyGK7tH+
UQlI5o26wUOThS5PStQBvkUjKq1p3tAJK7Kz59bvtGyyncVijmUe5nrs3PPr1JZtWvmN2UAzLMg0
X1jxXfYT+yR9sXtaz4kHkNBXp5rKwvlh4kleMNW7eJLIoCKlN3UPJcKnDcrBdCuvABKsWNDAJIyo
IbGjG/E9+SMintpA89UBbOSc+Nv1EMZ2Gu0MJMXbORwxR6kXoQ36p0bTUgr+CcMhEs5TY2vVRnjj
q3TTK8lPdwj4d5qfXekgU5GwvG1Y+E+9BfS5iRHFeLYk5oPg3Ug/zvwRvMnReRyIzpEp9g4rfZ2c
7Lp+pzC4TLAoqcLZj3PDNfdBupI2QpJPtphBJtA7xAOWPFfDcTPKZ1tHXjCn9osWZUHjhlBpywFS
FuneYA5IDeC982qGdbPEn14dXaY0fzZtQQGcvA2QBfS8cd9wqkr2nPCCxST32OvulfuOswyTR5vA
faCidhca3IjlKDajQZ5RZ0e4AslTo/FAUm1lMC3XYre+gijxEO2W86ONeWYb+dypaeswMIfkARF+
tlsG+3NEqETt5mKl49O4ILPTDMrtEZeO/juaWIjyNdMSHdfs+0ijG3TBpMXeqRzZ9IcuOzWLngCb
zQfZTGbgeWLnO+HtAEiNLgDdNDtrApAM3BgDbXl/saeNF+Ewz3Bd7Mim+ZkONJBM3VQpZMM9zmaS
Kyd+PgqgqTUH0yPmKGw42vjafI+S6iV1DOfGHK03VOIIKucZan5RPbetu2Xm+B2B84URiokwHceX
cnbkttYcYxvjn7J0nCepys5BYMJO2Uf2Q6TOc1dA801yfhH42bHVaCs00ueSCqWTUdN4pTvQdwpq
Bbod4rsdqwuqAJCftFI2XGYvjgAhqsmvARe31ULzPtJeKNG/944iNdvi0jbIuluiCzqyzP3+pTeY
2URKu3a9NjX4WCKl8+sMHBzN5qGy0kMjESTXPYNkTLBP0utiI+oq7VRt3OoGyqSCJQI5qxkIxk5P
fCxTNcMZUoOHSBWjNZqdjKG9XpG+Y2IexzhYJvSxU/y9nRheKh9d2DxrFJLw/o8CMdcWlx/WaIxM
pUlRb8r56yAlDwUGQTprFADM9LOq19vU5T7ueFPqqoD8Cx+5ghMQf2DPwM6bXQ0LXc76j9ilMKKn
GwoAZtBwsx/ItnmRorm3UpaX9TZhbTA5dkXfF5P+abkwNOiakdz9Kx1jbMDRj/UWWUZms1yPPmUl
6KNhZU6IKBTGgBou+R6PPEOkmBjKyfAajewTORecC8ni0acTClYTtc1g5PdoIuBEgG6WEU3kSV1A
y0VrgGik8u/DDOYDx1SOnSgt1VqhFfOuM8x37JwwLZO42Kp7H4M6E4GdUx+ueEOFjuFk6XrOg/ar
zMmQ7iZ60urGJOSQOy3KPpET6TstLpH7EP5cLfKtS8J645v4z4f+cb2LLJ9phbSRX1aMzrEVgRey
SsB+9zeNusFl5uRbGzTNbNKb7Zs427h0BkW/cMO23NttykwGpfoK849swyjbt4P7s+TS+SaTCgJz
NefgCCtcQ/n4b8rGoQ2vvlcXKp25eS9j9DUrEMDglH4zNoEomIopDG91n/dU69QfGhoA28kLkUw6
izEa3D67L6zyinN63gzhvEmH8Al+teA0iLwbdy3NDlT3RMGzGtZq4fCHZt/lC0b/iHUnbdKdoS33
hl3WtDHSDzvkZ4a6eZa8t5RxEVX3JLs1Dp920PAx4V9dBKstHvytPpEglvgeoiNmb2iR2Y5y6u8U
nrJ0uIo5aJgtOGfUJM7zwKsnULK4rvsAbeK+n3SWSa7J6qgLshIqeIVWwFtbaq9dw6KSZhYDXmaf
Wd3/rG3voXA0lV5xmfExp6rit6TZZzk9mbhItlMTXrWJm4uoT7V1vgzVVAUstSyD7qGIJmgwNROZ
uRSnEl1lzK4F/GL4ZOnI3pP2uL4QrQ4y6HvbXGMVWnQ20k0r3slYUPDwv4YF72limthfUbrUJB38
tQUx0IgMTbErfeaxWnJbdHikZ2KEAy+9r63wgN51H5Mzh6qqeSQB7cV3iQiwyfSx73BRBUkNgtbG
h7z1JsRGg98cbTfeSdmJXdtyI/WhFlSErSGpuKVaMzfaB4cSavbIlPlmlx1yWA21Tc2ht6fXKFfk
GTWtGrTX2fvw7rRVffUjZjt83hS67lxUYBtsm8xnvBcSc68qADL5GNDaIb3SZmB/ZTk8hXS6iUkV
wa/BkDXhYEQpyX2d0g1pEX/M9uaPSCgarc1Eiu0MIJmgQtk52m8f7R2qz4nWARlNQ6i2ult9oZZi
GoQGRLb2Uo35pydYWh2f+6dKUGFo/ifnjb1Tw9Ynkfw0l+aPrj16MzUP3Yu+yVgi2Nbb+bCoffxk
y33R5U+1lqPFmHmRZRUdYxx20mRWpj9IE1vHPjPbR7/g/YQZpEhjyP/TLLqvXL3cECyvI4gq3mXf
fzcbOiBNwjC3PN7X1HnV2G4M1nJn9j+lmtjT1DgnooLgP/Uz1beXrLfAsAzYYxg6iw2txpr6M0Mw
p7rS3Xds9LBIxp9C/f8CfA4pYhtXH8cgd4uHvs2vaVo+1NpbjmGTWEj/vkrXdbR66KJYP3qCW8TN
rqApxK6EiUX/i2p4isgrrXQzKHr7PCeANGxIoZHBvSrJqEFewxYxq67r7edTh9lJbVdUA8E+za9i
iQIG5S3Ra9xGaj9XTcXDug1KzJ/5iFh1nYxTQzyte5B1Ek8liys4sW+hRc0fIgL7nqy9otgL1KXs
e/kM3oIVzmCIWKV4onAKFkdeUwxArnkYvOluip+t2thFC9sMArARL2DNIhoqe1/3vshTzSDUWMNJ
wy0G9uC13VRIueGm0Kv8xNvP6GbDncvsp8/xBmUIW0hXD2+SPvlMjOwaE03KwbigJmtvwbhsKzzg
c/uAOGBfYT8Ha85JG90E4A2Ul/hDsuuipv8ly470E8st6xG7Der2k2f8DAcm2LYdjrF0rtCCzMCe
3cfcz76VKe81WtKrJ+0R5A0VcHV2J0JoFE+orZ9wrDJHQkrqZue6ro6LxsHVdPs71Fc3DVtwDhRJ
h1z+wbbzayLZ1VTe8sEGZeepXTzWoCcz4iWr147j4+JHwwPFLNaTwmb/KRlUVfrJLpFjCOueY2eA
/3hBpOPyM1l1ofLBJqC5tARaQEHXNyjYfpnl7z5hkljwzJa5+QBSW8uQQnPvI8lKiElIwEqon8iT
nc1eeTv07GLKXj7i7rj1EKjhOl/YtCQ/1H7Bsf2nXHDoRhK0SS3iOwv13ohxuU00GhTONLxV3TVr
WDDXy7zE3zJFL/JJTd63TvwQGeJIf+cy0jWn7l1ekabpZPulh8SqvYOkNbav5TupOOQSGUzW6ac6
Iu2oqTChPY4Ls916H6t1uLHtoz7ztIqebXtWPAyjuIzGt1mfEjaHbJEInvjNVvNqu26/l4O1L5z8
s7PwyaEzCuZWnXNHgliSaCD1VFH3ten7GGf2CfderRfJbV1nZ63mQtiV2DcuWg9Na35aifPc6eJX
7Pt3Xl495C7jC4kleaxu/oFZbzik3Ln7e3zcI3uSp2RxSXiLMS7ZJ00d/nR1SkkqE6gtkA5CEB2c
OIuPVs9D2+OHWxfL9G7dVKoaAD4pk7i+qd/aRvR16KyivUu4Dds8NoRGnbxkTvjDIxS1R/qzw0dG
9qwbPrsskBsUlxPnLxbJJSyJUaiSQ0MgStWY86FOjEtf+6hvQjtWujwqxpFFGpX/SVLmvEHZtEux
h+/9N7NqukM4MGrQ4O+nQYcJ1pcXFutLJNiJ0aA+mdGoAhOIGgkdfDaJai9VxvxLb7lI6j73vOHU
DKm30V3kDqLoHtfm/trmR/KEeGbKK/JXyD9FiF6gPsETXe1Sgql4HagNMota9vhQ5nFFO6QQxp4A
ybs/SoI/cgJ9ldCM5mKQ1FAlu1U3RFl6axeeQ4xpGe/tZni2/qUwCE02KxSKkSKsX+zBBzJSjSRY
xS8oyu+bIXK/lBCD6u94Di7BSAlsslUNsiIt1wfdMAP03/Hxz5e+fgRJpk8iWA7Vcf2WJmNkJOg+
OQGHzSaDo7T58zvrR39++M83Vk7mqnJYv/YHm/nna1+gzPXb6xf//Mz/9Wv/9leToqRSRaXmr5f3
JXkZvhQ2qomy/qH16UnPoznWZTjx1DfWh1DPv5CdRqG18rz+8azz7eLvb4r/UfnJdKJfO98Y9N1j
C2mb3OqFnQZGS0rWlxzIGiBOARej/7TKg7A4fEPYgrFUAcH9UJpYjqZD05VEXsTXvvPgJjUIkUKg
hdtJ4rWEou3e9J5d4SMTHb3xXDgENPDF9aFp0Dtb4PDRhdCWpgoWcYrLFur1NMCjPBU360dMpx7V
fH1rTp1xdAz50NXojtaGvNbSs1978URIfDNnf9hrxJgHsm2U23FThxw4ThFGDDn1nL68InBxJQRG
XmBu1NMD45YXqHMUKbSRMEW3PFZ4HcIYtJVbZhluFGSHuG5pN7j+Rz8H6WzdtO3c7CLSFrZROGwN
syZxhRCiwE4TFfb9Up58ZyFORA+zQ4NahcQ1tQfRiONFt93Fd4RdU0wpNfKepHnDWLUY9AkbCMmp
c3Ce0mz4Vg/gSAxZ3mkiBwrR+nehji8ieY5Qi495p9Gwhb9BAHuxk8YSHi2h7UmFvlVk+UQm2IA8
912G2UNtgfgxhAE9cFg40uSUO7MIJqSzgLEKo/tJJ8+mjx4WDTSTVvXHpTcfe5Fl5zFHUtHjp9hb
lvhtzva7gJ251Rrl0BqLD5+GC1r17r1BTE2SZjA1QHI0pz7gpXsgluNO1qoHX0yXKJ45rrhMvI0z
7ureFifaBLcl+R0DSGb67cgOxv4Du/nwXUo6uJYdapzucL/FPGWXG0Lk3hGlcQ4EDeNeh4S1za3q
fiq8hqmaHeAc4eUldAGxr5Edi9Q/dC6CDJICMmo7pAqbbfx9KlyXTUtmnxFviM2cFySY2X2/iWVK
jop4RPttsheYf5gxXLxysGr6BBGsJqXP9i0svhGN9amY7waw1kes3hJTr7HHrZpubTwKjoh+Ns2A
iVUOZ9/vCMobrBlra7uTNXJuqreb0Bquht2GVGCG3eg/mgll6JH9sTkOBnXbEQQPToWuFvrGKJtj
bQl86C6HzDrsPngGnFeM0D9kVo2BK9qVKsGrSTDAUdIQxEAdbD2+yXydDHTlzvX9NCiS7LRESYdo
wqzussW7DB1aHFj0ZVb9oh6HKtYWiG475+Rj/LGGLtz2sn7naHiEy3a1WRoPGTuxUtE74OHVHGOo
IaYt/6pJAsqp8T6OYFrqQtwN1K65gQjRaEFWgbrA6UCaIrBZb6zsvSMBEfaOcYUfSV5GZN/rY7gv
QbZy3xvI/qzxxe3iB8oIz24oDj3mTnT0zUPl+mTUe09hSEmkFQjjjOReauP8pEn9jYMrJRU3Pfda
9WrEPWFlXv9Qy4laFuql3K4H7AHYwIhIe8vH9GiMRGwtM0hVSqh3HqmH22wE+dm1o7OLphMnlTdK
Q2/xkt4OSlCQ4+NIkCTc2XHa77F1WncGyAUzqunAhxctr5hnMOGWk0a7O/tl9DUFWRlx22JKd427
ckL+T+oAi5my9gPoYmkehmPbeK8zyph7kyR0VZ0r3UWe8Jn+hnwYwAVgvJrzBYf4BUjihN09aTbE
2bVYAXCAW3V7bHoLsUD81NXFrZ9O+KThSVDqwz0/DLezytFZmLitJGsxYC8M1ByMaypOQkbBEtYm
WoAlQU4Rb+Vgq9RFeYodeQgzXb+UeRrfmuN8SvH9nroiexi7rGbuNPqgcuP2/A1xkUPaNqez1B3I
6Awf9I7UPBKE8wDZ5YtjO89KUxxyeqkkNuAeVb05YgbxH/43X+fRFLnypf3vMntFyJvFbMo7oIAC
GjaKpgF5bzKlTz+/VM9/8d554y5uXBpTpZLJPOc5j6GSQ4eH7ishPgszAFjc3e9wvkMNcmsg7LDU
3RKBxmMG+6vCN4/hHt5w5ltPVmDcOIfetU7BSPw0+l5r1IKV4kJnFbKZyGqe60KsakZB4XTok2pX
KHJASI9YMOuLE3Nt1uPN9tFKmt5VD2lxMjYxMkAf8y7+Y6F7TMLqfiqYGQzTSqeKx/Js3RhwQAz8
pPx8LxpqFXv4k8YSbALfm3VfBJehcT4xE2M2AMIItM6kRNsgLmFKdj935l1d1bfeNT7KwnxgtoXx
cH8Mx+IzYELoqFvaiNLdZSQSiOh4a6uhvRR4xLa4GvZ1xW75jg5rKz3tmtTtg29bd/gj3mBW0tJV
1R2KGns0PyFA0CM17aHUjVcRmY8eCrWo59JbcNRr12lWtkFZTnb7veyac5ZGzAGGgz32J3XOi7aC
d23+MmR9NfLoYibiwXQVZ4Ikz81cQaez+02SF4+enl/aiFpN+QekSL2Qr8JlSSnIgals+CRd7j1Z
9FyrkecynyXRPjiTtO2rplvnAjyitO1XdWnUSyWewMsYSjvImNkihv+FceKajr1eEXv9To7mH6LU
bzjuBcgDpfReci7HIOv3iWdIzPPWN16cMP50OhdiTLQJc4eJV5yQn+Ydo9k91VpxwlJtAzEDiqwt
7sDgV7Zt7Hwg8EH2R01+yGkk+g3oFEPobRZHG1tGv8FTnqanKcrpGXXoJiCedmhj7zhG+3gOnrSC
CQXLUr/P84ZW9TxreF4ITvyUs7IlcGH84neJtWNf4ekpDzmmGk7afGjpMAMmab87VjIMPAnC9gu8
VA1EZEzu7yzN2bd3vTQvQsM1qE110nyb7Ek60zeY2BulygZZwp+WQN2U27Bku1qDHxynysi2dnGG
rn2AOQEu2p3nGUci18hGOlv/cQLg8IQT02GLw9DaSP6yFLtBw7vaE7YnA60koGgB04msOd12IGo1
BwMWicbDLAhHSn1vW+bKnzTaINefIfqGH8Tdf+O+vXb7DuWkEbkbspSbQnPOctIPaV2yGpS9mjLV
m96Xn13WfCL1V1A1N6GeMWLFQtGrLwVRcuQ5rPx4IqPUu8hO/MRjTRisYa47xwyxn0a4ljnRu9C4
1wRk0xAmzloGYiu0MdpgXAb9fOhbWKIxhFq3IbMzfbHwU8DIxNwX0qa9iEvCIyUtFQ6lr4RIergX
gxyn2hMI96Orod9PczZ6HCM2uZlx5SdxMlLjaaJIUshLtoH/AKBMO4jLZKU0Vammn1OJjoTV749h
hK9OpCV7POLfh9KKduBLSF7k8FExQI0llzS5KrNbXZZ4uZbs6Th+X2xR7B2NHdu2ofVXb6PJPSLS
4m0IAE4zCwOyEnk+XG/+anDuTES6m1AM74gzdwPCdQQnKGpn5bNYJtpLlNuck7x50cbpzk3ilwIJ
GJ4WcjXNWDX2YsA/F3WUa2KrbD5kIbiJp0c40FTJlmkZxON5/AkCcBUStQXJen58a5zgKgos+cDk
rOzTnqmvqfVcJfueCnrhrEgeU9nsRYi6wKzfx+HBwKjdNz6bmckr/03wIqjX1wNkrAyWo+uMzzrT
d+wFxA5DjhUzXlCxpgTscmxgWLRFAgc1/sxn7zb/92eJSkGnvG9zYPSUuZNfrDtuEJ23cHl59Wq4
20J+MPZj/Lsdtc1//tSMa1YjyCLqVwJmV1IpLwH1nOCgXmIg1DYLcev2hu3Ey1HJq3+aqC+s5GWe
r+p1owYVJf9XvxzyHkPse6vQQB6vjkpa5euMQ0mS3XzlxAowB3YWlNmOGCjsEdxNzdcWDk3L1+pn
/FfDVQ+4cywsg5fvU6Qa+LC3KYCF/ikObaWtLCte/l8z3qWrgI6zbzVuRg2PFsV151dqw9upr9Xj
GPBeaRnctWN3sDCogEFvP7AOkXXN/L7Xf9SBlcrKvuYV0kQ81jCyLGvc9fyFkZ4D/jkWARBOyYOz
r21npX5DvV8d1yc8kzbqWJ2uyXH0Cz+sJDioN6/bYVurD8DgGlv9I7Nk2ZQb9XLquNTbaurjYCK+
fHZeo3H28PG26q9jX8dWg5hOLC7Vj1sRrtXpUR9PncL/fNSAoyK3GosYyd1FM0FIXsJgrZL2lvV7
B1twVfC9jgnY5GEBwdfqdyrm/br7qdO2wEg7Yfq067K/v55E+h7Fyjrk5XBvX/kklhrgWCAUTezt
1Lciflx1/kH9St0TqTjQoegtO23+R70UVtlLfokL6D617aeoSmzruKP4naC6z+cH9RvqmMrqO77/
z0FFfFMdcFQ5R/VWvMWdIC2U0FjyW4zl7dTLuWI48DLQN9FXT0/BfBAxchQ8r9yyuhQkemGNsPLL
8ipNgMU2mk+9xVSvTFPIfG2zGU0mHZGV/HgU2xZPVSpwXZhJqt3HxDuw3U/XZYBf9+kP2+1Nk9yu
BRkIc1zcotQMzjp89YGJuSlMxsGpzr0EFk2qsmQJ7+/SMJR76Ag/NYoLKZVIrtKTXUnkvCuc5uC0
BvSQ9NJEv1MAPTYb85Fu4bMYJZIpz3tYaBB2w406FvdskoBlaihiNze7wlvBLLxu03Y4Uid2Vx7L
GdOiIj5aUflcjeUtnH3YOj2+v9Q4wA35qavGR/VfETTmtlY0MUUF6yANmVgm7MadgQ0BNsXMY0Qc
/+iExu4S748W9FihOtMbLgsYijhA1HoC8j1TsTkWdAOr9V6sOX3HdFbxL1scaZKjQNk91h+T0z9n
EfUQ5ic8qSbTJmtiz7BH2jgdDn/pHCe1YbVIvFlRAI3dmtrTj/TbAndjoMFvVqQOaJuWyA5NzSvJ
/+BsFwxMWjKuzQQCvmYnB9JV4zUYK7c3oPBUYG05IPVI8+ouyilsXTUy03sYFGSu/bHbhISLiO7R
FBx/+V35FcNaK3+HP7HVNSUqYrh/FC0ZnQUDJJM8Cpx4t01fv5W1UV6EnaWYUuA0Ydm72WDQ0vtk
dtiD/lznYNoM0z7CamAISWznSg0pqihMDo1Fr7MMJ6mdD6UHdoAYLidckQK8Dy2iFuEvBznbcACo
MqHpwbKi3JlyPOt1jsIB3+k2AIyYRIIxlhpm4gmKYMXH0e5Y4GH2l3lVQRVb6bWA/zfuSHgHKQ3B
sg01hhakEm/z6jkKKVKXG933YrkZSnfbGoGztWU4YPtUs2SMZL13DP3KoiZAQc2dB3XL15qHi6dw
0p3TXNzJsY6TxlUlS3tNorCah/iH0pnEnafse1LyIHTvFFTa6xzKPwlKGeQr6W5560bCv3DxCdlK
E470aEflEcI0/K9mDZ0BEom0qvsvWkHVVyr3Gh5WaG6KDlaWd+mciE0X+eci4b4QuvuaS79d1wLg
dMid3ag8+ebkIayqaZ9M/CWWfmtHp6KCEXazFDNDsEbDvu2lZixMhj0RpbeiBGqOBfa35hSeLBsb
TzEeEXpmm+QNxrq/Qgb27Mp23pVGXO6F/EPFWWHhPZl7OA3nviMzRJq/dIPhRCzyC30g9lZyznaD
KK9WXP1h3k0sAaRAnAqJDAub69DFF8NNf/z8LggojZqcWNYJE5XlWQgH7m2tkC9wXYZ17bIGKA8m
c6SJQOB7CTBHjsAJZQx7q8DkzlWUvr/jVDVQXFhSRcXxUOQRDJKgNrbuDOp9L4ci0gvKoz6lGuy4
lYBt4iDWV5maHtuuYNQ1UuhhLT3g0KDGRcvQoM2Zy1F+fMDnZ/irmAvqX1iwX53ZecKce8+wh8EN
D/BQm/f9gFlzSgNXatCxqw9sqC8jxh1sBzvEq8x8xJDtQo+JQDWUK+zn8ZuTOoFnrY8rwAwvrrSo
ytSbCCbRZWi85XWF35nznMXwgBTLi62D6pFh2YwRPVT0aV+43Ga5n+/CQv9W87OFmDOPrMO86dmx
4E2AFd9FExkWXB7PjnGlSC70HqBIqs+VEfgbHPBzk2YfplFcrZp7oQzid01Avu8YapsDdji58Hie
0ZP2KDGckA2/n4PhgpbkXuryDcuLd8zn6TBHmDxJjKQIpRjVkMxuxgxGVPIJyb0neSC2yOWNI7bs
CGJlECVfEMQshqpIKDDx2WuRy4MwwIlwW3EQA76HRNwHF9wtd9joXuxsfJoZfQMdcoO4Ix8iURfJ
DkvKiKJFs1IRWVNZz3UXNCeGbGgocPsh0AT5Zerkx4DkbKtyPlKcC+qh+9RTZsjWTA1QIvNPEAmR
vEF/Ea0NXBKXMWNDPGccmi2kulFs4PT0CFExDR9RmGJ7xJgJjZ5c2YOPAtg+FAznCHl5zWSwTx3O
XOsx0/b6H6znbn/JU6L7XdY/mnhMqmNpD+cMX0KkVdzFaCPvZtM4qUwzbmcejiz2Nn1C7m1cjxBq
uhbSSFR+qIkdbjMwcBAkEFCT/KihoOvXr50pnjNDmefQb4wTdy9AMA75tfvIffNUthrJH4QsLbOz
AZZIXQW/WjKNhGQBwoOTTx9gaOgYdYRyIN3/Oy94CU2tcgZE5fHrv/+LWahuYO5KY2Kx85DT+g9W
cGvyoMGB7Q9hDYdiQlbJUJTJr++nJS7HzvMMOfRQdMCINq6P6RysF+5COnCSSo2pu6JH4eMCuYyN
XXGVGpzpN1VbXTXFZPQiyqIw8I7Lv0hGUrd7/sE5aU5xRIxg3Lt3k0WHo9enNB/o30bGkSQaw30g
i5sG9GmOOG///sGV1e0/mNx/PzaetQafPfhHmiw0rqqo0f4eaNMOOQuHnI27wIM8isKFaq29y+qf
apL+xsSPdtX4hrXileBcYCRJHhUUAEv5BFbw79CWsgTDBNgyWfqhCPnddKoAm4NPvxkhnPi7gfAa
TKlYNgDY1hmEgjFnWzPj4nlsQx4EKMgqVkuVTbG6TzNFbJIW1+Mv114RHMoSKChspitV1rtoqV7U
Cle4qHSgVmI31iSHDAHjd5PMD62G6fW/nzQr+P+cND6oabkY+zLc/cdJ8xHQeaNmdQctsSDA1eFt
ZkbpqZJomeXK9pmUZ1gOivWz0COYuhwrGzhObS00LBcPy0zWIO1lLLX7qDF3CzlmFpRe87zM/DH6
M5L8nPUdZw5rPsxH4kdg0ve/bDbbehlN5rgzLZIiN0QiOcxZ+9iPkk01PmKaE8WA0uoJ/PeP7/3f
e8ZyWDRQYfgwGf+PBCEamswMkqhDQduZO/yBtdDHmzpmmyi0iPnWiGWiItPrJiKzjtTEhaSnodVH
6qRI4IpNHk7hg1PPF4u0RBa/w+yy1BXjscMek16OgkE206OEaVCpTSWyi4/J58yUQXAr84I3NIBb
4ECw/mjnEKF2RAbLX+qQQy4dRWT6kxNkgv0uCTgYciGGgkmFczD7vcQ7rjyk87TwkFIEbPh11UfX
x6rLVXubHRvB3knsY6WIWORc1WsjZwxkAR8ltOD7oIX9mX3oIdyjaHrJoCbMXke2uNpdGVfh2+8Q
4rMUymYabOBxA4DZxwYm1ubfr4ipe+qW+38XMM8yEa1YOkbTrqf/QxbiDJpV55NoD2mFmnWkWMUh
J5Ub04azU4p7d3atVd97bKXNcHLdxiQ9PP5hT65xL1uZffQyqZuvVjyrsinPcVDc+QQJr8k1oBpK
yrfWpPkvmV/9XZQ642i7pA6NGBOjp/6ti/nLS6IPuGc70SU3M8BcKmPhKLRngA821NZkhgKrLGtx
V+gq7y61h4+ZcLLt1OBDqrvvjeJx2iHYkDbGyTae8m3haQhhSU8r6kE8BB4ufnN/1hpMk7LR3Pht
6ZxLQzhnB7prllnFAf/ZVcxLX8ZCEmqNlUbrlJjhCHOTFM1DB1Z3sIhYoPDqDLyHOh02OdzZTS2A
G3OS8ljaEG9UH4qD7zUuYCcLnmKGLXQ2q4eB7lhfasUngZB8aIo0t81/8gCXUJ+1ybGpAhcm1fJz
k0LOarVHfYx+ykJJ76xVaXZfS0EZFfXV1ZhgtuVAXLR6MhRxq/WcG4ZmF9UXR3Xyy0vbY1CFL6yU
H6o1pYu21pPChgjA+CUC51eo15vMGaD0jir0Pmj3wJCXZqbiCjRqhJkMsGiu3hUxiIp/bWsxZZqT
/dijfGyK4mzqMabRKRz6xKIKn4OvqYxeozY/LEzVPv5dRcMnMlZeK6aHwAzMK5FEOEUhaTc15K7c
KTgL4io8VFstoxNNmvLSut4t02DwKlaXqjjxeDEVGSRfQyq/+Hl89FEFh/pfftug+o5y5KHTi4E+
sm2w0cU8BBDBi4E6FIHOjhk7YbxGpB6Hi/573jF7gntv17fBgM/fdOPaV60wley2gxi56wbr0Q+r
X0SCITmYeXO9b15xU/+1POBxW8cbp5SPcTrCAKgjBDCNea1TzBSrlh6/A3gg9GJD5M6bH4mrY2ks
NvQ9K0eke4ee3NdaSrmCJd8IaIsMT3/C5PWpTqrrpHQTPaPknvY46Nj8UUWLTWKHNw3wfBMaxrq1
GjTKqu3uUayvRgMoYKa8NxQFrNL4w1Qe40Rchug3SL+mLbdtHJ8No2X3YGaUW/65dmH4p72VnFtO
sj3XkCTK8pco5i3eWAKGEINrJuMvQ1YZ5wF6moPsXJAgdU1NcZwmXxwqE78O3ytc8kLGcIcgDchi
wLW7HNlP9MDZoym+OvSWuN+5+abGX+Do++KCSvfTySbzOZvBkrPxosVowWZELL334scNy1GLu5HX
gzgl8D31GI8vD2NebJ8BZPvE3pVxR9CuaY1bOnR/g802o3Vi0HrNYfw/YKUQSIWS9nSqNoO7XhF7
IGmWB68j2a5x8cxB1jMlq5QrsSXuMjzBKsMZoG52mVaeSG52N63UrZXU5jsT1HwfjxpElrI8Fkqz
PAfzXVzaGbaU5lUbDGU/gMS4mPGFsvGLt9JfeK6Q4eg00U443Y80+a6jgTFUpmGdoKRZJ8/r/vcr
xoZGFhYnzdQfZ8M1d9DXDrVumZvYtW5uUM2noH8VTeKCL8FHEVPjoK1XX/YMgwZU9FWcSfiKJL+Z
XnuG8iAPONVq58RLSbaaf5Z/dOo7y1co6hiCtjY023JKt+zjDgRA/26GvH6wbS84h8Oc7v3Sekua
ILvISMYrayY+0yiIbWOkco666m6g/zngH3cfeV56yNPcQDkyQDfPm0KZDmnrakzqNTCic45H8wqJ
ztkvR7kcheUR1oeF2A+xrnDg8ZyE/JAwUsG3DWNTgyVDWFj4o6U3oynGtpLAyb7JcGhJg7WT8HZ6
lZxLXe8PdQ5wbjA83FoGPN4OhuDZL16bAXqd6UTHzGvdc62KkNCo4NPJTu4Rmz3aUd8fhOPvPQNI
JaPuZNAiX4NU383JtJGm+WWJlDi4wWzPdtO3ZxkbfxrI6btCVsM5ruWAIVIR7YhI22ZyNI4evsZn
zODdszBtLHQixoasxc9h5L9myZggstOhs5CUNeJ1OaiIRMtKz2J6dPrpvux4XOLAuJqkW/kgJvAH
UYAf5HNUzgaWPqeZAyDAqQQYComcxLN93xn5KRqmfq8XLl1y08zKqgi/ooEY1hGfz4QQHuNawnA6
QbBPj2kVwj1GuQBGqMyNaAszRCYnn5WajSf1NstrRFB5DwJZxtr08NnMk/g+gSG+MZVGhWYMS0pK
s7IzTgsDGFcE1qGqh5lFAEHbER1kefFhkXBhLwYCnI0/kQtfB57ZZVm1yDsVG+jVX3nsvtjF/LJU
F8U4VRvmZHthMs6L+u7XGMF29Bn3weTOP/yJZWrGw1pXeganAmhPsd9ZhduFGp1LmexjBFWTU+1E
m31OUXRe6NmlmWNEQiHNuI5QCxPRmnC1e/hRu+UoF8K0gojmsLjKeAOp8YQ95r2BSSwPKTa/GCeV
SXdb6qR2YvsQUbGPU+hWeah8IIa/1bwB4L12yvlRbZ8LhxzxC6z+lrWfT5GCUjzNIehv0WHOqKjB
OrRzyvT2NjfFh+LDKva5a8FAR9jEKBHLFCQBCSLIsJoxewU1J9Rrw65PKe3ySrWAmlPlly6kuuwR
IWKzHq/rZo3b+ikFV1wNA+/TQ33OGkhn2tDQWvGdRSQzR7W+IsEXbv+ITWjiJTsvByMoMoGThbjN
fTIeSU7AcsGK79oc01a92y2arYUgLFtkBPhgj0iIfGhkDcoyiJQ/uFvDKenAOQuL/raRs49pQ3Ey
epSvKZlDPPO4oGvNfasHt8iZmVWaV7pbtCGuuBFAfyny5AeXZp5VRlCDdsskiIProh1op49RhTL2
erM1pwa7fvtQTi5CE+ewNNCeYhsPnfcAW+JBFJ21GztYXMRdHXFgBU1TesBAO2K3diXngEo0It6r
xy5nqE5dQIhTbj3nCtCslboGR4RgpTfBWcQDRYt1cUx4U3T6Y4fyhf8nAqxy8spQOXivU73Jdg3G
/qDGJyu0MgYySDKi8HuMBXWxuiPm2AKLpIxcpWZ9TxEtVgvYIkP6E5Ik3ryg36dJ+wtp2jFivoKu
OBMbPcW0IOWgu2MxQFexJdUTuYTj2kUwYA0zrjNF8dFp2q7LtbflDSInhNDD+oDDbL9KCaFUoh2b
9YHVtnlTteeCH4Q2lUjjRBtVn3dN+5wxukYkQ+1bANqkOF5sYq26JK1Wr33hPeWTdd9o/V3iwYIm
RSnbdG1AXlxyGskQYDTIqQuwV9wmKVniLvg4h6YPzk04ePRE8k034EObHqejF1yeiBgHeAj8ogH6
vNYn7wtwCz6/UCKwolJXyP32x6DCZTgJLr2SoiZKihTqFodmM6dbWkSNlwi8+M4foy8tuqvQnINW
v+hW+IOHVgZvEt9D5Dsb6eHhhATzKkqONSRdiemR16/tsXrImbey+iB1kSSMa9GnUXIOVZXKhr11
J+9jFs3HocITVy+KH8NELKCeW1LdHl2/INq8/s7C7GgoAKQA+aV604/Z1H6NIKeWOkYc/261R/RF
Gsw9hxjAHCrpPgrSF05zWxPehFVejxM2jcZBaDw6QYhPj6aJTTxaiBuJ09w7MWxdS6Y/CyLiw3SI
NDwWPYDAjc3Qffm2Fk+rcDSe/cz/7cvgHgwKl6NwHY/DVh8xU4VrxRlQ0qEq+igdQibmAWPYbj5n
qmH/u5ZFXGjSyD8Cmf32o/i7jN0GNLpGST0Qe0IS1U4auymmk4ckDr+wQzeB9Za0cPfqrX1dDTQ4
SnOHDXm6Hok0VaIV1Y+rlsSZaK+pyXiTDHNu+DNTNdEqKH19av1OsgnBoFJ4LP1RHbNrRzGJjhUO
Mt4Y3Bbh1KLAMNRN1UzaS2lCTUJOvQBwC25tLsIJImbyXqC+wVABXmmE5JfCr1A4M1GkxGHwoGYA
kYdBkoEhs/jvAGDR5+joHFch7C8cYqDSqq7DJoIiwfUeL2rXoe6lsh8NzUb7/OgG9ziP7YvKxBgV
7skx6QzIWK7PFCfJT8mE/22ZvAy2y8VwzqkdHQ2bEAOr8/Jd6rr0YxD/Eelq9+PsPvUkCqwdpSrT
+hHU2/ozqVU2owcV5P0QZwjxnH4NPZlb8xCVB1sSyQOlVU9cb2tbG7PnKi6KWD2Z2InKYIucVuZG
tzZKGv1C0O0th4BjFyOdsHm3Yx19Og+3Ju2HTpbsrqxIaUGz2Nio9j0AWr2jOMiEvW3C6WpMBgQM
VBfDHJRHq9Y9rNIQEiHWOC0CURHh/jjQGvUbpJ5a+bAMOJcm1xzR7VneZcBuLghA39uierd6bRdV
832Hdw48IbXgeMwrnUYOO+tzCOQt0Dq56W0Eaoks7WOqC3Tq7leFDGKHNdelLiHQTh5Afo0P6rEK
P+0qBnvQSRiMMJtSNh3ToE13pv2aR46O3dmIsEQhPk5ko/nr/PICNn3yArQHkiW0ncRPlWnwP72M
h67CZSgnPgqWkE/VVCmJ4aJZXpQn8dwcWdFugd28LyO3aWKv8/vpfQ6MS6rPj2NBGjpUeIAxIk1g
KZSbJkjfF8XbAjlH8fDphfODhLeNydutb+SrjWuTl7k3zKXu2ooYbdW/khtSwBpDs6V8HcJIq7aF
UnmpcbPbIJbl4Jd+UtPxaxBahL19lQH5JPhBus0KxUHwd+dL6/baDUyPmWbulAJxeboya9rZTXf2
SxPqUvZiR3yUKm2OwQCHLiQ4Q5V32Eaa2+WRK9REZhlqqEHRMH56rkGYCeTdfT4RTkbv3nNzWSnZ
hfpXOfBcalq8G10uSVDgdqCQY9+D66oH0D7UlkxuzKdGBPUywvw7kjZaZU29dpUmapi1S6g5z8uk
d7mGUC2Y1aeAzi3D/LZuj4PHbKLzbgya2FlUjVTprEyDj1wO/vVRyiJdqWG8pmvfoz3+6kPxCBzG
wCGL8BE/JC6PRw2AsdwNWpvU2+W5WDAEjQELIx9eEHxyP+nek6qZIW1mm2VysQyweud36PfPi5Yo
QNq80iA1OnNKfqIfTQCJ82ssNSgNYUyCK5X0cqw2oOEqzzEYJdsQ+38gKKKH4SkRpv0XxOypChZQ
Vc6XSN2Q9UDvrGrpwVJhH153xJbzij8xzwgLr5Gz+HbUTEmkwXiA7U0hJA+W2vF8KJ9IufOrqses
SmKNmRJQDQ7msFgsJSjACtdXPSlpbL8J6k6fqB7CYdiajRdvxqyS0EPmkp3GLpaRxEDrGw7nyY5+
1KwvieGnzM19rZwg1Ws5aqqLD5wJfbO50fj/lBqSaKl5J2zYcJlTwuIC9EOt+sB2+7xL9gsGJGGd
LHizjAwIp8wk1NQF/hmG01R7RHuQRIH2sCFNdqdGmFDNmHn5XJaivSJv/tXR3M5N8IL0gQUBLANG
vXmX5fGv5RlqDEPsMEBHsIIBX1RNW79HYaI8apQkzpUVt78fXRchra8E+ErN62lfOSAF7mgBbs/A
pbhR4Qsz5h8AR/pMH7ysFAMDbYM4vYxCSaamOhmvy4hjLjAlqN3nKX4Zvp2J5F9ps/eE3n06VR8l
LfUqALrAn4HxUpn/WF6JfaC4JgERSnqEoxrNje3tGgvu8aKf1Hw2VbNm5yy68jIpM4HCy8pdLfc2
eoDKpm9QN+uUUNv3Cp1SZQszMvJEun63qApVPZcoKwSrQP6qFIgLbcSxil1up0DGDUNt6FOoNbUD
wRdrF1XQtkywbAfp5CHnwWLsc3Kk/WhGzMt0bRI7G7GzqO2DFVU/C2EAij0zU6I9hYWf7EdLRAuM
8uKKHxsFSuR+oIU5qFPGSvdLD8jUoZ1JlLbW7opr7FEdq+G3WvXSetjC9i9pjiJrJWT+pTBIMXCj
Lgpu9o/XCC8dnBx4GvwMabCO1kfV6TXQ74BOdA6do3D9ZL18hHiUwN7lTD5hTFpH/LxMMJZ7U/rh
bfG1yJBZs0fC/u2jQ4UnQFbrZCU75kcw0S7lPFcJrvTwbuYnqTE4a3Av4ud4C9CG1CZ61ajTXMjA
aFqwS2MhJ2Q9MpqnKXcbOl6av4HLEtToYwcykjWExNwWS7GCEupK0is62vhHnVH1brHV0pEpRUdn
6n8x6cI2N0zP6pXjZJcSBHl2SpKpFcyv05jirNoWX0Oe3HlUTnNGiUZtu8vTBFVxyb3DWOVVN4Bh
QjSihSEEqWpvWCJiiALQ4apCwjFtQ4XDnpc1Y8mzIMqBkTH6ScLKrHPYyh2w+JbDpdFjmP5XFk9l
Iwd8Jzsc/EMDh6XWBSatJOlgVBsZkgq63ajYKOcLYCLGO0rhULT9t87AQ8PGZG2OLCTFD9RRwN3Q
I5kmAE+hA7OV4NYhGRkuWYoGJJthY4x/yEHeq9t9WROzNOHthnS3zENcHdV/7jFSogRbykw99qHy
O3988hrnobikdoy9rF+GJ2aaa9FoJB6AgS+WBX7i7Oij7herAkOJ4uMJlLdyEEsVKsZMqYxjy0PA
AcxL5klhKcvLi6q9bI95aB3N91KQjtAlLSw+72Vquhoa98sCJiw4htZhSjmM5vNijtHmE2zbrIPt
iR5ozFhGyaenh7a8U5xXj1bMnTOz2bjER+y622yzdWcZyqzCV+6XP5ONAVKmIT1tHOcZB0dS17X5
IHvugbJkY9eD0dhV2WFQNi+FVxHmTZCf506/ffG9qNTDJoNeEnDOB7AanybVqZNLjFLX90e2AuKI
cZY1GwJ7kp+ejggYvl7nyt+Y9OKLjFmHrLBhuyZIDdvR2BiYo5XktD/Pugf6iGsssVn1q/JEVchK
UYHHGPWBqEJEdpD+IA//LA10P3fPljW8jgRUrU2uT5blyX7xWAoZl2B0DhvJ2kghY9pzyLeCBsNz
s++sro5TrlMCuvPK9hTVVwH1sMvep6T4beL4CpMI+wUxEzXgQdkyPcgZGiIdzEntGiKXyN1zEuoT
lDr7sVCMj1yM901LgMBkJve2DwerJdKbeGqmBHVE8e7wVALObke2lmhy7VU+g741oKQbnVizhXLR
uz6dpxNdsFSHEhCwHofzt0dhCzcH1UvpkYn0d+o6F7+KBjWG0+IC1Hq8nkydDU8oxK7M3S7kodiF
SzdFtKddyNNv5/kv6agc7PraGePvtO8wUOaQvfaD3Gz2aii5a7WTq5nY4ryTuAxAGocX1WztRyPH
aQFQuNQNVcnbYq6SZM0ddvHPat9s4KAD3A9nHKqQkasWPmU6RPgXfWKU/6mGt2UJXdazMv3AfBHb
hhoupf2WB8k+TMAH3FE2K9m2JESJbEeb/6HFztYo6se4+R794XfdMFf3U65ZblKyJbDq1tJDgGll
2IgrchILzeJWRjFer3DzA3/9UN1dGQUHPxEr0k2frdIF5In2zYzRdKzsATrwGvjLO7sOzpoW7gsj
+1xMOQoN541CQdNoCFZESKigEv8W9FRgoUUF5rOcK/TLwxRg4XSIOT4JP/kF4xBwT64WmLNm1LNG
T7gPRi85LMZQC9OLLA68TomyUcQBNfzLXEi0fpR9Q3miMgqHcGU32fdiLOS47ChBZW3Ygd+G1P5O
u/xFGRipbVOvCHgJqvaLNLk7SJRfy7gOtt9+6uq32acOwnWnxttF+TYAnynO0NjDtuyY7Mbq4Wv7
6oZE87gMgA2PiR0AzcoOgitegA8hdD+iYTgEJ4Lz3ofPqn2SkvK+wpCJkSRg3ugpByuqw0JR/Aa7
uHOzwFzPpfa9gMOmq+TEJE+ZWL0wIYHI6nDdjQ4mfNkSfUNzAHmE8Eid+RyiomE3Qn5bLzcpg1FC
bkZ3XXQGMXup+zTEsGfV2efmhtfDALLo6wsw4UVxlVAvHJbab+ndKu0+KcItJsYZd0mCTzFk+6xq
IT5CzLYwaIKim+ylne371H0zTJZk2KafsaLUxka7DTqTESl1iNX6Tz497Ykc3rfe8JsN45114Pb3
cM0gwisrMdWlSWWJhN7PXtnJu8J8R+IxtoBY807B63hhdyqXYWlveuU0toxRh8H8cuySlAbnK3ck
ikJlJ6E6G4WO4rj+U3b4MVjSQ5ZIy5bzY0/JZxUVxIYako7+wzTod3E1QxWw6M9spznh1skyWnq/
1QORFlDTTHQ1qopeCHBZR6VFIN5785D+D3dnths3tm3ZXynUc/EU200SuHUfou8bNZatF0K2bPZ9
u/n1NUjnOXYq7z0J1GPBQCBCCskhBmNz7bXmHLNiQ5FOf2gwVQBNe1V2okqztTeQJOZo9X3md8Uj
l+vQ2aCbd9gBkoPMGqmvBdLwOjcCPsuesskkxmmdkdWyaDFu6uJp6o6Puf2eKdXbRLSa9owMPp7x
tOzIU79NTJE8tE4jTQ+ayNSMg8n01H0EW/oZFyE+TFZyljvWlVs6qk8z+zCZXr6rnAYV9n8Z4yGu
JxodJJF06xnIdOsjTcy3ucuiDawcQQ1WWK2ec/r8GE9DZIChAY0dqfoYF7zk7sGZPpN5TkCjbiOC
YatFOtGnRJ2n6rOEctp4zp/ccaLrTXuwufdEj+JgUL0kZvrNmPqn01F2ivFM1szBLhjXjeJb2pfY
ZJDoqukPOdHibPNdD4f79PYYlog3AeNNmg8MAwTnIe+GQpOJmQ1Z8kPLe2qWD1j4uKAzxpu+rVOi
Dbg0FuVUWU2Hea6Ip3b6vL8ebD70M61oeraEDodanJJ53gE24BVwHscgpqcNE1dwPEdxA3mvHSJE
EkUElE2ZfJt0tg1lbaXsh9k1vOJL/mLVLLxKNeUxwanhSIxTqe1M7XtYl1cx4FebVJ5ji+K6Kp2H
+UrSofIBd6RSyjPfjwoqEU7RLyT3bNIRKrnnw2xjiWrPcdZ+mdaa+dpveePFQHi0Ridqys2EYmuR
45BsGv7w4GAsLDU8agVswzArPjf5ozSsp5kgNRW9whhfk8w94sCb8INGSNaW/9Jc1Dr4UijGe3E3
N7GZW6uK3J65qpgvNoqDG1TKDZJIh1it5dy90C81sISF2XXk3vZ7bFJXJPqf6t4lV9HmTO8fgpRJ
MpaIp1LXDQaJEUtX/DrXt0pmAiMmYbq2nvOq7H924zSNZoBl4WzUSayZZUT/v4KIDcuZGMD/+z//
4ye4dvXWvP2P71kTMkh9S7//n//58obflIZJnv2OIv7jx/5AEWua+Aep9pYQFsIpyzKBAf+BImaK
9w/bEMiqtN8wxKb7D1VF/GZrji6o/B2UVn9giE3rHxiQNcM1NN3G4smr++dru/3UatUfHv+J9Ptn
SZc5SQsdlCKmKjRV6Jr5QdKFd7psgfyKO02VkJ1ZDEGr8feNr/ak6rLcptPWxqHNQIR5vCVpcZqW
5+yLtfSA97PckO+yQ0uqnpUk/hsRoG78SXA2vzpseS5rgmsKDtAHxazPbj6xg8a80+RD4pmb58TF
ftE4irVneH/PTe/B0mhhZHnUrmYfAf1Abdf6NbqhlPSa2J9mOpibAseKTh7DV9B8AIsNrQ+urRdu
0hT+DX6EpUEb97cT4Y+D/fvB1aeD90sv98fLN1QVkICw0eBNB//b2wOnywRd/l+Vz5ytyjXzPrpD
8YV6PLqUI1bVmBTHJcUY+a3Is2/BhOLqvwBTbW7gEI+psIOTEZjhiU7GoWyc7GLntHgUcuSdRnt2
6TiGuQIULPXSTaiX1b7r6ged2dnRo0GTe2QTTo1y1OPJ/W/+pumQ//lvsnVT11AAOrhWtI9/k05K
c+ZGiXHnRM+2VY1up6tsfwNFZ8/Ol/1WoFmnmPNjU8RYR7y8VA6WFpBHY3qEYznlszPI8mgDDHSj
UmOv8qSHIXbIKDYfRFIxmM6AR7p+8zdU6+lD89eXzmfH5BPFp8r4cDZljDsgv2DPYmFeqkKJHqS2
7QFbMU3E0mYjmjkS5hssmGWcuzYZXot6GlpukC91uyjU3DUqLYozfxw2RosVso9pEPfBhPcNw6MS
6WfsuyF2yxoDQZUFV0cx1g0mjWNguvWKZqnEnRK7By9nIsO5MRH0kB0aDgszLU50hykOEiTFE98B
NyxSI4qCvsgR/l4tH3FnYgK6Gz1AWgXhnaXXFEghMIuQF3OhNeme5xsMTXYnsOGKoF1WsXqWQxkS
zKo0Gw3bqempJmDaXL66JKPA6wpf6PS054i+45qlYtjWKroPJ9KiDXO/7jrf6+PuFkdwAVRDqR8M
HT6HWnr7HA2rg9TT7XvEXCJ+EqOJEWyINSSbjHQkjdc9DMlq1SvFuxSDu0/D+rOe+f1iHBzzHrC9
ttK62v0/nKoU75YldEtTDfMDQNzpHaMd7EC/Kzo6TbtlauxURJLV1LgUAUQv65feAPKSy/o5CC2D
ZqmDAMLPaQvrnkbtWmxbl3z2uBpPSavdewUXRDUsDJfs97Fyz66VuS9/87Knl/XxEyZcFmbmhbzy
j8Jvoah2NOAqvI/0FFi4gwc/FlfDjtOVLlKgYxQkvPEMD9CIZ2czmChl8WPtvqmuqh+FSplHusWu
B7Swr6mxFer7tVFi7J/Hqf/+5c6uhQ8v19CwM9hCdVkWPq7RHVlqcRkP2h0Jc3lTJal2Mn4N6SSC
Ym6n7lWJbRcwTkbS1ZjFJ2ARzyFzrf2/fyHGRMz/ywtxVdt0VF4N8n6+/9tq60m74dLEu9Rm3WMZ
a+apekmCSJzINFsEqtJ+SrsvcZ6ZpGbGZ2y2KBJ6Xb/Oh3JqRIeyTy5VRhLrKOkKLRU10vdFyQal
qjVEmZFy4s1hMpRlO8ydBDOH3UNHoXbJIFX1nuZufI/RZ2WX6klRMnlQouQzplDlb7wB+n9xihiG
alJSaHTq/rKSobfO3VL11Hs9hN/Mtkf75dCjGenErZLIepj60yJ37qDp8GV7A90UgTlMdmKNy5Kx
ZdS0W4Tu1T6YaD4NoSQUiOjZ3ExZMUL1F//+vRF/vZDbNsUF1wz+wTv5kHagFRFBdUan36savKie
huQG2Np2tNtvhWzsq2OZ8FdRhy1aO7aIHFbzY1pF5r5Gw9jG1k0LMBqa+fDNcjrnpAXACyyHabnK
LoILcM8SahAkqkfXfjTw+YnOILT9RTS+s1NpUh/inO5bxv+wa1FNBrihVvggg02lGjQMNBtHWyrT
k1rw4fbzo60PD7GqOyhDYCTBDtR2ymBPadCbbHRotTndnquCc42GEREZgqOs9q0fkx09CwvtrrTs
vqLWP+SR9qi5vvFMkCA+dh0opVUTQJKlw9kTUMXSoEI+yR+lV1jV//1xN/9a3tk2rUIOg0ncBQvK
nz8TJMx6rSNd7U6oITFS9tg9yGDMj6NdVSQQiuFBAfO9DKkvCOCkpxpAzhEIUdadkla7FD73pq3N
w+hoWxMTSdsiFbFMopgi1WfHQSyg7+TyWPjPbVeT9ey4m6Jsi5Uw0Cx6bKtRU5kID4ULgSm6Io4V
T46jgFnXj6PR6mcnL7BKgKc/6zHu2z7eFU4+pWWPxpJ5zyYNWpQgXAfZpto0wazY3es5G/B/f6S0
P0c2TLWabRum6ZgqjXrTUj8cKXjCbScIOsAMkr0AcwUY2QafMUzmx7rUkF+IqdfWVyWdY3TslkQB
3KK7jc2hOEqPTG+jkGfGZ/JvfBdz2Mbv65pQMcA4bBxUzVId7eMrSxtfj9RY1vee/tAx6uP6RrBJ
hiPg2SsVUOg2HQcFA7VSEHHFzDPbeiV8dkcUCsxeTt8CmfTOkpUF3FkxzpUDuj9sO/UkPRfTXU4y
MYq/LZQLZWM2Mdj8msFZ0waSofvOb031oTdeesF1UYFWghlJkEJhN29KlvR77A108cMtsZBEZ5lE
WhHfsJU4shZBWeBUBR9t1dPJb8BYVaEkEn9TrJCnEcAaugF+9RzQkxnTD/HdYjNBRla9ZazIaZGX
OMZWL9tTCIMhYWmm9sip1fVPcappG2J8YD8URYqlssen6Jo+Yzwd4SQZq2uDWdgKoMffJnygDftw
sWG7pPKBMljVkOAK58OCNjqxa5eh9O9K3OeXVBm7jUkaEoLNCaWinCyrfA+9genmKJ19E4UH18hA
Xo1Kte+tGKOV/dUZqvhiyRaxmW6P48qkr7yg9N7bduUEy76RzQa9SL2MxNeE7jV2585bS7dXL3kd
btomjm+q9qVpSu0BENRz0wn13OY3QmCvaqeQopw0xDBH1bewFdt0gWV14VhW8NB3unhMGwVypt/S
ZWKmlZnroQsH5JjUv0S/t+dM8id1pkatGgHYc30VIKgKsiyKfDikD3aYgEIIqJI64e4EuujIIR+2
CAizEo7MtmpVqJMEF+hNZhOKIOLh9POe3t6HFPWLNxD8F3reCRr6Wo2H+GqV/TrNUS4YSmVv7QQi
hw97uLZIuSqcQdv5sQ4lgvRwuTREywSlhzFZRi9ab2NLItBpqND0jbFHjwdeGh7wsd4GkDmS0g6v
fuDQmYqKbmtHNXRZSzWYh6KRaHqPzVhrQtu0hginoWQCQNF7KZPPCI20fUuQDgkOqr8Wg37okKKd
3EJL1+Q/1y71QOX1A8FuTFq0qI0uEjrvYvBcsTaG9BvyN7nLKuzgoWVegPecAFSH12SZtn51NcKg
XKoxc5jO6BEZ2CJbQLjJ14MGD9LqvuOZSI5qX1/SLlG3woFmVbUM40elvZs9Zw9vb0LOsf2uRUwN
qkAqZwSFS8tTu0vUucata6LX2hjfMgfCaRQn4i4zCcrd0vadI24g/j5XUTDhYJiZ52mIF50TIjKV
DbjFnNmXIGUhr9/NRNf3g424qMID/ESrfo+zaTzytjHEdiZIqtR2BsCuJbTbC/BccB/FhPCOk+KY
SAHKbBr4FW5zLlbsf7ytmwUnxp3fHQ2erlvV0Rm6IqYX4Lsb8p3riyfD+pJU7gp7SLV3NAcTkSvX
tDNgPnlcb12GtIyf+/TsFfW5DW3myKYz3PHJtbAbFILT+LMEHZ2rk5ApnzpBsQkRimxyK2ci16dI
uCVh8p3HLswf97aqxRfm/nnCB2xIbHenqeUFRuLZo+TK/XrAROv5tMaxP4Q60VLAOZg2uJMZCa3M
sRFdu8UzCssmrqprMPr11UzQZWKZ5rAy3ztWSeHD7zWJaMVIMRBy8Mnkp06Kqma0BhTnZVD4+zvy
oWoXWdxoqrekadSbHGV/i/ZWhqIobDhIROdmixZ5J5JDVHokg/qoXzyAXaZ1SgPxBgIxXFv2uAub
QVy1pEMqlWMT8iw60L7DeFTYBi7syv0mA5NZqfE6eI6y7aLaQyhDvCEt+VpdD0M8Hgz67RvSob7b
TTRc3OnGLoCplw5NIfZ29hGgXrztkEOQeAmvs+mbvaJ7t5yYTaUczac8q89V5fnnUBjaonWrbqcF
1SfmK/qj8PVjoMjxEqrYKSwiiw3mJAqn7ddwHN+lp2DUHFOC2xu3O41kTlKMkVKpVcOxsJ6Dgr1Q
PAbki6IPMN3Rvs21jB/BXgQHePHs6uIHXgAoMiV9PAbCTyuD+q4rTaDakVgHNXC+njxRgmfsG8ql
11I0Bzh6waMZm2sQxgS+G+NnK5DlJi1t3FRtSYeZkdNTb14LMMYsX9qVdQpAWRHtarwj9ERqb2PH
HVGpKc10Ifixbqh2mIK+B41m7PHR34wco13ttuYz/ddnJQCeiO6DkJ3QqtCSTYGFv91l987j7aDD
umU3Wx66EAc326Li50O9Hhg9zN9xIvfKqjxuzIlrbGXOqJJZwlr98zEKTwI3a2fpFhibyol1PN8g
Fzvrdm1vyKjBB1Ja1W83lXtQw8LaA6fm/BhYZddkqr3PAX6mQV0kbA+9sGXLQzjd2P4oDx4xjopA
YVNOOEIudwcA2Fhz9HQf+Ypcg19/+/nlgJk+joQtnq32UE03qeE1hzZMJ/6dFa3wB9WH1PRWxKxW
ePcG5GVySgSfbwLM4wdQffWhSYJvIu2rDdafKUGplms9V+Wmz5Jn3/SfK9FWW6cDUefimlxHDjTh
RDILNYLABS5KkKBNHDZbK5r6xSgfdfycq1RPUcX1h6wdrH03ZSLOOZHzzYeHY4+5f1RKC/VAHZFS
UQwLgpU/6UqfURyQqTjfjHZX/Lw3P6wA4ey6Gj3QlKjIpKI8cC0upkDNP+75vQEJe34cDfmm0pR6
iVTrWg3aYwQwba80k186sZVtz2LPWBfCWKC7eCLiEbdz/qSZ9EE7v62RcsibygxlxRz5WJW5sra1
72ohzn2P4cJQLSybdqctY0eAeStxXJg+waeDKdR1U/bqFICIjD+CB+U+NQ25S77tgY/Uk7ferbdj
P805TbJj2y4WkN6KjS087HCEsAHrkwvgRyZCJIicfZlyoOhXHPqKmCo0D+4kJVQA+qKS0Um3SvYV
GWQV8ieGMQANu35tU+KcnFhmeyvH5gn+n4ggDUdn9pYp4aZ3snaFWAPZseW3WI27kz4k816dpLJE
eRQWJOLAa2hn+iREg21lMmXUR1pDu2yiciczoDucKNbxdMPla+/6VQ2EhkeRUpL1Mj1vvjd/7ddz
f/7sf/vtX7/BCmgONp0SLD/+n+nMA//13xQlk0JXDsfffnc8P0cvu2SrZfahkFMS/a9fXkxVkYd8
oSIabFzP38hZnsZlDF7X60f2evNvmL/z6+fmlzI/jP2ChDbbX0GlUVZWFeHSzAYUSHxCcgdVh1TY
IDl58x5F3lYZUL9Qp42M2D3mcsILMYRPN5ikwBpGqgHrrmHBl9pGl10zsR8nAiKIRASUbC/RpR9V
EePORBO0oFdOM6zQvwURHsZQDawDYhbrEMMtYhxpuepGaYLHHklntpi/Pd+QE24dHGQ7S70sTMR1
Rmgu5+9wFbQOMoqOVRSN2/l585fmm/lhamXmDqHBqp5+yfx1a8aDTz9ZJFNgn4rj/tcPUMknXImZ
PKSFdHAPMVR3lGafxoTeWxUXT0+BZbBMRmXyQFi76LPfe49WCjaS9lNOprBFAPx8N0uVaTRcEP9A
Lg7fm296AedhHfmUuXlBEdaWBl6uiXb+E3kOL+znvfkhlrKUC4IJW/7Xc5x/PfvX19zp5+Znf/g1
g18nCA4w1R56lfi/1tZpIujTqR6bhKRPNfuT3/RAk5kBUAClA5zSf91kpcAG9euxtBBc/bcP5280
dQi6/V+/Ac+mI4Gg/PPXfvgN8zcoBzpYUnG5Clp6HT+fnWLx+ePuaAy8il8/CXa82VpcciyzZZUn
HNpzwn+++F9P+/WfKiHH8dfD+d6H583TsF9f++0Pn7/z4Ud6t1TWo3F20UFVtE8bmInTn4g00dAK
BCQcpsIb6+ZRne56JFmku/nIFHGXpTuEaqhzgYHM79mvd3R+6DY6G7A0T7j9eX/+8q+nzvfmNzrM
O3+kyTL9QIfHRMLLScetEYW7TtWp+7HnF2skDKuSjfgM9senYI3r+QwYRnBzn2eq/89YAVGxO9LK
no1PjdEhy9J9XFM8zZ7R+aaqCQ5HFICHdL7xoIsijSK8vNAE2qfRYofByTX/UpR6+cHSNZ++hIcX
GAaapVSbUHV6XL1MH+f3paLw3ehl/lSwq9t7UwWjT2/w2DwnYbOeD+CHwz9/7be3qJhP059H/ddd
uOGcNmHbvjqt/81WQqZYVpgfZT4OixGjEhnpdnYHI3QcPExUyWgND3kcTwJudlyqs3GU2iHkEbaI
8Lx2OUwzTBNrPLl+bbAGwlhvO7fNljmlJNY9KDiMIM5DqZcv1k0RnnFysrunTdZjV+591cduCz9o
0Qba11GrzUuZq7gbO6jezQW3RHUE2nQvnUrf0Wj5SgRxbcmLaccJVh3kZdhy9iVmvHWul+IcQkwb
Kxj5dmI+RX0ZbUXpfM1ZrBZtEpEA13fBWgm51hOI9VpWmXbJ294mecnwcJ8ox8QraI0J9RW2mdh0
ejTuGkf7Aud9XAO0Ay6X4t5G7HVFv76p2qxfeqo3bLKeDb1iyrdwHF4zpcuPYUQHSlUnJyy0DWoD
V2wqwkkAtNg6XJ582LvahGQb8eKmirv1/NrHt7gGEFVnZnWPfPmJbBGb1CgkPV4qcRC17s6zUA7Z
qvtQZn74YNcEIGILeO5Ss1kzHE5WmgT0ZMjcWUdpTzpOR8PM0EZ/W/vhvufDcPVzulVhMOE3wxxY
ufpikW7PJdbDqZkOPiFT1SWTDnzUKvumZGp27gqI5kkW7eiD3liQyqM5imCfhMkligTYORHfQUWl
T22Hbtwyza+DLtVPEDBUw8qPuWKDPFVU0qfIYmkFSKNm7KI9xvN1L2MuhVHpHmqDngHvx7fRNi6d
W1ioQbkOeki9JrlKipZjGWPlXqp1pmFt8pPFIWUOdCIZJ/vkIPpVjKehrpy3xA+Vha+3+k7L/WQL
hrhohvYUI91cWCjibnot24VVaxgjNPdU5rh9G2WgzvagPeTdtZNtuUMIJR/CoNpZqM6QirW4WyYR
pSGZUaYoerAQ4SNMIjZ6XOgUx76MaGv2GXRNpkM+iZLJtm3uTRsh2OsIeEw65POdDf8lD4mHIQUU
6U+1UC1cWZWHXdvpJGjmXnltMVyZdznE7ikJUtS6adAdQ+2rgrcRzh3jBFkDEDfHxl16orT2hrC2
7q3DSqA7CstFcXFpYq/hANbvKWi2S+Rqn5jfUMGyQ9/g0ljz6c4vQ8mJhZRsCWU7O2qV/RgUhn5K
30ZGzp8a4nAKWNth5t210Hw1SnO4YZW3DrmUZ0Z46cWyIxYxV+0AJw0q3MP6UzVU1qNeEkKgV9Gp
VodvCBDJ62wDSF0KHBtMLfLg4r0cGa4/OUqy7tVoWOOjxo1Y5596wyn27E/3iCJUQpOGU2dK5hd4
rQvmJgAnq2Onje5a1yNeHQd4UXmmskvk+BwVSYUXehF5+nCLjY0v/PqOPWtZ5YLl1UpoFTMVhUJO
iZToS0hGwxb1qbplaIPmqyMTIYB7cnICkW/zhPlBmUn/6CJEzGCK0taMcew3FgQFDe726L4MnY57
pEa33entiF+FHqHEK4Uo2zSOFF7DEso8gQclRMyC3Fkta5fQ9T/LnlfObp8slgpxdd7bWDcT76zY
2XfZZJ+Dwt7wFFJAdAjHitoWx3Jo2wekB496pdNP4OHKGwuDaYsCP9r+6iYjOQeFc2mDuN4TawzH
uiouDRzchQyAGxsiPMQJmDXGrt90NX9yB3z7vnQ2fkHKhzWeo7T4nCvVRVjVsFU9Zq3u8EVtYg1L
WkwSi1sRXMT4UTO+q2QLAyF/0z7rXjaelUBZV9W+sFvtKZSvoW1gJOzM115vxa5F+NdY0Q8rjir8
usxNiKUvEly4HXvZp5oJNVwEWe1T+YB7XV13g0BfLbLxse/oMCIthqwo6q3NrjURkfKs6QTK2Sc9
ifSnwHBWA+OAk1XqLYgI116mCoQv6XTqUfrqPg+qTQcpllC7GvF43VysLovWeV66a9d+VHuzOvlZ
Q6Mf1OiA0pOQGnaAUrH9bUQ/aiEGgnKgyGRqopytdmU2bfGo16S/BEZxDdo+hceotad0/Jr3sro7
tOuAkT5Syol1z/RgSHr52ajjs2HgSDGi4NH1RbDVgqg8lPUki8v64FkxvA6YP40wqIxYD0R77+S3
UDerr0pNoG9RkjrVxJy0dCMzttG9jmFtkMuq83t6QHFxl4Ayl05CagoWZSYlCd2Edrx3jdke5q94
hl8djSH7HkdushNmu0zxTG0hnp8c01J2Y00NpRNeuqo9PjBFTnJZwf9jRl1xxkIHp8rq+Vy0aUxr
OI6eZSPgGEO4lU4a4VVtIciPKRMPXFf4+TLcG1ZyqMKkWnNOLGuhH9uaC4MtSL4pGvkurOYCJV9b
+DJ8U9SKiIBsWrZTetEywy9RUVRSelXuJmkGWveAlllbdyM11M0WzfZAcq+1HxzFxq9dNlx6TeUx
AT7qmOaPDAjlp8KKDrEqQB95SfhQJ36+qEN/i7p7vAVuTISqzM91RxB2zZz60NwVcsaOojQ3EQv9
lrELW3ny4UvgTvS7U65hdEV1se9yAaQ3CDh9FWgblUXmmOGbB0eIqVbq32jOq9skYgvvwGQ9Ey+J
eIj8bWziw6Xq737xhf9yxDZlNRupjZ8DQXi5VIMCY0kHHU0aEmouLVOPI7MsMvu5wVi7VBWrwpbn
TSbrmLjMxmOih/Ug6PV6UwlJa05ltlt4qFvVGvg8lepn00yeu96kWKXF6nplg4WtF9QDw1NsZfgd
fczKfe9fh4ru56RKXUYKavLQwWJvSGdLW5jmig+VW7wxvNMuqt1uOZBGmvZwlmttjdniu18xmcuZ
M92HQaGsbIKT7d7IXxErPUse8XPBuQ4hptZAHteUMJwVkjTX0YgOLnvlvrHr66hBIhL+8Clk10wH
eQyfPNGe/QnnWFpy3I7SRTaKFy5y38NySLYqGdLbBgHROrLrixJDOxqksY5q035RzR9UdckOprKN
NwZwxNAW3xnmPFitrr4bSkgj2RUvXL0wjEt7pZnoqorEfg7GdHwDNontMxonU3lJzdjFztGMBYhx
vVS2rq0FGOV7d1/7By6h6ie1zL7aINpc7BcHL9RGMI8jqZVEsJ9GiHunQqRXGJPU9ahHSFFrsS/E
7DQqaukTW/HWje07rm0qLy/ZtQAztrHm3LHUVLtmapeoY8iUTSvyDUEXxaYfxCogUIm2sIBulvYI
ICLIJF4ciS9k2786ARgbKxEl+YFkH/WDf1QbCU0/7tVdA68ED6xxc7LUuVlZv/UgPTALDY+MBHe0
sumrmOOX0k3zY8liUDOOWWktbbjcgI2Ats07lK3xEKGZWSaWaHalUlMtizjZM6zipwcGdgnFfpCA
zlFdnQBIJD2BOem4nwsbwGWjNuTV2CpCJNe5FYMrD7GufhnSpFglGhcUm6Eq5LITpUIzRcobu8Ie
3ktLuw5yU/SCtTq1vWMZuzdUoFddo9mildk+Hu2YWBhCEFPLvpVR/oWgqmPYFkB+8SMslNEGTsr0
bTs76CmrIjQRTbcPtPQhAh69d52WqELF+UHBg3Ogqr1F5ZrjftD6veDaRiyLu0dtTFXRORkt3OFN
1AxgTKUNny2VtGOzPgyDR9lEOscmrDB9IQOnu2RYfOjNZtkk4pIFBgSx+NUqpP09q703M/8CKnN4
gOF+TVrjS4609Gq7UL7dWDs0upmu9aKW1Jsk2paRZe0IBTrmcV+sgxCpX5BpOEVKdsBcWJBbgmtH
i3UIpt+ZWg0kYLDorvbUJbD9FC9l0jY6hyYAZOSozkPM+pvI1jomOSB0aEkRuxVCx9Si07eaOThr
1LY/6I0/BEHGwcpt3j44PqIgRmf0tS95T9a7nmBlM8SWtOnxQp6iF1bDrYtPtp9+Kc1eu+mBO0Wp
lAXUohwHP+/EojAqzHAKfXxgnLkGHsOTzU2CMd8TAnnIzUdB6NlZw3y7xM2cn/WguyeRwHkiwrPr
JRJnRNZtEq04+K4WLG3HCbazPNMPcYvMGD/W1yX9kpohh1UxDbJwpgQdIdFTMR4rw+VrZzC/aSGf
zPKSNMjJl1PtSy/rb5oDUJ0BNSlB/U516nHfijzH0YLr2Q/HjN8M1mo6x5HJrmKAhfs+7H8gQ9wG
WsnPxqTddAxrFgC1yDkiKAGB1LFsk++l34xI+OGjdYyODwL1qPBS7QEO/afAUU5MafKLP7wqBUJN
hybkDUF0tPKn8LP5Jkbsei5T+QI5pt1R+aWnMcWv4JTszzLoFGaEEilxmiXMt3TH9uapdnIKi891
ZSKVdAGZe6LwNrgh2KT17EHmsVOud4eo9wwiBMpPf7QGpqRxP1aOOV8c4hPP6zYSuSm+RfeUsR/B
pqGnq5iLzS52nXcm/jsWg/ZY1vG9jGPt6EfC3HiRPEoDcLunWsrZdPtx6ZW6WOEqeTB7+Z39db1T
pPVVHzLSOpUsIFgh1xbsiY6JZX1mwAdNLw5cBLnqez4WPdqgTCEbyqqPbRtg4nOLHfl+MRMxBeCU
0norlfgIPTKxPRN5swaVAnijStyl2cMzTdyUlBqFLMMSZwG9/cFERyDVg2ID8MnNmByoLMfdy+AD
tB/XgpQP15K2TXLMcjVay3S84dRVVpPQpq2Y3WRhmS80d0CMBP54sNd11+4YRBgvVv6ujtRHMu9P
DbuxPXX4C+dMfayNh4auxj2O3YtS0KVpVDXdtIE63IgcWzQN7n1OU9L0fNO8W65ypL+wqM0oOyeN
ARkhNXaECkes0U4AN8ClRPBgyut0Xg96NCENkpp6HlnXxs/SZlWb4UtNT/FsVRNNBRjc1OAK10lg
u9tA4gxEh9lvFZs6s0D1e+SXSfLXl7Ys5U7UArVbBcFemRokSVO/F2HnnYfCv+l+dw1Cz/00NPh3
E1Kxjlx3wS5NJpWQ3aKKMPCQmThYU0w+Oxeh4NqwcT2DQ5mC78pLmuTltiEfFdsOCZCKAayVTBdB
KMKDKaPvec+M1a+zYRt7Vnty09jdWQzKllmj/SCozsCjnULvqcpr3/f1SoTA4zhLl0PltLtMMD7H
gFVfAy/RLkq6i+s8OBWMvBBCgnlhPjQcciAnN3LpDoL+jBL0174Wz0WhnIUhw41pa2BbXHWPuEOe
m8g1F03qt2fbT65KWWH+mzYkfmlFl3RsX8Y22NhdrL/3IAvS1NUXntnqzz1LotuI8KmroGiCM7iU
tV6+umm3qczkm667Pvtx/bG0FKjNHioK3cV1kxptem8FFUnT+RuPuLN17o41lTm0KsQnN+SXxt6r
+DQkRbCmGANL0YgIqpa0cIq70Qot5bRl6NuQxBawcAjo7O6sE1GPJwHHuie8HTZUc4INpyi+sfc3
qmS3PhUlEWlZB79gj8D4kkl7QTZegPhyDBE7Fkb/ZFiSv5AxPwMDjywA4g7QZx28Iag3uuesTL31
ttH/5e48liRH1ub6LtyDhoDGgpvUOkt392xgVS0ABLQMAE/PEzk/79z/LmjGLTewyh7RVZUJRMTn
7scHMaBgEGHoegckZ2N+huyg3Kbld5zV38csM8iPW/JF2Igh4E+cdoaZRiQhgBOwNp3c436FETPG
8ZfjZiMy40vM4+IGhO8PlUprl6zTIcgoKupA9m7nEcNlN5Q895fcXLcc9dboKMZupFEgljS1+6WS
l2C+67QY58aZhoZELFQPvhuEw7ZZkBpHJHgbN9MCTC2y+lNQodl3heOfsh4sdZ4N1q6vUoHg5Oy4
o0uMktyoLVpeZNytckK6aqnGkeZwNrMAYALupvwp7qfkWOvHrKJoad37Cf2BY/Oa5X6ACfxqI+FD
eAjo6imd3d/zNbN7kSE76rYO5zvJO2MN0FvuljL6NtdtvY3Js6+cvO7utgKVWqUXo/O/P0Ywua+c
tZtY4pD9IL0JxpB2WNoE6TakE35CRBzNTRdnw95of6etBtSmynkqx/GXW3jnMI/UtpMmTv1ckaCc
3Fe3g3rZVC62iWZmd1CFz2Mo5mNWt5xZ7YluPWjp/NjPdpO+F2VsbTpGpmvbpQurrF02RyNTFPoU
jH0SmX/1QsoNWV4T222va4MmPjtJ6d2twQQZ5eymhTIRSpyajbcQQwSn2hwsn0Y3JDh0cLvOXyyR
vwdj+hJOsXOM43TagkXF5GmOxc4M6cmsChdEij+ca0QE8+ZU0Xxya/v3gMXioomfk5A9pd24J1Kz
5eMWegrokzFBc2GFS9mpbJaUyopmENmarA4bjBGPY1e71yQbi7PMorsqzV3gV+6nqq/WkgQXu2CO
VEjSJ65cfmVGG68Lc+Dz1EJIGtI0Ys9d/X6Y4UmNfpW0bHyDykYEFd5XtDf5IbfgvLu7p+aNa727
06T+LHZFXN9lN20742EUX2y40jsAIuZ+7USzXQCQSzPj8iq3d5JiCyKKDawilwpCNbTXitJxNxbl
C3Nb2Eugsjbspt572ejOFgP3QOoGFwxHP5y6bs9NTEZigA+2bfOIBosu70FVdzgeAvgpVutdvMij
b6nAkySrczQOJsp2iLYfxsnbjCSBVRd/SFmJtWw8d4OreKBPS1yWvHauMAOPE0kVZ36d86Q+uklL
plK27voxepRxs6yM/snKJqb0hg6f9/J7w2H4Ij3jY4zQXwI8n+c4q++AIjAvhvSP2WigpRK0/IYv
tS/98+OSE9LfJ13xkvuRjXPT+Z1wRsU4jHtupYzyc5Y3dsm0jWTe9C2DHxpHyZbKFeINZRa+1U74
mnMjgIYNtx7oKu7qjGHclDPiypL+jhOuu1s1AXaKpHnGb82AsatByMYHNNiEo0kB38JC1tVXOyvM
MyJLf6Qljg1JlfTQYULCHMalyYf8PZ1k9tx+WV2zL9Mqe2d1FpdypnaxJdhqWPLVxFkP7mpGshHO
fA0FdM4l6/ZTlxMP79pl/5gtiPaFI4pxMFWdUgiKwzBB/zCDNj2Yv6bESM7NyNOeIoLXsueVNbib
uRfhdS6y46MTqTHa5kQA7q+0GYItdR7cUUEDMipgyks/3EqxqYUKC1C+L5lhJRb9dEAuGNikh1kW
pPoTER1wiGAXov9zPRdBsB498tscRjzY+c2r2dnTXolk1wMFeSl92ogoq7arQNyKkjjooh00Y929
lPATS6UqbKeDPNeVG5AsZVAo0qo/N0ayrybLvCdl9cGvoAb/zBZ8tsWTnfDjlyiUa8ztxa4JpGbT
+s7GZke8x6PbngImLMlUYdnzrMucG1+GGr19SSp554Pv39XpRx8X0yGJYFP2pTcyWE2vUQnCjwq0
/gINqaaIZyhuIFlD+trSwCo+JU/TlY19hcRPfK2zXm1Ly6bPSEieRl5abdyJEIehhP3dHRkOZ/23
jE7ZU94Zb3bd17cu5rnlOyLaN63YJFO4PLfTWD5F058SUZ5aW04XjHzmJy+J5H2CBWL65ffWrLtT
RWQMa56JjSZdRjyyZX8dyhr4uMv5AWS2UKN7JXTkXr0w+1nEsA0qSFh3xP7XMEf6YFzXQmJZUcZN
ELhtX1lzQop+C/8MXjvqYEMYpDQPY/jC3Dt7NYw/+dxXezRDgun6qKNq0CZMRq45CFLgPymfNpkm
Fy+z75JWuHso/OKWd+9/v7BGPhdYstdGimHP07Rhw8awapRQcFIHBhvLTvWWWooPiYjHi927/Woc
qBtQ7eIfHoELS+eWrY4TJVJRtQ9M7I3SCy7NiGRlAYq7qFl+GxSTPFOYTxWCVZcM3jafGmPt16Jl
EmUdHidFfgRcv9I4+F3P+yt53gcuFUi159PWtQxr35wjzugM7yY5PbkxJ844em4TMd35DtihBzNd
PVa+zaJq2uL53ZOo50xLkhDw3exfvaX5XAo57uhYd09NLLyd02Y/Yv08oaa+XDe98Rx3I32h4zwd
8DEaG7aR/mGcmy2H6uec7u8ruoGxb+C5IHMgO9Ydy74K8ew5MAxKvWMt2RZjiQG+N7A4MOyi9Iz8
BbWEFKTSIX42DY/hE+swoXc8WX65lZTYN+4QwoPHNjeO5M34mfAk9uOeGl8c0pP4GEEHDI36yQAz
O8zOnOwiVQRrUbc+WAfs/LbV25daiXNtLvLOOZmAvJ+66yBx0SLKuiIsGjNw7V3xxkB/ZNLNjPXg
+mp+c6Qjn6n2YKA8Y2rx51fVufwbJlwFvM/rsdbbs1Rso8W6MFwgaCQNJBIN1IzaAV8OEZpZJNab
D5Kzx8ILAop4jc2YVwX1b/o1naPBvvhWKtrJU2dDRZj3l01G0femtT/YPQ+mITgL/fAsfJM6Vd43
o7HWbT17bP7gGrUQbA9WRSdTXpxH3HykaKGyTASDVjiowwsi1qmiee5pZJ6x9iZGvV0v+1ON3QJN
07vVoBQ3CwcuuLvWt8j7a4q9/oM36z1VgUKvAPrn2gPuAshrK2Emzi5xrPfRrr4cq1E36r2tgjba
3OUAVEch+w+veFkSAslTS8/YUP+wfGOrivS1sFS5NQavf1qq4kj3H4CRhCYCrcxlObd6LVRw6MXM
u2fBqG8bS9wsR579+W1wMKDPFd1Pc57P9yoBUh156ocb2PyQkHqsyj4YnJQuufNlYMfdxyDKESUa
ls3B36BgxmtoXsm5rwAgGIDhP4qk3wYJ6ZFS9JresKht2qZMQ2IczPlCvWo32/WeZjgYa+o8zKN6
eosxK52ht64K+cHWqdlgZpYsyC2t6t5yCCIbqcTwKNYpi3es0tM5dCZ1nlGKps61T4MCzNNiWNmH
wfLlUxFwNi27OD++qty6PKtMfMRNW+8iG0J97HB5fDUtNslQY2aWlHdX32CwrUmMvYtPoBURfYgW
trEgjXFOD9WLIj6EkszbXI5wCycZAgHzS/IK2SLe5jZu141PjL2NoaFPZTJdW+T7R7wMQGT5usif
GLHujRN5PzrOK7DTf9STP7zYeQqPVjWE31VNA7Xhn+1MhwpShoFdBdl/7NWzLf/Clui+9jBbnDmk
2cKEYF+cq7qjsbmyKIftgYkU3xN2/nvkB6a6uNdZlBc6OMfihGTG/qtIT2k8fXfMgsdcEkybMLA5
RBby8+GPmOKZ8bRKm+viKF0jRk1oqMBEN0FAp3syvlGKZFGGwJOSMdTnwDci8eqtcFP8Eb0LDNLl
Nm5NT/tV+vNIgXUhphfseSGox+qnTJdiLyJjM1uuONH3dnUiGl+7nvRuSN8wNFIOhsF4bpGLzmFU
XOoBcK2qifE6FbtuuwfcW4cVCHj7PSb3fmKb5G16VG6mp6wOvb+s/rbIttYtrWd7l2rjcmkENXJg
DvR9KLp1TY5ui7872HUF05NU2cZ6pprW8uu3QXdbxwFPiRL2Gm14OVj6cu7X2VBA7ZkYmLehYKyo
+ohYeia3XTHQt5lV7nOaejn+VPcor3ggo3e7axDjedrDzMGRkvpQMKdy/sQa3hxM9xQbhndllMW2
3zK2MJ6s9yD3fxcNvijWzX2B8lIMHU3ZEPxIXTLTXVyoKuVcHTBWUeKGBaFMGDw348FWJmVXxRdB
l2o/Vuk9YSC7IlnSHbrO23ae2meD9H+qQ1e1W7Wo4aWyqEpPVLtpXYOmlIH5J2AJSheyEUJ1Rllu
wvpzb0YqSh1iy0X1vWCktiJO5PN8qcHH1H6/UxGnPB/TxByWzfYQ5j25F8+fdlMc0hPpF/l1Koef
kxTMJWFM06j13ggkksbPDNCQsBedvlDbvnYZqCJXspO2Nl4QiisHlOc2Eu2pdlvIQubNqoAk9q61
s1MVX7tAPM1DsjCozakqqIqZEjIC9WZpooehP3H+055HdTMcH9rx0r088gS9I94weFbHvmdf5Djy
VbbVeFhK76N3gMRBdYMZWxm/XMVKUSRZszXmkCanSBHTQ3Vae7mwL2Xff8Zt05/TcdYGUvf/b5CJ
5bje/xVkcm9/01T37xCT//pP/g1i4pBMMG0v8FyLrOR/g5ho7BeVUMLziCkSQyX10if/63843v+0
PP5ZaNuWRVY55Hv4PyQT8T/DMHSIXQae4zMLDP+fSCYkdP9bJs81yQjzLbiWyzLiknf+jwhn1g1L
pugYfyojCqIaBsi6xQLK/wRdbD7MOTO+avhI7AYkesg4ny0gMIr0V2wmpNZTp1zTToL/9F+X4OGo
lfZl8thG5ZMNVRhX4uPS2tm5b6p8L33WdlC7WPkZ4fk7ZvDXPB6s0+NSAWVfsfW0eBBC7xp5mnpC
VFtOYXD6c8/bQyaC6h7TktxluNnrrgCAaI/nyHZ+ytyInhA5+l1vhx8lGKDVgp6rsyleuGljNT8N
TZM+Z0FxjHrnJqaAIHFXYLrI2mM52l+pl2gzqXGOHeWtGp06aESAL4eHVXFqtXf98dWgnbeeNX3U
igb6puJIPpY1Yyn3lo1mdjbgflNS0P2KpugniWrvNOXBvK1qBkVp4akTkSuxwo1IVoDK2UdbFrsc
9xyOk32ySQIUGCnI2pub1mnLdcxPY8iTm9akxvSlG9HJHy8fX4myfJuynvpQ/R6UsWcceuZDY0MR
R4Y3Fo4Tx5FyBCeqzaCPnyH0PO8wL4yQMz3YfPxwJn/bymjrfDuqPoWym78pW14eIax5tjQ1Bny6
1WbwgAkjbAbTuqcOOVoDBhO5ohO+WKBUMZ2xOOQhiY7mCIoYUh04C/JLSFantPeO8Pg6NoElUR3R
V4hzg4d3UdGlE5H62vgwEniTg51VxD6Tp1Ec7fDff/X/8U788+5UKbkjox3+2A6ZynqODriI5EoE
4AAfyZjHZZqclvpP9zdDLQ7yg+pOsSfxfejYjqdvhv8I8DxCPVZOAs+Z3Z3NX396XB4/0H+8TG2r
oQOIKXZrCVK9Ru0hUeu1++8vl8l6Ujmh1lRYPx6hon/iRf+8FJirTpz3nENAeubxTlc6bPT46p/L
48PweInbDNXc7SAK6jvycTOiUuFnT3RM5/GHj0+Hku53u0jtLULMf/1OH7+/x+WfP7MTlplMnmiQ
Kk+xvpHzRcckbO05Fvry+Cc58dJNUOMuSLXTPvvXZdJG/Md9Tp0oxvyOrB1DUjrkKBGoTy0IMd58
HeT5t9c54Pe5f3Y6AIfbQFvJE2cgFtnmn8xkh1M/Vg4Bl2BaIdOTrwsEYQF9ebx8XKxQL8IxhdiF
+0OK4iAYVNRjmWFh6m2aiKpqFVqM4lfTnHFSe+CHMeKV+3Iiz6OibwGn4gE27sZPBwN52X4D/oAc
8bB+P74pZ9unVAiY+mZ7/IHQv/LHxf7XV4+XYVeJfdiaABx4E2b9H1hRR0uiTK8sECSz6MHLehgK
XoHjGTBzjPDE1j7R+3sTifAUEhfdMR3/nhbkyFIjSU7O8s5vNhPr2MlHTgFcxiQcTjM3/C5K3O81
WKpz6ztvgYQJ/fgWG/1uJ6TFab9AM530A+3xD8ZUFs13nL/NcVaNR/mOkm/zDKY7E8xpsuUZYmqx
qghjbcEW3OQyfaEaItIYOIbN8ZIyhVnplY6TRvQrDUV+XJpa7BoEPytqX/PATIkiDx+m0xzCQAHn
K8PPooYSsqjiOdwRa6SPoTAvnAbzXdnwbzRpf6Aab8HRCXO9m/GKBX65D6bpx0RORkyMI5wqPNoo
+ptOg2imegEwqj8K03S326xci8H8Ec0CmUoU1hp74y21KoqjZJCdsIeyORzTbs/0FEZWXDtbGlDi
TWmNd00FzAni8ogY04tDHhrZpaBql7w4XepWvZxTGiOnzEmPc29dRTO9BiTd1srVjRcFOUeFML2d
B9Y3N6AbzFXnRarhBK0BGw6C1DnM5g86fMr1LA1mcUn5iwk6en0w/DRMPF7ENf2tHTA6JR+w4B4l
L22gqoXjOzZzsn4SvUgG/TGele45Z+Sp2ybXnpHcqbeyz37nFscScgzuExiClM4wZ/S2LnnTzoUN
KC2nP80csY2WvvWqbOB0Tkx3u0Fv4ruo37rpQMxb3atYWlvXwftmO6BbW+hPwQRzaXRTiJc2I41c
BoJneGWvW8e2d3B+tQaX/cZyZu5BcXMUme9566m33KHjCOYIYpXtb6cKFdkkwDwjjmyIMw0HS0bs
pmv+p3OXayxsCbinnM5WmRm3aaYdxY5/JZzYb0HOTr+J6mGPif19woi9zXyEZlE5f1WypgluMU6l
vTSrxOvjp5lMtd0H9IwhfBhGC57Dy6ArqgCubjFC73az6VXJtuPkQCF0XKBqBoO4BrVbE3PrYlYR
s/nKPUo78I+RnLKHHHFIEcIKAD4E6wR/DMhKOsQsXKFMN830V0Z5xEoVML8T37hCh14LpGxS1gFL
9MQNNJbJj67AGWIuuMfGuhFHJoszz1lcyKBlr3wzv3z059VoCWMrsLM5yy9R2k9+ET2XtQ8in9+p
Z1Z/9WH3AyMgM9/wqip4jD73LZPvlrxSDLwpCQ5W7h/YXOIgz7g7kyTxVy62sa4Q7jtOJWM3V9GK
EK5x9Mr6PZvlcXDRQ8lJ7jwMR5vclDtLymajEkY/g5N8VF74M7ckywm4+01gusZt6bcDE8q9P3vc
kwKHVqLMfIvmuDaHeXgKF86IY4iaLkb1M9atLhnhdDyXLl6qY+KJb4oT5KY2nB+Tx0LjI117IBvS
fMEp5fzJWt99Ltu3dkZAD+Np6wOPO7aZR4+3UyLzVyPfrowOuB8Bq7hZsa2DQ2tg3Lay8JVv9Imy
w2HdGaq5SjtZY0QD/uT9lrP9faljbV0yL7YZBVvHHFtaMGsKy53bINhbjh61ln0xGPSjmMa1iFSH
lJqeQeP8qSuCAIRfk12Ve7hTBPxN207Y0loNBmb/a3KjuzTCZjeZzTWNFnzCIyYL8F+Xfphu9tzR
PVZmz3jBX1ozz9bd2L8xT7C75J73aXtOvAIfH1OP2CXpQQRE0KLXkTLKmF+2Aa0GPPpx2ASN2DZ1
yw5s6rDqLIT77+g2gBA8xgMMRQV2inxvZ4NBqaz96bp/4TCIzm3UlKjDiqWIu75vqL+mhOxJ+Wxl
TNr7QK/vurL7GocsJ5FrfC4l6IEBS3mcshNfHE73ic2/FX5LAhwpQ9pxfiB6XCdqOAy1eTamzN/A
EPG3mdH8KhfiofwiSAjLO3rsKqyN9mlBcc4NsB/SvQL+hd6A6MEclER01tD1Wk3zxs7j8DROjNVt
GswtVuzzTPiAx9NwYy2NMWk9tUEzrEWEsdQqLX6x87JWHv6QwkyBxKWSY445UiNY4REit5c8YsKu
3p88Xj++ijP+yeOlImLc6axxoI8vjwt70/rvrx4vWRLp6CGwPD2SywXTvbEo3ZWpc81Sb6IeF6X3
Rv/xkv55CsemU6nT0rbOTTcEqG27pRRFQwtaGnzP/uAHGLVTMkF6K1GPMZFDnceG3tDuEyLaOJje
bZ3ZNnR6u8nYeTWibncD0e5YB71TfVl0+PtxkY8weKBz4SXvEha87gTxR26oJwSSQEkez1DC5Lm+
CHfM9ilx89Yhjg7z5DPTSXSbfCAJqHH/+OOWuHrsk1svTA9TE7AvT8fZOWOQbjfdfuPqxLthhihc
hOBnnYYHd0YwXqRk5EfzNAhFev5fl17vyq248PWx7urp48/jUuv9cFHTsRBCiIOMS5zN1qH93nFn
8+/mUSwD8y4rNDOLrH+BuxjKrf7SznWru96VP14KHf/Ek6Z39goV1Vxb+kueXYm5NtkYDmqfT/Qg
zZ15jlJHvLp29RHloIJYRQR3mRlf41HPGwvnzYmjNf2eT0ZR8eGuhHGXfvprADWNIFL555mY4C7Q
JIhIMyECfYnARCw56JDchQBgqMLcipbz0ZIMIYE5EocPg0Jasn0S3k8KrlETkSCZr+oqBf0RSVIM
TERu4FaM8yEq2S9QFPY5aLYFoaBTrmkXpeZejJqAkRkkcJkVQ8Vorc+JI5evuurlwtJQvxrYCAuj
/SZ6Gb95uN9XfZ26G07jxsrB4vw+Rh72QSsFjDL+mfOouvaix7yrUR2ZhnaYGt/huCO3tC/gemh6
C0Z09p9mNeDYJI8055RGAVtYeakouStBi25STN54W5k7Ay55pnLpSkzxxhsRHqrclU+O+G13bXZz
GoRWRt/0BHgbu5QaS5JT4bF4VIV2frXrQpKCTZ3Od7kkaic8hpyZGCBdT9NzMRC5xnh0HVXB+Z8P
zMpVRo9NCaF48KetaS7F2Yhxy+He2kQoWLdQs1WAXHQoryPr+ZQyHPWSAJpnSzcMQ4Mwjvb+msx/
f+0hyBym2XnqqGc82zlMbakBL8CEb45Gvjga/hIzAPY0DqbWYBieCsdOo2JmDY1xNT7GgyND+ymF
ZFZWHQwV7ajhdrZVo9sj0pG7XMxPKvS/+4HzlNCZhn5PFbVy3WdJAc8OG9Jni58Lvp79RBUsqpJT
k1wtSZpQy7cHoPEr7Zd8X4H6Ws2csZ4x8LIeuvQNsWvZs324jaLEdghbZ4axU2rYDjxvMgs2AB5K
OgVPtoBIiC2aO1KjB6wHIjClcoNzk5ZxNjXQx4Hs09u00MxhjqMkkPJmBTm8aMihz1kTAwlkkVZc
ODXPF3+yTqYGCI1IZOtFQ4Va4EIaMoQJtllBWacJagBBNGgYUfLAEmlAUaBRRa2GFiUaX4SdNb2n
7OBLjTbqCDwAD0LLm3XEP+PAimUfYQYmElkL5q5Zf8EgbGQR7ZfmS8OU5tBrnFITM/UOICw5GrVU
Qi1Z8b5thcYwWfCYEg1mgjWER0uzmkQHInhSl1aznB5fcURB2jCkufG8ttxTdJZpDm/NuQf8j5pD
zAU65xTnmzl/gf4GOyACIDWGzIAMDZViMRKk4+BMaeAUdmMaUj1f7eS8jaQat2ZDjsPywpNTNN5r
lg3Ji4in1TfQ6lj2qp95gJMv02ccesfuQ3ifemVeTTG+J1Nkvpjlj4EU1RNclV0zFuZt9Kpoy9M1
W5ftlzBx+jle2+/K0PSTtVWQKtG4TGskmDYpkd8JvhT3oE4ypPMvZULgmnq7PSYQyWmcjk9G3gTH
puV/kcvqlxKEFgO6dTQCjM4Y7NSoIDeTybPUI+hED6Mpsf3EomlfQj2oDofW2Ujh8q4Sp90y6xgO
iFy/Bj3iHvSw22Tqnenxt8scfNADcaFH46gBb48HbcfUPMaodTT0IF3okTr4zf1Euduppw7Z1GN3
5zGA16N4ErpPjh7O4wfc2Xpcj7v9xmr0o9OD/JKJvq9H+ykz/kQP+wc99ne1ADBrKYCUv7Ga8wmC
hx++86DJjwLLL0fgn4gA+XXWokKv5QUqUPz9EaBkQ7wE+aFS1skKkmGXB1QaFCa1BxbPSD4x3zMt
X7ToGKkWNMDjir3UIgdTY6DzhSF2hpfRHK3FkBpVZNLyiJ6mTodciyY96kmPisI91dGkhrCiUFj4
DFf7uPxytPQyoMGQuRKnSXyxxVAHWqsrVB4XcVMLN1rCKbWYgw1uDSlo2pfoPCF6j2Tb/u6wux+0
FJRoUUi4pFYQicCqfEotGxG04ebRUpKjRaVey0vZFQr/EVpFfhu1/MT2mkIXLUmlWpwyTGwwgRX+
6Rb88qXX92x1k3Ttey6uKEP3ZBDT3g6ifGtsonnLDDQiURknWiughNCD15YSqe0sNrCLx24e9nh9
alRr4zK1bo+tmKkVt1JrbwMiXK/VuETrciECXcNzmlheSYoA7Q6/scJ7h57HUnaBYRxfXDWdM635
4bDdAHVpjq7WAz2EwUUrhBZSYaY1w3jIf07tHKJBjy9+b31QytSfbcM5h3LoaQbSzC0I3D4m2iMU
7uhtMIdpk6hPh5aSs8obnk+z5nhmaXEfaZMXcehcw2JmU49/ZsT4uTEF/AxaxUuzaq+ig3BV+Wx8
o3HnEgR+jW1/n3VSHRhFkfMJ/XFbdVG6TtI8ueUue2+fLrBdyPG1oWeqFTBZh7r405oylqsgVJ9u
W7+kGa5Nt4EnkXpUDwZT9LbMGQFwYUhAjzK5hjgWtiR4L0O6RFvTN5LjwvZnnaYhp1brlZPUn3Ex
pwtOFo4Zlexos7b+wFhgbGLhSV3KLeH5FIxw4bBmVGJr9ww6Boucbe2kE+Z7Awwabdq2CMr31jSn
+2BHd8/57KUcvjlI4iCwcoqYgu5nQJecWPGUvEE/YRJVuu657OYd0YjxGff0vDbAPfGEcaI9wj2e
lrplyNmJl5KFLm6K8BKPybc5p0BINW6KSY+LH+ElKExgVKODz4N1xrxyOGI9nPJqm1jYOqohNy40
W5KaCjvYMUIdauEw6dIfWLu1NplDRtmrJ7IJnbHPKEEwIRNcKiWTs893P5EYXA9eYRHaqMUhX6LP
Iq7r95kbMR0DHrJuOL0YjdovtRG/yqg8YErhM1aifwhJgGwhg7F36QJJw37YqALxL+douy3M2F33
LDTbJGonJAuHZnI12jh1yvGckFbRy7yxiTCyQFzgb+mY3K5K4nQ8LdnMBzYth3iFmK5jloF3TovI
1GGrQqzh+NAMp1S+VB425pK/lBx6Zx2SlB1q1lS3gLxj3rrnNqNAtW/y/Nhn+bMwUrULFW+AH5KG
VjE67TiQLUBtw8VHuuJIahX8ZULkegJK7oTYvRoL+7Aq+53TjflqTCaJFEQivveqn5bLpkiMQb+n
mzK6eSEjibwRMbhVplUq5jeydOk2XcgKOIANQCORtJJV26LEYlPzlYGKXBrl/vGLBqgL+QDKh4Fx
3bMj8+zX7IM5no2sREuJUV82OFa84kLte/tMIxTx7JrHrXIZdf1lONp9EVRvZg4Hwo3h2so4XI2z
1V8rso4jUWuesuQuIjDwdHsNi7Vjr8yAtMu+O3R6791isS8Rnv59MxdfPfn2lTmH/gFTZ848skQ5
sctL6rG5iBivbpypleeKEnFBsQ6jbxTLI2B984hQeA4reWdNjs9BH+VXr6Ch2MiqW2/2O5ufbF9P
KQdDN34hpuBfS5PflPqe6shykGFBA77REBPvvRP0Pw5plfHiSlyuj0vQjpL/XYtXzHaKu1vXmGYV
HswgZgsJ7aDdp8r3r1bqlVd+7GBIjbtDrtDF5XWM9Kvelz8mPg9nDvUjA3yeBcr2vhW+Ud6awaxu
0rZe6nhqzzLtgVFxZqWaddrW1qxeSn2ZQsJm5fASjpxUy0m22Fc+aj8czo5bNRsOD3hBfGwqC1Zy
ZlGyOS+pkMcqpIa6zHWMzJhezQUqGEgruUnx3BBSo10q542jmKb2j8YgqSI2nV1Nx8J21DbxNGDv
GvLsWjdDREa4IIDWcf9SAfOFJTw9WLyptzKmnauYSZbFQ7B2ErLKuRx+KkpeniUfQwim5usY1aQb
zZsREzTgzHtcKNC7NIRX6RNnc55DfnA7nItBvmtroI5lN9wZEDZnpXtIe7K3Z69k20jJ6Tqfw+Ea
tJjGbBYDjqarvM42ZeaSsC94CBc55eIhPmjJxOkpIGKytvGHsM28DG3ZXH1Gh6mrrE1e23SKW+e6
bUi1SzggcQDIyWp6xJMGsGo2j/eFqoBTzjiwy0LMLyGECmokmNOMM0ZrKH4SfbUTswOvLMPJycNz
PeGWAL8r062oSnsLroRQUxFyX4/en1S28AEoYAzL4CuZ/ZPqCB9WfU6XtOyGdUNj3dZtl1trExxf
QjqwE4bTFEnmxn6epn5PT8aykhybyBzaeuCGgyM1MAY1PoZWKx7w4LSXh13L9tGbl9mv93Mh8Cnn
Kjm7ef9iBkO9Hque73Vim14Hw9vD5cYA9y0WrCU5RtxVmlKD4A3+0dfdUU199Ga6BB/+LJDCOMjd
YV+4zHbF0rR/Q2D6JnjuJ8ZTys0I/hqUWc+g2FblAAsPH+RvO56wptFpG5tudUhlubVNFplu6L6R
MfphzlW/jmb1ORDrnYJJbh8/xxA07t5e/G8qKfkApzGhazG8JwE95EQPDWS3+xJ9eJMT70bQkzwC
PQbEZBCQwTAjV73zRq20cExcVy7rjmqdYme4w98a30Pte4h//+h+//wZXO23pClBU3t62FvoWdID
Vjh0FdkrhjAVLE1I4dAp9aTMCIecJ4FcORBJmAuVZrEmkYIH4fFadt0a0QogyhKaJxC/DFk9Muq0
lLB9d5zpJPuQ7ngnHbHTxs8xPN5VDwxt89Dtey3js4dSB9EmG3NIsSaYxWdhB0SLTOMQtvRpYVWI
kY5PSk/KzDyk85U2DAADQp1iPHwbGl3FSspenR6XJJe3qCfObzCqOXWzM26diQ83PlJiCFnLSdm1
nrlZIDB7zYe7KIszSwpm/YEGkrmI14j+BfWCAWMMD0vSeeYO8RNKZnJ7mBhCL7jMLdmefDgGp/B/
c3cmS24jW7b9lWc1xzVHDx+8Cfue0YdCE5i6RN85enz9W4CySpm6ZjftTWsCIxgUBYKgw/2cvdee
uPMak5yI9pSvsGzLVRCTViFNbn9+VdNox7O9ZgniE1nKJ1k2cv6nCw7y13MafqVdMhavv/WhfbA5
h4TViI1Y6LR88uVRUebDX3aXP7jlGG8UOTwrlofMglXSw2Hhkfc/j5bdcD5hqPxepqa6hVWGPLAk
+oqBPd2Oduif+nkDI5glvqnZmw4L02nZ2Ny9jhOBJ55Lu3PyWO/hIeNhmdL5XDbLLlkUtLzighS8
DLyLl4xnoBOCeQAnYz6iaa5pUs+fZRiAABEpJIzOVNVpGtOtYMIbm4p1H57euhSf9JHsrF+IzGSp
lzIHqU/Std9amJI7QIjNKTMGBIPzo2R+FOapvUNSe1+eopE4kB6AJIuPU0Txn5um7MJN3+HT7eaK
8KKUCRzvlBVjTvUNXfvkVF87j6JZ7gTdKm1GhDL/s0Fse2kNXe27MEE1YncR66q5IkxzUN9KM04O
GogQfa5kRoP1YHmJ/pOZ/781oMow9f+s67r96P/PB7SZvym7fv6jP5Vdrv4vz9YN0kJIxiEPyoWN
/2c8lSv/5TrCEo4lLQZC4kh+Kbvsf6H08mwhHFdHwuUSp/Pfyi7xL/IYTZvMKwJB8J3a/1/KLiRi
fwn2sGHzO6aFdsxk5iYhgfym60Jrg39GBISmUoK5Mx1snnyjWMVtuOrbDP6B7oNNlNa6Dfw/bCch
HyftvX/A8Ou/qcuWo6D0QWHC41wskVx/jRfpaqFNlafnx5zVElMi/5lYv+tEZedmT0gSxkxdlYMo
NaSzF9DXxDjyxziUITNsap84udQ/ZBYYxIb9fmKoYaKrE66FYfX3dAfFMEdpReRHYyw7JnkaSRTt
pK/T1P2eNTHE6KE9VEXd7E1zdnbOSy7bwSWO4im3tSc/d8mRB8i2N23b5w1gSrtyojwmDMyIAqd2
aVb62sXqvfVK394UlBa1vj70hu6ftGB4/YcUhr/nVSxftS1crrY5McsjMYRP/JcMlwpA5lDUKj8K
OYmz6Q46unUqPSUderOUFut7ZqE1TtSDXlr7BKt9ba6dgrxNb8hfosI17viT331DyO0/HBuX+u9n
2+ZCNy3HnH8k8/X+12PDSRar3nMzwtH6J793yBAXWHmEM+4DQSBsLZl1jGb1YUvKHrgEmDb21REl
/rA2/WS6Z9o9YEnzT8f1bxemQy6E4KisWZyJCvPvxxULbSgNaD8HK8F7n7trU7Th2tYIay71/NLQ
gRxDDCWTnsd7I4Duk/UFnhC6jpM9IeMlxfc/nyr770lbfI0uhWnHI7wIlSbSo/mQ//I1UmAQU0AO
IhYfIu4p+WhnR2Vb8lS0q0wjBDQ+1RIzeKz6NH7JdWroNinJk+UQyKY64mr9cqCuX0DT7ujRgxO3
TqPJ9KiYxLtC/+52vrpOZspcgU7O2k6sF2ccdIKLxclqLfSHMXWi4R57NuwaOG6EVhgTyxxtO3rU
tDt//Ip1EwsExK5dXRQXq3a7FWSpI22wj7Ch8TPMiZJprAP7qG8mq/ddUaiRhKCNN47M2ckZhZ3d
bga3ZEGNO29Fw3vYOlLhMwF+i2uv75DTey//+fQSZv5vvxPXBgLOcG1xIZMU+NsJZuHgMTVqEJf0
wCaMrLiZASiXXMozwgV4CBVlrYSQmofBH25Dbk3nKcnzB4qdD1qLgclpNNZHugasrVM/VMYqf6Qr
sxnb74Ai+Oxj5Z8Tf/LPoe9+K6uYtV80Ss6vsbEdi5BkVys/fBYLc1OChGGj3he+wcrFsB4Sz3iR
YwgRpnZZ4Ck2y6NkjqttnPahk8D7gUihfNf08L5s0lDedCqMx75A4AQdBL1P/sTX2N7AWA0HnGb6
S2fl42Po34eV2z7kTabvF4/HxBoJ4FV4l3HJkmkUGoEWSK3qYOMYROdRwI73pbDVWteJaLBZuOxC
1NDHMo+PFpXBayPL5GrYX8fWyDcDXrqrkYYoa0gLPXKD2wi8kDt+3NFaoBU9kHRrXZw+2MSXRC/o
sHgcPeWe6IrCf50ZQfCYxe+jRj2fW1uN4WMaz7nq4M3R3dfG8YZU7sGzK/hQJd04Hf3YpQ9J8mP5
7p5SMWACKUr9yI093jCX71hYomzScYRhpY9qCpByHWPaPGlAgS70KHcpHUAIDP4X7JCvHroNiAt8
R04a4n8JTZ2aDyFXpik+7FDqJ3yIVE1oq11imnRmpt2Y6eVblxQTopCmo6TP9Og23hnXuHkJ9SR6
9LUuegR6HK4KAhFMRW+WhCn9GZenz8js5diu4CUaDtVjCNSEJOXjrde4WgxrhP6djhcDs7C1Cqzq
UToR5QjEAPu2bD5HTZBf6kHP8Sm0yJdcaM1EcZxGF9yrCRsEiEmAfK0jToRk2fhizZt6FObB78Mb
zCJ/J/UmXIMtYJj1hqe4z0G+2Xp0H1hM7mIkEOupFdQzHZUeu9CcHoo8Eg+QW1jUxkAmx/bLoCoU
1fjSiczI3mSSnKe2MQ+TPphPlqi0e0SZcdkjbu4lJ74O224h7+NI35mkhpOdQrYJpHtfNnagIpoj
KbFW83N0Q7yff0hsPkfT9TCB5udYyMEznEpcJUYxXZYXmxSrNzYygq3MMOJhiyPxFfDpo5o3aTZ5
R34k4WrZHWkSPCqTFrOlYAfNr7BEHrIAY+WGOAGEFJN/w0iC54T2FNEHllgzwGhPy0bEtDQgQt7E
/IrQw1cB7sZfmSUAENN5WDaNwQlFZvNt2cuUN934eFDgdcbmuitXHaDU52UzdP6HN7k5aBuaF3Xb
DABOYkQFboMoMc3Qaw9V+SDTvlnhyW6eIdhtucFOF60Eo96idWfVgkKxr/tns+iwUQVvZZ65hxAp
waEFHb4qQEZtmxbdn6DEfGvrhG4VYUbrwa8gWyD+i5zvfZREr83IRYxqmwB6+40eGxy0gvQ23UK+
21aWu6mM4VtatBJxzSp1jc9eZnYPHfC7dnzDxHe2nHbvhtBNHfT3eR50B+zbijQBexO3MgWFGx8p
mcitRvPBbvv0iGy+2tZ9Y2+BaFFiggxJ2VTtEws8S+BOwBI9Fn4IYcd9mhHNEPTIWLs40Y+ijP4w
GNp2sqS6bDetB16fcUIZ9BaJTCO5ex2aOTC7wX9krfe5MYGiQFwwDtnMQletdytoB+Av61c1hIa9
KGMLAIzxCrtkXDF0VdiY88dI9C/+oAFcDCREl2WVSm1qk6Yy3IKbvSKuAFs8n80UGttxQs+wNDHK
xOpXUfxut23zILCXxxUCwmV8mlIPbTHXsqo/eUIroXbIW2ZOPUxQiX7VG57d2crXIpVgErGfUp5l
6u5slTmUJzhrny3EgDtr1iUYPfDCnkHC8UCdTJJaRQl91aLCHHpeddCRuXW8wQda0GcHoA+6XcAB
eW4WdBzqFe1quRUScnNVQZqq1VqCKDvz/T1gke7PTeA+gAsYVglmsm01wv3wQhcADoEuGroACvQJ
Ssw8X1me7zDRMCmFQ4XaDBFARC0EQaI0/avQcsV8lXyqmIz2Pm8J6eowtw4RIL/B1M9N6PUXK9ia
ej7d9LaDdxRr79N0GGVmbXojHA/Y35IDyvfbBJ93x4JsJvHOVXctPE39uIOB8R7RKUem6r8IM1mj
Hbefk2DcWG0oVlyO2hs2UA/veoEConM3ox1MD171qOyYCCfojTu3HEr+e2NaicbjxtpNZ29QhOaN
lCuWfrfIPOcEFfUaxUSC+2F/TMhjQOKbMQMPuLOOZSEv4TwPyLTd0MzWgsCyT1PduWsR5LgIhVck
G9ETfGK25bVK54xQ+QMVGhUU3/zEpMYGSQYKZWY+VwL3qNbIu96a7glIoaJnlNnbIKWTBwx9eHIs
0BMwBLgde021mowE80QzqAfVUpXtctpiRe2VH5EbvnVJb58Q0nhrdN0UxmBJrR0drKqFTufU+ifl
KAqiGPFXXtQlR1E5t6oDGIEBF5LuuNLq7ACZ4oEuerHX5KYsy+JYyZJis1t4GzcmDMNzfcJ354PX
GmC5ZSuvBcr8k6givAAjAa1NGwmal8kea66+C+VL11WKYQBOt0kVdMVsOTzYUfxRzTlNTTL76ziz
mmpoEoT1CqBUdgas6m1on/q7gjlq1dK+kmaF4LiDB4u6qdZKaLElfJLhh7LzAnGs128mX/1RTh4K
ooAbeGyjpAKEoseVtlsgKGlhmhAjk5xCHr59qdeUVwIKU2HigtKuGQpbf3inXWSuQ+AUexqysMi0
QjuC9+ZHA56t8XHL57le7bmCjsiibXIe0GNbNKK3JhDqoIe4PATQYRlX5K5PnUuGCMD3Sw19RENm
mCLRvq2Bj/YlrqiGwqfzI7Ui0KLN1ohccjVxf6J4mWM8Ru/Uli1YpcgDrEqtglpjzFKrS19a4Mha
5W0DavXnvt+4RWi+qFZfeQHCK4zB7/5E1AgRcy9gkhSQWB/t/SwCywEzMG6oned48Ws7ij+UHcBS
G934SbUZBzeaX7pOm9aTnpU0mBospVqHX6vpiLGK+H9SsudJyCPSBznZzald5qZmFh9QeSWbZbdt
u+HCnWWuYHnnsOEeteix2wwuvgbTrOqdK3lc/bl0bApho+NfmaZiFcIL/EkP/Qetj7sfpluTMCNo
bpTD2iDMYa2y3DkbnqTLVbftVnTGaWAZtzwTkcF7Bl06ohozk22MgVlxxfHacvlXbXlWHYwtK0Px
ks79LkUkMqYnurt5hvXbccdgBeBU21rKYFfzvyNiJ6u4L8UusrPPaFG08yIQWB4tGzeci37ChdQc
QENeVYtDmAJkhRHmtLwEQtppALKwHyb5ByKBaNMJuo12bJ6IoTR+bnIydldVR7RM1NHOcFl+jWTv
xBtbFOndm6IPUcXoQAU+N614tKqHgZ7sg0YvoS/88kmkhn2oZmmJ1o3l0/Jcaw+onYkro/Rpakyl
NX07jaGC1R+uPbLzHpY9Xzf0k+N1ePXmPwYHm8x3PLJNvqmcLNo6HqBTLhnzMXEM83FMomKdpAqF
AVmxyKab+FiZYzhT/oeb6JtLK4LqGaHtmtvGEwnvJIGOVXaglE82stKriyeTV93vXYgKoPgslPKW
QOIvglB/AiAtnhCNoyfhAP1GwoPpoXtHBgkLOrACo51/Pl6+xeN7YLlRXOgK5Gtb2sXK1rS7Xs9t
hEmIU0+7N1st+25pCXQQZbXxiEwHBTKdtRFODPLccV1TRDtZWvBktjQwCc3wzqBa+lPHxK7thwk7
PxtiJdrsL/vhCBPVC1ABGpxnbpmj8yPSkek6iLHdil5AZT+mZdtR4W+KM/NygmZpAmVZKSnC08F1
w0AB1Kluhj8FOyOyP2li4ufginzDvOE45PDW8shLt22QXYw2/QSc/KtP1sRZS9VBSCiWWRZduoIm
7kQgI8Lkm5yim8Jk6DTGCzO8Q6y3tyHiUIGH8t6ZzhAJWLrhLuAhklzF4/C5SumBV0b8riEbxOVh
ruM4enFyll7KPJrM0dCHWjDWCvjomfxmT9YXFxhK73Wv+LwBA04f6IOnjZNHaAZfSDeKVgTvFbiw
ICiGHhr2nogfve4PsdU8Mjl5D+c7TAoeEOAZOqOZWH0w6NIG6dFQ4UOSO/6+AUYojNmrAZwQAkCR
M1YEFwiPx96tN3XVzbLCLwW4gqz3t3411sATZnWAQisQmz74tm444PdP9mmnobVw+E1V9PYjtDRr
un4/LM1td46dfCHhrYRs470btMqOMHNok6CDCVLnSKltPXawJKkpndx5uFw2oL0cFToHPZY/6onP
Gbf1vjKdo+41YmtZ9qMTDZgLFBE8hQ6EB9462CKx6ztEOYmpaZsSDEzsaE8aEvFdQZIaJpr06yBb
JvFzeQfOSZV4b8KQ2tZ3vGhV1YPcOCP5ojatiBUGSQVuG8tDx3KoyPQ/fE512ftz7hb3bU1nIgCy
90vyYcZl9lCKrFoH1ZDt5gpyXk7NdwaOO8NQCEjVkHcPLd0q793qYGbFH709WGs/Ri+nD9J+Cxzz
JgkRKKJGUgF1dKKf6PQJGZqvjiw/qRYbXVSyBLZgJKxDCQjPqABTViVUSneefeXqc5QX5TtfyVVL
/TdV0eaIVPXFaRsAxjOBtu5tLALw7YFNY+mB/fHEoj05W64+U+5m0alrhjctlZsmMtQNkQkmhgZg
F8NPHrFqj8fO2wJdKneeX6qNoZtq7Sui75qUBI1JPMnp1pZRsa8BLwNHoGJIsHnWggG3HNdlUe4Y
+04fV2UB6gHkLbro9lXojbiIHrkZlzAQ9rziJBrqbFWNomdupRs7VdVa18g4kHbzOadwBAMGSpIx
0FVSOuOXLe5mqrsPIQXqXHMevPgIGEV8KQWZlVPgWuc4leMhFvnnirnUPum8RzE518k3onVi6/be
01E9pdhtdgh7mi2OXorKBy2K0VKUfnUvqujZtZKNNvlkRQ8zCYN++5lwOndLw4g45yLbuO3kAKXm
1390h6Ta6Z3bbJb7RqAZr3LuajNRuBRJ0G+SmqNPoeQQgOa/FqQMFOX45tKH38DfwzJIBgaFalVA
t6HZq/cJkh/JuDXgaZ5ZjHo5rSNiPNd1TTpByzW9MoPqDtbnlmhZuQ4Rg0bJyJw2Er7PsqhC7gT/
xs9RAlKb6BtiGrRi6jdBiZ0arB33zQxJuO9Or4vcfy5dT2RnIQKscR3gTvVNAiJL4mtSH4E6uYty
R1ithfwJMsOpzFIDGSNrytJFOVV9xT/6NaYYcZqYA+arzrC907KPf3A1hFF4/GVRULNP4ZdtwQLc
Q+tytjEsDobf/uzPqTy/Xo33qd6NffjsGflehzxbdc4H/mjMS+SLOlsH53U24m7t0Kcd1PyCuQc5
FV7M3YQUO7yVmyZ0K9DLbDo6g7vxO1yuoynWA5O1iw8f/AjtnqnXvS3p1rRR95j75SWRsXfKMzNd
p2X2ZSTAZaWZtcdljy12Mu7IfwkrmDQPtY3SECOjsg+CeHryqyxHF4dnVu+DR+TYtZ89R273qoRn
7rvZiIqYlAgnRE+DUrNvB+7FvpS9+9wq2iqy897FkBEh4Y/Fy+RiXUfJHHU9ADhcB73pjbdwjKqN
7Wo4VAta3zLVOTXpyRehOAQN3fC+BpLEqTlOFqovgCqkIWqDhut19j7IwHoeGLjQI51kMX3ny3YZ
sjX7aPU5qS0GBEaoK5+MvpG3PkTvA8G9ZKG4Bv3C3Rgw311ko7XpsHyRx0JlpYX8f7fjmpTuIge2
nO8lV/JGE7nkVREFoiHUyZjZ4j5OPpFtids9p9hAnGS+qemXXZI0v5l6ob2VaIR3LnOEY9oE3aPU
aPPTfmi+DUm4d6dm302N9ey6YbHnJ5AffCDZb0Xun/M81sgwpXpneXp3G7IwBcttsVCSM8UqCiG2
UONpo3XhDtZHF4SPMJ4BtYT9pgPEbTDG3FPfBIQexNUKUeShsmrna5abHksvXI+uoJCeIi6XAw2d
rqXIy4La3ZD0mhwNrTc3bmZNUOUlFP2coWM0U5N7S1NTmps2BVbxvaiGPSWO+oSTLEaZ0Tq3gNQd
6oGFvtGcVru4ikTmEVbYzLr5w6zqAwtK5+hUiA8DghsTvdNfKLadAgoKzFHkeLZZwY0ofp4VUuzt
vOdWtOParHFvDY3h1ZBN2kFZbYNvJn8JWSOs45ZVcKAIcYm9rthbolk7PkoGfP3a4xBcx9h2r4hB
uA9pzjfl1ePR/oxPvLkR2K7PAQSRLdA/mbhvXKlbxz4miVaVnXvtVXb14jy6gP4njFoMZ7qTxZEx
89qRevxoZM4XDMRQstNsU1DxfYgFkDn4mZsGMMWqctqntuZmXAeCBBJv+l5XWXewfDIrNIqrK/pW
+c4RNHCVIqdYBeHKHaL6anqI1mazsaNNYtUnI/6GdvwIw4Ypeq8wUMzaWlTNe9pGzpMuvlSmVe5y
pLf7rvE+OSR9bMIyNE9pRDD6WJa71jC4xgZEmuRVvUVjlSNd65/5tkZ8oohrwOxMO7CH1sr1xh7D
T2vsk0BMO50LjCECxFgs17grTJA9vD401btsUOx3tJGqEShtlzYXypw2ZL4Pt83uuV2rx3DK21n5
0Fw1lC1w0phM9vWwt8cPVD83iRfhEiQ4lTm9xL3mn9LJ68+d45zRyThETfXvQa4VUD/8ixu2/AJ7
FHOIyRkARucuId9ChgTsPmOZJ0rbgUvHxoJPvJuw2JybqH2aUNNvPft7ZaLRtY141qMy2Y6tcVub
+bxSx+AEuo75cbZte6TVzuxgGvrmm+jH8DwhEt7U3VAcugMUGJLfi6G9hhVO4DSgkqZN177y0GaN
ytyIEnLyUjmoMWujusXkIfHGKLfPj13SkZyFsfMwJpwOhE63KPPcD4UOGHu639xHoyPmtkueg8GI
bvFYGuek0TdOZRFIPOKRS8KyuPraWpesIqVhOAfNinbhyMIzpKDXt63YTzXLf0rF5TujPbNwHL9w
SXOYl8cRonVrWtHN0eg1M0mqnZVQvrhHJDaBfW6Gh7BmODRVo11ipfGmRvDQ2xQDBjVdPcvXDy0G
853OImQb0JWYnZ0N8Saacw4Lrz23BUaJQVb7ylD+Wle5+epa44aBh39UogaGLy47OiqxAZkr/tGZ
qbMr0xind/sU4Z7/1I3iU4tTeOXmE3pdGLJUsi19X6opPJIUNa5D+vNjRmtMjx1zX+DgXCOx7G7O
QA+4ZOIXNxZBGmg65VC8WXocXuwaW9iYG3Kblr4JMLQOuAi15BFsp7mJsMPjQiXJU4T7dgrW3eAe
Itb/57oJQYnJ0TkXzBn9hsIRoW3NnhVudbXJXToNIVVTu8BEEjpvIrPaA2PVG60KVLp5UdW7YZ5a
6DAD1oZXU18yuPoMr8zWcoQWiYcn2nJ30HAtBAmFE1/fd7OdxYqM6VRaSbe3ovGiM6EAwMcmgv0A
5K09+z0zwlIgCW9pS50inOayjPSXPkuRSYMs3GjVmUpqdg5MUtHqHo6mX5Eu3/rli2l53V1LEiTl
H8Ie7ZdaU87LRNG/6ZOPSGBPwbejLnbrH9yeEA99in30TdwAJOvEZiztW1URWoImO9n4FM7OM5X9
jP0Jh5lCtwZVKz8PGvCsPBuuGrmj61BY5ob8D+wQRhD9cOKKmLPQtiC2pN5RNm9ZgOoL3a6/dtyE
BFuHGzvlVgg/K5UG0wnHQgmWkZWtUzNgcIDDKV8UYLLWd0MXqEPqxqO1NrSgO8bUhVRf+epQ4nXZ
+B0qrAItxcrGYbxFZhaQW9SU/S2EQLKLUxrxXd68GuC8DmRmxKhbZ3rewsJEyj1JhuSkdu+qUvW9
mTfLsJPyC0aHkhzc4U7TcnYoNF5+c+c2tTXo9dUe7kZghwcvZoRfwJnjqCcgZZH3uJH2IylYdOdN
7xz6FP43hIhNp1Ke8/Mrutn6YmGC8JjGnpUz2NtymmNT4oyVQhjSZXVZgUrzFRQPt0lLiK1m+TF3
7sC59s0QHzCiXhMEbbLOs7Psk/BYibQ7MO5NWwBWDsXYrCYjnRwbWIWskDP53OrRNW8U+A1zyvGu
OPg4Jv2hrVn4ZxnCWYcTua6jKt9bqtBOpUg/9zoZ4EkvzyVcoLlr7r5JMpuZ759cYQYvqtHPUT+M
58AGSxHGbovU0ZtD2NV+9It+q4XEodM3+sCKu5mcOTiKKelNLwP/ag34hiownRYFlFPHVE93C/1r
0le7KcroHjAJBaxLJbTVFL1Ng8rOvjMNHE9VLV+gsO9l2Kx75q6XIaWe0GXGiSD16l6JgrwxtU0S
o/wydOIHqcnf7CIvDnN89ktJeZrSwktUmtGhbyguLdfDcmX4otxbTDm2ZZMW8MYz/5iS27Xm4uaK
r5NXS0HK9ihn7OuZoJqzMkXc7q+ECcSvolRGH+pzFzb6GrUoXVMjV5cghgeXgVFPc/o5HWu3HZUt
ln20O9eY8Z869OjHqqBSEQ8TUaaE673l0v5BhC5PpXgEmWcar1PLrDWfjGm/DMKQj7Hqeszp7KH5
1iNLuZKgJfYQZ4rNmNPZVLGh7VviPq5T7b6FRdG85EJa19A03pLqEc1z8OwkdvQiFbr5MI9A8sWE
4YwSRaqFPQKf9fxw2cds9+cjgpjUadkNRwuZVTRDT+2GW0IUg38BI/AnXGkhLOV5/66rhHgAJBgL
TKl1Szr3YnZ7/3wICkFAu79SbC5+Rrcv+CTwuX/ClRAEc/coGgrg/OQBpcz4JG9JBqYRCgHp5+M8
IvErUGZsI1FIj/4MK1rgWstGLim5TnXWoZ0fa7P9njQZ5r4FobSAkxYV8vJIJ1eGMdx5jxc2WjdL
QX8+XBTUC1epchmNQpAugAzy8rRwk5YU9GX312YBLFUzamkRky5vsLzhz7eaCQTLI2XJDcL84pCx
AMMMA39jaw/92/LHZHlueYNEFODalkP47Q2TEnEWYsa3amYB4J7li1ii13/uz08GoTZRa1ZoZzoT
Zlya5/AsWOT/Qpj92vVDjYlqQEbI/Ipfzy+n/7fnfu3+ep1Jmwc61bysXp7EYZtSOyAQcXmHBYL1
85tb9jXyK9Dnk6nFxS9oXEYW3j1lnRD4O+a6sTMEGTLZ970nKR0+Ly/QrK/SqMvj4A6kpyxIreV9
/8LZWhBby1+WR7BJ662Im2+/nlqeRxBM+vS8qSUotNEtjr/ebnn+53sWA4U/i/wp4r3+W18c186f
SuNFW7z8oY1YgZMCQWB3+Sxpfh6bMqSCC/sX9w0/q0XzzbxoZQRmely+5nC53H59rcC3YEERhjdT
EYao/XPTzY8sB6AqAYGk3Ab9cKpmCbgxK+2X3V+b5bksnFgZErAUJw2+lSbNiu3yQYKZsrBsRlcF
2yBRA3IRnHsy7pA6oRdISUJeoXNRq1nXFA4rM1E7wvzK1RhR7pNi3HqZuzeljWLLe9E8AgFpN+/j
LB+4RTu7rKq+Z1H4ChHvyUwowfbDdqSVj5A+0ACG68gOxj0TNGOmZm8iHYrWyAoPAlJHCLJxJ08T
7tyYfPeIo0SKVL+Slbs3M5xF+MkSarLFuzeaxy4nuzz3w2APZOZqcbkBIUeoR0jSiirom1HZdxws
wSXAURFCSdsyRFz8xAlPLge4Imx3xCdtA8mg5A8nrjsmpc83wxuiIljVdTNuG5/q/1hZVDebbQjM
GVFL4hwJLbj6Fqg+s70Oc3u1bbJV7cR3gemTMCMfk+u5ayp6pJCM8Em/W6l6oGK2b/1Xfeb0hKOH
B/kdi5qzLpo5Wy75xmhN5GfP5wlIW9E89FrV+G2a6N4jpT8ZNGahc3uroLRfsc1/IUFV1Fm8Htzm
m9fQZ8GAphEbR7/Arwl1y4h/skKDxQK38QjfR2gT4By1ibXSfLDI1ICugR99BmeSsvRI9ZVuDICT
8seYzk2Xsbb0/QdMVMU6AM8WwidZuaVbriXsF6Il6eZQkIEhsiOQ7miRszvrUSaWbnqD1MF7Tolq
0U3OXM1K7OQbHb5vTCX0FULI+kRG5rCLiac0JMssE0TPulT+ru78x6i55QU0cRKeATW0JTYSL9uQ
LNOxpk1rD/ZAHtAIdGgOmvreR2yzGqqqpWM1+58MzFzKfB4bYw7Rbdo12ognSlRXPnuNfReyCmKq
eAeBBp6WxEdik9pYOvkbv84/yPhpJuqkcU2Dmwn+0Qq4uHTdOPiTRQ/DDPdTF1X4isRXFhA1P1lM
ABuu7Zi0toDsUwpceMqb8n1szJyadPSVlE2QUh6xJkL628l2ySrJ9KfRtb8TurOx+1OZaPlaNZzj
VglA+gaOYj3P/L0arIOFyGuNLz7eCa1KCEVohlcjJXNmgFC3ZZZs7PMQhrQi4/gQBwRHWCGGoQHo
ZNaL/DzJEDVAltkvUw4bga76bpqXDctTAa4v1fY6CIJR4y5kQ3evpg/DN+xrBgf56MaYyePZ4D8F
BgGe9uC+aG1Y0UH3xY6+IoJO238ZUBcfJYvEVVHl/EBNcEE5KFLkPpax8fkEtVXmj9Yc/BqG5aZQ
Mcan0WfGI7hsJBo/dC3olQgwJffKrbsXzB7xrSuBntdB97JsmuE0DLV4josLKdLTc1yZ36uZNg5g
pH9xLUW1X0AYi6cfaRS1JCb30UNkwrbvs51Z+gZjVSoPrjvNPxMtIjuI1DzLvBQ0Zr3O7s7VZNMj
aABMZe6T2ZA/MegR/s+pexCt8UxK47dQZJI/kRRECGWO37kBfyIIDPT0xGTUwMqrCn3YEI5RbjOp
wHvU5g161b4rcrgKrvGF+U6yiykjUvfD35nmVn9x47esjD1m/70iSmHgKuhfEHrAlehAleke0VN9
ybQwFdfK8ayrbYzWFYslUBd0DTtHGx1+yTEm/xKSTUEkMYZg/WLpRK13JB1oZG7CweK6LrR3c+ic
K0i2y4Du6jBNFS7TjIxcnBLk5EXNrFbPwi368B9jajyjrAifG8rzod9krw7s9KmWz3ZIPo6dvBM8
0l98OZbXWCPNblbdVIqqZFSIUzCpQ+fw3/9nZbE+WykK2oVIXb//3/9CuO2huoKFjptDd4Txu9WC
wJpYEkVcHkjPTA4EV5TbJvO1FZrBVw/R4vOQ1RCpp3Fnz+KOwQGp/58Pwfg3twfHwIAqdFsXNALN
3+TsEmpQGyPoP2TkDXp+a9zdgBFA68Now43sA5wAgR6iKHcS0NjNIglHGpm+1krS5erKJOKIwuF5
FpuKTgco4AUvDc1lWBQ9CBDqyEs16h+OehZc/3biPFcI3BPo8C1U739XvONmSM24GDhxsiHjwta9
Y9D5N92EuYh4wdrbHfCEodOPnTOGe5ZNycdkHnQr+Rr14wVqgfzy/5g72+a2bSSOfxVP35clAZAg
b+4yc+OkTdoml+vl0t6rDi2zFmNZ9IhyHOXT3w8ElRCU7DpdzwSTvLLlJbha7MN/n+jvzcrlWaHS
tx1gDuBP3lCgkhv0V/sMnPj3131Hf/5V23788U/Of9DcANcrRRdBWRW8xlBwHlTsv6NnJis6VN0a
19182z1ttz0vkW9Isu3SF1RlrE8peXr//ceV/W1YgJSZl3Qlbp91qjPPqO3/+bY8GzZWM07jt8oh
IGzz/R837/W7D9fsdL7ubk/7q2X+w/adeWW2q5vT4SW+dufW+Pyn9bZ+tmbMz+7fN81m90vTM3a5
f/L3xYe/XTSd++3rrl1v33R/7UP3Ezpphie/2V03//imxt1jtQ2T99vFdtrWpYvK9Qh9d0BrOPF9
NFY1L3ZzDnGj3FTuQtFUUhUF7WDVNyerbn0x/vrbLLVJnmcmV4Wm8Qt1Mf2S7mPDwamOsOr+z9z3
Bp5BTotpdkVz/WRcMAldPlVOf4WtLN1xaKEpF0r64igFYA2qSt0O09KPVp+Iyl3CcP8beqm6/zMP
5QInE3JBl0lhFExgKbFOldWwNeBCmlBAaalEz2KVhZyeRiEXjE3o9+M1yaAjDgdcyFTKjeA2jBem
9GyPSRZy7QyS6EZorj1IK6YBucLAMa0/kAWLrFS2UEalBc0Lg97ggTFxwaDVpFyoEq00Q36UoQEL
9cd3Pb0RWZYlNC4q8kz50CwbGQs0ilvKgiyh15D5tOg9+g01bZBTDlRwiB9aw8XTrvvXC15McsAY
E6lmNCYxuoCZfNcsJwGuD7mQpWmimLJEtoCJ7SWt0APXI+ICoEUlvQ1wobTGGUiVpXi9aiYLZY6V
pKiqYtE6U7IjlIWcDlXpfbCJyimJ0/TgUrtGgmgmClmFlbT4EWnuTKiOzjwoW4jNg0HvKebVYRy0
NSxgmbkKzBgg5imBj3KbZ5RiROcwodEPBikMTtyXOM86IUPnGp+hRc2J68udKkfvKpQZq2r8mIWv
Yh4WNDZvXQRz0XazhT8P9BJmFD5HD7pKuAI5q8QGrxkbGDIA65AyXaDKFbKAcYjwMhj0tlAlGOZf
ZHnuUnUYXGbfzlRCqRKbMh8DtZljK9P4LoO1ldhEcuO56rnN2AzlFN/sLliYoEtV0vEVm21EP0mD
Bo1prKqSr7bICqyjc4OmmqBSOBAVQoIHQQwFG2JjgsK/EXMhT3ImJNnMVKk5EkYzXiYjQ6lM6ZCn
+KAEaiidfysLnHAVqa4vmGriMZOZSmTVYwLSSRCNRnSWwSM4EbmKOLO4tzImcNlxMgCU2fUGouDE
fXodyiJxWO+gC2PUB/KoySRM6FFkcdH7KWOTZuHzEDgWpsBRZtacQ5Si0wdu+qNQDNgGiFEE2Ue1
OJ3nvuqpGFQmyVhrmpWUcg920z8woruARsjEEGuaZFx3nGD6m0kVOLRyygUL+OiUJfeEhQJqABm+
iqN4J9CsmDUgjZuIGHALABZR/6kFMJlBrLiKTh1WICkeXYzwRthSzAWboPaIiKxhahKIAcI1lQU8
BzBYZIG00oA9eg89ohuBOnNxv8g8ACQw3FXxD1A9L6uDG6GSAvCOsVvM34LpqUcuIuICnrxYOwK3
4ybkWFtQVtKwcyPpfEbGjhFa7PVndDbiyDDCL46hSUDpCj1bWsJoDyBOb4TNQRrAWspcKXYqsXAy
Oi7gxEkdJtJwYEZumhuwSQ5cMPMXwFOK1IkKuXp260YIrRFGV2JLqRMa6ylGYLADaDMuZKgdHark
wHh8Z9wqz6W4LCXujBHDCTleE95zlhsPIc78haJKqNbIsKIeih4VUUTakfivFMuCwkYY1l9QQD5c
iZmlrDTQE8NI8ShAHSJMvjDNspQaSvA1sPQKKJlIgqbmuYkgjsKtBnBHEY/jWuO6D5Y8qdBZwEyC
rPD2Hm5P5xgjTmNCFA20VLjMNfcmOgOhyR8KueCy0uThgAxQ/mVBNBWqRpeBwmpoUpFsGPIuVVyi
ADTq6s9EjqMGcCflArhogY8ODUSZAsMZmJQBRA5J2dhkISORKnUWdJpUxEooBkt7Ampmlo2sGPBc
scrVTtIScckCt9RNL5bJAhUK4MzMz2IiEXGTyy1MHUeykcy4toRacSbnMeGuGFLGgzIBTrBkX1wR
FE3Cc0kgxCgxn9hICv6o34rQeSYOlnOBDBNlrFU6jOt24eJUEmxB/oViFl253Ex8eKPCfZHqBHJQ
lHJSkuOyECO4HvDAJgTTJQurCCPwI+LjAv6SuIINLrgxyQxQxiMaMrKhJFDHx2Nc5pr+XmdEo/MV
UOZipUDSlXuAT0QRnzKHpVs5ngK4PCE3usMVLsVmJBlKPMrnrNr2C3LzOifFoHCd4QQ9W8jETBQc
Nk3/K95CpLEkGFMqDiBIxFCjQaSIuFuWCM8MBBcCAcgilgUQ8UqqHJEFRmbhP8NQAIYh5zZVjhWu
BCm5obA3QsVIiCuVA1UmDAMEs9wX787wJUoUHB7NfkXnWzuHKTadkDHrTCoH4M4aNBkECdwZB9q9
5VQOsoxUjFtg4rZsaB9kxeU4g7JpcUUnJZtMH6BsCfjE1SrO8KUsK+ACipFsOMpjcCrj4gJ1Vak0
oNbkGAygAbBzQZ3aABtMZaHUBNzGFbeVkd4It27nETxnclAFeXowV7IR6JkpEyzpKupZfJeYy01+
QfzwADzyUzuNW8x6PjTStE1/rN/mrg/sWycOfz+2TbgOEcz/p4VEwwddX41/9uc+mydB9nMoZJ/8
cl/YPv3z8QUPH330UPsfPm+bTU1/42543d14zFf1Fc04/1zVZ/VVPe3x8cUYn09y0A70KX78E8L9
5Yyuw6nFdDftx24dEibIegzCl/W6r/s9Jfc1+jIt6ZFP61X7R7dZt8GpfWGwmHbHrPj6vJue2iOg
csrrdbPYtoubbUB8qNuTEn/arOrbetNMKfs4REx57Fo76f44Oe1WN1dnIdu9CpM+5Xu43p4H32fm
fSYp5R+abnMRHnm0PVLKz+F42045TtWD80ekhF+c18tAAEfHSUx3tWJKbRveSB+yi0mvz9t6pkV8
8kRMubsNxcInpqRkfzrUTR7MExOGwM3icrcXg0HteaxUSvrnjtlIB2z2aLSU9su6XQfaY0yDyulu
dqt6fT5lB+kNBxjKSfd9vVje9M12G8i08tl8Mf12sWwv6rDe3vfgyEljC/puG0i28uV6ctp93/L/
+jrQTSMU8RjUO5rX91/f4Jz5ShoxaaY+zHSIyoZ6LSnlV83Zpp55T2NBnJz0+zq0W2N8Jyd8e/K8
vrrul21o1scqjceg/2Oz6ZtAU43Fko9B/GXzoV0EZmyszX4M4netR7275/5BTvYrhp8uT05rNiu3
oTUba+vFZx8e8LS+nN99n1+Wkv/Xsg057ltjxGQvV3gkYVQzgnpi0puGUSaBNvFdXVLCr5v1ut+t
3tezMGHM1EjJ/7LszpuTF/2BbXNF8/vXOTr84UGC+J/u5g5BHHPw0vP7BxwKoiNPFlZK/g3cb/q+
CVyKMScgp/0hjCo1h36EgPW/23q5f3Nn1qjgct3n0uO+ZRcnlm1PaKDsC3DFlFsim5l4az84QEr6
1xq7w76c8GqSgnY5GDHxpt+evD12eMpEH0H4fm37Rbdmgv/+qAPP/YwR8dl3HaNcLkLKwwyX+ykf
Q5o+zVo4xJ/2U0WO/VkIrrlPLFZNvXnyfwAAAP//</cx:binary>
              </cx:geoCache>
            </cx:geography>
          </cx:layoutPr>
        </cx:series>
      </cx:plotAreaRegion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3.xml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microsoft.com/office/2014/relationships/chartEx" Target="../charts/chartEx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44670</xdr:colOff>
      <xdr:row>1</xdr:row>
      <xdr:rowOff>41922</xdr:rowOff>
    </xdr:from>
    <xdr:to>
      <xdr:col>13</xdr:col>
      <xdr:colOff>373076</xdr:colOff>
      <xdr:row>28</xdr:row>
      <xdr:rowOff>62317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B00EDFB5-35CE-A649-927D-20B7E94026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389659</xdr:colOff>
      <xdr:row>1</xdr:row>
      <xdr:rowOff>17181</xdr:rowOff>
    </xdr:from>
    <xdr:to>
      <xdr:col>23</xdr:col>
      <xdr:colOff>401633</xdr:colOff>
      <xdr:row>28</xdr:row>
      <xdr:rowOff>96383</xdr:rowOff>
    </xdr:to>
    <xdr:graphicFrame macro="">
      <xdr:nvGraphicFramePr>
        <xdr:cNvPr id="3" name="Диаграмма 1">
          <a:extLst>
            <a:ext uri="{FF2B5EF4-FFF2-40B4-BE49-F238E27FC236}">
              <a16:creationId xmlns:a16="http://schemas.microsoft.com/office/drawing/2014/main" id="{9D961A7F-7264-9742-8623-96E40105E1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495492</xdr:colOff>
      <xdr:row>1</xdr:row>
      <xdr:rowOff>32987</xdr:rowOff>
    </xdr:from>
    <xdr:to>
      <xdr:col>32</xdr:col>
      <xdr:colOff>808182</xdr:colOff>
      <xdr:row>28</xdr:row>
      <xdr:rowOff>33502</xdr:rowOff>
    </xdr:to>
    <xdr:graphicFrame macro="">
      <xdr:nvGraphicFramePr>
        <xdr:cNvPr id="4" name="Диаграмма 1">
          <a:extLst>
            <a:ext uri="{FF2B5EF4-FFF2-40B4-BE49-F238E27FC236}">
              <a16:creationId xmlns:a16="http://schemas.microsoft.com/office/drawing/2014/main" id="{6BE6F45D-9165-7342-8E07-85261F4642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273050</xdr:colOff>
      <xdr:row>64</xdr:row>
      <xdr:rowOff>22679</xdr:rowOff>
    </xdr:from>
    <xdr:to>
      <xdr:col>21</xdr:col>
      <xdr:colOff>585892</xdr:colOff>
      <xdr:row>91</xdr:row>
      <xdr:rowOff>23194</xdr:rowOff>
    </xdr:to>
    <xdr:graphicFrame macro="">
      <xdr:nvGraphicFramePr>
        <xdr:cNvPr id="5" name="Диаграмма 1">
          <a:extLst>
            <a:ext uri="{FF2B5EF4-FFF2-40B4-BE49-F238E27FC236}">
              <a16:creationId xmlns:a16="http://schemas.microsoft.com/office/drawing/2014/main" id="{DECD231B-5F08-1C4B-8F83-ECE736E372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12700</xdr:colOff>
      <xdr:row>29</xdr:row>
      <xdr:rowOff>22678</xdr:rowOff>
    </xdr:from>
    <xdr:to>
      <xdr:col>13</xdr:col>
      <xdr:colOff>381000</xdr:colOff>
      <xdr:row>60</xdr:row>
      <xdr:rowOff>101600</xdr:rowOff>
    </xdr:to>
    <xdr:graphicFrame macro="">
      <xdr:nvGraphicFramePr>
        <xdr:cNvPr id="6" name="Диаграмма 1">
          <a:extLst>
            <a:ext uri="{FF2B5EF4-FFF2-40B4-BE49-F238E27FC236}">
              <a16:creationId xmlns:a16="http://schemas.microsoft.com/office/drawing/2014/main" id="{9ECD2E92-89BD-254B-93A3-9B22E33C53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419100</xdr:colOff>
      <xdr:row>29</xdr:row>
      <xdr:rowOff>25209</xdr:rowOff>
    </xdr:from>
    <xdr:to>
      <xdr:col>23</xdr:col>
      <xdr:colOff>782453</xdr:colOff>
      <xdr:row>62</xdr:row>
      <xdr:rowOff>62701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7" name="Диаграмма 6">
              <a:extLst>
                <a:ext uri="{FF2B5EF4-FFF2-40B4-BE49-F238E27FC236}">
                  <a16:creationId xmlns:a16="http://schemas.microsoft.com/office/drawing/2014/main" id="{1FEB28BD-1EE3-6B4D-87CF-83DA6D28B32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315700" y="6146609"/>
              <a:ext cx="8745353" cy="590489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23</xdr:col>
      <xdr:colOff>638174</xdr:colOff>
      <xdr:row>28</xdr:row>
      <xdr:rowOff>144462</xdr:rowOff>
    </xdr:from>
    <xdr:to>
      <xdr:col>33</xdr:col>
      <xdr:colOff>25399</xdr:colOff>
      <xdr:row>62</xdr:row>
      <xdr:rowOff>25400</xdr:rowOff>
    </xdr:to>
    <xdr:graphicFrame macro="">
      <xdr:nvGraphicFramePr>
        <xdr:cNvPr id="8" name="Диаграмма 1">
          <a:extLst>
            <a:ext uri="{FF2B5EF4-FFF2-40B4-BE49-F238E27FC236}">
              <a16:creationId xmlns:a16="http://schemas.microsoft.com/office/drawing/2014/main" id="{EC22797F-5EC5-0548-89C7-95D5CA5D8A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23</xdr:col>
      <xdr:colOff>115093</xdr:colOff>
      <xdr:row>65</xdr:row>
      <xdr:rowOff>65088</xdr:rowOff>
    </xdr:from>
    <xdr:to>
      <xdr:col>31</xdr:col>
      <xdr:colOff>351775</xdr:colOff>
      <xdr:row>92</xdr:row>
      <xdr:rowOff>104920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49B2D0B0-9588-744E-937C-24DDC8B6B9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7</xdr:col>
      <xdr:colOff>65729</xdr:colOff>
      <xdr:row>61</xdr:row>
      <xdr:rowOff>49687</xdr:rowOff>
    </xdr:from>
    <xdr:to>
      <xdr:col>10</xdr:col>
      <xdr:colOff>245534</xdr:colOff>
      <xdr:row>76</xdr:row>
      <xdr:rowOff>152450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1" name="Years">
              <a:extLst>
                <a:ext uri="{FF2B5EF4-FFF2-40B4-BE49-F238E27FC236}">
                  <a16:creationId xmlns:a16="http://schemas.microsoft.com/office/drawing/2014/main" id="{833FC7E3-86FB-06B5-8C9F-88610EC0015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s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54566" y="11834106"/>
              <a:ext cx="2660735" cy="276090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127002</xdr:colOff>
      <xdr:row>61</xdr:row>
      <xdr:rowOff>81971</xdr:rowOff>
    </xdr:from>
    <xdr:to>
      <xdr:col>2</xdr:col>
      <xdr:colOff>279400</xdr:colOff>
      <xdr:row>75</xdr:row>
      <xdr:rowOff>21641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2" name="Segment">
              <a:extLst>
                <a:ext uri="{FF2B5EF4-FFF2-40B4-BE49-F238E27FC236}">
                  <a16:creationId xmlns:a16="http://schemas.microsoft.com/office/drawing/2014/main" id="{8A3C6443-9DB7-8D12-DB02-D5A05821F57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7002" y="11866390"/>
              <a:ext cx="1806351" cy="2420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331740</xdr:colOff>
      <xdr:row>61</xdr:row>
      <xdr:rowOff>65039</xdr:rowOff>
    </xdr:from>
    <xdr:to>
      <xdr:col>4</xdr:col>
      <xdr:colOff>484139</xdr:colOff>
      <xdr:row>75</xdr:row>
      <xdr:rowOff>8557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3" name="Region">
              <a:extLst>
                <a:ext uri="{FF2B5EF4-FFF2-40B4-BE49-F238E27FC236}">
                  <a16:creationId xmlns:a16="http://schemas.microsoft.com/office/drawing/2014/main" id="{9E1FBEEA-0999-C041-0B75-6D94BE1AF34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85693" y="11849458"/>
              <a:ext cx="1806353" cy="242444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592545</xdr:colOff>
      <xdr:row>61</xdr:row>
      <xdr:rowOff>76798</xdr:rowOff>
    </xdr:from>
    <xdr:to>
      <xdr:col>6</xdr:col>
      <xdr:colOff>744944</xdr:colOff>
      <xdr:row>75</xdr:row>
      <xdr:rowOff>25955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4" name="Category">
              <a:extLst>
                <a:ext uri="{FF2B5EF4-FFF2-40B4-BE49-F238E27FC236}">
                  <a16:creationId xmlns:a16="http://schemas.microsoft.com/office/drawing/2014/main" id="{9F3B5100-608A-00A6-3DC9-232DB27ED22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00452" y="11861217"/>
              <a:ext cx="1806352" cy="243008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4234</xdr:colOff>
      <xdr:row>1</xdr:row>
      <xdr:rowOff>0</xdr:rowOff>
    </xdr:from>
    <xdr:to>
      <xdr:col>17</xdr:col>
      <xdr:colOff>338666</xdr:colOff>
      <xdr:row>27</xdr:row>
      <xdr:rowOff>139700</xdr:rowOff>
    </xdr:to>
    <xdr:graphicFrame macro="">
      <xdr:nvGraphicFramePr>
        <xdr:cNvPr id="11301" name="Диаграмма 1">
          <a:extLst>
            <a:ext uri="{FF2B5EF4-FFF2-40B4-BE49-F238E27FC236}">
              <a16:creationId xmlns:a16="http://schemas.microsoft.com/office/drawing/2014/main" id="{7E8C9C9A-D912-1024-B8F3-9B52244AAE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165100</xdr:colOff>
      <xdr:row>0</xdr:row>
      <xdr:rowOff>139700</xdr:rowOff>
    </xdr:from>
    <xdr:to>
      <xdr:col>14</xdr:col>
      <xdr:colOff>111760</xdr:colOff>
      <xdr:row>27</xdr:row>
      <xdr:rowOff>101600</xdr:rowOff>
    </xdr:to>
    <xdr:graphicFrame macro="">
      <xdr:nvGraphicFramePr>
        <xdr:cNvPr id="32793" name="Диаграмма 1">
          <a:extLst>
            <a:ext uri="{FF2B5EF4-FFF2-40B4-BE49-F238E27FC236}">
              <a16:creationId xmlns:a16="http://schemas.microsoft.com/office/drawing/2014/main" id="{DE3CAF7E-B8DF-2038-F845-F62B5BD932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165100</xdr:colOff>
      <xdr:row>0</xdr:row>
      <xdr:rowOff>139700</xdr:rowOff>
    </xdr:from>
    <xdr:to>
      <xdr:col>12</xdr:col>
      <xdr:colOff>419100</xdr:colOff>
      <xdr:row>27</xdr:row>
      <xdr:rowOff>101600</xdr:rowOff>
    </xdr:to>
    <xdr:graphicFrame macro="">
      <xdr:nvGraphicFramePr>
        <xdr:cNvPr id="46099" name="Диаграмма 1">
          <a:extLst>
            <a:ext uri="{FF2B5EF4-FFF2-40B4-BE49-F238E27FC236}">
              <a16:creationId xmlns:a16="http://schemas.microsoft.com/office/drawing/2014/main" id="{1D7F292E-19B6-5976-1343-3102F2DCF5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165100</xdr:colOff>
      <xdr:row>0</xdr:row>
      <xdr:rowOff>139700</xdr:rowOff>
    </xdr:from>
    <xdr:to>
      <xdr:col>12</xdr:col>
      <xdr:colOff>419100</xdr:colOff>
      <xdr:row>27</xdr:row>
      <xdr:rowOff>101600</xdr:rowOff>
    </xdr:to>
    <xdr:graphicFrame macro="">
      <xdr:nvGraphicFramePr>
        <xdr:cNvPr id="65549" name="Диаграмма 1">
          <a:extLst>
            <a:ext uri="{FF2B5EF4-FFF2-40B4-BE49-F238E27FC236}">
              <a16:creationId xmlns:a16="http://schemas.microsoft.com/office/drawing/2014/main" id="{C56217AB-E562-6E88-68C0-9CABF3C2DD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576992</xdr:colOff>
      <xdr:row>2</xdr:row>
      <xdr:rowOff>13844</xdr:rowOff>
    </xdr:from>
    <xdr:to>
      <xdr:col>13</xdr:col>
      <xdr:colOff>247479</xdr:colOff>
      <xdr:row>28</xdr:row>
      <xdr:rowOff>135924</xdr:rowOff>
    </xdr:to>
    <xdr:graphicFrame macro="">
      <xdr:nvGraphicFramePr>
        <xdr:cNvPr id="85001" name="Диаграмма 1">
          <a:extLst>
            <a:ext uri="{FF2B5EF4-FFF2-40B4-BE49-F238E27FC236}">
              <a16:creationId xmlns:a16="http://schemas.microsoft.com/office/drawing/2014/main" id="{030FB740-188E-50E6-F092-F95C4E00E7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56067</xdr:colOff>
      <xdr:row>9</xdr:row>
      <xdr:rowOff>18384</xdr:rowOff>
    </xdr:from>
    <xdr:to>
      <xdr:col>18</xdr:col>
      <xdr:colOff>127000</xdr:colOff>
      <xdr:row>41</xdr:row>
      <xdr:rowOff>38100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7" name="Диаграмма 6">
              <a:extLst>
                <a:ext uri="{FF2B5EF4-FFF2-40B4-BE49-F238E27FC236}">
                  <a16:creationId xmlns:a16="http://schemas.microsoft.com/office/drawing/2014/main" id="{4A8BDD1F-B725-0FCE-A67A-2E3140D2F89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55067" y="1504284"/>
              <a:ext cx="8503733" cy="530291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165100</xdr:colOff>
      <xdr:row>0</xdr:row>
      <xdr:rowOff>139700</xdr:rowOff>
    </xdr:from>
    <xdr:to>
      <xdr:col>12</xdr:col>
      <xdr:colOff>419100</xdr:colOff>
      <xdr:row>27</xdr:row>
      <xdr:rowOff>101600</xdr:rowOff>
    </xdr:to>
    <xdr:graphicFrame macro="">
      <xdr:nvGraphicFramePr>
        <xdr:cNvPr id="111620" name="Диаграмма 1">
          <a:extLst>
            <a:ext uri="{FF2B5EF4-FFF2-40B4-BE49-F238E27FC236}">
              <a16:creationId xmlns:a16="http://schemas.microsoft.com/office/drawing/2014/main" id="{D71FEA55-B034-4387-D44B-1F5BE80087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165100</xdr:colOff>
      <xdr:row>0</xdr:row>
      <xdr:rowOff>139700</xdr:rowOff>
    </xdr:from>
    <xdr:to>
      <xdr:col>12</xdr:col>
      <xdr:colOff>419100</xdr:colOff>
      <xdr:row>27</xdr:row>
      <xdr:rowOff>101600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DA12B9E6-609C-6A42-B446-C8F3D07273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52.458220138891" createdVersion="8" refreshedVersion="8" recordCount="9994" xr:uid="{00000000-000A-0000-FFFF-FFFF04000000}">
  <cacheSource type="worksheet">
    <worksheetSource name="Data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р"/>
          <s v="март"/>
          <s v="апр"/>
          <s v="май"/>
          <s v="июнь"/>
          <s v="июль"/>
          <s v="авг"/>
          <s v="сент"/>
          <s v="окт"/>
          <s v="нояб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Years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208690506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d v="2018-11-11T00:00:00"/>
    <s v="Second Class"/>
    <s v="CG-12520"/>
    <s v="Claire Gute"/>
    <x v="0"/>
    <x v="0"/>
    <s v="Henderson"/>
    <x v="0"/>
    <n v="42420"/>
    <x v="0"/>
    <s v="FUR-BO-10001798"/>
    <x v="0"/>
    <x v="0"/>
    <s v="Bush Somerset Collection Bookcase"/>
    <n v="261.95999999999998"/>
    <n v="2"/>
    <n v="0"/>
    <n v="41.913600000000002"/>
    <x v="0"/>
    <x v="0"/>
  </r>
  <r>
    <n v="2"/>
    <s v="CA-2018-152156"/>
    <x v="0"/>
    <d v="2018-11-11T00:00:00"/>
    <s v="Second Class"/>
    <s v="CG-12520"/>
    <s v="Claire Gute"/>
    <x v="0"/>
    <x v="0"/>
    <s v="Henderson"/>
    <x v="0"/>
    <n v="42420"/>
    <x v="0"/>
    <s v="FUR-CH-10000454"/>
    <x v="0"/>
    <x v="1"/>
    <s v="Hon Deluxe Fabric Upholstered Stacking Chairs, Rounded Back"/>
    <n v="731.93999999999994"/>
    <n v="3"/>
    <n v="0"/>
    <n v="219.58199999999997"/>
    <x v="0"/>
    <x v="0"/>
  </r>
  <r>
    <n v="3"/>
    <s v="CA-2018-138688"/>
    <x v="1"/>
    <d v="2018-06-16T00:00:00"/>
    <s v="Second Class"/>
    <s v="DV-13045"/>
    <s v="Darrin Van Huff"/>
    <x v="1"/>
    <x v="0"/>
    <s v="Los Angeles"/>
    <x v="1"/>
    <n v="90036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4"/>
    <s v="US-2017-108966"/>
    <x v="2"/>
    <d v="2017-10-18T00:00:00"/>
    <s v="Standard Class"/>
    <s v="SO-20335"/>
    <s v="Sean O'Donnell"/>
    <x v="0"/>
    <x v="0"/>
    <s v="Fort Lauderdale"/>
    <x v="2"/>
    <n v="33311"/>
    <x v="0"/>
    <s v="FUR-TA-10000577"/>
    <x v="0"/>
    <x v="3"/>
    <s v="Bretford CR4500 Series Slim Rectangular Table"/>
    <n v="957.57749999999999"/>
    <n v="5"/>
    <n v="0.45"/>
    <n v="-383.03100000000006"/>
    <x v="0"/>
    <x v="0"/>
  </r>
  <r>
    <n v="5"/>
    <s v="US-2017-108966"/>
    <x v="2"/>
    <d v="2017-10-18T00:00:00"/>
    <s v="Standard Class"/>
    <s v="SO-20335"/>
    <s v="Sean O'Donnell"/>
    <x v="0"/>
    <x v="0"/>
    <s v="Fort Lauderdale"/>
    <x v="2"/>
    <n v="33311"/>
    <x v="0"/>
    <s v="OFF-ST-10000760"/>
    <x v="1"/>
    <x v="4"/>
    <s v="Eldon Fold 'N Roll Cart System"/>
    <n v="22.368000000000002"/>
    <n v="2"/>
    <n v="0.2"/>
    <n v="2.5163999999999991"/>
    <x v="0"/>
    <x v="0"/>
  </r>
  <r>
    <n v="6"/>
    <s v="CA-2016-115812"/>
    <x v="3"/>
    <d v="2016-06-14T00:00:00"/>
    <s v="Standard Class"/>
    <s v="BH-11710"/>
    <s v="Brosina Hoffman"/>
    <x v="0"/>
    <x v="0"/>
    <s v="Los Angeles"/>
    <x v="1"/>
    <n v="90032"/>
    <x v="1"/>
    <s v="FUR-FU-10001487"/>
    <x v="0"/>
    <x v="5"/>
    <s v="Eldon Expressions Wood and Plastic Desk Accessories, Cherry Wood"/>
    <n v="48.86"/>
    <n v="7"/>
    <n v="0"/>
    <n v="14.169399999999996"/>
    <x v="1"/>
    <x v="0"/>
  </r>
  <r>
    <n v="7"/>
    <s v="CA-2016-115812"/>
    <x v="3"/>
    <d v="2016-06-14T00:00:00"/>
    <s v="Standard Class"/>
    <s v="BH-11710"/>
    <s v="Brosina Hoffman"/>
    <x v="0"/>
    <x v="0"/>
    <s v="Los Angeles"/>
    <x v="1"/>
    <n v="90032"/>
    <x v="1"/>
    <s v="OFF-AR-10002833"/>
    <x v="1"/>
    <x v="6"/>
    <s v="Newell 322"/>
    <n v="7.28"/>
    <n v="4"/>
    <n v="0"/>
    <n v="1.9656000000000002"/>
    <x v="1"/>
    <x v="0"/>
  </r>
  <r>
    <n v="8"/>
    <s v="CA-2016-115812"/>
    <x v="3"/>
    <d v="2016-06-14T00:00:00"/>
    <s v="Standard Class"/>
    <s v="BH-11710"/>
    <s v="Brosina Hoffman"/>
    <x v="0"/>
    <x v="0"/>
    <s v="Los Angeles"/>
    <x v="1"/>
    <n v="90032"/>
    <x v="1"/>
    <s v="TEC-PH-10002275"/>
    <x v="2"/>
    <x v="7"/>
    <s v="Mitel 5320 IP Phone VoIP phone"/>
    <n v="907.15200000000004"/>
    <n v="6"/>
    <n v="0.2"/>
    <n v="90.715200000000038"/>
    <x v="1"/>
    <x v="0"/>
  </r>
  <r>
    <n v="9"/>
    <s v="CA-2016-115812"/>
    <x v="3"/>
    <d v="2016-06-14T00:00:00"/>
    <s v="Standard Class"/>
    <s v="BH-11710"/>
    <s v="Brosina Hoffman"/>
    <x v="0"/>
    <x v="0"/>
    <s v="Los Angeles"/>
    <x v="1"/>
    <n v="90032"/>
    <x v="1"/>
    <s v="OFF-BI-10003910"/>
    <x v="1"/>
    <x v="8"/>
    <s v="DXL Angle-View Binders with Locking Rings by Samsill"/>
    <n v="18.504000000000001"/>
    <n v="3"/>
    <n v="0.2"/>
    <n v="5.7824999999999998"/>
    <x v="1"/>
    <x v="0"/>
  </r>
  <r>
    <n v="10"/>
    <s v="CA-2016-115812"/>
    <x v="3"/>
    <d v="2016-06-14T00:00:00"/>
    <s v="Standard Class"/>
    <s v="BH-11710"/>
    <s v="Brosina Hoffman"/>
    <x v="0"/>
    <x v="0"/>
    <s v="Los Angeles"/>
    <x v="1"/>
    <n v="90032"/>
    <x v="1"/>
    <s v="OFF-AP-10002892"/>
    <x v="1"/>
    <x v="9"/>
    <s v="Belkin F5C206VTEL 6 Outlet Surge"/>
    <n v="114.9"/>
    <n v="5"/>
    <n v="0"/>
    <n v="34.469999999999992"/>
    <x v="1"/>
    <x v="0"/>
  </r>
  <r>
    <n v="11"/>
    <s v="CA-2016-115812"/>
    <x v="3"/>
    <d v="2016-06-14T00:00:00"/>
    <s v="Standard Class"/>
    <s v="BH-11710"/>
    <s v="Brosina Hoffman"/>
    <x v="0"/>
    <x v="0"/>
    <s v="Los Angeles"/>
    <x v="1"/>
    <n v="90032"/>
    <x v="1"/>
    <s v="FUR-TA-10001539"/>
    <x v="0"/>
    <x v="3"/>
    <s v="Chromcraft Rectangular Conference Tables"/>
    <n v="1706.1840000000002"/>
    <n v="9"/>
    <n v="0.2"/>
    <n v="85.309199999999805"/>
    <x v="1"/>
    <x v="0"/>
  </r>
  <r>
    <n v="12"/>
    <s v="CA-2016-115812"/>
    <x v="3"/>
    <d v="2016-06-14T00:00:00"/>
    <s v="Standard Class"/>
    <s v="BH-11710"/>
    <s v="Brosina Hoffman"/>
    <x v="0"/>
    <x v="0"/>
    <s v="Los Angeles"/>
    <x v="1"/>
    <n v="90032"/>
    <x v="1"/>
    <s v="TEC-PH-10002033"/>
    <x v="2"/>
    <x v="7"/>
    <s v="Konftel 250 Conference phone - Charcoal black"/>
    <n v="911.42399999999998"/>
    <n v="4"/>
    <n v="0.2"/>
    <n v="68.356800000000021"/>
    <x v="1"/>
    <x v="0"/>
  </r>
  <r>
    <n v="13"/>
    <s v="CA-2019-114412"/>
    <x v="4"/>
    <d v="2019-04-20T00:00:00"/>
    <s v="Standard Class"/>
    <s v="AA-10480"/>
    <s v="Andrew Allen"/>
    <x v="0"/>
    <x v="0"/>
    <s v="Concord"/>
    <x v="3"/>
    <n v="28027"/>
    <x v="0"/>
    <s v="OFF-PA-10002365"/>
    <x v="1"/>
    <x v="10"/>
    <s v="Xerox 1967"/>
    <n v="15.552000000000003"/>
    <n v="3"/>
    <n v="0.2"/>
    <n v="5.4432"/>
    <x v="0"/>
    <x v="0"/>
  </r>
  <r>
    <n v="14"/>
    <s v="CA-2018-161389"/>
    <x v="5"/>
    <d v="2018-12-10T00:00:00"/>
    <s v="Standard Class"/>
    <s v="IM-15070"/>
    <s v="Irene Maddox"/>
    <x v="0"/>
    <x v="0"/>
    <s v="Seattle"/>
    <x v="4"/>
    <n v="98103"/>
    <x v="1"/>
    <s v="OFF-BI-10003656"/>
    <x v="1"/>
    <x v="8"/>
    <s v="Fellowes PB200 Plastic Comb Binding Machine"/>
    <n v="407.97600000000006"/>
    <n v="3"/>
    <n v="0.2"/>
    <n v="132.59219999999993"/>
    <x v="1"/>
    <x v="0"/>
  </r>
  <r>
    <n v="15"/>
    <s v="US-2017-118983"/>
    <x v="6"/>
    <d v="2017-11-26T00:00:00"/>
    <s v="Standard Class"/>
    <s v="HP-14815"/>
    <s v="Harold Pawlan"/>
    <x v="2"/>
    <x v="0"/>
    <s v="Fort Worth"/>
    <x v="5"/>
    <n v="76106"/>
    <x v="2"/>
    <s v="OFF-AP-10002311"/>
    <x v="1"/>
    <x v="9"/>
    <s v="Holmes Replacement Filter for HEPA Air Cleaner, Very Large Room, HEPA Filter"/>
    <n v="68.809999999999988"/>
    <n v="5"/>
    <n v="0.8"/>
    <n v="-123.858"/>
    <x v="2"/>
    <x v="0"/>
  </r>
  <r>
    <n v="16"/>
    <s v="US-2017-118983"/>
    <x v="6"/>
    <d v="2017-11-26T00:00:00"/>
    <s v="Standard Class"/>
    <s v="HP-14815"/>
    <s v="Harold Pawlan"/>
    <x v="2"/>
    <x v="0"/>
    <s v="Fort Worth"/>
    <x v="5"/>
    <n v="76106"/>
    <x v="2"/>
    <s v="OFF-BI-10000756"/>
    <x v="1"/>
    <x v="8"/>
    <s v="Storex DuraTech Recycled Plastic Frosted Binders"/>
    <n v="2.5439999999999996"/>
    <n v="3"/>
    <n v="0.8"/>
    <n v="-3.8160000000000016"/>
    <x v="2"/>
    <x v="0"/>
  </r>
  <r>
    <n v="17"/>
    <s v="CA-2016-105893"/>
    <x v="7"/>
    <d v="2016-11-18T00:00:00"/>
    <s v="Standard Class"/>
    <s v="PK-19075"/>
    <s v="Pete Kriz"/>
    <x v="0"/>
    <x v="0"/>
    <s v="Madison"/>
    <x v="6"/>
    <n v="53711"/>
    <x v="2"/>
    <s v="OFF-ST-10004186"/>
    <x v="1"/>
    <x v="4"/>
    <s v="Stur-D-Stor Shelving, Vertical 5-Shelf: 72&quot;H x 36&quot;W x 18 1/2&quot;D"/>
    <n v="665.88"/>
    <n v="6"/>
    <n v="0"/>
    <n v="13.317599999999999"/>
    <x v="2"/>
    <x v="0"/>
  </r>
  <r>
    <n v="18"/>
    <s v="CA-2016-167164"/>
    <x v="8"/>
    <d v="2016-05-15T00:00:00"/>
    <s v="Second Class"/>
    <s v="AG-10270"/>
    <s v="Alejandro Grove"/>
    <x v="0"/>
    <x v="0"/>
    <s v="West Jordan"/>
    <x v="7"/>
    <n v="84084"/>
    <x v="1"/>
    <s v="OFF-ST-10000107"/>
    <x v="1"/>
    <x v="4"/>
    <s v="Fellowes Super Stor/Drawer"/>
    <n v="55.5"/>
    <n v="2"/>
    <n v="0"/>
    <n v="9.9899999999999949"/>
    <x v="1"/>
    <x v="0"/>
  </r>
  <r>
    <n v="19"/>
    <s v="CA-2016-143336"/>
    <x v="9"/>
    <d v="2016-09-01T00:00:00"/>
    <s v="Second Class"/>
    <s v="ZD-21925"/>
    <s v="Zuschuss Donatelli"/>
    <x v="0"/>
    <x v="0"/>
    <s v="San Francisco"/>
    <x v="1"/>
    <n v="94109"/>
    <x v="1"/>
    <s v="OFF-AR-10003056"/>
    <x v="1"/>
    <x v="6"/>
    <s v="Newell 341"/>
    <n v="8.56"/>
    <n v="2"/>
    <n v="0"/>
    <n v="2.4823999999999993"/>
    <x v="1"/>
    <x v="1"/>
  </r>
  <r>
    <n v="20"/>
    <s v="CA-2016-143336"/>
    <x v="9"/>
    <d v="2016-09-01T00:00:00"/>
    <s v="Second Class"/>
    <s v="ZD-21925"/>
    <s v="Zuschuss Donatelli"/>
    <x v="0"/>
    <x v="0"/>
    <s v="San Francisco"/>
    <x v="1"/>
    <n v="94109"/>
    <x v="1"/>
    <s v="TEC-PH-10001949"/>
    <x v="2"/>
    <x v="7"/>
    <s v="Cisco SPA 501G IP Phone"/>
    <n v="213.48000000000002"/>
    <n v="3"/>
    <n v="0.2"/>
    <n v="16.010999999999981"/>
    <x v="1"/>
    <x v="1"/>
  </r>
  <r>
    <n v="21"/>
    <s v="CA-2016-143336"/>
    <x v="9"/>
    <d v="2016-09-01T00:00:00"/>
    <s v="Second Class"/>
    <s v="ZD-21925"/>
    <s v="Zuschuss Donatelli"/>
    <x v="0"/>
    <x v="0"/>
    <s v="San Francisco"/>
    <x v="1"/>
    <n v="94109"/>
    <x v="1"/>
    <s v="OFF-BI-10002215"/>
    <x v="1"/>
    <x v="8"/>
    <s v="Wilson Jones Hanging View Binder, White, 1&quot;"/>
    <n v="22.72"/>
    <n v="4"/>
    <n v="0.2"/>
    <n v="7.3839999999999986"/>
    <x v="1"/>
    <x v="1"/>
  </r>
  <r>
    <n v="22"/>
    <s v="CA-2018-137330"/>
    <x v="10"/>
    <d v="2018-12-13T00:00:00"/>
    <s v="Standard Class"/>
    <s v="KB-16585"/>
    <s v="Ken Black"/>
    <x v="1"/>
    <x v="0"/>
    <s v="Fremont"/>
    <x v="8"/>
    <n v="68025"/>
    <x v="2"/>
    <s v="OFF-AR-10000246"/>
    <x v="1"/>
    <x v="6"/>
    <s v="Newell 318"/>
    <n v="19.459999999999997"/>
    <n v="7"/>
    <n v="0"/>
    <n v="5.0595999999999997"/>
    <x v="2"/>
    <x v="0"/>
  </r>
  <r>
    <n v="23"/>
    <s v="CA-2018-137330"/>
    <x v="10"/>
    <d v="2018-12-13T00:00:00"/>
    <s v="Standard Class"/>
    <s v="KB-16585"/>
    <s v="Ken Black"/>
    <x v="1"/>
    <x v="0"/>
    <s v="Fremont"/>
    <x v="8"/>
    <n v="68025"/>
    <x v="2"/>
    <s v="OFF-AP-10001492"/>
    <x v="1"/>
    <x v="9"/>
    <s v="Acco Six-Outlet Power Strip, 4' Cord Length"/>
    <n v="60.339999999999996"/>
    <n v="7"/>
    <n v="0"/>
    <n v="15.688400000000001"/>
    <x v="2"/>
    <x v="0"/>
  </r>
  <r>
    <n v="24"/>
    <s v="US-2019-156909"/>
    <x v="11"/>
    <d v="2019-07-18T00:00:00"/>
    <s v="Second Class"/>
    <s v="SF-20065"/>
    <s v="Sandra Flanagan"/>
    <x v="0"/>
    <x v="0"/>
    <s v="Philadelphia"/>
    <x v="9"/>
    <n v="19140"/>
    <x v="3"/>
    <s v="FUR-CH-10002774"/>
    <x v="0"/>
    <x v="1"/>
    <s v="Global Deluxe Stacking Chair, Gray"/>
    <n v="71.371999999999986"/>
    <n v="2"/>
    <n v="0.3"/>
    <n v="-1.0196000000000005"/>
    <x v="3"/>
    <x v="0"/>
  </r>
  <r>
    <n v="25"/>
    <s v="CA-2017-106320"/>
    <x v="12"/>
    <d v="2017-09-30T00:00:00"/>
    <s v="Standard Class"/>
    <s v="EB-13870"/>
    <s v="Emily Burns"/>
    <x v="0"/>
    <x v="0"/>
    <s v="Orem"/>
    <x v="7"/>
    <n v="84057"/>
    <x v="1"/>
    <s v="FUR-TA-10000577"/>
    <x v="0"/>
    <x v="3"/>
    <s v="Bretford CR4500 Series Slim Rectangular Table"/>
    <n v="1044.6299999999999"/>
    <n v="3"/>
    <n v="0"/>
    <n v="240.26490000000001"/>
    <x v="1"/>
    <x v="0"/>
  </r>
  <r>
    <n v="26"/>
    <s v="CA-2018-121755"/>
    <x v="13"/>
    <d v="2018-01-20T00:00:00"/>
    <s v="Second Class"/>
    <s v="EH-13945"/>
    <s v="Eric Hoffmann"/>
    <x v="0"/>
    <x v="0"/>
    <s v="Los Angeles"/>
    <x v="1"/>
    <n v="90049"/>
    <x v="1"/>
    <s v="OFF-BI-10001634"/>
    <x v="1"/>
    <x v="8"/>
    <s v="Wilson Jones Active Use Binders"/>
    <n v="11.648000000000001"/>
    <n v="2"/>
    <n v="0.2"/>
    <n v="4.2224000000000004"/>
    <x v="1"/>
    <x v="0"/>
  </r>
  <r>
    <n v="27"/>
    <s v="CA-2018-121755"/>
    <x v="13"/>
    <d v="2018-01-20T00:00:00"/>
    <s v="Second Class"/>
    <s v="EH-13945"/>
    <s v="Eric Hoffmann"/>
    <x v="0"/>
    <x v="0"/>
    <s v="Los Angeles"/>
    <x v="1"/>
    <n v="90049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28"/>
    <s v="US-2017-150630"/>
    <x v="14"/>
    <d v="2017-09-21T00:00:00"/>
    <s v="Standard Class"/>
    <s v="TB-21520"/>
    <s v="Tracy Blumstein"/>
    <x v="0"/>
    <x v="0"/>
    <s v="Philadelphia"/>
    <x v="9"/>
    <n v="19140"/>
    <x v="3"/>
    <s v="FUR-BO-10004834"/>
    <x v="0"/>
    <x v="0"/>
    <s v="Riverside Palais Royal Lawyers Bookcase, Royale Cherry Finish"/>
    <n v="3083.4300000000003"/>
    <n v="7"/>
    <n v="0.5"/>
    <n v="-1665.0522000000001"/>
    <x v="3"/>
    <x v="0"/>
  </r>
  <r>
    <n v="29"/>
    <s v="US-2017-150630"/>
    <x v="14"/>
    <d v="2017-09-21T00:00:00"/>
    <s v="Standard Class"/>
    <s v="TB-21520"/>
    <s v="Tracy Blumstein"/>
    <x v="0"/>
    <x v="0"/>
    <s v="Philadelphia"/>
    <x v="9"/>
    <n v="19140"/>
    <x v="3"/>
    <s v="OFF-BI-10000474"/>
    <x v="1"/>
    <x v="8"/>
    <s v="Avery Recycled Flexi-View Covers for Binding Systems"/>
    <n v="9.6180000000000021"/>
    <n v="2"/>
    <n v="0.7"/>
    <n v="-7.0532000000000004"/>
    <x v="3"/>
    <x v="0"/>
  </r>
  <r>
    <n v="30"/>
    <s v="US-2017-150630"/>
    <x v="14"/>
    <d v="2017-09-21T00:00:00"/>
    <s v="Standard Class"/>
    <s v="TB-21520"/>
    <s v="Tracy Blumstein"/>
    <x v="0"/>
    <x v="0"/>
    <s v="Philadelphia"/>
    <x v="9"/>
    <n v="19140"/>
    <x v="3"/>
    <s v="FUR-FU-10004848"/>
    <x v="0"/>
    <x v="5"/>
    <s v="Howard Miller 13-3/4&quot; Diameter Brushed Chrome Round Wall Clock"/>
    <n v="124.20000000000002"/>
    <n v="3"/>
    <n v="0.2"/>
    <n v="15.524999999999991"/>
    <x v="3"/>
    <x v="0"/>
  </r>
  <r>
    <n v="31"/>
    <s v="US-2017-150630"/>
    <x v="14"/>
    <d v="2017-09-21T00:00:00"/>
    <s v="Standard Class"/>
    <s v="TB-21520"/>
    <s v="Tracy Blumstein"/>
    <x v="0"/>
    <x v="0"/>
    <s v="Philadelphia"/>
    <x v="9"/>
    <n v="19140"/>
    <x v="3"/>
    <s v="OFF-EN-10001509"/>
    <x v="1"/>
    <x v="12"/>
    <s v="Poly String Tie Envelopes"/>
    <n v="3.2640000000000002"/>
    <n v="2"/>
    <n v="0.2"/>
    <n v="1.1015999999999997"/>
    <x v="3"/>
    <x v="0"/>
  </r>
  <r>
    <n v="32"/>
    <s v="US-2017-150630"/>
    <x v="14"/>
    <d v="2017-09-21T00:00:00"/>
    <s v="Standard Class"/>
    <s v="TB-21520"/>
    <s v="Tracy Blumstein"/>
    <x v="0"/>
    <x v="0"/>
    <s v="Philadelphia"/>
    <x v="9"/>
    <n v="19140"/>
    <x v="3"/>
    <s v="OFF-AR-10004042"/>
    <x v="1"/>
    <x v="6"/>
    <s v="BOSTON Model 1800 Electric Pencil Sharpeners, Putty/Woodgrain"/>
    <n v="86.304000000000002"/>
    <n v="6"/>
    <n v="0.2"/>
    <n v="9.7091999999999885"/>
    <x v="3"/>
    <x v="0"/>
  </r>
  <r>
    <n v="33"/>
    <s v="US-2017-150630"/>
    <x v="14"/>
    <d v="2017-09-21T00:00:00"/>
    <s v="Standard Class"/>
    <s v="TB-21520"/>
    <s v="Tracy Blumstein"/>
    <x v="0"/>
    <x v="0"/>
    <s v="Philadelphia"/>
    <x v="9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  <x v="3"/>
    <x v="0"/>
  </r>
  <r>
    <n v="34"/>
    <s v="US-2017-150630"/>
    <x v="14"/>
    <d v="2017-09-21T00:00:00"/>
    <s v="Standard Class"/>
    <s v="TB-21520"/>
    <s v="Tracy Blumstein"/>
    <x v="0"/>
    <x v="0"/>
    <s v="Philadelphia"/>
    <x v="9"/>
    <n v="19140"/>
    <x v="3"/>
    <s v="OFF-AR-10001683"/>
    <x v="1"/>
    <x v="6"/>
    <s v="Lumber Crayons"/>
    <n v="15.76"/>
    <n v="2"/>
    <n v="0.2"/>
    <n v="3.5460000000000007"/>
    <x v="3"/>
    <x v="0"/>
  </r>
  <r>
    <n v="35"/>
    <s v="CA-2019-107727"/>
    <x v="15"/>
    <d v="2019-10-23T00:00:00"/>
    <s v="Second Class"/>
    <s v="MA-17560"/>
    <s v="Matt Abelman"/>
    <x v="2"/>
    <x v="0"/>
    <s v="Houston"/>
    <x v="5"/>
    <n v="77095"/>
    <x v="2"/>
    <s v="OFF-PA-10000249"/>
    <x v="1"/>
    <x v="10"/>
    <s v="Easy-staple paper"/>
    <n v="29.472000000000001"/>
    <n v="3"/>
    <n v="0.2"/>
    <n v="9.9467999999999979"/>
    <x v="2"/>
    <x v="0"/>
  </r>
  <r>
    <n v="36"/>
    <s v="CA-2018-117590"/>
    <x v="16"/>
    <d v="2018-12-10T00:00:00"/>
    <s v="First Class"/>
    <s v="GH-14485"/>
    <s v="Gene Hale"/>
    <x v="1"/>
    <x v="0"/>
    <s v="Richardson"/>
    <x v="5"/>
    <n v="75080"/>
    <x v="2"/>
    <s v="TEC-PH-10004977"/>
    <x v="2"/>
    <x v="7"/>
    <s v="GE 30524EE4"/>
    <n v="1097.5440000000003"/>
    <n v="7"/>
    <n v="0.2"/>
    <n v="123.47369999999989"/>
    <x v="2"/>
    <x v="0"/>
  </r>
  <r>
    <n v="37"/>
    <s v="CA-2018-117590"/>
    <x v="16"/>
    <d v="2018-12-10T00:00:00"/>
    <s v="First Class"/>
    <s v="GH-14485"/>
    <s v="Gene Hale"/>
    <x v="1"/>
    <x v="0"/>
    <s v="Richardson"/>
    <x v="5"/>
    <n v="75080"/>
    <x v="2"/>
    <s v="FUR-FU-10003664"/>
    <x v="0"/>
    <x v="5"/>
    <s v="Electrix Architect's Clamp-On Swing Arm Lamp, Black"/>
    <n v="190.92"/>
    <n v="5"/>
    <n v="0.6"/>
    <n v="-147.96300000000002"/>
    <x v="2"/>
    <x v="0"/>
  </r>
  <r>
    <n v="38"/>
    <s v="CA-2017-117415"/>
    <x v="17"/>
    <d v="2017-12-31T00:00:00"/>
    <s v="Standard Class"/>
    <s v="SN-20710"/>
    <s v="Steve Nguyen"/>
    <x v="2"/>
    <x v="0"/>
    <s v="Houston"/>
    <x v="5"/>
    <n v="77041"/>
    <x v="2"/>
    <s v="OFF-EN-10002986"/>
    <x v="1"/>
    <x v="12"/>
    <s v="#10-4 1/8&quot; x 9 1/2&quot; Premium Diagonal Seam Envelopes"/>
    <n v="113.328"/>
    <n v="9"/>
    <n v="0.2"/>
    <n v="35.414999999999999"/>
    <x v="2"/>
    <x v="0"/>
  </r>
  <r>
    <n v="39"/>
    <s v="CA-2017-117415"/>
    <x v="17"/>
    <d v="2017-12-31T00:00:00"/>
    <s v="Standard Class"/>
    <s v="SN-20710"/>
    <s v="Steve Nguyen"/>
    <x v="2"/>
    <x v="0"/>
    <s v="Houston"/>
    <x v="5"/>
    <n v="77041"/>
    <x v="2"/>
    <s v="FUR-BO-10002545"/>
    <x v="0"/>
    <x v="0"/>
    <s v="Atlantic Metals Mobile 3-Shelf Bookcases, Custom Colors"/>
    <n v="532.39919999999995"/>
    <n v="3"/>
    <n v="0.32"/>
    <n v="-46.976400000000012"/>
    <x v="2"/>
    <x v="0"/>
  </r>
  <r>
    <n v="40"/>
    <s v="CA-2017-117415"/>
    <x v="17"/>
    <d v="2017-12-31T00:00:00"/>
    <s v="Standard Class"/>
    <s v="SN-20710"/>
    <s v="Steve Nguyen"/>
    <x v="2"/>
    <x v="0"/>
    <s v="Houston"/>
    <x v="5"/>
    <n v="77041"/>
    <x v="2"/>
    <s v="FUR-CH-10004218"/>
    <x v="0"/>
    <x v="1"/>
    <s v="Global Fabric Manager's Chair, Dark Gray"/>
    <n v="212.05799999999999"/>
    <n v="3"/>
    <n v="0.3"/>
    <n v="-15.146999999999991"/>
    <x v="2"/>
    <x v="0"/>
  </r>
  <r>
    <n v="41"/>
    <s v="CA-2017-117415"/>
    <x v="17"/>
    <d v="2017-12-31T00:00:00"/>
    <s v="Standard Class"/>
    <s v="SN-20710"/>
    <s v="Steve Nguyen"/>
    <x v="2"/>
    <x v="0"/>
    <s v="Houston"/>
    <x v="5"/>
    <n v="77041"/>
    <x v="2"/>
    <s v="TEC-PH-10000486"/>
    <x v="2"/>
    <x v="7"/>
    <s v="Plantronics HL10 Handset Lifter"/>
    <n v="371.16800000000001"/>
    <n v="4"/>
    <n v="0.2"/>
    <n v="41.756399999999957"/>
    <x v="2"/>
    <x v="0"/>
  </r>
  <r>
    <n v="42"/>
    <s v="CA-2019-120999"/>
    <x v="18"/>
    <d v="2019-09-15T00:00:00"/>
    <s v="Standard Class"/>
    <s v="LC-16930"/>
    <s v="Linda Cazamias"/>
    <x v="1"/>
    <x v="0"/>
    <s v="Naperville"/>
    <x v="10"/>
    <n v="60540"/>
    <x v="2"/>
    <s v="TEC-PH-10004093"/>
    <x v="2"/>
    <x v="7"/>
    <s v="Panasonic Kx-TS550"/>
    <n v="147.16800000000001"/>
    <n v="4"/>
    <n v="0.2"/>
    <n v="16.556399999999996"/>
    <x v="2"/>
    <x v="0"/>
  </r>
  <r>
    <n v="43"/>
    <s v="CA-2018-101343"/>
    <x v="19"/>
    <d v="2018-07-22T00:00:00"/>
    <s v="Standard Class"/>
    <s v="RA-19885"/>
    <s v="Ruben Ausman"/>
    <x v="1"/>
    <x v="0"/>
    <s v="Los Angeles"/>
    <x v="1"/>
    <n v="90049"/>
    <x v="1"/>
    <s v="OFF-ST-10003479"/>
    <x v="1"/>
    <x v="4"/>
    <s v="Eldon Base for stackable storage shelf, platinum"/>
    <n v="77.88"/>
    <n v="2"/>
    <n v="0"/>
    <n v="3.8939999999999912"/>
    <x v="1"/>
    <x v="0"/>
  </r>
  <r>
    <n v="44"/>
    <s v="CA-2019-139619"/>
    <x v="20"/>
    <d v="2019-09-23T00:00:00"/>
    <s v="Standard Class"/>
    <s v="ES-14080"/>
    <s v="Erin Smith"/>
    <x v="1"/>
    <x v="0"/>
    <s v="Melbourne"/>
    <x v="2"/>
    <n v="32935"/>
    <x v="0"/>
    <s v="OFF-ST-10003282"/>
    <x v="1"/>
    <x v="4"/>
    <s v="Advantus 10-Drawer Portable Organizer, Chrome Metal Frame, Smoke Drawers"/>
    <n v="95.616"/>
    <n v="2"/>
    <n v="0.2"/>
    <n v="9.5616000000000092"/>
    <x v="0"/>
    <x v="0"/>
  </r>
  <r>
    <n v="45"/>
    <s v="CA-2018-118255"/>
    <x v="21"/>
    <d v="2018-03-13T00:00:00"/>
    <s v="First Class"/>
    <s v="ON-18715"/>
    <s v="Odella Nelson"/>
    <x v="1"/>
    <x v="0"/>
    <s v="Eagan"/>
    <x v="11"/>
    <n v="55122"/>
    <x v="2"/>
    <s v="TEC-AC-10000171"/>
    <x v="2"/>
    <x v="11"/>
    <s v="Verbatim 25 GB 6x Blu-ray Single Layer Recordable Disc, 25/Pack"/>
    <n v="45.98"/>
    <n v="2"/>
    <n v="0"/>
    <n v="19.7714"/>
    <x v="2"/>
    <x v="0"/>
  </r>
  <r>
    <n v="46"/>
    <s v="CA-2018-118255"/>
    <x v="21"/>
    <d v="2018-03-13T00:00:00"/>
    <s v="First Class"/>
    <s v="ON-18715"/>
    <s v="Odella Nelson"/>
    <x v="1"/>
    <x v="0"/>
    <s v="Eagan"/>
    <x v="11"/>
    <n v="55122"/>
    <x v="2"/>
    <s v="OFF-BI-10003291"/>
    <x v="1"/>
    <x v="8"/>
    <s v="Wilson Jones Leather-Like Binders with DublLock Round Rings"/>
    <n v="17.46"/>
    <n v="2"/>
    <n v="0"/>
    <n v="8.2061999999999991"/>
    <x v="2"/>
    <x v="0"/>
  </r>
  <r>
    <n v="47"/>
    <s v="CA-2016-146703"/>
    <x v="22"/>
    <d v="2016-10-25T00:00:00"/>
    <s v="Second Class"/>
    <s v="PO-18865"/>
    <s v="Patrick O'Donnell"/>
    <x v="0"/>
    <x v="0"/>
    <s v="Westland"/>
    <x v="12"/>
    <n v="48185"/>
    <x v="2"/>
    <s v="OFF-ST-10001713"/>
    <x v="1"/>
    <x v="4"/>
    <s v="Gould Plastics 9-Pocket Panel Bin, 18-3/8w x 5-1/4d x 20-1/2h, Black"/>
    <n v="211.96"/>
    <n v="4"/>
    <n v="0"/>
    <n v="8.4783999999999935"/>
    <x v="2"/>
    <x v="0"/>
  </r>
  <r>
    <n v="48"/>
    <s v="CA-2018-169194"/>
    <x v="23"/>
    <d v="2018-06-25T00:00:00"/>
    <s v="Standard Class"/>
    <s v="LH-16900"/>
    <s v="Lena Hernandez"/>
    <x v="0"/>
    <x v="0"/>
    <s v="Dover"/>
    <x v="13"/>
    <n v="19901"/>
    <x v="3"/>
    <s v="TEC-AC-10002167"/>
    <x v="2"/>
    <x v="11"/>
    <s v="Imation 8gb Micro Traveldrive Usb 2.0 Flash Drive"/>
    <n v="45"/>
    <n v="3"/>
    <n v="0"/>
    <n v="4.9500000000000011"/>
    <x v="3"/>
    <x v="0"/>
  </r>
  <r>
    <n v="49"/>
    <s v="CA-2018-169194"/>
    <x v="23"/>
    <d v="2018-06-25T00:00:00"/>
    <s v="Standard Class"/>
    <s v="LH-16900"/>
    <s v="Lena Hernandez"/>
    <x v="0"/>
    <x v="0"/>
    <s v="Dover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  <x v="3"/>
    <x v="0"/>
  </r>
  <r>
    <n v="50"/>
    <s v="CA-2017-115742"/>
    <x v="24"/>
    <d v="2017-04-22T00:00:00"/>
    <s v="Standard Class"/>
    <s v="DP-13000"/>
    <s v="Darren Powers"/>
    <x v="0"/>
    <x v="0"/>
    <s v="New Albany"/>
    <x v="14"/>
    <n v="47150"/>
    <x v="2"/>
    <s v="OFF-BI-10004410"/>
    <x v="1"/>
    <x v="8"/>
    <s v="C-Line Peel &amp; Stick Add-On Filing Pockets, 8-3/4 x 5-1/8, 10/Pack"/>
    <n v="38.22"/>
    <n v="6"/>
    <n v="0"/>
    <n v="17.9634"/>
    <x v="2"/>
    <x v="0"/>
  </r>
  <r>
    <n v="51"/>
    <s v="CA-2017-115742"/>
    <x v="24"/>
    <d v="2017-04-22T00:00:00"/>
    <s v="Standard Class"/>
    <s v="DP-13000"/>
    <s v="Darren Powers"/>
    <x v="0"/>
    <x v="0"/>
    <s v="New Albany"/>
    <x v="14"/>
    <n v="47150"/>
    <x v="2"/>
    <s v="OFF-LA-10002762"/>
    <x v="1"/>
    <x v="2"/>
    <s v="Avery 485"/>
    <n v="75.179999999999993"/>
    <n v="6"/>
    <n v="0"/>
    <n v="35.334599999999995"/>
    <x v="2"/>
    <x v="0"/>
  </r>
  <r>
    <n v="52"/>
    <s v="CA-2017-115742"/>
    <x v="24"/>
    <d v="2017-04-22T00:00:00"/>
    <s v="Standard Class"/>
    <s v="DP-13000"/>
    <s v="Darren Powers"/>
    <x v="0"/>
    <x v="0"/>
    <s v="New Albany"/>
    <x v="14"/>
    <n v="47150"/>
    <x v="2"/>
    <s v="FUR-FU-10001706"/>
    <x v="0"/>
    <x v="5"/>
    <s v="Longer-Life Soft White Bulbs"/>
    <n v="6.16"/>
    <n v="2"/>
    <n v="0"/>
    <n v="2.9567999999999999"/>
    <x v="2"/>
    <x v="0"/>
  </r>
  <r>
    <n v="53"/>
    <s v="CA-2017-115742"/>
    <x v="24"/>
    <d v="2017-04-22T00:00:00"/>
    <s v="Standard Class"/>
    <s v="DP-13000"/>
    <s v="Darren Powers"/>
    <x v="0"/>
    <x v="0"/>
    <s v="New Albany"/>
    <x v="14"/>
    <n v="47150"/>
    <x v="2"/>
    <s v="FUR-CH-10003061"/>
    <x v="0"/>
    <x v="1"/>
    <s v="Global Leather Task Chair, Black"/>
    <n v="89.99"/>
    <n v="1"/>
    <n v="0"/>
    <n v="17.098099999999988"/>
    <x v="2"/>
    <x v="0"/>
  </r>
  <r>
    <n v="54"/>
    <s v="CA-2018-105816"/>
    <x v="25"/>
    <d v="2018-12-17T00:00:00"/>
    <s v="Standard Class"/>
    <s v="JM-15265"/>
    <s v="Janet Molinari"/>
    <x v="1"/>
    <x v="0"/>
    <s v="New York City"/>
    <x v="15"/>
    <n v="10024"/>
    <x v="3"/>
    <s v="OFF-FA-10000304"/>
    <x v="1"/>
    <x v="13"/>
    <s v="Advantus Push Pins"/>
    <n v="15.260000000000002"/>
    <n v="7"/>
    <n v="0"/>
    <n v="6.2566000000000006"/>
    <x v="3"/>
    <x v="0"/>
  </r>
  <r>
    <n v="55"/>
    <s v="CA-2018-105816"/>
    <x v="25"/>
    <d v="2018-12-17T00:00:00"/>
    <s v="Standard Class"/>
    <s v="JM-15265"/>
    <s v="Janet Molinari"/>
    <x v="1"/>
    <x v="0"/>
    <s v="New York City"/>
    <x v="15"/>
    <n v="10024"/>
    <x v="3"/>
    <s v="TEC-PH-10002447"/>
    <x v="2"/>
    <x v="7"/>
    <s v="AT&amp;T CL83451 4-Handset Telephone"/>
    <n v="1029.95"/>
    <n v="5"/>
    <n v="0"/>
    <n v="298.68549999999999"/>
    <x v="3"/>
    <x v="0"/>
  </r>
  <r>
    <n v="56"/>
    <s v="CA-2018-111682"/>
    <x v="26"/>
    <d v="2018-06-18T00:00:00"/>
    <s v="First Class"/>
    <s v="TB-21055"/>
    <s v="Ted Butterfield"/>
    <x v="0"/>
    <x v="0"/>
    <s v="Troy"/>
    <x v="15"/>
    <n v="12180"/>
    <x v="3"/>
    <s v="OFF-ST-10000604"/>
    <x v="1"/>
    <x v="4"/>
    <s v="Home/Office Personal File Carts"/>
    <n v="208.56"/>
    <n v="6"/>
    <n v="0"/>
    <n v="52.139999999999986"/>
    <x v="3"/>
    <x v="1"/>
  </r>
  <r>
    <n v="57"/>
    <s v="CA-2018-111682"/>
    <x v="26"/>
    <d v="2018-06-18T00:00:00"/>
    <s v="First Class"/>
    <s v="TB-21055"/>
    <s v="Ted Butterfield"/>
    <x v="0"/>
    <x v="0"/>
    <s v="Troy"/>
    <x v="15"/>
    <n v="12180"/>
    <x v="3"/>
    <s v="OFF-PA-10001569"/>
    <x v="1"/>
    <x v="10"/>
    <s v="Xerox 232"/>
    <n v="32.400000000000006"/>
    <n v="5"/>
    <n v="0"/>
    <n v="15.552000000000001"/>
    <x v="3"/>
    <x v="1"/>
  </r>
  <r>
    <n v="58"/>
    <s v="CA-2018-111682"/>
    <x v="26"/>
    <d v="2018-06-18T00:00:00"/>
    <s v="First Class"/>
    <s v="TB-21055"/>
    <s v="Ted Butterfield"/>
    <x v="0"/>
    <x v="0"/>
    <s v="Troy"/>
    <x v="15"/>
    <n v="12180"/>
    <x v="3"/>
    <s v="FUR-CH-10003968"/>
    <x v="0"/>
    <x v="1"/>
    <s v="Novimex Turbo Task Chair"/>
    <n v="319.41000000000003"/>
    <n v="5"/>
    <n v="0.1"/>
    <n v="7.0980000000000061"/>
    <x v="3"/>
    <x v="1"/>
  </r>
  <r>
    <n v="59"/>
    <s v="CA-2018-111682"/>
    <x v="26"/>
    <d v="2018-06-18T00:00:00"/>
    <s v="First Class"/>
    <s v="TB-21055"/>
    <s v="Ted Butterfield"/>
    <x v="0"/>
    <x v="0"/>
    <s v="Troy"/>
    <x v="15"/>
    <n v="12180"/>
    <x v="3"/>
    <s v="OFF-PA-10000587"/>
    <x v="1"/>
    <x v="10"/>
    <s v="Array Parchment Paper, Assorted Colors"/>
    <n v="14.56"/>
    <n v="2"/>
    <n v="0"/>
    <n v="6.9888000000000003"/>
    <x v="3"/>
    <x v="1"/>
  </r>
  <r>
    <n v="60"/>
    <s v="CA-2018-111682"/>
    <x v="26"/>
    <d v="2018-06-18T00:00:00"/>
    <s v="First Class"/>
    <s v="TB-21055"/>
    <s v="Ted Butterfield"/>
    <x v="0"/>
    <x v="0"/>
    <s v="Troy"/>
    <x v="15"/>
    <n v="12180"/>
    <x v="3"/>
    <s v="TEC-AC-10002167"/>
    <x v="2"/>
    <x v="11"/>
    <s v="Imation 8gb Micro Traveldrive Usb 2.0 Flash Drive"/>
    <n v="30"/>
    <n v="2"/>
    <n v="0"/>
    <n v="3.3000000000000007"/>
    <x v="3"/>
    <x v="1"/>
  </r>
  <r>
    <n v="61"/>
    <s v="CA-2018-111682"/>
    <x v="26"/>
    <d v="2018-06-18T00:00:00"/>
    <s v="First Class"/>
    <s v="TB-21055"/>
    <s v="Ted Butterfield"/>
    <x v="0"/>
    <x v="0"/>
    <s v="Troy"/>
    <x v="15"/>
    <n v="12180"/>
    <x v="3"/>
    <s v="OFF-BI-10001460"/>
    <x v="1"/>
    <x v="8"/>
    <s v="Plastic Binding Combs"/>
    <n v="48.480000000000004"/>
    <n v="4"/>
    <n v="0.2"/>
    <n v="16.361999999999998"/>
    <x v="3"/>
    <x v="1"/>
  </r>
  <r>
    <n v="62"/>
    <s v="CA-2018-111682"/>
    <x v="26"/>
    <d v="2018-06-18T00:00:00"/>
    <s v="First Class"/>
    <s v="TB-21055"/>
    <s v="Ted Butterfield"/>
    <x v="0"/>
    <x v="0"/>
    <s v="Troy"/>
    <x v="15"/>
    <n v="12180"/>
    <x v="3"/>
    <s v="OFF-AR-10001868"/>
    <x v="1"/>
    <x v="6"/>
    <s v="Prang Dustless Chalk Sticks"/>
    <n v="1.68"/>
    <n v="1"/>
    <n v="0"/>
    <n v="0.84"/>
    <x v="3"/>
    <x v="1"/>
  </r>
  <r>
    <n v="63"/>
    <s v="CA-2017-135545"/>
    <x v="27"/>
    <d v="2017-11-30T00:00:00"/>
    <s v="Standard Class"/>
    <s v="KM-16720"/>
    <s v="Kunst Miller"/>
    <x v="0"/>
    <x v="0"/>
    <s v="Los Angeles"/>
    <x v="1"/>
    <n v="90004"/>
    <x v="1"/>
    <s v="TEC-AC-10004633"/>
    <x v="2"/>
    <x v="11"/>
    <s v="Verbatim 25 GB 6x Blu-ray Single Layer Recordable Disc, 3/Pack"/>
    <n v="13.98"/>
    <n v="2"/>
    <n v="0"/>
    <n v="6.1512000000000011"/>
    <x v="1"/>
    <x v="0"/>
  </r>
  <r>
    <n v="64"/>
    <s v="CA-2017-135545"/>
    <x v="27"/>
    <d v="2017-11-30T00:00:00"/>
    <s v="Standard Class"/>
    <s v="KM-16720"/>
    <s v="Kunst Miller"/>
    <x v="0"/>
    <x v="0"/>
    <s v="Los Angeles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  <x v="1"/>
    <x v="0"/>
  </r>
  <r>
    <n v="65"/>
    <s v="CA-2017-135545"/>
    <x v="27"/>
    <d v="2017-11-30T00:00:00"/>
    <s v="Standard Class"/>
    <s v="KM-16720"/>
    <s v="Kunst Miller"/>
    <x v="0"/>
    <x v="0"/>
    <s v="Los Angeles"/>
    <x v="1"/>
    <n v="90004"/>
    <x v="1"/>
    <s v="OFF-PA-10003892"/>
    <x v="1"/>
    <x v="10"/>
    <s v="Xerox 1943"/>
    <n v="146.72999999999999"/>
    <n v="3"/>
    <n v="0"/>
    <n v="68.963099999999997"/>
    <x v="1"/>
    <x v="0"/>
  </r>
  <r>
    <n v="66"/>
    <s v="CA-2017-135545"/>
    <x v="27"/>
    <d v="2017-11-30T00:00:00"/>
    <s v="Standard Class"/>
    <s v="KM-16720"/>
    <s v="Kunst Miller"/>
    <x v="0"/>
    <x v="0"/>
    <s v="Los Angeles"/>
    <x v="1"/>
    <n v="90004"/>
    <x v="1"/>
    <s v="FUR-FU-10000397"/>
    <x v="0"/>
    <x v="5"/>
    <s v="Luxo Economy Swing Arm Lamp"/>
    <n v="79.760000000000005"/>
    <n v="4"/>
    <n v="0"/>
    <n v="22.332800000000006"/>
    <x v="1"/>
    <x v="0"/>
  </r>
  <r>
    <n v="67"/>
    <s v="US-2017-164175"/>
    <x v="28"/>
    <d v="2017-05-05T00:00:00"/>
    <s v="Standard Class"/>
    <s v="PS-18970"/>
    <s v="Paul Stevenson"/>
    <x v="2"/>
    <x v="0"/>
    <s v="Chicago"/>
    <x v="10"/>
    <n v="60610"/>
    <x v="2"/>
    <s v="FUR-CH-10001146"/>
    <x v="0"/>
    <x v="1"/>
    <s v="Global Value Mid-Back Manager's Chair, Gray"/>
    <n v="213.11499999999998"/>
    <n v="5"/>
    <n v="0.3"/>
    <n v="-15.222500000000011"/>
    <x v="2"/>
    <x v="0"/>
  </r>
  <r>
    <n v="68"/>
    <s v="CA-2016-106376"/>
    <x v="29"/>
    <d v="2016-12-10T00:00:00"/>
    <s v="Standard Class"/>
    <s v="BS-11590"/>
    <s v="Brendan Sweed"/>
    <x v="1"/>
    <x v="0"/>
    <s v="Gilbert"/>
    <x v="16"/>
    <n v="85234"/>
    <x v="1"/>
    <s v="OFF-AR-10002671"/>
    <x v="1"/>
    <x v="6"/>
    <s v="Hunt BOSTON Model 1606 High-Volume Electric Pencil Sharpener, Beige"/>
    <n v="1113.0240000000001"/>
    <n v="8"/>
    <n v="0.2"/>
    <n v="111.30239999999998"/>
    <x v="1"/>
    <x v="0"/>
  </r>
  <r>
    <n v="69"/>
    <s v="CA-2016-106376"/>
    <x v="29"/>
    <d v="2016-12-10T00:00:00"/>
    <s v="Standard Class"/>
    <s v="BS-11590"/>
    <s v="Brendan Sweed"/>
    <x v="1"/>
    <x v="0"/>
    <s v="Gilbert"/>
    <x v="16"/>
    <n v="85234"/>
    <x v="1"/>
    <s v="TEC-PH-10002726"/>
    <x v="2"/>
    <x v="7"/>
    <s v="netTALK DUO VoIP Telephone Service"/>
    <n v="167.96800000000002"/>
    <n v="4"/>
    <n v="0.2"/>
    <n v="62.988"/>
    <x v="1"/>
    <x v="0"/>
  </r>
  <r>
    <n v="70"/>
    <s v="CA-2018-119823"/>
    <x v="30"/>
    <d v="2018-06-06T00:00:00"/>
    <s v="First Class"/>
    <s v="KD-16270"/>
    <s v="Karen Daniels"/>
    <x v="0"/>
    <x v="0"/>
    <s v="Springfield"/>
    <x v="17"/>
    <n v="22153"/>
    <x v="0"/>
    <s v="OFF-PA-10000482"/>
    <x v="1"/>
    <x v="10"/>
    <s v="Snap-A-Way Black Print Carbonless Ruled Speed Letter, Triplicate"/>
    <n v="75.88"/>
    <n v="2"/>
    <n v="0"/>
    <n v="35.663599999999995"/>
    <x v="0"/>
    <x v="0"/>
  </r>
  <r>
    <n v="71"/>
    <s v="CA-2018-106075"/>
    <x v="31"/>
    <d v="2018-09-23T00:00:00"/>
    <s v="Standard Class"/>
    <s v="HM-14980"/>
    <s v="Henry MacAllister"/>
    <x v="0"/>
    <x v="0"/>
    <s v="New York City"/>
    <x v="15"/>
    <n v="10009"/>
    <x v="3"/>
    <s v="OFF-BI-10004654"/>
    <x v="1"/>
    <x v="8"/>
    <s v="Avery Binding System Hidden Tab Executive Style Index Sets"/>
    <n v="4.6159999999999997"/>
    <n v="1"/>
    <n v="0.2"/>
    <n v="1.7309999999999999"/>
    <x v="3"/>
    <x v="0"/>
  </r>
  <r>
    <n v="72"/>
    <s v="CA-2019-114440"/>
    <x v="32"/>
    <d v="2019-09-17T00:00:00"/>
    <s v="Second Class"/>
    <s v="TB-21520"/>
    <s v="Tracy Blumstein"/>
    <x v="0"/>
    <x v="0"/>
    <s v="Jackson"/>
    <x v="12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  <x v="2"/>
    <x v="0"/>
  </r>
  <r>
    <n v="73"/>
    <s v="US-2017-134026"/>
    <x v="33"/>
    <d v="2017-05-02T00:00:00"/>
    <s v="Standard Class"/>
    <s v="JE-15745"/>
    <s v="Joel Eaton"/>
    <x v="0"/>
    <x v="0"/>
    <s v="Memphis"/>
    <x v="18"/>
    <n v="38109"/>
    <x v="0"/>
    <s v="FUR-CH-10000513"/>
    <x v="0"/>
    <x v="1"/>
    <s v="High-Back Leather Manager's Chair"/>
    <n v="831.93600000000015"/>
    <n v="8"/>
    <n v="0.2"/>
    <n v="-114.39120000000003"/>
    <x v="0"/>
    <x v="0"/>
  </r>
  <r>
    <n v="74"/>
    <s v="US-2017-134026"/>
    <x v="33"/>
    <d v="2017-05-02T00:00:00"/>
    <s v="Standard Class"/>
    <s v="JE-15745"/>
    <s v="Joel Eaton"/>
    <x v="0"/>
    <x v="0"/>
    <s v="Memphis"/>
    <x v="18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  <x v="0"/>
    <x v="0"/>
  </r>
  <r>
    <n v="75"/>
    <s v="US-2017-134026"/>
    <x v="33"/>
    <d v="2017-05-02T00:00:00"/>
    <s v="Standard Class"/>
    <s v="JE-15745"/>
    <s v="Joel Eaton"/>
    <x v="0"/>
    <x v="0"/>
    <s v="Memphis"/>
    <x v="18"/>
    <n v="38109"/>
    <x v="0"/>
    <s v="OFF-ST-10004123"/>
    <x v="1"/>
    <x v="4"/>
    <s v="Safco Industrial Wire Shelving System"/>
    <n v="72.784000000000006"/>
    <n v="1"/>
    <n v="0.2"/>
    <n v="-18.196000000000002"/>
    <x v="0"/>
    <x v="0"/>
  </r>
  <r>
    <n v="76"/>
    <s v="US-2019-118038"/>
    <x v="34"/>
    <d v="2019-12-11T00:00:00"/>
    <s v="First Class"/>
    <s v="KB-16600"/>
    <s v="Ken Brennan"/>
    <x v="1"/>
    <x v="0"/>
    <s v="Houston"/>
    <x v="5"/>
    <n v="77041"/>
    <x v="2"/>
    <s v="OFF-BI-10004182"/>
    <x v="1"/>
    <x v="8"/>
    <s v="Economy Binders"/>
    <n v="1.2479999999999998"/>
    <n v="3"/>
    <n v="0.8"/>
    <n v="-1.9344000000000006"/>
    <x v="2"/>
    <x v="0"/>
  </r>
  <r>
    <n v="77"/>
    <s v="US-2019-118038"/>
    <x v="34"/>
    <d v="2019-12-11T00:00:00"/>
    <s v="First Class"/>
    <s v="KB-16600"/>
    <s v="Ken Brennan"/>
    <x v="1"/>
    <x v="0"/>
    <s v="Houston"/>
    <x v="5"/>
    <n v="77041"/>
    <x v="2"/>
    <s v="FUR-FU-10000260"/>
    <x v="0"/>
    <x v="5"/>
    <s v="6&quot; Cubicle Wall Clock, Black"/>
    <n v="9.7080000000000002"/>
    <n v="3"/>
    <n v="0.6"/>
    <n v="-5.8248000000000015"/>
    <x v="2"/>
    <x v="0"/>
  </r>
  <r>
    <n v="78"/>
    <s v="US-2019-118038"/>
    <x v="34"/>
    <d v="2019-12-11T00:00:00"/>
    <s v="First Class"/>
    <s v="KB-16600"/>
    <s v="Ken Brennan"/>
    <x v="1"/>
    <x v="0"/>
    <s v="Houston"/>
    <x v="5"/>
    <n v="77041"/>
    <x v="2"/>
    <s v="OFF-ST-10000615"/>
    <x v="1"/>
    <x v="4"/>
    <s v="SimpliFile Personal File, Black Granite, 15w x 6-15/16d x 11-1/4h"/>
    <n v="27.240000000000002"/>
    <n v="3"/>
    <n v="0.2"/>
    <n v="2.724000000000002"/>
    <x v="2"/>
    <x v="0"/>
  </r>
  <r>
    <n v="79"/>
    <s v="US-2016-147606"/>
    <x v="35"/>
    <d v="2016-12-01T00:00:00"/>
    <s v="Second Class"/>
    <s v="JE-15745"/>
    <s v="Joel Eaton"/>
    <x v="0"/>
    <x v="0"/>
    <s v="Houston"/>
    <x v="5"/>
    <n v="77070"/>
    <x v="2"/>
    <s v="FUR-FU-10003194"/>
    <x v="0"/>
    <x v="5"/>
    <s v="Eldon Expressions Desk Accessory, Wood Pencil Holder, Oak"/>
    <n v="19.3"/>
    <n v="5"/>
    <n v="0.6"/>
    <n v="-14.475000000000001"/>
    <x v="2"/>
    <x v="0"/>
  </r>
  <r>
    <n v="80"/>
    <s v="CA-2018-127208"/>
    <x v="1"/>
    <d v="2018-06-15T00:00:00"/>
    <s v="First Class"/>
    <s v="SC-20770"/>
    <s v="Stewart Carmichael"/>
    <x v="1"/>
    <x v="0"/>
    <s v="Decatur"/>
    <x v="19"/>
    <n v="35601"/>
    <x v="0"/>
    <s v="OFF-AP-10002118"/>
    <x v="1"/>
    <x v="9"/>
    <s v="1.7 Cubic Foot Compact &quot;Cube&quot; Office Refrigerators"/>
    <n v="208.16"/>
    <n v="1"/>
    <n v="0"/>
    <n v="56.20320000000001"/>
    <x v="0"/>
    <x v="0"/>
  </r>
  <r>
    <n v="81"/>
    <s v="CA-2018-127208"/>
    <x v="1"/>
    <d v="2018-06-15T00:00:00"/>
    <s v="First Class"/>
    <s v="SC-20770"/>
    <s v="Stewart Carmichael"/>
    <x v="1"/>
    <x v="0"/>
    <s v="Decatur"/>
    <x v="19"/>
    <n v="35601"/>
    <x v="0"/>
    <s v="OFF-BI-10002309"/>
    <x v="1"/>
    <x v="8"/>
    <s v="Avery Heavy-Duty EZD  Binder With Locking Rings"/>
    <n v="16.740000000000002"/>
    <n v="3"/>
    <n v="0"/>
    <n v="8.0351999999999997"/>
    <x v="0"/>
    <x v="0"/>
  </r>
  <r>
    <n v="82"/>
    <s v="CA-2016-139451"/>
    <x v="36"/>
    <d v="2016-10-16T00:00:00"/>
    <s v="Standard Class"/>
    <s v="DN-13690"/>
    <s v="Duane Noonan"/>
    <x v="0"/>
    <x v="0"/>
    <s v="San Francisco"/>
    <x v="1"/>
    <n v="94122"/>
    <x v="1"/>
    <s v="OFF-AR-10002053"/>
    <x v="1"/>
    <x v="6"/>
    <s v="Premium Writing Pencils, Soft, #2 by Central Association for the Blind"/>
    <n v="14.9"/>
    <n v="5"/>
    <n v="0"/>
    <n v="4.1720000000000006"/>
    <x v="1"/>
    <x v="0"/>
  </r>
  <r>
    <n v="83"/>
    <s v="CA-2016-139451"/>
    <x v="36"/>
    <d v="2016-10-16T00:00:00"/>
    <s v="Standard Class"/>
    <s v="DN-13690"/>
    <s v="Duane Noonan"/>
    <x v="0"/>
    <x v="0"/>
    <s v="San Francisco"/>
    <x v="1"/>
    <n v="94122"/>
    <x v="1"/>
    <s v="OFF-ST-10002370"/>
    <x v="1"/>
    <x v="4"/>
    <s v="Sortfiler Multipurpose Personal File Organizer, Black"/>
    <n v="21.39"/>
    <n v="1"/>
    <n v="0"/>
    <n v="6.2030999999999992"/>
    <x v="1"/>
    <x v="0"/>
  </r>
  <r>
    <n v="84"/>
    <s v="CA-2017-149734"/>
    <x v="37"/>
    <d v="2017-09-08T00:00:00"/>
    <s v="Standard Class"/>
    <s v="JC-16105"/>
    <s v="Julie Creighton"/>
    <x v="1"/>
    <x v="0"/>
    <s v="Durham"/>
    <x v="3"/>
    <n v="27707"/>
    <x v="0"/>
    <s v="OFF-EN-10000927"/>
    <x v="1"/>
    <x v="12"/>
    <s v="Jet-Pak Recycled Peel 'N' Seal Padded Mailers"/>
    <n v="200.98400000000004"/>
    <n v="7"/>
    <n v="0.2"/>
    <n v="62.807499999999976"/>
    <x v="0"/>
    <x v="0"/>
  </r>
  <r>
    <n v="85"/>
    <s v="US-2019-119662"/>
    <x v="38"/>
    <d v="2019-11-16T00:00:00"/>
    <s v="First Class"/>
    <s v="CS-12400"/>
    <s v="Christopher Schild"/>
    <x v="2"/>
    <x v="0"/>
    <s v="Chicago"/>
    <x v="10"/>
    <n v="60623"/>
    <x v="2"/>
    <s v="OFF-ST-10003656"/>
    <x v="1"/>
    <x v="4"/>
    <s v="Safco Industrial Wire Shelving"/>
    <n v="230.376"/>
    <n v="3"/>
    <n v="0.2"/>
    <n v="-48.954900000000002"/>
    <x v="2"/>
    <x v="0"/>
  </r>
  <r>
    <n v="86"/>
    <s v="CA-2019-140088"/>
    <x v="39"/>
    <d v="2019-05-30T00:00:00"/>
    <s v="Second Class"/>
    <s v="PO-18865"/>
    <s v="Patrick O'Donnell"/>
    <x v="0"/>
    <x v="0"/>
    <s v="Columbia"/>
    <x v="20"/>
    <n v="29203"/>
    <x v="0"/>
    <s v="FUR-CH-10000863"/>
    <x v="0"/>
    <x v="1"/>
    <s v="Novimex Swivel Fabric Task Chair"/>
    <n v="301.95999999999998"/>
    <n v="2"/>
    <n v="0"/>
    <n v="33.215599999999995"/>
    <x v="0"/>
    <x v="0"/>
  </r>
  <r>
    <n v="87"/>
    <s v="CA-2019-155558"/>
    <x v="40"/>
    <d v="2019-11-02T00:00:00"/>
    <s v="Standard Class"/>
    <s v="PG-18895"/>
    <s v="Paul Gonzalez"/>
    <x v="0"/>
    <x v="0"/>
    <s v="Rochester"/>
    <x v="11"/>
    <n v="55901"/>
    <x v="2"/>
    <s v="TEC-AC-10001998"/>
    <x v="2"/>
    <x v="11"/>
    <s v="Logitech LS21 Speaker System - PC Multimedia - 2.1-CH - Wired"/>
    <n v="19.989999999999998"/>
    <n v="1"/>
    <n v="0"/>
    <n v="6.796599999999998"/>
    <x v="2"/>
    <x v="0"/>
  </r>
  <r>
    <n v="88"/>
    <s v="CA-2019-155558"/>
    <x v="40"/>
    <d v="2019-11-02T00:00:00"/>
    <s v="Standard Class"/>
    <s v="PG-18895"/>
    <s v="Paul Gonzalez"/>
    <x v="0"/>
    <x v="0"/>
    <s v="Rochester"/>
    <x v="11"/>
    <n v="55901"/>
    <x v="2"/>
    <s v="OFF-LA-10000134"/>
    <x v="1"/>
    <x v="2"/>
    <s v="Avery 511"/>
    <n v="6.16"/>
    <n v="2"/>
    <n v="0"/>
    <n v="2.9567999999999999"/>
    <x v="2"/>
    <x v="0"/>
  </r>
  <r>
    <n v="89"/>
    <s v="CA-2018-159695"/>
    <x v="41"/>
    <d v="2018-04-10T00:00:00"/>
    <s v="Second Class"/>
    <s v="GM-14455"/>
    <s v="Gary Mitchum"/>
    <x v="2"/>
    <x v="0"/>
    <s v="Houston"/>
    <x v="5"/>
    <n v="77095"/>
    <x v="2"/>
    <s v="OFF-ST-10003442"/>
    <x v="1"/>
    <x v="4"/>
    <s v="Eldon Portable Mobile Manager"/>
    <n v="158.36800000000002"/>
    <n v="7"/>
    <n v="0.2"/>
    <n v="13.857199999999999"/>
    <x v="2"/>
    <x v="0"/>
  </r>
  <r>
    <n v="90"/>
    <s v="CA-2018-109806"/>
    <x v="42"/>
    <d v="2018-09-22T00:00:00"/>
    <s v="Standard Class"/>
    <s v="JS-15685"/>
    <s v="Jim Sink"/>
    <x v="1"/>
    <x v="0"/>
    <s v="Los Angeles"/>
    <x v="1"/>
    <n v="90036"/>
    <x v="1"/>
    <s v="OFF-AR-10004930"/>
    <x v="1"/>
    <x v="6"/>
    <s v="Turquoise Lead Holder with Pocket Clip"/>
    <n v="20.100000000000001"/>
    <n v="3"/>
    <n v="0"/>
    <n v="6.6329999999999982"/>
    <x v="1"/>
    <x v="1"/>
  </r>
  <r>
    <n v="91"/>
    <s v="CA-2018-109806"/>
    <x v="42"/>
    <d v="2018-09-22T00:00:00"/>
    <s v="Standard Class"/>
    <s v="JS-15685"/>
    <s v="Jim Sink"/>
    <x v="1"/>
    <x v="0"/>
    <s v="Los Angeles"/>
    <x v="1"/>
    <n v="90036"/>
    <x v="1"/>
    <s v="TEC-PH-10004093"/>
    <x v="2"/>
    <x v="7"/>
    <s v="Panasonic Kx-TS550"/>
    <n v="73.584000000000003"/>
    <n v="2"/>
    <n v="0.2"/>
    <n v="8.2781999999999982"/>
    <x v="1"/>
    <x v="1"/>
  </r>
  <r>
    <n v="92"/>
    <s v="CA-2018-109806"/>
    <x v="42"/>
    <d v="2018-09-22T00:00:00"/>
    <s v="Standard Class"/>
    <s v="JS-15685"/>
    <s v="Jim Sink"/>
    <x v="1"/>
    <x v="0"/>
    <s v="Los Angeles"/>
    <x v="1"/>
    <n v="90036"/>
    <x v="1"/>
    <s v="OFF-PA-10000304"/>
    <x v="1"/>
    <x v="10"/>
    <s v="Xerox 1995"/>
    <n v="6.48"/>
    <n v="1"/>
    <n v="0"/>
    <n v="3.1104000000000003"/>
    <x v="1"/>
    <x v="1"/>
  </r>
  <r>
    <n v="93"/>
    <s v="CA-2017-149587"/>
    <x v="43"/>
    <d v="2017-02-05T00:00:00"/>
    <s v="Second Class"/>
    <s v="KB-16315"/>
    <s v="Karl Braun"/>
    <x v="0"/>
    <x v="0"/>
    <s v="Minneapolis"/>
    <x v="11"/>
    <n v="55407"/>
    <x v="2"/>
    <s v="OFF-PA-10003177"/>
    <x v="1"/>
    <x v="10"/>
    <s v="Xerox 1999"/>
    <n v="12.96"/>
    <n v="2"/>
    <n v="0"/>
    <n v="6.2208000000000006"/>
    <x v="2"/>
    <x v="0"/>
  </r>
  <r>
    <n v="94"/>
    <s v="CA-2017-149587"/>
    <x v="43"/>
    <d v="2017-02-05T00:00:00"/>
    <s v="Second Class"/>
    <s v="KB-16315"/>
    <s v="Karl Braun"/>
    <x v="0"/>
    <x v="0"/>
    <s v="Minneapolis"/>
    <x v="11"/>
    <n v="55407"/>
    <x v="2"/>
    <s v="FUR-FU-10003799"/>
    <x v="0"/>
    <x v="5"/>
    <s v="Seth Thomas 13 1/2&quot; Wall Clock"/>
    <n v="53.34"/>
    <n v="3"/>
    <n v="0"/>
    <n v="16.535399999999996"/>
    <x v="2"/>
    <x v="0"/>
  </r>
  <r>
    <n v="95"/>
    <s v="CA-2017-149587"/>
    <x v="43"/>
    <d v="2017-02-05T00:00:00"/>
    <s v="Second Class"/>
    <s v="KB-16315"/>
    <s v="Karl Braun"/>
    <x v="0"/>
    <x v="0"/>
    <s v="Minneapolis"/>
    <x v="11"/>
    <n v="55407"/>
    <x v="2"/>
    <s v="OFF-BI-10002852"/>
    <x v="1"/>
    <x v="8"/>
    <s v="Ibico Standard Transparent Covers"/>
    <n v="32.96"/>
    <n v="2"/>
    <n v="0"/>
    <n v="16.150400000000001"/>
    <x v="2"/>
    <x v="0"/>
  </r>
  <r>
    <n v="96"/>
    <s v="US-2019-109484"/>
    <x v="44"/>
    <d v="2019-11-12T00:00:00"/>
    <s v="Standard Class"/>
    <s v="RB-19705"/>
    <s v="Roger Barcio"/>
    <x v="2"/>
    <x v="0"/>
    <s v="Portland"/>
    <x v="21"/>
    <n v="97206"/>
    <x v="1"/>
    <s v="OFF-BI-10004738"/>
    <x v="1"/>
    <x v="8"/>
    <s v="Flexible Leather- Look Classic Collection Ring Binder"/>
    <n v="5.6820000000000013"/>
    <n v="1"/>
    <n v="0.7"/>
    <n v="-3.7880000000000003"/>
    <x v="1"/>
    <x v="0"/>
  </r>
  <r>
    <n v="97"/>
    <s v="CA-2019-161018"/>
    <x v="45"/>
    <d v="2019-11-11T00:00:00"/>
    <s v="Second Class"/>
    <s v="PN-18775"/>
    <s v="Parhena Norris"/>
    <x v="2"/>
    <x v="0"/>
    <s v="New York City"/>
    <x v="15"/>
    <n v="10009"/>
    <x v="3"/>
    <s v="FUR-FU-10000629"/>
    <x v="0"/>
    <x v="5"/>
    <s v="9-3/4 Diameter Round Wall Clock"/>
    <n v="96.53"/>
    <n v="7"/>
    <n v="0"/>
    <n v="40.5426"/>
    <x v="3"/>
    <x v="0"/>
  </r>
  <r>
    <n v="98"/>
    <s v="CA-2019-157833"/>
    <x v="46"/>
    <d v="2019-06-20T00:00:00"/>
    <s v="First Class"/>
    <s v="KD-16345"/>
    <s v="Katherine Ducich"/>
    <x v="0"/>
    <x v="0"/>
    <s v="San Francisco"/>
    <x v="1"/>
    <n v="94122"/>
    <x v="1"/>
    <s v="OFF-BI-10001721"/>
    <x v="1"/>
    <x v="8"/>
    <s v="Trimflex Flexible Post Binders"/>
    <n v="51.311999999999998"/>
    <n v="3"/>
    <n v="0.2"/>
    <n v="17.959199999999999"/>
    <x v="1"/>
    <x v="0"/>
  </r>
  <r>
    <n v="99"/>
    <s v="CA-2018-149223"/>
    <x v="47"/>
    <d v="2018-09-11T00:00:00"/>
    <s v="Standard Class"/>
    <s v="ER-13855"/>
    <s v="Elpida Rittenbach"/>
    <x v="1"/>
    <x v="0"/>
    <s v="Saint Paul"/>
    <x v="11"/>
    <n v="55106"/>
    <x v="2"/>
    <s v="OFF-AP-10000358"/>
    <x v="1"/>
    <x v="9"/>
    <s v="Fellowes Basic Home/Office Series Surge Protectors"/>
    <n v="77.88"/>
    <n v="6"/>
    <n v="0"/>
    <n v="22.585199999999993"/>
    <x v="2"/>
    <x v="0"/>
  </r>
  <r>
    <n v="100"/>
    <s v="CA-2018-158568"/>
    <x v="48"/>
    <d v="2018-09-02T00:00:00"/>
    <s v="Standard Class"/>
    <s v="RB-19465"/>
    <s v="Rick Bensley"/>
    <x v="2"/>
    <x v="0"/>
    <s v="Chicago"/>
    <x v="10"/>
    <n v="60610"/>
    <x v="2"/>
    <s v="OFF-PA-10003256"/>
    <x v="1"/>
    <x v="10"/>
    <s v="Avery Personal Creations Heavyweight Cards"/>
    <n v="64.623999999999995"/>
    <n v="7"/>
    <n v="0.2"/>
    <n v="22.618399999999994"/>
    <x v="2"/>
    <x v="0"/>
  </r>
  <r>
    <n v="101"/>
    <s v="CA-2018-158568"/>
    <x v="48"/>
    <d v="2018-09-02T00:00:00"/>
    <s v="Standard Class"/>
    <s v="RB-19465"/>
    <s v="Rick Bensley"/>
    <x v="2"/>
    <x v="0"/>
    <s v="Chicago"/>
    <x v="10"/>
    <n v="60610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102"/>
    <s v="CA-2018-158568"/>
    <x v="48"/>
    <d v="2018-09-02T00:00:00"/>
    <s v="Standard Class"/>
    <s v="RB-19465"/>
    <s v="Rick Bensley"/>
    <x v="2"/>
    <x v="0"/>
    <s v="Chicago"/>
    <x v="10"/>
    <n v="60610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103"/>
    <s v="CA-2018-129903"/>
    <x v="49"/>
    <d v="2018-12-04T00:00:00"/>
    <s v="Second Class"/>
    <s v="GZ-14470"/>
    <s v="Gary Zandusky"/>
    <x v="0"/>
    <x v="0"/>
    <s v="Rochester"/>
    <x v="11"/>
    <n v="55901"/>
    <x v="2"/>
    <s v="OFF-PA-10004040"/>
    <x v="1"/>
    <x v="10"/>
    <s v="Universal Premium White Copier/Laser Paper (20Lb. and 87 Bright)"/>
    <n v="23.92"/>
    <n v="4"/>
    <n v="0"/>
    <n v="11.720800000000001"/>
    <x v="2"/>
    <x v="0"/>
  </r>
  <r>
    <n v="104"/>
    <s v="US-2017-156867"/>
    <x v="50"/>
    <d v="2017-11-17T00:00:00"/>
    <s v="Standard Class"/>
    <s v="LC-16870"/>
    <s v="Lena Cacioppo"/>
    <x v="0"/>
    <x v="0"/>
    <s v="Aurora"/>
    <x v="22"/>
    <n v="80013"/>
    <x v="1"/>
    <s v="TEC-AC-10001552"/>
    <x v="2"/>
    <x v="11"/>
    <s v="Logitech K350 2.4Ghz Wireless Keyboard"/>
    <n v="238.89600000000002"/>
    <n v="6"/>
    <n v="0.2"/>
    <n v="-26.875800000000012"/>
    <x v="1"/>
    <x v="0"/>
  </r>
  <r>
    <n v="105"/>
    <s v="US-2017-156867"/>
    <x v="50"/>
    <d v="2017-11-17T00:00:00"/>
    <s v="Standard Class"/>
    <s v="LC-16870"/>
    <s v="Lena Cacioppo"/>
    <x v="0"/>
    <x v="0"/>
    <s v="Aurora"/>
    <x v="22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  <x v="1"/>
    <x v="0"/>
  </r>
  <r>
    <n v="106"/>
    <s v="US-2017-156867"/>
    <x v="50"/>
    <d v="2017-11-17T00:00:00"/>
    <s v="Standard Class"/>
    <s v="LC-16870"/>
    <s v="Lena Cacioppo"/>
    <x v="0"/>
    <x v="0"/>
    <s v="Aurora"/>
    <x v="22"/>
    <n v="80013"/>
    <x v="1"/>
    <s v="OFF-BI-10002794"/>
    <x v="1"/>
    <x v="8"/>
    <s v="Avery Trapezoid Ring Binder, 3&quot; Capacity, Black, 1040 sheets"/>
    <n v="36.882000000000005"/>
    <n v="3"/>
    <n v="0.7"/>
    <n v="-25.817399999999999"/>
    <x v="1"/>
    <x v="0"/>
  </r>
  <r>
    <n v="107"/>
    <s v="CA-2019-119004"/>
    <x v="51"/>
    <d v="2019-11-28T00:00:00"/>
    <s v="Standard Class"/>
    <s v="JM-15250"/>
    <s v="Janet Martin"/>
    <x v="0"/>
    <x v="0"/>
    <s v="Charlotte"/>
    <x v="3"/>
    <n v="28205"/>
    <x v="0"/>
    <s v="TEC-AC-10003499"/>
    <x v="2"/>
    <x v="11"/>
    <s v="Memorex Mini Travel Drive 8 GB USB 2.0 Flash Drive"/>
    <n v="74.112000000000009"/>
    <n v="8"/>
    <n v="0.2"/>
    <n v="17.601600000000001"/>
    <x v="0"/>
    <x v="0"/>
  </r>
  <r>
    <n v="108"/>
    <s v="CA-2019-119004"/>
    <x v="51"/>
    <d v="2019-11-28T00:00:00"/>
    <s v="Standard Class"/>
    <s v="JM-15250"/>
    <s v="Janet Martin"/>
    <x v="0"/>
    <x v="0"/>
    <s v="Charlotte"/>
    <x v="3"/>
    <n v="28205"/>
    <x v="0"/>
    <s v="TEC-PH-10002844"/>
    <x v="2"/>
    <x v="7"/>
    <s v="Speck Products Candyshell Flip Case"/>
    <n v="27.992000000000004"/>
    <n v="1"/>
    <n v="0.2"/>
    <n v="2.0993999999999993"/>
    <x v="0"/>
    <x v="0"/>
  </r>
  <r>
    <n v="109"/>
    <s v="CA-2019-119004"/>
    <x v="51"/>
    <d v="2019-11-28T00:00:00"/>
    <s v="Standard Class"/>
    <s v="JM-15250"/>
    <s v="Janet Martin"/>
    <x v="0"/>
    <x v="0"/>
    <s v="Charlotte"/>
    <x v="3"/>
    <n v="28205"/>
    <x v="0"/>
    <s v="OFF-AR-10000390"/>
    <x v="1"/>
    <x v="6"/>
    <s v="Newell Chalk Holder"/>
    <n v="3.3040000000000003"/>
    <n v="1"/>
    <n v="0.2"/>
    <n v="1.0737999999999999"/>
    <x v="0"/>
    <x v="0"/>
  </r>
  <r>
    <n v="110"/>
    <s v="CA-2017-129476"/>
    <x v="52"/>
    <d v="2017-10-20T00:00:00"/>
    <s v="Standard Class"/>
    <s v="PA-19060"/>
    <s v="Pete Armstrong"/>
    <x v="2"/>
    <x v="0"/>
    <s v="Orland Park"/>
    <x v="10"/>
    <n v="60462"/>
    <x v="2"/>
    <s v="TEC-AC-10000844"/>
    <x v="2"/>
    <x v="11"/>
    <s v="Logitech Gaming G510s - Keyboard"/>
    <n v="339.96000000000004"/>
    <n v="5"/>
    <n v="0.2"/>
    <n v="67.991999999999962"/>
    <x v="2"/>
    <x v="0"/>
  </r>
  <r>
    <n v="111"/>
    <s v="CA-2019-146780"/>
    <x v="53"/>
    <d v="2019-12-30T00:00:00"/>
    <s v="Standard Class"/>
    <s v="CV-12805"/>
    <s v="Cynthia Voltz"/>
    <x v="1"/>
    <x v="0"/>
    <s v="New York City"/>
    <x v="15"/>
    <n v="10035"/>
    <x v="3"/>
    <s v="FUR-FU-10001934"/>
    <x v="0"/>
    <x v="5"/>
    <s v="Magnifier Swing Arm Lamp"/>
    <n v="41.96"/>
    <n v="2"/>
    <n v="0"/>
    <n v="10.909600000000001"/>
    <x v="3"/>
    <x v="0"/>
  </r>
  <r>
    <n v="112"/>
    <s v="CA-2018-128867"/>
    <x v="54"/>
    <d v="2018-11-10T00:00:00"/>
    <s v="Standard Class"/>
    <s v="CL-12565"/>
    <s v="Clay Ludtke"/>
    <x v="0"/>
    <x v="0"/>
    <s v="Urbandale"/>
    <x v="23"/>
    <n v="50322"/>
    <x v="2"/>
    <s v="OFF-AR-10000380"/>
    <x v="1"/>
    <x v="6"/>
    <s v="Hunt PowerHouse Electric Pencil Sharpener, Blue"/>
    <n v="75.959999999999994"/>
    <n v="2"/>
    <n v="0"/>
    <n v="22.78799999999999"/>
    <x v="2"/>
    <x v="0"/>
  </r>
  <r>
    <n v="113"/>
    <s v="CA-2018-128867"/>
    <x v="54"/>
    <d v="2018-11-10T00:00:00"/>
    <s v="Standard Class"/>
    <s v="CL-12565"/>
    <s v="Clay Ludtke"/>
    <x v="0"/>
    <x v="0"/>
    <s v="Urbandale"/>
    <x v="23"/>
    <n v="50322"/>
    <x v="2"/>
    <s v="OFF-BI-10003981"/>
    <x v="1"/>
    <x v="8"/>
    <s v="Avery Durable Plastic 1&quot; Binders"/>
    <n v="27.240000000000002"/>
    <n v="6"/>
    <n v="0"/>
    <n v="13.3476"/>
    <x v="2"/>
    <x v="0"/>
  </r>
  <r>
    <n v="114"/>
    <s v="CA-2016-115259"/>
    <x v="55"/>
    <d v="2016-08-27T00:00:00"/>
    <s v="Second Class"/>
    <s v="RC-19960"/>
    <s v="Ryan Crowe"/>
    <x v="0"/>
    <x v="0"/>
    <s v="Columbus"/>
    <x v="24"/>
    <n v="43229"/>
    <x v="3"/>
    <s v="OFF-FA-10000621"/>
    <x v="1"/>
    <x v="13"/>
    <s v="OIC Colored Binder Clips, Assorted Sizes"/>
    <n v="40.096000000000004"/>
    <n v="14"/>
    <n v="0.2"/>
    <n v="14.534799999999997"/>
    <x v="3"/>
    <x v="0"/>
  </r>
  <r>
    <n v="115"/>
    <s v="CA-2016-115259"/>
    <x v="55"/>
    <d v="2016-08-27T00:00:00"/>
    <s v="Second Class"/>
    <s v="RC-19960"/>
    <s v="Ryan Crowe"/>
    <x v="0"/>
    <x v="0"/>
    <s v="Columbus"/>
    <x v="24"/>
    <n v="43229"/>
    <x v="3"/>
    <s v="OFF-EN-10002600"/>
    <x v="1"/>
    <x v="12"/>
    <s v="Redi-Strip #10 Envelopes, 4 1/8 x 9 1/2"/>
    <n v="4.7200000000000006"/>
    <n v="2"/>
    <n v="0.2"/>
    <n v="1.6519999999999997"/>
    <x v="3"/>
    <x v="0"/>
  </r>
  <r>
    <n v="116"/>
    <s v="CA-2016-115259"/>
    <x v="55"/>
    <d v="2016-08-27T00:00:00"/>
    <s v="Second Class"/>
    <s v="RC-19960"/>
    <s v="Ryan Crowe"/>
    <x v="0"/>
    <x v="0"/>
    <s v="Columbus"/>
    <x v="24"/>
    <n v="43229"/>
    <x v="3"/>
    <s v="OFF-PA-10004965"/>
    <x v="1"/>
    <x v="10"/>
    <s v="Xerox 1921"/>
    <n v="23.976000000000003"/>
    <n v="3"/>
    <n v="0.2"/>
    <n v="7.4924999999999988"/>
    <x v="3"/>
    <x v="0"/>
  </r>
  <r>
    <n v="117"/>
    <s v="CA-2016-115259"/>
    <x v="55"/>
    <d v="2016-08-27T00:00:00"/>
    <s v="Second Class"/>
    <s v="RC-19960"/>
    <s v="Ryan Crowe"/>
    <x v="0"/>
    <x v="0"/>
    <s v="Columbus"/>
    <x v="24"/>
    <n v="43229"/>
    <x v="3"/>
    <s v="OFF-EN-10002504"/>
    <x v="1"/>
    <x v="12"/>
    <s v="Tyvek  Top-Opening Peel &amp; Seel Envelopes, Plain White"/>
    <n v="130.464"/>
    <n v="6"/>
    <n v="0.2"/>
    <n v="44.031599999999997"/>
    <x v="3"/>
    <x v="0"/>
  </r>
  <r>
    <n v="118"/>
    <s v="CA-2017-110457"/>
    <x v="56"/>
    <d v="2017-03-06T00:00:00"/>
    <s v="Standard Class"/>
    <s v="DK-13090"/>
    <s v="Dave Kipp"/>
    <x v="0"/>
    <x v="0"/>
    <s v="Seattle"/>
    <x v="4"/>
    <n v="98103"/>
    <x v="1"/>
    <s v="FUR-TA-10001768"/>
    <x v="0"/>
    <x v="3"/>
    <s v="Hon Racetrack Conference Tables"/>
    <n v="787.53"/>
    <n v="3"/>
    <n v="0"/>
    <n v="165.38129999999995"/>
    <x v="1"/>
    <x v="0"/>
  </r>
  <r>
    <n v="119"/>
    <s v="US-2017-136476"/>
    <x v="57"/>
    <d v="2017-04-10T00:00:00"/>
    <s v="Standard Class"/>
    <s v="GG-14650"/>
    <s v="Greg Guthrie"/>
    <x v="1"/>
    <x v="0"/>
    <s v="Bristol"/>
    <x v="18"/>
    <n v="37620"/>
    <x v="0"/>
    <s v="OFF-BI-10003650"/>
    <x v="1"/>
    <x v="8"/>
    <s v="GBC DocuBind 300 Electric Binding Machine"/>
    <n v="157.79400000000004"/>
    <n v="1"/>
    <n v="0.7"/>
    <n v="-115.71559999999999"/>
    <x v="0"/>
    <x v="0"/>
  </r>
  <r>
    <n v="120"/>
    <s v="CA-2018-103730"/>
    <x v="1"/>
    <d v="2018-06-15T00:00:00"/>
    <s v="First Class"/>
    <s v="SC-20725"/>
    <s v="Steven Cartwright"/>
    <x v="0"/>
    <x v="0"/>
    <s v="Wilmington"/>
    <x v="13"/>
    <n v="19805"/>
    <x v="3"/>
    <s v="FUR-FU-10002157"/>
    <x v="0"/>
    <x v="5"/>
    <s v="Artistic Insta-Plaque"/>
    <n v="47.04"/>
    <n v="3"/>
    <n v="0"/>
    <n v="18.345599999999997"/>
    <x v="3"/>
    <x v="0"/>
  </r>
  <r>
    <n v="121"/>
    <s v="CA-2018-103730"/>
    <x v="1"/>
    <d v="2018-06-15T00:00:00"/>
    <s v="First Class"/>
    <s v="SC-20725"/>
    <s v="Steven Cartwright"/>
    <x v="0"/>
    <x v="0"/>
    <s v="Wilmington"/>
    <x v="13"/>
    <n v="19805"/>
    <x v="3"/>
    <s v="OFF-BI-10003910"/>
    <x v="1"/>
    <x v="8"/>
    <s v="DXL Angle-View Binders with Locking Rings by Samsill"/>
    <n v="30.84"/>
    <n v="4"/>
    <n v="0"/>
    <n v="13.878"/>
    <x v="3"/>
    <x v="0"/>
  </r>
  <r>
    <n v="122"/>
    <s v="CA-2018-103730"/>
    <x v="1"/>
    <d v="2018-06-15T00:00:00"/>
    <s v="First Class"/>
    <s v="SC-20725"/>
    <s v="Steven Cartwright"/>
    <x v="0"/>
    <x v="0"/>
    <s v="Wilmington"/>
    <x v="13"/>
    <n v="19805"/>
    <x v="3"/>
    <s v="OFF-ST-10000777"/>
    <x v="1"/>
    <x v="4"/>
    <s v="Companion Letter/Legal File, Black"/>
    <n v="226.56"/>
    <n v="6"/>
    <n v="0"/>
    <n v="63.436800000000005"/>
    <x v="3"/>
    <x v="0"/>
  </r>
  <r>
    <n v="123"/>
    <s v="CA-2018-103730"/>
    <x v="1"/>
    <d v="2018-06-15T00:00:00"/>
    <s v="First Class"/>
    <s v="SC-20725"/>
    <s v="Steven Cartwright"/>
    <x v="0"/>
    <x v="0"/>
    <s v="Wilmington"/>
    <x v="13"/>
    <n v="19805"/>
    <x v="3"/>
    <s v="OFF-EN-10002500"/>
    <x v="1"/>
    <x v="12"/>
    <s v="Globe Weis Peel &amp; Seel First Class Envelopes"/>
    <n v="115.02"/>
    <n v="9"/>
    <n v="0"/>
    <n v="51.758999999999993"/>
    <x v="3"/>
    <x v="0"/>
  </r>
  <r>
    <n v="124"/>
    <s v="CA-2018-103730"/>
    <x v="1"/>
    <d v="2018-06-15T00:00:00"/>
    <s v="First Class"/>
    <s v="SC-20725"/>
    <s v="Steven Cartwright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  <x v="3"/>
    <x v="0"/>
  </r>
  <r>
    <n v="125"/>
    <s v="US-2016-152030"/>
    <x v="58"/>
    <d v="2016-12-28T00:00:00"/>
    <s v="Second Class"/>
    <s v="AD-10180"/>
    <s v="Alan Dominguez"/>
    <x v="2"/>
    <x v="0"/>
    <s v="Houston"/>
    <x v="5"/>
    <n v="7704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126"/>
    <s v="US-2016-134614"/>
    <x v="59"/>
    <d v="2016-09-25T00:00:00"/>
    <s v="Standard Class"/>
    <s v="PF-19165"/>
    <s v="Philip Fox"/>
    <x v="0"/>
    <x v="0"/>
    <s v="Bloomington"/>
    <x v="10"/>
    <n v="61701"/>
    <x v="2"/>
    <s v="FUR-TA-10004534"/>
    <x v="0"/>
    <x v="3"/>
    <s v="Bevis 44 x 96 Conference Tables"/>
    <n v="617.70000000000005"/>
    <n v="6"/>
    <n v="0.5"/>
    <n v="-407.68200000000013"/>
    <x v="2"/>
    <x v="0"/>
  </r>
  <r>
    <n v="127"/>
    <s v="US-2019-107272"/>
    <x v="60"/>
    <d v="2019-11-12T00:00:00"/>
    <s v="Standard Class"/>
    <s v="TS-21610"/>
    <s v="Troy Staebel"/>
    <x v="0"/>
    <x v="0"/>
    <s v="Phoenix"/>
    <x v="16"/>
    <n v="85023"/>
    <x v="1"/>
    <s v="OFF-BI-10003274"/>
    <x v="1"/>
    <x v="8"/>
    <s v="Avery Durable Slant Ring Binders, No Labels"/>
    <n v="2.3880000000000003"/>
    <n v="2"/>
    <n v="0.7"/>
    <n v="-1.8308"/>
    <x v="1"/>
    <x v="0"/>
  </r>
  <r>
    <n v="128"/>
    <s v="US-2019-107272"/>
    <x v="60"/>
    <d v="2019-11-12T00:00:00"/>
    <s v="Standard Class"/>
    <s v="TS-21610"/>
    <s v="Troy Staebel"/>
    <x v="0"/>
    <x v="0"/>
    <s v="Phoenix"/>
    <x v="16"/>
    <n v="85023"/>
    <x v="1"/>
    <s v="OFF-ST-10002974"/>
    <x v="1"/>
    <x v="4"/>
    <s v="Trav-L-File Heavy-Duty Shuttle II, Black"/>
    <n v="243.99200000000002"/>
    <n v="7"/>
    <n v="0.2"/>
    <n v="30.498999999999981"/>
    <x v="1"/>
    <x v="0"/>
  </r>
  <r>
    <n v="129"/>
    <s v="US-2018-125969"/>
    <x v="61"/>
    <d v="2018-11-10T00:00:00"/>
    <s v="Second Class"/>
    <s v="LS-16975"/>
    <s v="Lindsay Shagiari"/>
    <x v="2"/>
    <x v="0"/>
    <s v="Los Angeles"/>
    <x v="1"/>
    <n v="90004"/>
    <x v="1"/>
    <s v="FUR-CH-10001146"/>
    <x v="0"/>
    <x v="1"/>
    <s v="Global Task Chair, Black"/>
    <n v="81.424000000000007"/>
    <n v="2"/>
    <n v="0.2"/>
    <n v="-9.1601999999999961"/>
    <x v="1"/>
    <x v="0"/>
  </r>
  <r>
    <n v="130"/>
    <s v="US-2018-125969"/>
    <x v="61"/>
    <d v="2018-11-10T00:00:00"/>
    <s v="Second Class"/>
    <s v="LS-16975"/>
    <s v="Lindsay Shagiari"/>
    <x v="2"/>
    <x v="0"/>
    <s v="Los Angeles"/>
    <x v="1"/>
    <n v="90004"/>
    <x v="1"/>
    <s v="FUR-FU-10003773"/>
    <x v="0"/>
    <x v="5"/>
    <s v="Eldon Cleatmat Plus Chair Mats for High Pile Carpets"/>
    <n v="238.56"/>
    <n v="3"/>
    <n v="0"/>
    <n v="26.241599999999977"/>
    <x v="1"/>
    <x v="0"/>
  </r>
  <r>
    <n v="131"/>
    <s v="US-2019-164147"/>
    <x v="62"/>
    <d v="2019-02-05T00:00:00"/>
    <s v="First Class"/>
    <s v="DW-13585"/>
    <s v="Dorothy Wardle"/>
    <x v="1"/>
    <x v="0"/>
    <s v="Columbus"/>
    <x v="24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  <x v="3"/>
    <x v="0"/>
  </r>
  <r>
    <n v="132"/>
    <s v="US-2019-164147"/>
    <x v="62"/>
    <d v="2019-02-05T00:00:00"/>
    <s v="First Class"/>
    <s v="DW-13585"/>
    <s v="Dorothy Wardle"/>
    <x v="1"/>
    <x v="0"/>
    <s v="Columbus"/>
    <x v="24"/>
    <n v="43229"/>
    <x v="3"/>
    <s v="OFF-PA-10002377"/>
    <x v="1"/>
    <x v="10"/>
    <s v="Xerox 1916"/>
    <n v="78.304000000000002"/>
    <n v="2"/>
    <n v="0.2"/>
    <n v="29.363999999999997"/>
    <x v="3"/>
    <x v="0"/>
  </r>
  <r>
    <n v="133"/>
    <s v="US-2019-164147"/>
    <x v="62"/>
    <d v="2019-02-05T00:00:00"/>
    <s v="First Class"/>
    <s v="DW-13585"/>
    <s v="Dorothy Wardle"/>
    <x v="1"/>
    <x v="0"/>
    <s v="Columbus"/>
    <x v="24"/>
    <n v="43229"/>
    <x v="3"/>
    <s v="OFF-FA-10002780"/>
    <x v="1"/>
    <x v="13"/>
    <s v="Staples"/>
    <n v="21.456"/>
    <n v="9"/>
    <n v="0.2"/>
    <n v="6.9731999999999976"/>
    <x v="3"/>
    <x v="0"/>
  </r>
  <r>
    <n v="134"/>
    <s v="CA-2018-145583"/>
    <x v="63"/>
    <d v="2018-10-19T00:00:00"/>
    <s v="Standard Class"/>
    <s v="LC-16885"/>
    <s v="Lena Creighton"/>
    <x v="0"/>
    <x v="0"/>
    <s v="Roseville"/>
    <x v="1"/>
    <n v="95661"/>
    <x v="1"/>
    <s v="OFF-PA-10001804"/>
    <x v="1"/>
    <x v="10"/>
    <s v="Xerox 195"/>
    <n v="20.04"/>
    <n v="3"/>
    <n v="0"/>
    <n v="9.6191999999999993"/>
    <x v="1"/>
    <x v="1"/>
  </r>
  <r>
    <n v="135"/>
    <s v="CA-2018-145583"/>
    <x v="63"/>
    <d v="2018-10-19T00:00:00"/>
    <s v="Standard Class"/>
    <s v="LC-16885"/>
    <s v="Lena Creighton"/>
    <x v="0"/>
    <x v="0"/>
    <s v="Roseville"/>
    <x v="1"/>
    <n v="95661"/>
    <x v="1"/>
    <s v="OFF-PA-10001736"/>
    <x v="1"/>
    <x v="10"/>
    <s v="Xerox 1880"/>
    <n v="35.44"/>
    <n v="1"/>
    <n v="0"/>
    <n v="16.656799999999997"/>
    <x v="1"/>
    <x v="1"/>
  </r>
  <r>
    <n v="136"/>
    <s v="CA-2018-145583"/>
    <x v="63"/>
    <d v="2018-10-19T00:00:00"/>
    <s v="Standard Class"/>
    <s v="LC-16885"/>
    <s v="Lena Creighton"/>
    <x v="0"/>
    <x v="0"/>
    <s v="Roseville"/>
    <x v="1"/>
    <n v="95661"/>
    <x v="1"/>
    <s v="OFF-AR-10001149"/>
    <x v="1"/>
    <x v="6"/>
    <s v="Sanford Colorific Colored Pencils, 12/Box"/>
    <n v="11.52"/>
    <n v="4"/>
    <n v="0"/>
    <n v="3.4559999999999995"/>
    <x v="1"/>
    <x v="1"/>
  </r>
  <r>
    <n v="137"/>
    <s v="CA-2018-145583"/>
    <x v="63"/>
    <d v="2018-10-19T00:00:00"/>
    <s v="Standard Class"/>
    <s v="LC-16885"/>
    <s v="Lena Creighton"/>
    <x v="0"/>
    <x v="0"/>
    <s v="Roseville"/>
    <x v="1"/>
    <n v="95661"/>
    <x v="1"/>
    <s v="OFF-FA-10002988"/>
    <x v="1"/>
    <x v="13"/>
    <s v="Ideal Clamps"/>
    <n v="4.0199999999999996"/>
    <n v="2"/>
    <n v="0"/>
    <n v="1.9697999999999998"/>
    <x v="1"/>
    <x v="1"/>
  </r>
  <r>
    <n v="138"/>
    <s v="CA-2018-145583"/>
    <x v="63"/>
    <d v="2018-10-19T00:00:00"/>
    <s v="Standard Class"/>
    <s v="LC-16885"/>
    <s v="Lena Creighton"/>
    <x v="0"/>
    <x v="0"/>
    <s v="Roseville"/>
    <x v="1"/>
    <n v="95661"/>
    <x v="1"/>
    <s v="OFF-BI-10004781"/>
    <x v="1"/>
    <x v="8"/>
    <s v="GBC Wire Binding Strips"/>
    <n v="76.176000000000002"/>
    <n v="3"/>
    <n v="0.2"/>
    <n v="26.661599999999996"/>
    <x v="1"/>
    <x v="1"/>
  </r>
  <r>
    <n v="139"/>
    <s v="CA-2018-145583"/>
    <x v="63"/>
    <d v="2018-10-19T00:00:00"/>
    <s v="Standard Class"/>
    <s v="LC-16885"/>
    <s v="Lena Creighton"/>
    <x v="0"/>
    <x v="0"/>
    <s v="Roseville"/>
    <x v="1"/>
    <n v="95661"/>
    <x v="1"/>
    <s v="OFF-SU-10001218"/>
    <x v="1"/>
    <x v="14"/>
    <s v="Fiskars Softgrip Scissors"/>
    <n v="65.88"/>
    <n v="6"/>
    <n v="0"/>
    <n v="18.446400000000004"/>
    <x v="1"/>
    <x v="1"/>
  </r>
  <r>
    <n v="140"/>
    <s v="CA-2018-145583"/>
    <x v="63"/>
    <d v="2018-10-19T00:00:00"/>
    <s v="Standard Class"/>
    <s v="LC-16885"/>
    <s v="Lena Creighton"/>
    <x v="0"/>
    <x v="0"/>
    <s v="Roseville"/>
    <x v="1"/>
    <n v="95661"/>
    <x v="1"/>
    <s v="FUR-FU-10001706"/>
    <x v="0"/>
    <x v="5"/>
    <s v="Longer-Life Soft White Bulbs"/>
    <n v="43.120000000000005"/>
    <n v="14"/>
    <n v="0"/>
    <n v="20.697599999999998"/>
    <x v="1"/>
    <x v="1"/>
  </r>
  <r>
    <n v="141"/>
    <s v="CA-2018-110366"/>
    <x v="64"/>
    <d v="2018-09-07T00:00:00"/>
    <s v="Second Class"/>
    <s v="JD-15895"/>
    <s v="Jonathan Doherty"/>
    <x v="1"/>
    <x v="0"/>
    <s v="Philadelphia"/>
    <x v="9"/>
    <n v="19140"/>
    <x v="3"/>
    <s v="FUR-FU-10004848"/>
    <x v="0"/>
    <x v="5"/>
    <s v="Howard Miller 13-3/4&quot; Diameter Brushed Chrome Round Wall Clock"/>
    <n v="82.800000000000011"/>
    <n v="2"/>
    <n v="0.2"/>
    <n v="10.349999999999994"/>
    <x v="3"/>
    <x v="0"/>
  </r>
  <r>
    <n v="142"/>
    <s v="CA-2019-106180"/>
    <x v="65"/>
    <d v="2019-09-23T00:00:00"/>
    <s v="Standard Class"/>
    <s v="SH-19975"/>
    <s v="Sally Hughsby"/>
    <x v="1"/>
    <x v="0"/>
    <s v="San Francisco"/>
    <x v="1"/>
    <n v="94122"/>
    <x v="1"/>
    <s v="OFF-AR-10000940"/>
    <x v="1"/>
    <x v="6"/>
    <s v="Newell 343"/>
    <n v="8.82"/>
    <n v="3"/>
    <n v="0"/>
    <n v="2.3814000000000002"/>
    <x v="1"/>
    <x v="0"/>
  </r>
  <r>
    <n v="143"/>
    <s v="CA-2019-106180"/>
    <x v="65"/>
    <d v="2019-09-23T00:00:00"/>
    <s v="Standard Class"/>
    <s v="SH-19975"/>
    <s v="Sally Hughsby"/>
    <x v="1"/>
    <x v="0"/>
    <s v="San Francisco"/>
    <x v="1"/>
    <n v="94122"/>
    <x v="1"/>
    <s v="OFF-EN-10004030"/>
    <x v="1"/>
    <x v="12"/>
    <s v="Convenience Packs of Business Envelopes"/>
    <n v="10.86"/>
    <n v="3"/>
    <n v="0"/>
    <n v="5.1042000000000005"/>
    <x v="1"/>
    <x v="0"/>
  </r>
  <r>
    <n v="144"/>
    <s v="CA-2019-106180"/>
    <x v="65"/>
    <d v="2019-09-23T00:00:00"/>
    <s v="Standard Class"/>
    <s v="SH-19975"/>
    <s v="Sally Hughsby"/>
    <x v="1"/>
    <x v="0"/>
    <s v="San Francisco"/>
    <x v="1"/>
    <n v="94122"/>
    <x v="1"/>
    <s v="OFF-PA-10004327"/>
    <x v="1"/>
    <x v="10"/>
    <s v="Xerox 1911"/>
    <n v="143.69999999999999"/>
    <n v="3"/>
    <n v="0"/>
    <n v="68.975999999999999"/>
    <x v="1"/>
    <x v="0"/>
  </r>
  <r>
    <n v="145"/>
    <s v="CA-2019-155376"/>
    <x v="66"/>
    <d v="2019-12-27T00:00:00"/>
    <s v="Standard Class"/>
    <s v="SG-20080"/>
    <s v="Sandra Glassco"/>
    <x v="0"/>
    <x v="0"/>
    <s v="Independence"/>
    <x v="25"/>
    <n v="64055"/>
    <x v="2"/>
    <s v="OFF-AP-10001058"/>
    <x v="1"/>
    <x v="9"/>
    <s v="Sanyo 2.5 Cubic Foot Mid-Size Office Refrigerators"/>
    <n v="839.43000000000006"/>
    <n v="3"/>
    <n v="0"/>
    <n v="218.25179999999997"/>
    <x v="2"/>
    <x v="0"/>
  </r>
  <r>
    <n v="146"/>
    <s v="CA-2017-110744"/>
    <x v="67"/>
    <d v="2017-09-12T00:00:00"/>
    <s v="Standard Class"/>
    <s v="HA-14920"/>
    <s v="Helen Andreada"/>
    <x v="0"/>
    <x v="0"/>
    <s v="Pasadena"/>
    <x v="1"/>
    <n v="91104"/>
    <x v="1"/>
    <s v="OFF-ST-10003656"/>
    <x v="1"/>
    <x v="4"/>
    <s v="Safco Industrial Wire Shelving"/>
    <n v="671.93"/>
    <n v="7"/>
    <n v="0"/>
    <n v="20.157899999999998"/>
    <x v="1"/>
    <x v="0"/>
  </r>
  <r>
    <n v="147"/>
    <s v="CA-2016-110072"/>
    <x v="68"/>
    <d v="2016-10-28T00:00:00"/>
    <s v="Standard Class"/>
    <s v="MG-17680"/>
    <s v="Maureen Gastineau"/>
    <x v="2"/>
    <x v="0"/>
    <s v="Newark"/>
    <x v="24"/>
    <n v="43055"/>
    <x v="3"/>
    <s v="FUR-FU-10000521"/>
    <x v="0"/>
    <x v="5"/>
    <s v="Seth Thomas 14&quot; Putty-Colored Wall Clock"/>
    <n v="93.888000000000005"/>
    <n v="4"/>
    <n v="0.2"/>
    <n v="12.90959999999999"/>
    <x v="3"/>
    <x v="0"/>
  </r>
  <r>
    <n v="148"/>
    <s v="CA-2018-114489"/>
    <x v="5"/>
    <d v="2018-12-09T00:00:00"/>
    <s v="Standard Class"/>
    <s v="JE-16165"/>
    <s v="Justin Ellison"/>
    <x v="1"/>
    <x v="0"/>
    <s v="Franklin"/>
    <x v="6"/>
    <n v="53132"/>
    <x v="2"/>
    <s v="TEC-PH-10000215"/>
    <x v="2"/>
    <x v="7"/>
    <s v="Plantronics Cordless Phone Headset with In-line Volume - M214C"/>
    <n v="384.45000000000005"/>
    <n v="11"/>
    <n v="0"/>
    <n v="103.80150000000003"/>
    <x v="2"/>
    <x v="0"/>
  </r>
  <r>
    <n v="149"/>
    <s v="CA-2018-114489"/>
    <x v="5"/>
    <d v="2018-12-09T00:00:00"/>
    <s v="Standard Class"/>
    <s v="JE-16165"/>
    <s v="Justin Ellison"/>
    <x v="1"/>
    <x v="0"/>
    <s v="Franklin"/>
    <x v="6"/>
    <n v="53132"/>
    <x v="2"/>
    <s v="TEC-PH-10001448"/>
    <x v="2"/>
    <x v="7"/>
    <s v="Anker Astro 15000mAh USB Portable Charger"/>
    <n v="149.97"/>
    <n v="3"/>
    <n v="0"/>
    <n v="5.9987999999999815"/>
    <x v="2"/>
    <x v="0"/>
  </r>
  <r>
    <n v="150"/>
    <s v="CA-2018-114489"/>
    <x v="5"/>
    <d v="2018-12-09T00:00:00"/>
    <s v="Standard Class"/>
    <s v="JE-16165"/>
    <s v="Justin Ellison"/>
    <x v="1"/>
    <x v="0"/>
    <s v="Franklin"/>
    <x v="6"/>
    <n v="53132"/>
    <x v="2"/>
    <s v="FUR-CH-10000454"/>
    <x v="0"/>
    <x v="1"/>
    <s v="Hon Deluxe Fabric Upholstered Stacking Chairs, Rounded Back"/>
    <n v="1951.84"/>
    <n v="8"/>
    <n v="0"/>
    <n v="585.55199999999991"/>
    <x v="2"/>
    <x v="0"/>
  </r>
  <r>
    <n v="151"/>
    <s v="CA-2018-114489"/>
    <x v="5"/>
    <d v="2018-12-09T00:00:00"/>
    <s v="Standard Class"/>
    <s v="JE-16165"/>
    <s v="Justin Ellison"/>
    <x v="1"/>
    <x v="0"/>
    <s v="Franklin"/>
    <x v="6"/>
    <n v="53132"/>
    <x v="2"/>
    <s v="OFF-BI-10002735"/>
    <x v="1"/>
    <x v="8"/>
    <s v="GBC Prestige Therm-A-Bind Covers"/>
    <n v="171.55"/>
    <n v="5"/>
    <n v="0"/>
    <n v="80.628500000000003"/>
    <x v="2"/>
    <x v="0"/>
  </r>
  <r>
    <n v="152"/>
    <s v="CA-2018-158834"/>
    <x v="69"/>
    <d v="2018-03-16T00:00:00"/>
    <s v="First Class"/>
    <s v="TW-21025"/>
    <s v="Tamara Willingham"/>
    <x v="2"/>
    <x v="0"/>
    <s v="Scottsdale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1"/>
    <x v="1"/>
    <x v="0"/>
  </r>
  <r>
    <n v="153"/>
    <s v="CA-2018-158834"/>
    <x v="69"/>
    <d v="2018-03-16T00:00:00"/>
    <s v="First Class"/>
    <s v="TW-21025"/>
    <s v="Tamara Willingham"/>
    <x v="2"/>
    <x v="0"/>
    <s v="Scottsdale"/>
    <x v="16"/>
    <n v="85254"/>
    <x v="1"/>
    <s v="TEC-PH-10001254"/>
    <x v="2"/>
    <x v="7"/>
    <s v="Jabra BIZ 2300 Duo QD Duo Corded Headset"/>
    <n v="203.184"/>
    <n v="2"/>
    <n v="0.2"/>
    <n v="15.238799999999991"/>
    <x v="1"/>
    <x v="0"/>
  </r>
  <r>
    <n v="154"/>
    <s v="CA-2017-124919"/>
    <x v="70"/>
    <d v="2017-06-02T00:00:00"/>
    <s v="First Class"/>
    <s v="SP-20650"/>
    <s v="Stephanie Phelps"/>
    <x v="1"/>
    <x v="0"/>
    <s v="San Jose"/>
    <x v="1"/>
    <n v="95123"/>
    <x v="1"/>
    <s v="OFF-PA-10001950"/>
    <x v="1"/>
    <x v="10"/>
    <s v="Southworth 25% Cotton Antique Laid Paper &amp; Envelopes"/>
    <n v="58.379999999999995"/>
    <n v="7"/>
    <n v="0"/>
    <n v="26.270999999999994"/>
    <x v="1"/>
    <x v="0"/>
  </r>
  <r>
    <n v="155"/>
    <s v="CA-2017-124919"/>
    <x v="70"/>
    <d v="2017-06-02T00:00:00"/>
    <s v="First Class"/>
    <s v="SP-20650"/>
    <s v="Stephanie Phelps"/>
    <x v="1"/>
    <x v="0"/>
    <s v="San Jose"/>
    <x v="1"/>
    <n v="95123"/>
    <x v="1"/>
    <s v="OFF-PA-10002254"/>
    <x v="1"/>
    <x v="10"/>
    <s v="Xerox 1883"/>
    <n v="105.52"/>
    <n v="4"/>
    <n v="0"/>
    <n v="48.539199999999994"/>
    <x v="1"/>
    <x v="0"/>
  </r>
  <r>
    <n v="156"/>
    <s v="CA-2017-124919"/>
    <x v="70"/>
    <d v="2017-06-02T00:00:00"/>
    <s v="First Class"/>
    <s v="SP-20650"/>
    <s v="Stephanie Phelps"/>
    <x v="1"/>
    <x v="0"/>
    <s v="San Jose"/>
    <x v="1"/>
    <n v="95123"/>
    <x v="1"/>
    <s v="OFF-ST-10001590"/>
    <x v="1"/>
    <x v="4"/>
    <s v="Tenex Personal Project File with Scoop Front Design, Black"/>
    <n v="80.88"/>
    <n v="6"/>
    <n v="0"/>
    <n v="21.028799999999997"/>
    <x v="1"/>
    <x v="0"/>
  </r>
  <r>
    <n v="157"/>
    <s v="CA-2017-118948"/>
    <x v="71"/>
    <d v="2017-06-03T00:00:00"/>
    <s v="Standard Class"/>
    <s v="NK-18490"/>
    <s v="Neil Knudson"/>
    <x v="2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158"/>
    <s v="CA-2016-104269"/>
    <x v="72"/>
    <d v="2016-03-06T00:00:00"/>
    <s v="Second Class"/>
    <s v="DB-13060"/>
    <s v="Dave Brooks"/>
    <x v="0"/>
    <x v="0"/>
    <s v="Seattle"/>
    <x v="4"/>
    <n v="98115"/>
    <x v="1"/>
    <s v="FUR-CH-10004063"/>
    <x v="0"/>
    <x v="1"/>
    <s v="Global Deluxe High-Back Manager's Chair"/>
    <n v="457.56800000000004"/>
    <n v="2"/>
    <n v="0.2"/>
    <n v="51.476399999999941"/>
    <x v="1"/>
    <x v="0"/>
  </r>
  <r>
    <n v="159"/>
    <s v="CA-2018-114104"/>
    <x v="73"/>
    <d v="2018-11-24T00:00:00"/>
    <s v="Standard Class"/>
    <s v="NP-18670"/>
    <s v="Nora Paige"/>
    <x v="0"/>
    <x v="0"/>
    <s v="Edmond"/>
    <x v="26"/>
    <n v="73034"/>
    <x v="2"/>
    <s v="OFF-LA-10002475"/>
    <x v="1"/>
    <x v="2"/>
    <s v="Avery 519"/>
    <n v="14.62"/>
    <n v="2"/>
    <n v="0"/>
    <n v="6.8713999999999995"/>
    <x v="2"/>
    <x v="0"/>
  </r>
  <r>
    <n v="160"/>
    <s v="CA-2018-114104"/>
    <x v="73"/>
    <d v="2018-11-24T00:00:00"/>
    <s v="Standard Class"/>
    <s v="NP-18670"/>
    <s v="Nora Paige"/>
    <x v="0"/>
    <x v="0"/>
    <s v="Edmond"/>
    <x v="26"/>
    <n v="73034"/>
    <x v="2"/>
    <s v="TEC-PH-10004536"/>
    <x v="2"/>
    <x v="7"/>
    <s v="Avaya 5420 Digital phone"/>
    <n v="944.93000000000006"/>
    <n v="7"/>
    <n v="0"/>
    <n v="236.23250000000002"/>
    <x v="2"/>
    <x v="0"/>
  </r>
  <r>
    <n v="161"/>
    <s v="CA-2018-162733"/>
    <x v="74"/>
    <d v="2018-05-12T00:00:00"/>
    <s v="First Class"/>
    <s v="TT-21070"/>
    <s v="Ted Trevino"/>
    <x v="0"/>
    <x v="0"/>
    <s v="Los Angeles"/>
    <x v="1"/>
    <n v="90045"/>
    <x v="1"/>
    <s v="OFF-PA-10002751"/>
    <x v="1"/>
    <x v="10"/>
    <s v="Xerox 1920"/>
    <n v="5.98"/>
    <n v="1"/>
    <n v="0"/>
    <n v="2.6909999999999998"/>
    <x v="1"/>
    <x v="0"/>
  </r>
  <r>
    <n v="162"/>
    <s v="CA-2017-119697"/>
    <x v="75"/>
    <d v="2017-12-31T00:00:00"/>
    <s v="Second Class"/>
    <s v="EM-13960"/>
    <s v="Eric Murdock"/>
    <x v="0"/>
    <x v="0"/>
    <s v="Philadelphia"/>
    <x v="9"/>
    <n v="19134"/>
    <x v="3"/>
    <s v="TEC-AC-10003657"/>
    <x v="2"/>
    <x v="11"/>
    <s v="Lenovo 17-Key USB Numeric Keypad"/>
    <n v="54.384000000000007"/>
    <n v="2"/>
    <n v="0.2"/>
    <n v="1.359599999999995"/>
    <x v="3"/>
    <x v="0"/>
  </r>
  <r>
    <n v="163"/>
    <s v="CA-2018-154508"/>
    <x v="76"/>
    <d v="2018-11-20T00:00:00"/>
    <s v="Standard Class"/>
    <s v="RD-19900"/>
    <s v="Ruben Dartt"/>
    <x v="0"/>
    <x v="0"/>
    <s v="Carlsbad"/>
    <x v="27"/>
    <n v="88220"/>
    <x v="1"/>
    <s v="OFF-EN-10001990"/>
    <x v="1"/>
    <x v="12"/>
    <s v="Staple envelope"/>
    <n v="28.4"/>
    <n v="5"/>
    <n v="0"/>
    <n v="13.347999999999997"/>
    <x v="1"/>
    <x v="0"/>
  </r>
  <r>
    <n v="164"/>
    <s v="CA-2018-113817"/>
    <x v="77"/>
    <d v="2018-11-11T00:00:00"/>
    <s v="Standard Class"/>
    <s v="MJ-17740"/>
    <s v="Max Jones"/>
    <x v="0"/>
    <x v="0"/>
    <s v="Seattle"/>
    <x v="4"/>
    <n v="98115"/>
    <x v="1"/>
    <s v="OFF-BI-10004002"/>
    <x v="1"/>
    <x v="8"/>
    <s v="Wilson Jones International Size A4 Ring Binders"/>
    <n v="27.680000000000003"/>
    <n v="2"/>
    <n v="0.2"/>
    <n v="9.6879999999999988"/>
    <x v="1"/>
    <x v="0"/>
  </r>
  <r>
    <n v="165"/>
    <s v="CA-2016-139892"/>
    <x v="78"/>
    <d v="2016-09-12T00:00:00"/>
    <s v="Standard Class"/>
    <s v="BM-11140"/>
    <s v="Becky Martin"/>
    <x v="0"/>
    <x v="0"/>
    <s v="San Antonio"/>
    <x v="5"/>
    <n v="78207"/>
    <x v="2"/>
    <s v="OFF-AR-10004441"/>
    <x v="1"/>
    <x v="6"/>
    <s v="BIC Brite Liner Highlighters"/>
    <n v="9.9359999999999999"/>
    <n v="3"/>
    <n v="0.2"/>
    <n v="2.7324000000000002"/>
    <x v="2"/>
    <x v="0"/>
  </r>
  <r>
    <n v="166"/>
    <s v="CA-2016-139892"/>
    <x v="78"/>
    <d v="2016-09-12T00:00:00"/>
    <s v="Standard Class"/>
    <s v="BM-11140"/>
    <s v="Becky Martin"/>
    <x v="0"/>
    <x v="0"/>
    <s v="San Antonio"/>
    <x v="5"/>
    <n v="78207"/>
    <x v="2"/>
    <s v="TEC-MA-10000822"/>
    <x v="2"/>
    <x v="15"/>
    <s v="Lexmark MX611dhe Monochrome Laser Printer"/>
    <n v="8159.9519999999993"/>
    <n v="8"/>
    <n v="0.4"/>
    <n v="-1359.992000000002"/>
    <x v="2"/>
    <x v="0"/>
  </r>
  <r>
    <n v="167"/>
    <s v="CA-2016-139892"/>
    <x v="78"/>
    <d v="2016-09-12T00:00:00"/>
    <s v="Standard Class"/>
    <s v="BM-11140"/>
    <s v="Becky Martin"/>
    <x v="0"/>
    <x v="0"/>
    <s v="San Antonio"/>
    <x v="5"/>
    <n v="78207"/>
    <x v="2"/>
    <s v="OFF-ST-10000991"/>
    <x v="1"/>
    <x v="4"/>
    <s v="Space Solutions HD Industrial Steel Shelving."/>
    <n v="275.928"/>
    <n v="3"/>
    <n v="0.2"/>
    <n v="-58.634699999999995"/>
    <x v="2"/>
    <x v="0"/>
  </r>
  <r>
    <n v="168"/>
    <s v="CA-2016-139892"/>
    <x v="78"/>
    <d v="2016-09-12T00:00:00"/>
    <s v="Standard Class"/>
    <s v="BM-11140"/>
    <s v="Becky Martin"/>
    <x v="0"/>
    <x v="0"/>
    <s v="San Antonio"/>
    <x v="5"/>
    <n v="78207"/>
    <x v="2"/>
    <s v="FUR-CH-10004287"/>
    <x v="0"/>
    <x v="1"/>
    <s v="SAFCO Arco Folding Chair"/>
    <n v="1740.0599999999997"/>
    <n v="9"/>
    <n v="0.3"/>
    <n v="-24.858000000000175"/>
    <x v="2"/>
    <x v="0"/>
  </r>
  <r>
    <n v="169"/>
    <s v="CA-2016-139892"/>
    <x v="78"/>
    <d v="2016-09-12T00:00:00"/>
    <s v="Standard Class"/>
    <s v="BM-11140"/>
    <s v="Becky Martin"/>
    <x v="0"/>
    <x v="0"/>
    <s v="San Antonio"/>
    <x v="5"/>
    <n v="78207"/>
    <x v="2"/>
    <s v="OFF-AR-10002656"/>
    <x v="1"/>
    <x v="6"/>
    <s v="Sanford Liquid Accent Highlighters"/>
    <n v="32.064"/>
    <n v="6"/>
    <n v="0.2"/>
    <n v="6.8135999999999974"/>
    <x v="2"/>
    <x v="0"/>
  </r>
  <r>
    <n v="170"/>
    <s v="CA-2016-139892"/>
    <x v="78"/>
    <d v="2016-09-12T00:00:00"/>
    <s v="Standard Class"/>
    <s v="BM-11140"/>
    <s v="Becky Martin"/>
    <x v="0"/>
    <x v="0"/>
    <s v="San Antonio"/>
    <x v="5"/>
    <n v="78207"/>
    <x v="2"/>
    <s v="OFF-AP-10002518"/>
    <x v="1"/>
    <x v="9"/>
    <s v="Kensington 7 Outlet MasterPiece Power Center"/>
    <n v="177.97999999999996"/>
    <n v="5"/>
    <n v="0.8"/>
    <n v="-453.84900000000005"/>
    <x v="2"/>
    <x v="0"/>
  </r>
  <r>
    <n v="171"/>
    <s v="CA-2016-139892"/>
    <x v="78"/>
    <d v="2016-09-12T00:00:00"/>
    <s v="Standard Class"/>
    <s v="BM-11140"/>
    <s v="Becky Martin"/>
    <x v="0"/>
    <x v="0"/>
    <s v="San Antonio"/>
    <x v="5"/>
    <n v="78207"/>
    <x v="2"/>
    <s v="TEC-PH-10003931"/>
    <x v="2"/>
    <x v="7"/>
    <s v="JBL Micro Wireless Portable Bluetooth Speaker"/>
    <n v="143.976"/>
    <n v="3"/>
    <n v="0.2"/>
    <n v="8.998500000000007"/>
    <x v="2"/>
    <x v="0"/>
  </r>
  <r>
    <n v="172"/>
    <s v="CA-2016-118962"/>
    <x v="79"/>
    <d v="2016-08-09T00:00:00"/>
    <s v="Standard Class"/>
    <s v="CS-12130"/>
    <s v="Chad Sievert"/>
    <x v="0"/>
    <x v="0"/>
    <s v="Los Angeles"/>
    <x v="1"/>
    <n v="90004"/>
    <x v="1"/>
    <s v="OFF-PA-10000659"/>
    <x v="1"/>
    <x v="10"/>
    <s v="Adams Phone Message Book, Professional, 400 Message Capacity, 5 3/6” x 11”"/>
    <n v="20.94"/>
    <n v="3"/>
    <n v="0"/>
    <n v="9.841800000000001"/>
    <x v="1"/>
    <x v="0"/>
  </r>
  <r>
    <n v="173"/>
    <s v="CA-2016-118962"/>
    <x v="79"/>
    <d v="2016-08-09T00:00:00"/>
    <s v="Standard Class"/>
    <s v="CS-12130"/>
    <s v="Chad Sievert"/>
    <x v="0"/>
    <x v="0"/>
    <s v="Los Angeles"/>
    <x v="1"/>
    <n v="90004"/>
    <x v="1"/>
    <s v="OFF-PA-10001144"/>
    <x v="1"/>
    <x v="10"/>
    <s v="Xerox 1913"/>
    <n v="110.96"/>
    <n v="2"/>
    <n v="0"/>
    <n v="53.260799999999996"/>
    <x v="1"/>
    <x v="0"/>
  </r>
  <r>
    <n v="174"/>
    <s v="CA-2016-118962"/>
    <x v="79"/>
    <d v="2016-08-09T00:00:00"/>
    <s v="Standard Class"/>
    <s v="CS-12130"/>
    <s v="Chad Sievert"/>
    <x v="0"/>
    <x v="0"/>
    <s v="Los Angeles"/>
    <x v="1"/>
    <n v="90004"/>
    <x v="1"/>
    <s v="FUR-CH-10003817"/>
    <x v="0"/>
    <x v="1"/>
    <s v="Global Value Steno Chair, Gray"/>
    <n v="340.14400000000006"/>
    <n v="7"/>
    <n v="0.2"/>
    <n v="21.259"/>
    <x v="1"/>
    <x v="0"/>
  </r>
  <r>
    <n v="175"/>
    <s v="US-2016-100853"/>
    <x v="80"/>
    <d v="2016-09-19T00:00:00"/>
    <s v="Standard Class"/>
    <s v="JB-15400"/>
    <s v="Jennifer Braxton"/>
    <x v="1"/>
    <x v="0"/>
    <s v="Chicago"/>
    <x v="10"/>
    <n v="60623"/>
    <x v="2"/>
    <s v="OFF-AP-10000891"/>
    <x v="1"/>
    <x v="9"/>
    <s v="Kensington 7 Outlet MasterPiece HOMEOFFICE Power Control Center"/>
    <n v="52.447999999999993"/>
    <n v="2"/>
    <n v="0.8"/>
    <n v="-131.12000000000003"/>
    <x v="2"/>
    <x v="0"/>
  </r>
  <r>
    <n v="176"/>
    <s v="US-2016-100853"/>
    <x v="80"/>
    <d v="2016-09-19T00:00:00"/>
    <s v="Standard Class"/>
    <s v="JB-15400"/>
    <s v="Jennifer Braxton"/>
    <x v="1"/>
    <x v="0"/>
    <s v="Chicago"/>
    <x v="10"/>
    <n v="60623"/>
    <x v="2"/>
    <s v="OFF-LA-10003148"/>
    <x v="1"/>
    <x v="2"/>
    <s v="Avery 51"/>
    <n v="20.16"/>
    <n v="4"/>
    <n v="0.2"/>
    <n v="6.5519999999999987"/>
    <x v="2"/>
    <x v="0"/>
  </r>
  <r>
    <n v="177"/>
    <s v="US-2019-152366"/>
    <x v="81"/>
    <d v="2019-04-25T00:00:00"/>
    <s v="Second Class"/>
    <s v="SJ-20500"/>
    <s v="Shirley Jackson"/>
    <x v="0"/>
    <x v="0"/>
    <s v="Houston"/>
    <x v="5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  <x v="2"/>
    <x v="0"/>
  </r>
  <r>
    <n v="178"/>
    <s v="US-2017-101511"/>
    <x v="82"/>
    <d v="2017-11-23T00:00:00"/>
    <s v="Second Class"/>
    <s v="JE-15745"/>
    <s v="Joel Eaton"/>
    <x v="0"/>
    <x v="0"/>
    <s v="Newark"/>
    <x v="24"/>
    <n v="43055"/>
    <x v="3"/>
    <s v="FUR-CH-10004698"/>
    <x v="0"/>
    <x v="1"/>
    <s v="Padded Folding Chairs, Black, 4/Carton"/>
    <n v="396.80200000000002"/>
    <n v="7"/>
    <n v="0.3"/>
    <n v="-11.337199999999939"/>
    <x v="3"/>
    <x v="0"/>
  </r>
  <r>
    <n v="179"/>
    <s v="US-2017-101511"/>
    <x v="82"/>
    <d v="2017-11-23T00:00:00"/>
    <s v="Second Class"/>
    <s v="JE-15745"/>
    <s v="Joel Eaton"/>
    <x v="0"/>
    <x v="0"/>
    <s v="Newark"/>
    <x v="24"/>
    <n v="43055"/>
    <x v="3"/>
    <s v="OFF-SU-10002189"/>
    <x v="1"/>
    <x v="14"/>
    <s v="Acme Rosewood Handle Letter Opener"/>
    <n v="15.88"/>
    <n v="5"/>
    <n v="0.2"/>
    <n v="-3.771500000000001"/>
    <x v="3"/>
    <x v="0"/>
  </r>
  <r>
    <n v="180"/>
    <s v="CA-2017-137225"/>
    <x v="83"/>
    <d v="2017-12-19T00:00:00"/>
    <s v="Standard Class"/>
    <s v="JK-15640"/>
    <s v="Jim Kriz"/>
    <x v="2"/>
    <x v="0"/>
    <s v="New York City"/>
    <x v="15"/>
    <n v="10009"/>
    <x v="3"/>
    <s v="OFF-AR-10001940"/>
    <x v="1"/>
    <x v="6"/>
    <s v="Sanford Colorific Eraseable Coloring Pencils, 12 Count"/>
    <n v="3.28"/>
    <n v="1"/>
    <n v="0"/>
    <n v="1.4104000000000001"/>
    <x v="3"/>
    <x v="0"/>
  </r>
  <r>
    <n v="181"/>
    <s v="CA-2016-166191"/>
    <x v="29"/>
    <d v="2016-12-09T00:00:00"/>
    <s v="Second Class"/>
    <s v="DK-13150"/>
    <s v="David Kendrick"/>
    <x v="1"/>
    <x v="0"/>
    <s v="Decatur"/>
    <x v="10"/>
    <n v="62521"/>
    <x v="2"/>
    <s v="OFF-ST-10003455"/>
    <x v="1"/>
    <x v="4"/>
    <s v="Tenex File Box, Personal Filing Tote with Lid, Black"/>
    <n v="24.816000000000003"/>
    <n v="2"/>
    <n v="0.2"/>
    <n v="1.8612000000000002"/>
    <x v="2"/>
    <x v="0"/>
  </r>
  <r>
    <n v="182"/>
    <s v="CA-2016-166191"/>
    <x v="29"/>
    <d v="2016-12-09T00:00:00"/>
    <s v="Second Class"/>
    <s v="DK-13150"/>
    <s v="David Kendrick"/>
    <x v="1"/>
    <x v="0"/>
    <s v="Decatur"/>
    <x v="10"/>
    <n v="62521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83"/>
    <s v="CA-2016-158274"/>
    <x v="84"/>
    <d v="2016-11-24T00:00:00"/>
    <s v="Second Class"/>
    <s v="RM-19675"/>
    <s v="Robert Marley"/>
    <x v="2"/>
    <x v="0"/>
    <s v="Monroe"/>
    <x v="28"/>
    <n v="71203"/>
    <x v="0"/>
    <s v="TEC-PH-10003273"/>
    <x v="2"/>
    <x v="7"/>
    <s v="AT&amp;T TR1909W"/>
    <n v="503.96"/>
    <n v="4"/>
    <n v="0"/>
    <n v="131.02960000000002"/>
    <x v="0"/>
    <x v="0"/>
  </r>
  <r>
    <n v="184"/>
    <s v="CA-2016-158274"/>
    <x v="84"/>
    <d v="2016-11-24T00:00:00"/>
    <s v="Second Class"/>
    <s v="RM-19675"/>
    <s v="Robert Marley"/>
    <x v="2"/>
    <x v="0"/>
    <s v="Monroe"/>
    <x v="28"/>
    <n v="71203"/>
    <x v="0"/>
    <s v="TEC-PH-10004896"/>
    <x v="2"/>
    <x v="7"/>
    <s v="Nokia Lumia 521 (T-Mobile)"/>
    <n v="149.94999999999999"/>
    <n v="5"/>
    <n v="0"/>
    <n v="41.986000000000004"/>
    <x v="0"/>
    <x v="0"/>
  </r>
  <r>
    <n v="185"/>
    <s v="CA-2016-158274"/>
    <x v="84"/>
    <d v="2016-11-24T00:00:00"/>
    <s v="Second Class"/>
    <s v="RM-19675"/>
    <s v="Robert Marley"/>
    <x v="2"/>
    <x v="0"/>
    <s v="Monroe"/>
    <x v="28"/>
    <n v="71203"/>
    <x v="0"/>
    <s v="TEC-AC-10002345"/>
    <x v="2"/>
    <x v="11"/>
    <s v="HP Standard 104 key PS/2 Keyboard"/>
    <n v="29"/>
    <n v="2"/>
    <n v="0"/>
    <n v="7.25"/>
    <x v="0"/>
    <x v="0"/>
  </r>
  <r>
    <n v="186"/>
    <s v="CA-2018-105018"/>
    <x v="85"/>
    <d v="2018-12-02T00:00:00"/>
    <s v="Standard Class"/>
    <s v="SK-19990"/>
    <s v="Sally Knutson"/>
    <x v="0"/>
    <x v="0"/>
    <s v="Fairfield"/>
    <x v="29"/>
    <n v="6824"/>
    <x v="3"/>
    <s v="OFF-BI-10001890"/>
    <x v="1"/>
    <x v="8"/>
    <s v="Avery Poly Binder Pockets"/>
    <n v="7.16"/>
    <n v="2"/>
    <n v="0"/>
    <n v="3.4367999999999999"/>
    <x v="3"/>
    <x v="0"/>
  </r>
  <r>
    <n v="187"/>
    <s v="CA-2016-123260"/>
    <x v="86"/>
    <d v="2016-08-30T00:00:00"/>
    <s v="Standard Class"/>
    <s v="FM-14290"/>
    <s v="Frank Merwin"/>
    <x v="2"/>
    <x v="0"/>
    <s v="Los Angeles"/>
    <x v="1"/>
    <n v="90032"/>
    <x v="1"/>
    <s v="TEC-AC-10002323"/>
    <x v="2"/>
    <x v="11"/>
    <s v="SanDisk Ultra 32 GB MicroSDHC Class 10 Memory Card"/>
    <n v="176.8"/>
    <n v="8"/>
    <n v="0"/>
    <n v="22.984000000000009"/>
    <x v="1"/>
    <x v="0"/>
  </r>
  <r>
    <n v="188"/>
    <s v="CA-2018-157000"/>
    <x v="87"/>
    <d v="2018-07-22T00:00:00"/>
    <s v="Standard Class"/>
    <s v="AM-10360"/>
    <s v="Alice McCarthy"/>
    <x v="1"/>
    <x v="0"/>
    <s v="Grand Prairie"/>
    <x v="5"/>
    <n v="75051"/>
    <x v="2"/>
    <s v="OFF-ST-10001328"/>
    <x v="1"/>
    <x v="4"/>
    <s v="Personal Filing Tote with Lid, Black/Gray"/>
    <n v="37.224000000000004"/>
    <n v="3"/>
    <n v="0.2"/>
    <n v="3.7224000000000004"/>
    <x v="2"/>
    <x v="0"/>
  </r>
  <r>
    <n v="189"/>
    <s v="CA-2018-157000"/>
    <x v="87"/>
    <d v="2018-07-22T00:00:00"/>
    <s v="Standard Class"/>
    <s v="AM-10360"/>
    <s v="Alice McCarthy"/>
    <x v="1"/>
    <x v="0"/>
    <s v="Grand Prairie"/>
    <x v="5"/>
    <n v="75051"/>
    <x v="2"/>
    <s v="OFF-PA-10001950"/>
    <x v="1"/>
    <x v="10"/>
    <s v="Southworth 25% Cotton Antique Laid Paper &amp; Envelopes"/>
    <n v="20.016000000000002"/>
    <n v="3"/>
    <n v="0.2"/>
    <n v="6.2549999999999963"/>
    <x v="2"/>
    <x v="0"/>
  </r>
  <r>
    <n v="190"/>
    <s v="CA-2017-102281"/>
    <x v="88"/>
    <d v="2017-10-14T00:00:00"/>
    <s v="First Class"/>
    <s v="MP-17470"/>
    <s v="Mark Packer"/>
    <x v="2"/>
    <x v="0"/>
    <s v="New York City"/>
    <x v="15"/>
    <n v="10035"/>
    <x v="3"/>
    <s v="FUR-BO-10002613"/>
    <x v="0"/>
    <x v="0"/>
    <s v="Atlantic Metals Mobile 4-Shelf Bookcases, Custom Colors"/>
    <n v="899.13600000000008"/>
    <n v="4"/>
    <n v="0.2"/>
    <n v="112.39199999999991"/>
    <x v="3"/>
    <x v="0"/>
  </r>
  <r>
    <n v="191"/>
    <s v="CA-2017-102281"/>
    <x v="88"/>
    <d v="2017-10-14T00:00:00"/>
    <s v="First Class"/>
    <s v="MP-17470"/>
    <s v="Mark Packer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x v="3"/>
    <x v="0"/>
  </r>
  <r>
    <n v="192"/>
    <s v="CA-2017-102281"/>
    <x v="88"/>
    <d v="2017-10-14T00:00:00"/>
    <s v="First Class"/>
    <s v="MP-17470"/>
    <s v="Mark Packer"/>
    <x v="2"/>
    <x v="0"/>
    <s v="New York City"/>
    <x v="15"/>
    <n v="10035"/>
    <x v="3"/>
    <s v="OFF-PA-10000061"/>
    <x v="1"/>
    <x v="10"/>
    <s v="Xerox 205"/>
    <n v="51.84"/>
    <n v="8"/>
    <n v="0"/>
    <n v="24.883200000000002"/>
    <x v="3"/>
    <x v="0"/>
  </r>
  <r>
    <n v="193"/>
    <s v="CA-2017-102281"/>
    <x v="88"/>
    <d v="2017-10-14T00:00:00"/>
    <s v="First Class"/>
    <s v="MP-17470"/>
    <s v="Mark Packer"/>
    <x v="2"/>
    <x v="0"/>
    <s v="New York City"/>
    <x v="15"/>
    <n v="10035"/>
    <x v="3"/>
    <s v="FUR-BO-10002545"/>
    <x v="0"/>
    <x v="0"/>
    <s v="Atlantic Metals Mobile 3-Shelf Bookcases, Custom Colors"/>
    <n v="626.35200000000009"/>
    <n v="3"/>
    <n v="0.2"/>
    <n v="46.976400000000012"/>
    <x v="3"/>
    <x v="0"/>
  </r>
  <r>
    <n v="194"/>
    <s v="CA-2017-102281"/>
    <x v="88"/>
    <d v="2017-10-14T00:00:00"/>
    <s v="First Class"/>
    <s v="MP-17470"/>
    <s v="Mark Packer"/>
    <x v="2"/>
    <x v="0"/>
    <s v="New York City"/>
    <x v="15"/>
    <n v="10035"/>
    <x v="3"/>
    <s v="OFF-AR-10003514"/>
    <x v="1"/>
    <x v="6"/>
    <s v="4009 Highlighters by Sanford"/>
    <n v="19.899999999999999"/>
    <n v="5"/>
    <n v="0"/>
    <n v="6.5669999999999984"/>
    <x v="3"/>
    <x v="0"/>
  </r>
  <r>
    <n v="195"/>
    <s v="CA-2017-131457"/>
    <x v="89"/>
    <d v="2017-11-06T00:00:00"/>
    <s v="Standard Class"/>
    <s v="MZ-17515"/>
    <s v="Mary Zewe"/>
    <x v="1"/>
    <x v="0"/>
    <s v="Redlands"/>
    <x v="1"/>
    <n v="92374"/>
    <x v="1"/>
    <s v="OFF-EN-10001509"/>
    <x v="1"/>
    <x v="12"/>
    <s v="Poly String Tie Envelopes"/>
    <n v="14.280000000000001"/>
    <n v="7"/>
    <n v="0"/>
    <n v="6.7115999999999989"/>
    <x v="1"/>
    <x v="0"/>
  </r>
  <r>
    <n v="196"/>
    <s v="CA-2016-140004"/>
    <x v="90"/>
    <d v="2016-03-25T00:00:00"/>
    <s v="Standard Class"/>
    <s v="CB-12025"/>
    <s v="Cassandra Brandow"/>
    <x v="0"/>
    <x v="0"/>
    <s v="Hamilton"/>
    <x v="24"/>
    <n v="45011"/>
    <x v="3"/>
    <s v="OFF-AR-10004685"/>
    <x v="1"/>
    <x v="6"/>
    <s v="Binney &amp; Smith Crayola Metallic Colored Pencils, 8-Color Set"/>
    <n v="7.4080000000000004"/>
    <n v="2"/>
    <n v="0.2"/>
    <n v="1.2037999999999995"/>
    <x v="3"/>
    <x v="0"/>
  </r>
  <r>
    <n v="197"/>
    <s v="CA-2016-140004"/>
    <x v="90"/>
    <d v="2016-03-25T00:00:00"/>
    <s v="Standard Class"/>
    <s v="CB-12025"/>
    <s v="Cassandra Brandow"/>
    <x v="0"/>
    <x v="0"/>
    <s v="Hamilton"/>
    <x v="24"/>
    <n v="45011"/>
    <x v="3"/>
    <s v="OFF-AR-10004027"/>
    <x v="1"/>
    <x v="6"/>
    <s v="Binney &amp; Smith inkTank Erasable Desk Highlighter, Chisel Tip, Yellow, 12/Box"/>
    <n v="6.048"/>
    <n v="3"/>
    <n v="0.2"/>
    <n v="1.5876000000000006"/>
    <x v="3"/>
    <x v="0"/>
  </r>
  <r>
    <n v="198"/>
    <s v="CA-2019-107720"/>
    <x v="44"/>
    <d v="2019-11-13T00:00:00"/>
    <s v="Standard Class"/>
    <s v="VM-21685"/>
    <s v="Valerie Mitchum"/>
    <x v="2"/>
    <x v="0"/>
    <s v="Westfield"/>
    <x v="30"/>
    <n v="7090"/>
    <x v="3"/>
    <s v="OFF-ST-10001414"/>
    <x v="1"/>
    <x v="4"/>
    <s v="Decoflex Hanging Personal Folder File"/>
    <n v="46.26"/>
    <n v="3"/>
    <n v="0"/>
    <n v="12.0276"/>
    <x v="3"/>
    <x v="0"/>
  </r>
  <r>
    <n v="199"/>
    <s v="US-2019-124303"/>
    <x v="91"/>
    <d v="2019-07-13T00:00:00"/>
    <s v="Standard Class"/>
    <s v="FH-14365"/>
    <s v="Fred Hopkins"/>
    <x v="1"/>
    <x v="0"/>
    <s v="Philadelphia"/>
    <x v="9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  <x v="3"/>
    <x v="0"/>
  </r>
  <r>
    <n v="200"/>
    <s v="US-2019-124303"/>
    <x v="91"/>
    <d v="2019-07-13T00:00:00"/>
    <s v="Standard Class"/>
    <s v="FH-14365"/>
    <s v="Fred Hopkins"/>
    <x v="1"/>
    <x v="0"/>
    <s v="Philadelphia"/>
    <x v="9"/>
    <n v="19120"/>
    <x v="3"/>
    <s v="OFF-PA-10002749"/>
    <x v="1"/>
    <x v="10"/>
    <s v="Wirebound Message Books, 5-1/2 x 4 Forms, 2 or 4 Forms per Page"/>
    <n v="16.056000000000001"/>
    <n v="3"/>
    <n v="0.2"/>
    <n v="5.8203000000000005"/>
    <x v="3"/>
    <x v="0"/>
  </r>
  <r>
    <n v="201"/>
    <s v="CA-2019-105074"/>
    <x v="92"/>
    <d v="2019-06-29T00:00:00"/>
    <s v="Standard Class"/>
    <s v="MB-17305"/>
    <s v="Maria Bertelson"/>
    <x v="0"/>
    <x v="0"/>
    <s v="Akron"/>
    <x v="24"/>
    <n v="44312"/>
    <x v="3"/>
    <s v="OFF-PA-10002666"/>
    <x v="1"/>
    <x v="10"/>
    <s v="Southworth 25% Cotton Linen-Finish Paper &amp; Envelopes"/>
    <n v="21.744000000000003"/>
    <n v="3"/>
    <n v="0.2"/>
    <n v="6.794999999999999"/>
    <x v="3"/>
    <x v="0"/>
  </r>
  <r>
    <n v="202"/>
    <s v="CA-2016-133690"/>
    <x v="93"/>
    <d v="2016-08-05T00:00:00"/>
    <s v="First Class"/>
    <s v="BS-11755"/>
    <s v="Bruce Stewart"/>
    <x v="0"/>
    <x v="0"/>
    <s v="Denver"/>
    <x v="22"/>
    <n v="80219"/>
    <x v="1"/>
    <s v="FUR-TA-10004289"/>
    <x v="0"/>
    <x v="3"/>
    <s v="BoxOffice By Design Rectangular and Half-Moon Meeting Room Tables"/>
    <n v="218.75"/>
    <n v="2"/>
    <n v="0.5"/>
    <n v="-161.875"/>
    <x v="1"/>
    <x v="1"/>
  </r>
  <r>
    <n v="203"/>
    <s v="CA-2016-133690"/>
    <x v="93"/>
    <d v="2016-08-05T00:00:00"/>
    <s v="First Class"/>
    <s v="BS-11755"/>
    <s v="Bruce Stewart"/>
    <x v="0"/>
    <x v="0"/>
    <s v="Denver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87"/>
    <x v="1"/>
    <x v="1"/>
  </r>
  <r>
    <n v="204"/>
    <s v="US-2019-116701"/>
    <x v="94"/>
    <d v="2019-12-21T00:00:00"/>
    <s v="Second Class"/>
    <s v="LC-17140"/>
    <s v="Logan Currie"/>
    <x v="0"/>
    <x v="0"/>
    <s v="Dallas"/>
    <x v="5"/>
    <n v="75220"/>
    <x v="2"/>
    <s v="OFF-AP-10003217"/>
    <x v="1"/>
    <x v="9"/>
    <s v="Eureka Sanitaire  Commercial Upright"/>
    <n v="66.283999999999992"/>
    <n v="2"/>
    <n v="0.8"/>
    <n v="-178.96680000000001"/>
    <x v="2"/>
    <x v="0"/>
  </r>
  <r>
    <n v="205"/>
    <s v="CA-2019-126382"/>
    <x v="95"/>
    <d v="2019-06-07T00:00:00"/>
    <s v="Standard Class"/>
    <s v="HK-14890"/>
    <s v="Heather Kirkland"/>
    <x v="1"/>
    <x v="0"/>
    <s v="Franklin"/>
    <x v="18"/>
    <n v="37064"/>
    <x v="0"/>
    <s v="FUR-FU-10002960"/>
    <x v="0"/>
    <x v="5"/>
    <s v="Eldon 200 Class Desk Accessories, Burgundy"/>
    <n v="35.168000000000006"/>
    <n v="7"/>
    <n v="0.2"/>
    <n v="9.6712000000000025"/>
    <x v="0"/>
    <x v="0"/>
  </r>
  <r>
    <n v="206"/>
    <s v="CA-2019-108329"/>
    <x v="34"/>
    <d v="2019-12-14T00:00:00"/>
    <s v="Standard Class"/>
    <s v="LE-16810"/>
    <s v="Laurel Elliston"/>
    <x v="0"/>
    <x v="0"/>
    <s v="Whittier"/>
    <x v="1"/>
    <n v="90604"/>
    <x v="1"/>
    <s v="TEC-PH-10001918"/>
    <x v="2"/>
    <x v="7"/>
    <s v="Nortel Business Series Terminal T7208 Digital phone"/>
    <n v="444.76800000000003"/>
    <n v="4"/>
    <n v="0.2"/>
    <n v="44.476800000000026"/>
    <x v="1"/>
    <x v="0"/>
  </r>
  <r>
    <n v="207"/>
    <s v="CA-2019-135860"/>
    <x v="96"/>
    <d v="2019-12-07T00:00:00"/>
    <s v="Standard Class"/>
    <s v="JH-15985"/>
    <s v="Joseph Holt"/>
    <x v="0"/>
    <x v="0"/>
    <s v="Saginaw"/>
    <x v="12"/>
    <n v="48601"/>
    <x v="2"/>
    <s v="OFF-ST-10000642"/>
    <x v="1"/>
    <x v="4"/>
    <s v="Tennsco Lockers, Gray"/>
    <n v="83.92"/>
    <n v="4"/>
    <n v="0"/>
    <n v="5.8743999999999943"/>
    <x v="2"/>
    <x v="0"/>
  </r>
  <r>
    <n v="208"/>
    <s v="CA-2019-135860"/>
    <x v="96"/>
    <d v="2019-12-07T00:00:00"/>
    <s v="Standard Class"/>
    <s v="JH-15985"/>
    <s v="Joseph Holt"/>
    <x v="0"/>
    <x v="0"/>
    <s v="Saginaw"/>
    <x v="12"/>
    <n v="48601"/>
    <x v="2"/>
    <s v="TEC-PH-10001700"/>
    <x v="2"/>
    <x v="7"/>
    <s v="Panasonic KX-TG6844B Expandable Digital Cordless Telephone"/>
    <n v="131.97999999999999"/>
    <n v="2"/>
    <n v="0"/>
    <n v="35.634600000000006"/>
    <x v="2"/>
    <x v="0"/>
  </r>
  <r>
    <n v="209"/>
    <s v="CA-2019-135860"/>
    <x v="96"/>
    <d v="2019-12-07T00:00:00"/>
    <s v="Standard Class"/>
    <s v="JH-15985"/>
    <s v="Joseph Holt"/>
    <x v="0"/>
    <x v="0"/>
    <s v="Saginaw"/>
    <x v="12"/>
    <n v="48601"/>
    <x v="2"/>
    <s v="OFF-BI-10003274"/>
    <x v="1"/>
    <x v="8"/>
    <s v="Avery Durable Slant Ring Binders, No Labels"/>
    <n v="15.92"/>
    <n v="4"/>
    <n v="0"/>
    <n v="7.4824000000000002"/>
    <x v="2"/>
    <x v="0"/>
  </r>
  <r>
    <n v="210"/>
    <s v="CA-2019-135860"/>
    <x v="96"/>
    <d v="2019-12-07T00:00:00"/>
    <s v="Standard Class"/>
    <s v="JH-15985"/>
    <s v="Joseph Holt"/>
    <x v="0"/>
    <x v="0"/>
    <s v="Saginaw"/>
    <x v="12"/>
    <n v="48601"/>
    <x v="2"/>
    <s v="OFF-FA-10000134"/>
    <x v="1"/>
    <x v="13"/>
    <s v="Advantus Push Pins, Aluminum Head"/>
    <n v="52.29"/>
    <n v="9"/>
    <n v="0"/>
    <n v="16.209899999999998"/>
    <x v="2"/>
    <x v="0"/>
  </r>
  <r>
    <n v="211"/>
    <s v="CA-2019-135860"/>
    <x v="96"/>
    <d v="2019-12-07T00:00:00"/>
    <s v="Standard Class"/>
    <s v="JH-15985"/>
    <s v="Joseph Holt"/>
    <x v="0"/>
    <x v="0"/>
    <s v="Saginaw"/>
    <x v="12"/>
    <n v="48601"/>
    <x v="2"/>
    <s v="OFF-ST-10001522"/>
    <x v="1"/>
    <x v="4"/>
    <s v="Gould Plastics 18-Pocket Panel Bin, 34w x 5-1/4d x 20-1/2h"/>
    <n v="91.99"/>
    <n v="1"/>
    <n v="0"/>
    <n v="3.6795999999999935"/>
    <x v="2"/>
    <x v="0"/>
  </r>
  <r>
    <n v="212"/>
    <s v="CA-2017-101007"/>
    <x v="97"/>
    <d v="2017-02-13T00:00:00"/>
    <s v="Second Class"/>
    <s v="MS-17980"/>
    <s v="Michael Stewart"/>
    <x v="1"/>
    <x v="0"/>
    <s v="Dallas"/>
    <x v="5"/>
    <n v="75220"/>
    <x v="2"/>
    <s v="TEC-AC-10001266"/>
    <x v="2"/>
    <x v="11"/>
    <s v="Memorex Micro Travel Drive 8 GB"/>
    <n v="20.8"/>
    <n v="2"/>
    <n v="0.2"/>
    <n v="6.4999999999999991"/>
    <x v="2"/>
    <x v="0"/>
  </r>
  <r>
    <n v="213"/>
    <s v="CA-2017-146262"/>
    <x v="98"/>
    <d v="2017-01-09T00:00:00"/>
    <s v="Standard Class"/>
    <s v="VW-21775"/>
    <s v="Victoria Wilson"/>
    <x v="1"/>
    <x v="0"/>
    <s v="Medina"/>
    <x v="24"/>
    <n v="44256"/>
    <x v="3"/>
    <s v="OFF-LA-10004544"/>
    <x v="1"/>
    <x v="2"/>
    <s v="Avery 505"/>
    <n v="23.680000000000003"/>
    <n v="2"/>
    <n v="0.2"/>
    <n v="8.879999999999999"/>
    <x v="3"/>
    <x v="1"/>
  </r>
  <r>
    <n v="214"/>
    <s v="CA-2017-146262"/>
    <x v="98"/>
    <d v="2017-01-09T00:00:00"/>
    <s v="Standard Class"/>
    <s v="VW-21775"/>
    <s v="Victoria Wilson"/>
    <x v="1"/>
    <x v="0"/>
    <s v="Medina"/>
    <x v="24"/>
    <n v="44256"/>
    <x v="3"/>
    <s v="FUR-BO-10004695"/>
    <x v="0"/>
    <x v="0"/>
    <s v="O'Sullivan 2-Door Barrister Bookcase in Odessa Pine"/>
    <n v="452.45"/>
    <n v="5"/>
    <n v="0.5"/>
    <n v="-244.32300000000006"/>
    <x v="3"/>
    <x v="1"/>
  </r>
  <r>
    <n v="215"/>
    <s v="CA-2017-146262"/>
    <x v="98"/>
    <d v="2017-01-09T00:00:00"/>
    <s v="Standard Class"/>
    <s v="VW-21775"/>
    <s v="Victoria Wilson"/>
    <x v="1"/>
    <x v="0"/>
    <s v="Medina"/>
    <x v="24"/>
    <n v="44256"/>
    <x v="3"/>
    <s v="TEC-PH-10002844"/>
    <x v="2"/>
    <x v="7"/>
    <s v="Speck Products Candyshell Flip Case"/>
    <n v="62.981999999999999"/>
    <n v="3"/>
    <n v="0.4"/>
    <n v="-14.695800000000006"/>
    <x v="3"/>
    <x v="1"/>
  </r>
  <r>
    <n v="216"/>
    <s v="CA-2017-146262"/>
    <x v="98"/>
    <d v="2017-01-09T00:00:00"/>
    <s v="Standard Class"/>
    <s v="VW-21775"/>
    <s v="Victoria Wilson"/>
    <x v="1"/>
    <x v="0"/>
    <s v="Medina"/>
    <x v="24"/>
    <n v="44256"/>
    <x v="3"/>
    <s v="TEC-MA-10000864"/>
    <x v="2"/>
    <x v="15"/>
    <s v="Cisco 9971 IP Video Phone Charcoal"/>
    <n v="1188.0000000000002"/>
    <n v="9"/>
    <n v="0.7"/>
    <n v="-950.40000000000009"/>
    <x v="3"/>
    <x v="1"/>
  </r>
  <r>
    <n v="217"/>
    <s v="CA-2017-146262"/>
    <x v="98"/>
    <d v="2017-01-09T00:00:00"/>
    <s v="Standard Class"/>
    <s v="VW-21775"/>
    <s v="Victoria Wilson"/>
    <x v="1"/>
    <x v="0"/>
    <s v="Medina"/>
    <x v="24"/>
    <n v="44256"/>
    <x v="3"/>
    <s v="TEC-AC-10000109"/>
    <x v="2"/>
    <x v="11"/>
    <s v="Sony Micro Vault Click 16 GB USB 2.0 Flash Drive"/>
    <n v="89.584000000000003"/>
    <n v="2"/>
    <n v="0.2"/>
    <n v="4.4792000000000058"/>
    <x v="3"/>
    <x v="1"/>
  </r>
  <r>
    <n v="218"/>
    <s v="CA-2018-130162"/>
    <x v="99"/>
    <d v="2018-11-01T00:00:00"/>
    <s v="Standard Class"/>
    <s v="JH-15910"/>
    <s v="Jonathan Howell"/>
    <x v="0"/>
    <x v="0"/>
    <s v="Los Angeles"/>
    <x v="1"/>
    <n v="90032"/>
    <x v="1"/>
    <s v="OFF-ST-10001328"/>
    <x v="1"/>
    <x v="4"/>
    <s v="Personal Filing Tote with Lid, Black/Gray"/>
    <n v="93.06"/>
    <n v="6"/>
    <n v="0"/>
    <n v="26.056800000000003"/>
    <x v="1"/>
    <x v="0"/>
  </r>
  <r>
    <n v="219"/>
    <s v="CA-2018-130162"/>
    <x v="99"/>
    <d v="2018-11-01T00:00:00"/>
    <s v="Standard Class"/>
    <s v="JH-15910"/>
    <s v="Jonathan Howell"/>
    <x v="0"/>
    <x v="0"/>
    <s v="Los Angeles"/>
    <x v="1"/>
    <n v="90032"/>
    <x v="1"/>
    <s v="TEC-PH-10002563"/>
    <x v="2"/>
    <x v="7"/>
    <s v="Adtran 1202752G1"/>
    <n v="302.37599999999998"/>
    <n v="3"/>
    <n v="0.2"/>
    <n v="22.678200000000018"/>
    <x v="1"/>
    <x v="0"/>
  </r>
  <r>
    <n v="220"/>
    <s v="CA-2017-169397"/>
    <x v="100"/>
    <d v="2017-12-27T00:00:00"/>
    <s v="First Class"/>
    <s v="JB-15925"/>
    <s v="Joni Blumstein"/>
    <x v="0"/>
    <x v="0"/>
    <s v="Dublin"/>
    <x v="24"/>
    <n v="43017"/>
    <x v="3"/>
    <s v="OFF-FA-10000585"/>
    <x v="1"/>
    <x v="13"/>
    <s v="OIC Bulk Pack Metal Binder Clips"/>
    <n v="5.5840000000000005"/>
    <n v="2"/>
    <n v="0.2"/>
    <n v="1.8147999999999997"/>
    <x v="3"/>
    <x v="1"/>
  </r>
  <r>
    <n v="221"/>
    <s v="CA-2017-169397"/>
    <x v="100"/>
    <d v="2017-12-27T00:00:00"/>
    <s v="First Class"/>
    <s v="JB-15925"/>
    <s v="Joni Blumstein"/>
    <x v="0"/>
    <x v="0"/>
    <s v="Dublin"/>
    <x v="24"/>
    <n v="43017"/>
    <x v="3"/>
    <s v="OFF-PA-10004000"/>
    <x v="1"/>
    <x v="10"/>
    <s v="While You Were Out Pads, 50 per Pad, 4 x 5 1/4, Green Cycle"/>
    <n v="22.704000000000004"/>
    <n v="6"/>
    <n v="0.2"/>
    <n v="8.2302"/>
    <x v="3"/>
    <x v="1"/>
  </r>
  <r>
    <n v="222"/>
    <s v="CA-2017-169397"/>
    <x v="100"/>
    <d v="2017-12-27T00:00:00"/>
    <s v="First Class"/>
    <s v="JB-15925"/>
    <s v="Joni Blumstein"/>
    <x v="0"/>
    <x v="0"/>
    <s v="Dublin"/>
    <x v="24"/>
    <n v="43017"/>
    <x v="3"/>
    <s v="OFF-BI-10002852"/>
    <x v="1"/>
    <x v="8"/>
    <s v="Ibico Standard Transparent Covers"/>
    <n v="19.776000000000003"/>
    <n v="4"/>
    <n v="0.7"/>
    <n v="-13.843199999999996"/>
    <x v="3"/>
    <x v="1"/>
  </r>
  <r>
    <n v="223"/>
    <s v="CA-2017-169397"/>
    <x v="100"/>
    <d v="2017-12-27T00:00:00"/>
    <s v="First Class"/>
    <s v="JB-15925"/>
    <s v="Joni Blumstein"/>
    <x v="0"/>
    <x v="0"/>
    <s v="Dublin"/>
    <x v="24"/>
    <n v="43017"/>
    <x v="3"/>
    <s v="FUR-FU-10000087"/>
    <x v="0"/>
    <x v="5"/>
    <s v="Executive Impressions 14&quot; Two-Color Numerals Wall Clock"/>
    <n v="72.703999999999994"/>
    <n v="4"/>
    <n v="0.2"/>
    <n v="19.084800000000005"/>
    <x v="3"/>
    <x v="1"/>
  </r>
  <r>
    <n v="224"/>
    <s v="CA-2017-169397"/>
    <x v="100"/>
    <d v="2017-12-27T00:00:00"/>
    <s v="First Class"/>
    <s v="JB-15925"/>
    <s v="Joni Blumstein"/>
    <x v="0"/>
    <x v="0"/>
    <s v="Dublin"/>
    <x v="24"/>
    <n v="43017"/>
    <x v="3"/>
    <s v="TEC-MA-10001148"/>
    <x v="2"/>
    <x v="15"/>
    <s v="Swingline SM12-08 MicroCut Jam Free Shredder"/>
    <n v="479.98800000000006"/>
    <n v="4"/>
    <n v="0.7"/>
    <n v="-383.99040000000002"/>
    <x v="3"/>
    <x v="1"/>
  </r>
  <r>
    <n v="225"/>
    <s v="CA-2017-169397"/>
    <x v="100"/>
    <d v="2017-12-27T00:00:00"/>
    <s v="First Class"/>
    <s v="JB-15925"/>
    <s v="Joni Blumstein"/>
    <x v="0"/>
    <x v="0"/>
    <s v="Dublin"/>
    <x v="24"/>
    <n v="43017"/>
    <x v="3"/>
    <s v="OFF-AR-10001958"/>
    <x v="1"/>
    <x v="6"/>
    <s v="Stanley Bostitch Contemporary Electric Pencil Sharpeners"/>
    <n v="27.168000000000003"/>
    <n v="2"/>
    <n v="0.2"/>
    <n v="2.7168000000000001"/>
    <x v="3"/>
    <x v="1"/>
  </r>
  <r>
    <n v="226"/>
    <s v="CA-2017-163055"/>
    <x v="101"/>
    <d v="2017-08-16T00:00:00"/>
    <s v="Standard Class"/>
    <s v="DS-13180"/>
    <s v="David Smith"/>
    <x v="1"/>
    <x v="0"/>
    <s v="Detroit"/>
    <x v="12"/>
    <n v="48227"/>
    <x v="2"/>
    <s v="OFF-AR-10001026"/>
    <x v="1"/>
    <x v="6"/>
    <s v="Sanford Uni-Blazer View Highlighters, Chisel Tip, Yellow"/>
    <n v="2.2000000000000002"/>
    <n v="1"/>
    <n v="0"/>
    <n v="0.96800000000000019"/>
    <x v="2"/>
    <x v="0"/>
  </r>
  <r>
    <n v="227"/>
    <s v="CA-2017-163055"/>
    <x v="101"/>
    <d v="2017-08-16T00:00:00"/>
    <s v="Standard Class"/>
    <s v="DS-13180"/>
    <s v="David Smith"/>
    <x v="1"/>
    <x v="0"/>
    <s v="Detroit"/>
    <x v="12"/>
    <n v="48227"/>
    <x v="2"/>
    <s v="FUR-TA-10003748"/>
    <x v="0"/>
    <x v="3"/>
    <s v="Bevis 36 x 72 Conference Tables"/>
    <n v="622.44999999999993"/>
    <n v="5"/>
    <n v="0"/>
    <n v="136.93899999999999"/>
    <x v="2"/>
    <x v="0"/>
  </r>
  <r>
    <n v="228"/>
    <s v="CA-2017-163055"/>
    <x v="101"/>
    <d v="2017-08-16T00:00:00"/>
    <s v="Standard Class"/>
    <s v="DS-13180"/>
    <s v="David Smith"/>
    <x v="1"/>
    <x v="0"/>
    <s v="Detroit"/>
    <x v="12"/>
    <n v="48227"/>
    <x v="2"/>
    <s v="OFF-ST-10002485"/>
    <x v="1"/>
    <x v="4"/>
    <s v="Rogers Deluxe File Chest"/>
    <n v="21.98"/>
    <n v="1"/>
    <n v="0"/>
    <n v="0.21979999999999933"/>
    <x v="2"/>
    <x v="0"/>
  </r>
  <r>
    <n v="229"/>
    <s v="US-2017-145436"/>
    <x v="102"/>
    <d v="2017-03-04T00:00:00"/>
    <s v="Standard Class"/>
    <s v="VD-21670"/>
    <s v="Valerie Dominguez"/>
    <x v="0"/>
    <x v="0"/>
    <s v="Columbia"/>
    <x v="18"/>
    <n v="38401"/>
    <x v="0"/>
    <s v="FUR-CH-10004860"/>
    <x v="0"/>
    <x v="1"/>
    <s v="Global Low Back Tilter Chair"/>
    <n v="161.56800000000001"/>
    <n v="2"/>
    <n v="0.2"/>
    <n v="-28.274400000000021"/>
    <x v="0"/>
    <x v="0"/>
  </r>
  <r>
    <n v="230"/>
    <s v="US-2017-145436"/>
    <x v="102"/>
    <d v="2017-03-04T00:00:00"/>
    <s v="Standard Class"/>
    <s v="VD-21670"/>
    <s v="Valerie Dominguez"/>
    <x v="0"/>
    <x v="0"/>
    <s v="Columbia"/>
    <x v="18"/>
    <n v="38401"/>
    <x v="0"/>
    <s v="FUR-CH-10004477"/>
    <x v="0"/>
    <x v="1"/>
    <s v="Global Push Button Manager's Chair, Indigo"/>
    <n v="389.69600000000003"/>
    <n v="8"/>
    <n v="0.2"/>
    <n v="43.840799999999973"/>
    <x v="0"/>
    <x v="0"/>
  </r>
  <r>
    <n v="231"/>
    <s v="US-2016-156216"/>
    <x v="103"/>
    <d v="2016-09-17T00:00:00"/>
    <s v="Standard Class"/>
    <s v="EA-14035"/>
    <s v="Erin Ashbrook"/>
    <x v="1"/>
    <x v="0"/>
    <s v="Charlotte"/>
    <x v="3"/>
    <n v="28205"/>
    <x v="0"/>
    <s v="OFF-BI-10001679"/>
    <x v="1"/>
    <x v="8"/>
    <s v="GBC Instant Index System for Binding Systems"/>
    <n v="18.648000000000003"/>
    <n v="7"/>
    <n v="0.7"/>
    <n v="-12.431999999999999"/>
    <x v="0"/>
    <x v="0"/>
  </r>
  <r>
    <n v="232"/>
    <s v="US-2019-100930"/>
    <x v="104"/>
    <d v="2019-04-12T00:00:00"/>
    <s v="Standard Class"/>
    <s v="CS-12400"/>
    <s v="Christopher Schild"/>
    <x v="2"/>
    <x v="0"/>
    <s v="Tampa"/>
    <x v="2"/>
    <n v="33614"/>
    <x v="0"/>
    <s v="FUR-TA-10001705"/>
    <x v="0"/>
    <x v="3"/>
    <s v="Bush Advantage Collection Round Conference Table"/>
    <n v="233.86"/>
    <n v="2"/>
    <n v="0.45"/>
    <n v="-102.04800000000003"/>
    <x v="0"/>
    <x v="0"/>
  </r>
  <r>
    <n v="233"/>
    <s v="US-2019-100930"/>
    <x v="104"/>
    <d v="2019-04-12T00:00:00"/>
    <s v="Standard Class"/>
    <s v="CS-12400"/>
    <s v="Christopher Schild"/>
    <x v="2"/>
    <x v="0"/>
    <s v="Tampa"/>
    <x v="2"/>
    <n v="33614"/>
    <x v="0"/>
    <s v="FUR-TA-10003473"/>
    <x v="0"/>
    <x v="3"/>
    <s v="Bretford Rectangular Conference Table Tops"/>
    <n v="620.61450000000013"/>
    <n v="3"/>
    <n v="0.45"/>
    <n v="-248.24579999999992"/>
    <x v="0"/>
    <x v="0"/>
  </r>
  <r>
    <n v="234"/>
    <s v="US-2019-100930"/>
    <x v="104"/>
    <d v="2019-04-12T00:00:00"/>
    <s v="Standard Class"/>
    <s v="CS-12400"/>
    <s v="Christopher Schild"/>
    <x v="2"/>
    <x v="0"/>
    <s v="Tampa"/>
    <x v="2"/>
    <n v="33614"/>
    <x v="0"/>
    <s v="OFF-BI-10001679"/>
    <x v="1"/>
    <x v="8"/>
    <s v="GBC Instant Index System for Binding Systems"/>
    <n v="5.3280000000000012"/>
    <n v="2"/>
    <n v="0.7"/>
    <n v="-3.5519999999999996"/>
    <x v="0"/>
    <x v="0"/>
  </r>
  <r>
    <n v="235"/>
    <s v="US-2019-100930"/>
    <x v="104"/>
    <d v="2019-04-12T00:00:00"/>
    <s v="Standard Class"/>
    <s v="CS-12400"/>
    <s v="Christopher Schild"/>
    <x v="2"/>
    <x v="0"/>
    <s v="Tampa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  <x v="0"/>
    <x v="0"/>
  </r>
  <r>
    <n v="236"/>
    <s v="US-2019-100930"/>
    <x v="104"/>
    <d v="2019-04-12T00:00:00"/>
    <s v="Standard Class"/>
    <s v="CS-12400"/>
    <s v="Christopher Schild"/>
    <x v="2"/>
    <x v="0"/>
    <s v="Tampa"/>
    <x v="2"/>
    <n v="33614"/>
    <x v="0"/>
    <s v="TEC-AC-10003832"/>
    <x v="2"/>
    <x v="11"/>
    <s v="Logitech P710e Mobile Speakerphone"/>
    <n v="617.97600000000011"/>
    <n v="3"/>
    <n v="0.2"/>
    <n v="-7.724700000000098"/>
    <x v="0"/>
    <x v="0"/>
  </r>
  <r>
    <n v="237"/>
    <s v="CA-2019-160514"/>
    <x v="105"/>
    <d v="2019-11-16T00:00:00"/>
    <s v="Standard Class"/>
    <s v="DB-13120"/>
    <s v="David Bremer"/>
    <x v="1"/>
    <x v="0"/>
    <s v="Santa Clara"/>
    <x v="1"/>
    <n v="95051"/>
    <x v="1"/>
    <s v="OFF-PA-10002479"/>
    <x v="1"/>
    <x v="10"/>
    <s v="Xerox 4200 Series MultiUse Premium Copy Paper (20Lb. and 84 Bright)"/>
    <n v="10.56"/>
    <n v="2"/>
    <n v="0"/>
    <n v="4.7519999999999998"/>
    <x v="1"/>
    <x v="0"/>
  </r>
  <r>
    <n v="238"/>
    <s v="CA-2018-157749"/>
    <x v="30"/>
    <d v="2018-06-09T00:00:00"/>
    <s v="Second Class"/>
    <s v="KL-16645"/>
    <s v="Ken Lonsdale"/>
    <x v="0"/>
    <x v="0"/>
    <s v="Chicago"/>
    <x v="10"/>
    <n v="60610"/>
    <x v="2"/>
    <s v="OFF-PA-10003349"/>
    <x v="1"/>
    <x v="10"/>
    <s v="Xerox 1957"/>
    <n v="25.920000000000005"/>
    <n v="5"/>
    <n v="0.2"/>
    <n v="9.3960000000000008"/>
    <x v="2"/>
    <x v="0"/>
  </r>
  <r>
    <n v="239"/>
    <s v="CA-2018-157749"/>
    <x v="30"/>
    <d v="2018-06-09T00:00:00"/>
    <s v="Second Class"/>
    <s v="KL-16645"/>
    <s v="Ken Lonsdale"/>
    <x v="0"/>
    <x v="0"/>
    <s v="Chicago"/>
    <x v="10"/>
    <n v="60610"/>
    <x v="2"/>
    <s v="FUR-FU-10000576"/>
    <x v="0"/>
    <x v="5"/>
    <s v="Luxo Professional Fluorescent Magnifier Lamp with Clamp-Mount Base"/>
    <n v="419.68000000000006"/>
    <n v="5"/>
    <n v="0.6"/>
    <n v="-356.72799999999995"/>
    <x v="2"/>
    <x v="0"/>
  </r>
  <r>
    <n v="240"/>
    <s v="CA-2018-157749"/>
    <x v="30"/>
    <d v="2018-06-09T00:00:00"/>
    <s v="Second Class"/>
    <s v="KL-16645"/>
    <s v="Ken Lonsdale"/>
    <x v="0"/>
    <x v="0"/>
    <s v="Chicago"/>
    <x v="10"/>
    <n v="60610"/>
    <x v="2"/>
    <s v="FUR-FU-10004351"/>
    <x v="0"/>
    <x v="5"/>
    <s v="Staple-based wall hangings"/>
    <n v="11.688000000000001"/>
    <n v="3"/>
    <n v="0.6"/>
    <n v="-4.6751999999999985"/>
    <x v="2"/>
    <x v="0"/>
  </r>
  <r>
    <n v="241"/>
    <s v="CA-2018-157749"/>
    <x v="30"/>
    <d v="2018-06-09T00:00:00"/>
    <s v="Second Class"/>
    <s v="KL-16645"/>
    <s v="Ken Lonsdale"/>
    <x v="0"/>
    <x v="0"/>
    <s v="Chicago"/>
    <x v="10"/>
    <n v="60610"/>
    <x v="2"/>
    <s v="TEC-PH-10000011"/>
    <x v="2"/>
    <x v="7"/>
    <s v="PureGear Roll-On Screen Protector"/>
    <n v="31.983999999999998"/>
    <n v="2"/>
    <n v="0.2"/>
    <n v="11.194399999999998"/>
    <x v="2"/>
    <x v="0"/>
  </r>
  <r>
    <n v="242"/>
    <s v="CA-2018-157749"/>
    <x v="30"/>
    <d v="2018-06-09T00:00:00"/>
    <s v="Second Class"/>
    <s v="KL-16645"/>
    <s v="Ken Lonsdale"/>
    <x v="0"/>
    <x v="0"/>
    <s v="Chicago"/>
    <x v="10"/>
    <n v="60610"/>
    <x v="2"/>
    <s v="FUR-TA-10002607"/>
    <x v="0"/>
    <x v="3"/>
    <s v="KI Conference Tables"/>
    <n v="177.22499999999999"/>
    <n v="5"/>
    <n v="0.5"/>
    <n v="-120.51299999999998"/>
    <x v="2"/>
    <x v="0"/>
  </r>
  <r>
    <n v="243"/>
    <s v="CA-2018-157749"/>
    <x v="30"/>
    <d v="2018-06-09T00:00:00"/>
    <s v="Second Class"/>
    <s v="KL-16645"/>
    <s v="Ken Lonsdale"/>
    <x v="0"/>
    <x v="0"/>
    <s v="Chicago"/>
    <x v="10"/>
    <n v="60610"/>
    <x v="2"/>
    <s v="FUR-FU-10002505"/>
    <x v="0"/>
    <x v="5"/>
    <s v="Eldon 100 Class Desk Accessories"/>
    <n v="4.0440000000000005"/>
    <n v="3"/>
    <n v="0.6"/>
    <n v="-2.8307999999999995"/>
    <x v="2"/>
    <x v="0"/>
  </r>
  <r>
    <n v="244"/>
    <s v="CA-2018-157749"/>
    <x v="30"/>
    <d v="2018-06-09T00:00:00"/>
    <s v="Second Class"/>
    <s v="KL-16645"/>
    <s v="Ken Lonsdale"/>
    <x v="0"/>
    <x v="0"/>
    <s v="Chicago"/>
    <x v="10"/>
    <n v="60610"/>
    <x v="2"/>
    <s v="OFF-AR-10004685"/>
    <x v="1"/>
    <x v="6"/>
    <s v="Binney &amp; Smith Crayola Metallic Colored Pencils, 8-Color Set"/>
    <n v="7.4080000000000004"/>
    <n v="2"/>
    <n v="0.2"/>
    <n v="1.2037999999999995"/>
    <x v="2"/>
    <x v="0"/>
  </r>
  <r>
    <n v="245"/>
    <s v="CA-2016-131926"/>
    <x v="106"/>
    <d v="2016-06-06T00:00:00"/>
    <s v="Second Class"/>
    <s v="DW-13480"/>
    <s v="Dianna Wilson"/>
    <x v="2"/>
    <x v="0"/>
    <s v="Lakeville"/>
    <x v="11"/>
    <n v="55044"/>
    <x v="2"/>
    <s v="FUR-CH-10004063"/>
    <x v="0"/>
    <x v="1"/>
    <s v="Global Deluxe High-Back Manager's Chair"/>
    <n v="2001.8600000000001"/>
    <n v="7"/>
    <n v="0"/>
    <n v="580.53939999999989"/>
    <x v="2"/>
    <x v="0"/>
  </r>
  <r>
    <n v="246"/>
    <s v="CA-2016-131926"/>
    <x v="106"/>
    <d v="2016-06-06T00:00:00"/>
    <s v="Second Class"/>
    <s v="DW-13480"/>
    <s v="Dianna Wilson"/>
    <x v="2"/>
    <x v="0"/>
    <s v="Lakeville"/>
    <x v="11"/>
    <n v="55044"/>
    <x v="2"/>
    <s v="OFF-ST-10002276"/>
    <x v="1"/>
    <x v="4"/>
    <s v="Safco Steel Mobile File Cart"/>
    <n v="166.72"/>
    <n v="2"/>
    <n v="0"/>
    <n v="41.680000000000007"/>
    <x v="2"/>
    <x v="0"/>
  </r>
  <r>
    <n v="247"/>
    <s v="CA-2016-131926"/>
    <x v="106"/>
    <d v="2016-06-06T00:00:00"/>
    <s v="Second Class"/>
    <s v="DW-13480"/>
    <s v="Dianna Wilson"/>
    <x v="2"/>
    <x v="0"/>
    <s v="Lakeville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  <x v="2"/>
    <x v="0"/>
  </r>
  <r>
    <n v="248"/>
    <s v="CA-2016-131926"/>
    <x v="106"/>
    <d v="2016-06-06T00:00:00"/>
    <s v="Second Class"/>
    <s v="DW-13480"/>
    <s v="Dianna Wilson"/>
    <x v="2"/>
    <x v="0"/>
    <s v="Lakeville"/>
    <x v="11"/>
    <n v="55044"/>
    <x v="2"/>
    <s v="OFF-AP-10002945"/>
    <x v="1"/>
    <x v="9"/>
    <s v="Honeywell Enviracaire Portable HEPA Air Cleaner for 17' x 22' Room"/>
    <n v="1503.25"/>
    <n v="5"/>
    <n v="0"/>
    <n v="496.07249999999993"/>
    <x v="2"/>
    <x v="0"/>
  </r>
  <r>
    <n v="249"/>
    <s v="CA-2016-131926"/>
    <x v="106"/>
    <d v="2016-06-06T00:00:00"/>
    <s v="Second Class"/>
    <s v="DW-13480"/>
    <s v="Dianna Wilson"/>
    <x v="2"/>
    <x v="0"/>
    <s v="Lakeville"/>
    <x v="11"/>
    <n v="55044"/>
    <x v="2"/>
    <s v="OFF-PA-10000061"/>
    <x v="1"/>
    <x v="10"/>
    <s v="Xerox 205"/>
    <n v="25.92"/>
    <n v="4"/>
    <n v="0"/>
    <n v="12.441600000000001"/>
    <x v="2"/>
    <x v="0"/>
  </r>
  <r>
    <n v="250"/>
    <s v="CA-2018-154739"/>
    <x v="107"/>
    <d v="2018-12-15T00:00:00"/>
    <s v="Second Class"/>
    <s v="LH-17155"/>
    <s v="Logan Haushalter"/>
    <x v="0"/>
    <x v="0"/>
    <s v="San Francisco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251"/>
    <s v="CA-2018-145625"/>
    <x v="108"/>
    <d v="2018-09-17T00:00:00"/>
    <s v="Standard Class"/>
    <s v="KC-16540"/>
    <s v="Kelly Collister"/>
    <x v="0"/>
    <x v="0"/>
    <s v="San Diego"/>
    <x v="1"/>
    <n v="92037"/>
    <x v="1"/>
    <s v="OFF-PA-10004569"/>
    <x v="1"/>
    <x v="10"/>
    <s v="Wirebound Message Books, Two 4 1/4&quot; x 5&quot; Forms per Page"/>
    <n v="7.61"/>
    <n v="1"/>
    <n v="0"/>
    <n v="3.5766999999999998"/>
    <x v="1"/>
    <x v="0"/>
  </r>
  <r>
    <n v="252"/>
    <s v="CA-2018-145625"/>
    <x v="108"/>
    <d v="2018-09-17T00:00:00"/>
    <s v="Standard Class"/>
    <s v="KC-16540"/>
    <s v="Kelly Collister"/>
    <x v="0"/>
    <x v="0"/>
    <s v="San Diego"/>
    <x v="1"/>
    <n v="92037"/>
    <x v="1"/>
    <s v="TEC-AC-10003832"/>
    <x v="2"/>
    <x v="11"/>
    <s v="Logitech P710e Mobile Speakerphone"/>
    <n v="3347.37"/>
    <n v="13"/>
    <n v="0"/>
    <n v="636.0002999999997"/>
    <x v="1"/>
    <x v="0"/>
  </r>
  <r>
    <n v="253"/>
    <s v="CA-2018-146941"/>
    <x v="107"/>
    <d v="2018-12-13T00:00:00"/>
    <s v="First Class"/>
    <s v="DL-13315"/>
    <s v="Delfina Latchford"/>
    <x v="0"/>
    <x v="0"/>
    <s v="New York City"/>
    <x v="15"/>
    <n v="10024"/>
    <x v="3"/>
    <s v="OFF-ST-10001228"/>
    <x v="1"/>
    <x v="4"/>
    <s v="Fellowes Personal Hanging Folder Files, Navy"/>
    <n v="80.58"/>
    <n v="6"/>
    <n v="0"/>
    <n v="22.562400000000004"/>
    <x v="3"/>
    <x v="0"/>
  </r>
  <r>
    <n v="254"/>
    <s v="CA-2018-146941"/>
    <x v="107"/>
    <d v="2018-12-13T00:00:00"/>
    <s v="First Class"/>
    <s v="DL-13315"/>
    <s v="Delfina Latchford"/>
    <x v="0"/>
    <x v="0"/>
    <s v="New York City"/>
    <x v="15"/>
    <n v="10024"/>
    <x v="3"/>
    <s v="OFF-EN-10003296"/>
    <x v="1"/>
    <x v="12"/>
    <s v="Tyvek Side-Opening Peel &amp; Seel Expanding Envelopes"/>
    <n v="361.92"/>
    <n v="4"/>
    <n v="0"/>
    <n v="162.864"/>
    <x v="3"/>
    <x v="0"/>
  </r>
  <r>
    <n v="255"/>
    <s v="US-2017-159982"/>
    <x v="109"/>
    <d v="2017-12-04T00:00:00"/>
    <s v="Standard Class"/>
    <s v="DR-12880"/>
    <s v="Dan Reichenbach"/>
    <x v="1"/>
    <x v="0"/>
    <s v="Chicago"/>
    <x v="10"/>
    <n v="60623"/>
    <x v="2"/>
    <s v="FUR-FU-10002505"/>
    <x v="0"/>
    <x v="5"/>
    <s v="Eldon 100 Class Desk Accessories"/>
    <n v="12.132000000000001"/>
    <n v="9"/>
    <n v="0.6"/>
    <n v="-8.4923999999999982"/>
    <x v="2"/>
    <x v="0"/>
  </r>
  <r>
    <n v="256"/>
    <s v="US-2017-159982"/>
    <x v="109"/>
    <d v="2017-12-04T00:00:00"/>
    <s v="Standard Class"/>
    <s v="DR-12880"/>
    <s v="Dan Reichenbach"/>
    <x v="1"/>
    <x v="0"/>
    <s v="Chicago"/>
    <x v="10"/>
    <n v="60623"/>
    <x v="2"/>
    <s v="OFF-ST-10004804"/>
    <x v="1"/>
    <x v="4"/>
    <s v="Belkin 19&quot; Vented Equipment Shelf, Black"/>
    <n v="82.367999999999995"/>
    <n v="2"/>
    <n v="0.2"/>
    <n v="-19.562399999999997"/>
    <x v="2"/>
    <x v="0"/>
  </r>
  <r>
    <n v="257"/>
    <s v="US-2017-159982"/>
    <x v="109"/>
    <d v="2017-12-04T00:00:00"/>
    <s v="Standard Class"/>
    <s v="DR-12880"/>
    <s v="Dan Reichenbach"/>
    <x v="1"/>
    <x v="0"/>
    <s v="Chicago"/>
    <x v="10"/>
    <n v="60623"/>
    <x v="2"/>
    <s v="OFF-ST-10001590"/>
    <x v="1"/>
    <x v="4"/>
    <s v="Tenex Personal Project File with Scoop Front Design, Black"/>
    <n v="53.92"/>
    <n v="5"/>
    <n v="0.2"/>
    <n v="4.0439999999999969"/>
    <x v="2"/>
    <x v="0"/>
  </r>
  <r>
    <n v="258"/>
    <s v="US-2017-159982"/>
    <x v="109"/>
    <d v="2017-12-04T00:00:00"/>
    <s v="Standard Class"/>
    <s v="DR-12880"/>
    <s v="Dan Reichenbach"/>
    <x v="1"/>
    <x v="0"/>
    <s v="Chicago"/>
    <x v="10"/>
    <n v="60623"/>
    <x v="2"/>
    <s v="TEC-PH-10001580"/>
    <x v="2"/>
    <x v="7"/>
    <s v="Logitech Mobile Speakerphone P710e - speaker phone"/>
    <n v="647.904"/>
    <n v="6"/>
    <n v="0.2"/>
    <n v="56.691599999999966"/>
    <x v="2"/>
    <x v="0"/>
  </r>
  <r>
    <n v="259"/>
    <s v="CA-2019-163139"/>
    <x v="96"/>
    <d v="2019-12-03T00:00:00"/>
    <s v="Second Class"/>
    <s v="CC-12670"/>
    <s v="Craig Carreira"/>
    <x v="0"/>
    <x v="0"/>
    <s v="New York City"/>
    <x v="15"/>
    <n v="10009"/>
    <x v="3"/>
    <s v="TEC-AC-10000290"/>
    <x v="2"/>
    <x v="11"/>
    <s v="Sabrent 4-Port USB 2.0 Hub"/>
    <n v="20.37"/>
    <n v="3"/>
    <n v="0"/>
    <n v="6.9258000000000006"/>
    <x v="3"/>
    <x v="0"/>
  </r>
  <r>
    <n v="260"/>
    <s v="CA-2019-163139"/>
    <x v="96"/>
    <d v="2019-12-03T00:00:00"/>
    <s v="Second Class"/>
    <s v="CC-12670"/>
    <s v="Craig Carreira"/>
    <x v="0"/>
    <x v="0"/>
    <s v="New York City"/>
    <x v="15"/>
    <n v="10009"/>
    <x v="3"/>
    <s v="OFF-ST-10002790"/>
    <x v="1"/>
    <x v="4"/>
    <s v="Safco Industrial Shelving"/>
    <n v="221.54999999999998"/>
    <n v="3"/>
    <n v="0"/>
    <n v="6.6465000000000174"/>
    <x v="3"/>
    <x v="0"/>
  </r>
  <r>
    <n v="261"/>
    <s v="CA-2019-163139"/>
    <x v="96"/>
    <d v="2019-12-03T00:00:00"/>
    <s v="Second Class"/>
    <s v="CC-12670"/>
    <s v="Craig Carreira"/>
    <x v="0"/>
    <x v="0"/>
    <s v="New York City"/>
    <x v="15"/>
    <n v="10009"/>
    <x v="3"/>
    <s v="OFF-BI-10003460"/>
    <x v="1"/>
    <x v="8"/>
    <s v="Acco 3-Hole Punch"/>
    <n v="17.52"/>
    <n v="5"/>
    <n v="0.2"/>
    <n v="6.1319999999999988"/>
    <x v="3"/>
    <x v="0"/>
  </r>
  <r>
    <n v="262"/>
    <s v="US-2019-155299"/>
    <x v="110"/>
    <d v="2019-06-12T00:00:00"/>
    <s v="Standard Class"/>
    <s v="Dl-13600"/>
    <s v="Dorris liebe"/>
    <x v="1"/>
    <x v="0"/>
    <s v="Pasadena"/>
    <x v="5"/>
    <n v="77506"/>
    <x v="2"/>
    <s v="OFF-AP-10002203"/>
    <x v="1"/>
    <x v="9"/>
    <s v="Eureka Disposable Bags for Sanitaire Vibra Groomer I Upright Vac"/>
    <n v="1.6239999999999994"/>
    <n v="2"/>
    <n v="0.8"/>
    <n v="-4.4660000000000002"/>
    <x v="2"/>
    <x v="0"/>
  </r>
  <r>
    <n v="263"/>
    <s v="US-2016-106992"/>
    <x v="111"/>
    <d v="2016-09-21T00:00:00"/>
    <s v="Second Class"/>
    <s v="SB-20290"/>
    <s v="Sean Braxton"/>
    <x v="1"/>
    <x v="0"/>
    <s v="Houston"/>
    <x v="5"/>
    <n v="77036"/>
    <x v="2"/>
    <s v="TEC-MA-10000822"/>
    <x v="2"/>
    <x v="15"/>
    <s v="Lexmark MX611dhe Monochrome Laser Printer"/>
    <n v="3059.982"/>
    <n v="3"/>
    <n v="0.4"/>
    <n v="-509.99700000000075"/>
    <x v="2"/>
    <x v="0"/>
  </r>
  <r>
    <n v="264"/>
    <s v="US-2016-106992"/>
    <x v="111"/>
    <d v="2016-09-21T00:00:00"/>
    <s v="Second Class"/>
    <s v="SB-20290"/>
    <s v="Sean Braxton"/>
    <x v="1"/>
    <x v="0"/>
    <s v="Houston"/>
    <x v="5"/>
    <n v="77036"/>
    <x v="2"/>
    <s v="TEC-MA-10003353"/>
    <x v="2"/>
    <x v="15"/>
    <s v="Xerox WorkCentre 6505DN Laser Multifunction Printer"/>
    <n v="2519.9579999999996"/>
    <n v="7"/>
    <n v="0.4"/>
    <n v="-251.99579999999992"/>
    <x v="2"/>
    <x v="0"/>
  </r>
  <r>
    <n v="265"/>
    <s v="CA-2018-125318"/>
    <x v="112"/>
    <d v="2018-06-13T00:00:00"/>
    <s v="Standard Class"/>
    <s v="RC-19825"/>
    <s v="Roy Collins"/>
    <x v="0"/>
    <x v="0"/>
    <s v="Chicago"/>
    <x v="10"/>
    <n v="60610"/>
    <x v="2"/>
    <s v="TEC-PH-10001433"/>
    <x v="2"/>
    <x v="7"/>
    <s v="Cisco Small Business SPA 502G VoIP phone"/>
    <n v="328.22399999999999"/>
    <n v="4"/>
    <n v="0.2"/>
    <n v="28.7196"/>
    <x v="2"/>
    <x v="0"/>
  </r>
  <r>
    <n v="266"/>
    <s v="CA-2017-155040"/>
    <x v="113"/>
    <d v="2017-11-15T00:00:00"/>
    <s v="Standard Class"/>
    <s v="AH-10210"/>
    <s v="Alan Hwang"/>
    <x v="0"/>
    <x v="0"/>
    <s v="Brentwood"/>
    <x v="1"/>
    <n v="94513"/>
    <x v="1"/>
    <s v="TEC-AC-10004469"/>
    <x v="2"/>
    <x v="11"/>
    <s v="Microsoft Sculpt Comfort Mouse"/>
    <n v="79.900000000000006"/>
    <n v="2"/>
    <n v="0"/>
    <n v="35.156000000000006"/>
    <x v="1"/>
    <x v="0"/>
  </r>
  <r>
    <n v="267"/>
    <s v="CA-2019-136826"/>
    <x v="114"/>
    <d v="2019-06-20T00:00:00"/>
    <s v="Standard Class"/>
    <s v="CB-12535"/>
    <s v="Claudia Bergmann"/>
    <x v="1"/>
    <x v="0"/>
    <s v="Chapel Hill"/>
    <x v="3"/>
    <n v="27514"/>
    <x v="0"/>
    <s v="OFF-AR-10003602"/>
    <x v="1"/>
    <x v="6"/>
    <s v="Quartet Omega Colored Chalk, 12/Pack"/>
    <n v="14.015999999999998"/>
    <n v="3"/>
    <n v="0.2"/>
    <n v="4.7303999999999995"/>
    <x v="0"/>
    <x v="0"/>
  </r>
  <r>
    <n v="268"/>
    <s v="CA-2018-111010"/>
    <x v="115"/>
    <d v="2018-01-28T00:00:00"/>
    <s v="Standard Class"/>
    <s v="PG-18895"/>
    <s v="Paul Gonzalez"/>
    <x v="0"/>
    <x v="0"/>
    <s v="Morristown"/>
    <x v="30"/>
    <n v="7960"/>
    <x v="3"/>
    <s v="OFF-FA-10003472"/>
    <x v="1"/>
    <x v="13"/>
    <s v="Bagged Rubber Bands"/>
    <n v="7.5600000000000005"/>
    <n v="6"/>
    <n v="0"/>
    <n v="0.3024"/>
    <x v="3"/>
    <x v="0"/>
  </r>
  <r>
    <n v="269"/>
    <s v="US-2019-145366"/>
    <x v="34"/>
    <d v="2019-12-13T00:00:00"/>
    <s v="Standard Class"/>
    <s v="CA-12310"/>
    <s v="Christine Abelman"/>
    <x v="1"/>
    <x v="0"/>
    <s v="Cincinnati"/>
    <x v="24"/>
    <n v="45231"/>
    <x v="3"/>
    <s v="OFF-ST-10004180"/>
    <x v="1"/>
    <x v="4"/>
    <s v="Safco Commercial Shelving"/>
    <n v="37.207999999999998"/>
    <n v="1"/>
    <n v="0.2"/>
    <n v="-7.4416000000000011"/>
    <x v="3"/>
    <x v="0"/>
  </r>
  <r>
    <n v="270"/>
    <s v="US-2019-145366"/>
    <x v="34"/>
    <d v="2019-12-13T00:00:00"/>
    <s v="Standard Class"/>
    <s v="CA-12310"/>
    <s v="Christine Abelman"/>
    <x v="1"/>
    <x v="0"/>
    <s v="Cincinnati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271"/>
    <s v="CA-2019-163979"/>
    <x v="116"/>
    <d v="2020-01-02T00:00:00"/>
    <s v="Second Class"/>
    <s v="KH-16690"/>
    <s v="Kristen Hastings"/>
    <x v="1"/>
    <x v="0"/>
    <s v="San Francisco"/>
    <x v="1"/>
    <n v="94110"/>
    <x v="1"/>
    <s v="OFF-ST-10003208"/>
    <x v="1"/>
    <x v="4"/>
    <s v="Adjustable Depth Letter/Legal Cart"/>
    <n v="725.84"/>
    <n v="4"/>
    <n v="0"/>
    <n v="210.4935999999999"/>
    <x v="1"/>
    <x v="0"/>
  </r>
  <r>
    <n v="272"/>
    <s v="CA-2017-155334"/>
    <x v="117"/>
    <d v="2017-07-31T00:00:00"/>
    <s v="First Class"/>
    <s v="HA-14920"/>
    <s v="Helen Andreada"/>
    <x v="0"/>
    <x v="0"/>
    <s v="San Francisco"/>
    <x v="1"/>
    <n v="94109"/>
    <x v="1"/>
    <s v="TEC-AC-10003628"/>
    <x v="2"/>
    <x v="11"/>
    <s v="Logitech 910-002974 M325 Wireless Mouse for Web Scrolling"/>
    <n v="209.92999999999998"/>
    <n v="7"/>
    <n v="0"/>
    <n v="92.369200000000021"/>
    <x v="1"/>
    <x v="0"/>
  </r>
  <r>
    <n v="273"/>
    <s v="CA-2017-155334"/>
    <x v="117"/>
    <d v="2017-07-31T00:00:00"/>
    <s v="First Class"/>
    <s v="HA-14920"/>
    <s v="Helen Andreada"/>
    <x v="0"/>
    <x v="0"/>
    <s v="San Francisco"/>
    <x v="1"/>
    <n v="94109"/>
    <x v="1"/>
    <s v="FUR-FU-10003274"/>
    <x v="0"/>
    <x v="5"/>
    <s v="Regeneration Desk Collection"/>
    <n v="5.28"/>
    <n v="3"/>
    <n v="0"/>
    <n v="2.3232000000000004"/>
    <x v="1"/>
    <x v="0"/>
  </r>
  <r>
    <n v="274"/>
    <s v="CA-2017-155334"/>
    <x v="117"/>
    <d v="2017-07-31T00:00:00"/>
    <s v="First Class"/>
    <s v="HA-14920"/>
    <s v="Helen Andreada"/>
    <x v="0"/>
    <x v="0"/>
    <s v="San Francisco"/>
    <x v="1"/>
    <n v="94109"/>
    <x v="1"/>
    <s v="OFF-BI-10002557"/>
    <x v="1"/>
    <x v="8"/>
    <s v="Presstex Flexible Ring Binders"/>
    <n v="10.92"/>
    <n v="3"/>
    <n v="0.2"/>
    <n v="4.0949999999999989"/>
    <x v="1"/>
    <x v="0"/>
  </r>
  <r>
    <n v="275"/>
    <s v="CA-2019-118136"/>
    <x v="118"/>
    <d v="2019-09-17T00:00:00"/>
    <s v="First Class"/>
    <s v="BB-10990"/>
    <s v="Barry Blumstein"/>
    <x v="1"/>
    <x v="0"/>
    <s v="Inglewood"/>
    <x v="1"/>
    <n v="90301"/>
    <x v="1"/>
    <s v="OFF-PA-10002615"/>
    <x v="1"/>
    <x v="10"/>
    <s v="Ampad Gold Fibre Wirebound Steno Books, 6&quot; x 9&quot;, Gregg Ruled"/>
    <n v="8.82"/>
    <n v="2"/>
    <n v="0"/>
    <n v="4.0571999999999999"/>
    <x v="1"/>
    <x v="0"/>
  </r>
  <r>
    <n v="276"/>
    <s v="CA-2019-118136"/>
    <x v="118"/>
    <d v="2019-09-17T00:00:00"/>
    <s v="First Class"/>
    <s v="BB-10990"/>
    <s v="Barry Blumstein"/>
    <x v="1"/>
    <x v="0"/>
    <s v="Inglewood"/>
    <x v="1"/>
    <n v="90301"/>
    <x v="1"/>
    <s v="OFF-AR-10001427"/>
    <x v="1"/>
    <x v="6"/>
    <s v="Newell 330"/>
    <n v="5.98"/>
    <n v="1"/>
    <n v="0"/>
    <n v="1.5548000000000002"/>
    <x v="1"/>
    <x v="0"/>
  </r>
  <r>
    <n v="277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PA-10000673"/>
    <x v="1"/>
    <x v="10"/>
    <s v="Post-it “Important Message” Note Pad, Neon Colors, 50 Sheets/Pad"/>
    <n v="11.648000000000001"/>
    <n v="2"/>
    <n v="0.2"/>
    <n v="4.0768000000000004"/>
    <x v="3"/>
    <x v="0"/>
  </r>
  <r>
    <n v="278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  <x v="3"/>
    <x v="0"/>
  </r>
  <r>
    <n v="279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ST-10000876"/>
    <x v="1"/>
    <x v="4"/>
    <s v="Eldon Simplefile Box Office"/>
    <n v="59.712000000000003"/>
    <n v="6"/>
    <n v="0.2"/>
    <n v="5.9711999999999996"/>
    <x v="3"/>
    <x v="0"/>
  </r>
  <r>
    <n v="280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LA-10002043"/>
    <x v="1"/>
    <x v="2"/>
    <s v="Avery 489"/>
    <n v="24.839999999999996"/>
    <n v="3"/>
    <n v="0.2"/>
    <n v="8.6940000000000008"/>
    <x v="3"/>
    <x v="0"/>
  </r>
  <r>
    <n v="281"/>
    <s v="US-2017-161991"/>
    <x v="120"/>
    <d v="2017-09-28T00:00:00"/>
    <s v="Second Class"/>
    <s v="SC-20725"/>
    <s v="Steven Cartwright"/>
    <x v="0"/>
    <x v="0"/>
    <s v="Houston"/>
    <x v="5"/>
    <n v="77070"/>
    <x v="2"/>
    <s v="OFF-BI-10004967"/>
    <x v="1"/>
    <x v="8"/>
    <s v="Round Ring Binders"/>
    <n v="2.0799999999999996"/>
    <n v="5"/>
    <n v="0.8"/>
    <n v="-3.4320000000000004"/>
    <x v="2"/>
    <x v="0"/>
  </r>
  <r>
    <n v="282"/>
    <s v="US-2017-161991"/>
    <x v="120"/>
    <d v="2017-09-28T00:00:00"/>
    <s v="Second Class"/>
    <s v="SC-20725"/>
    <s v="Steven Cartwright"/>
    <x v="0"/>
    <x v="0"/>
    <s v="Houston"/>
    <x v="5"/>
    <n v="77070"/>
    <x v="2"/>
    <s v="TEC-PH-10001760"/>
    <x v="2"/>
    <x v="7"/>
    <s v="Bose SoundLink Bluetooth Speaker"/>
    <n v="1114.4000000000001"/>
    <n v="7"/>
    <n v="0.2"/>
    <n v="376.11"/>
    <x v="2"/>
    <x v="0"/>
  </r>
  <r>
    <n v="283"/>
    <s v="CA-2017-130890"/>
    <x v="121"/>
    <d v="2017-11-06T00:00:00"/>
    <s v="Standard Class"/>
    <s v="JO-15280"/>
    <s v="Jas O'Carroll"/>
    <x v="0"/>
    <x v="0"/>
    <s v="Los Angeles"/>
    <x v="1"/>
    <n v="90004"/>
    <x v="1"/>
    <s v="FUR-TA-10002903"/>
    <x v="0"/>
    <x v="3"/>
    <s v="Bevis Round Bullnose 29&quot; High Table Top"/>
    <n v="1038.8399999999999"/>
    <n v="5"/>
    <n v="0.2"/>
    <n v="51.942000000000007"/>
    <x v="1"/>
    <x v="0"/>
  </r>
  <r>
    <n v="284"/>
    <s v="CA-2017-130883"/>
    <x v="120"/>
    <d v="2017-10-02T00:00:00"/>
    <s v="Standard Class"/>
    <s v="TB-21520"/>
    <s v="Tracy Blumstein"/>
    <x v="0"/>
    <x v="0"/>
    <s v="Portland"/>
    <x v="21"/>
    <n v="97206"/>
    <x v="1"/>
    <s v="OFF-PA-10000474"/>
    <x v="1"/>
    <x v="10"/>
    <s v="Easy-staple paper"/>
    <n v="141.76"/>
    <n v="5"/>
    <n v="0.2"/>
    <n v="47.843999999999994"/>
    <x v="1"/>
    <x v="0"/>
  </r>
  <r>
    <n v="285"/>
    <s v="CA-2017-130883"/>
    <x v="120"/>
    <d v="2017-10-02T00:00:00"/>
    <s v="Standard Class"/>
    <s v="TB-21520"/>
    <s v="Tracy Blumstein"/>
    <x v="0"/>
    <x v="0"/>
    <s v="Portland"/>
    <x v="21"/>
    <n v="97206"/>
    <x v="1"/>
    <s v="TEC-AC-10001956"/>
    <x v="2"/>
    <x v="11"/>
    <s v="Microsoft Arc Touch Mouse"/>
    <n v="239.80000000000004"/>
    <n v="5"/>
    <n v="0.2"/>
    <n v="47.959999999999987"/>
    <x v="1"/>
    <x v="0"/>
  </r>
  <r>
    <n v="286"/>
    <s v="CA-2017-130883"/>
    <x v="120"/>
    <d v="2017-10-02T00:00:00"/>
    <s v="Standard Class"/>
    <s v="TB-21520"/>
    <s v="Tracy Blumstein"/>
    <x v="0"/>
    <x v="0"/>
    <s v="Portland"/>
    <x v="21"/>
    <n v="97206"/>
    <x v="1"/>
    <s v="OFF-PA-10004100"/>
    <x v="1"/>
    <x v="10"/>
    <s v="Xerox 216"/>
    <n v="31.104000000000006"/>
    <n v="6"/>
    <n v="0.2"/>
    <n v="10.8864"/>
    <x v="1"/>
    <x v="0"/>
  </r>
  <r>
    <n v="287"/>
    <s v="CA-2018-112697"/>
    <x v="122"/>
    <d v="2018-12-20T00:00:00"/>
    <s v="Second Class"/>
    <s v="AH-10195"/>
    <s v="Alan Haines"/>
    <x v="1"/>
    <x v="0"/>
    <s v="Tamarac"/>
    <x v="2"/>
    <n v="33319"/>
    <x v="0"/>
    <s v="OFF-BI-10000778"/>
    <x v="1"/>
    <x v="8"/>
    <s v="GBC VeloBinder Electric Binding Machine"/>
    <n v="254.05800000000002"/>
    <n v="7"/>
    <n v="0.7"/>
    <n v="-169.3719999999999"/>
    <x v="0"/>
    <x v="0"/>
  </r>
  <r>
    <n v="288"/>
    <s v="CA-2018-112697"/>
    <x v="122"/>
    <d v="2018-12-20T00:00:00"/>
    <s v="Second Class"/>
    <s v="AH-10195"/>
    <s v="Alan Haines"/>
    <x v="1"/>
    <x v="0"/>
    <s v="Tamarac"/>
    <x v="2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  <x v="0"/>
    <x v="0"/>
  </r>
  <r>
    <n v="289"/>
    <s v="CA-2018-112697"/>
    <x v="122"/>
    <d v="2018-12-20T00:00:00"/>
    <s v="Second Class"/>
    <s v="AH-10195"/>
    <s v="Alan Haines"/>
    <x v="1"/>
    <x v="0"/>
    <s v="Tamarac"/>
    <x v="2"/>
    <n v="33319"/>
    <x v="0"/>
    <s v="OFF-SU-10000646"/>
    <x v="1"/>
    <x v="14"/>
    <s v="Premier Automatic Letter Opener"/>
    <n v="961.48000000000013"/>
    <n v="5"/>
    <n v="0.2"/>
    <n v="-204.31449999999995"/>
    <x v="0"/>
    <x v="0"/>
  </r>
  <r>
    <n v="290"/>
    <s v="CA-2018-110772"/>
    <x v="73"/>
    <d v="2018-11-24T00:00:00"/>
    <s v="Second Class"/>
    <s v="NZ-18565"/>
    <s v="Nick Zandusky"/>
    <x v="2"/>
    <x v="0"/>
    <s v="Columbus"/>
    <x v="24"/>
    <n v="43229"/>
    <x v="3"/>
    <s v="OFF-FA-10002983"/>
    <x v="1"/>
    <x v="13"/>
    <s v="Advantus SlideClip Paper Clips"/>
    <n v="19.096"/>
    <n v="7"/>
    <n v="0.2"/>
    <n v="6.6835999999999993"/>
    <x v="3"/>
    <x v="0"/>
  </r>
  <r>
    <n v="291"/>
    <s v="CA-2018-110772"/>
    <x v="73"/>
    <d v="2018-11-24T00:00:00"/>
    <s v="Second Class"/>
    <s v="NZ-18565"/>
    <s v="Nick Zandusky"/>
    <x v="2"/>
    <x v="0"/>
    <s v="Columbus"/>
    <x v="24"/>
    <n v="43229"/>
    <x v="3"/>
    <s v="OFF-LA-10004689"/>
    <x v="1"/>
    <x v="2"/>
    <s v="Avery 512"/>
    <n v="18.496000000000002"/>
    <n v="8"/>
    <n v="0.2"/>
    <n v="6.2423999999999999"/>
    <x v="3"/>
    <x v="0"/>
  </r>
  <r>
    <n v="292"/>
    <s v="CA-2018-110772"/>
    <x v="73"/>
    <d v="2018-11-24T00:00:00"/>
    <s v="Second Class"/>
    <s v="NZ-18565"/>
    <s v="Nick Zandusky"/>
    <x v="2"/>
    <x v="0"/>
    <s v="Columbus"/>
    <x v="24"/>
    <n v="43229"/>
    <x v="3"/>
    <s v="TEC-AC-10002001"/>
    <x v="2"/>
    <x v="11"/>
    <s v="Logitech Wireless Gaming Headset G930"/>
    <n v="255.98400000000004"/>
    <n v="2"/>
    <n v="0.2"/>
    <n v="54.396600000000007"/>
    <x v="3"/>
    <x v="0"/>
  </r>
  <r>
    <n v="293"/>
    <s v="CA-2018-110772"/>
    <x v="73"/>
    <d v="2018-11-24T00:00:00"/>
    <s v="Second Class"/>
    <s v="NZ-18565"/>
    <s v="Nick Zandusky"/>
    <x v="2"/>
    <x v="0"/>
    <s v="Columbus"/>
    <x v="24"/>
    <n v="43229"/>
    <x v="3"/>
    <s v="FUR-BO-10004709"/>
    <x v="0"/>
    <x v="0"/>
    <s v="Bush Westfield Collection Bookcases, Medium Cherry Finish"/>
    <n v="86.97"/>
    <n v="3"/>
    <n v="0.5"/>
    <n v="-48.703199999999995"/>
    <x v="3"/>
    <x v="0"/>
  </r>
  <r>
    <n v="294"/>
    <s v="CA-2016-111451"/>
    <x v="58"/>
    <d v="2016-12-28T00:00:00"/>
    <s v="First Class"/>
    <s v="KL-16555"/>
    <s v="Kelly Lampkin"/>
    <x v="1"/>
    <x v="0"/>
    <s v="Colorado Springs"/>
    <x v="22"/>
    <n v="80906"/>
    <x v="1"/>
    <s v="FUR-FU-10004091"/>
    <x v="0"/>
    <x v="5"/>
    <s v="Howard Miller 13&quot; Diameter Goldtone Round Wall Clock"/>
    <n v="300.416"/>
    <n v="8"/>
    <n v="0.2"/>
    <n v="78.859200000000001"/>
    <x v="1"/>
    <x v="0"/>
  </r>
  <r>
    <n v="295"/>
    <s v="CA-2016-111451"/>
    <x v="58"/>
    <d v="2016-12-28T00:00:00"/>
    <s v="First Class"/>
    <s v="KL-16555"/>
    <s v="Kelly Lampkin"/>
    <x v="1"/>
    <x v="0"/>
    <s v="Colorado Springs"/>
    <x v="22"/>
    <n v="80906"/>
    <x v="1"/>
    <s v="FUR-CH-10001891"/>
    <x v="0"/>
    <x v="1"/>
    <s v="Global Deluxe Office Fabric Chairs"/>
    <n v="230.35200000000003"/>
    <n v="3"/>
    <n v="0.2"/>
    <n v="20.155800000000013"/>
    <x v="1"/>
    <x v="0"/>
  </r>
  <r>
    <n v="296"/>
    <s v="CA-2016-111451"/>
    <x v="58"/>
    <d v="2016-12-28T00:00:00"/>
    <s v="First Class"/>
    <s v="KL-16555"/>
    <s v="Kelly Lampkin"/>
    <x v="1"/>
    <x v="0"/>
    <s v="Colorado Springs"/>
    <x v="22"/>
    <n v="80906"/>
    <x v="1"/>
    <s v="FUR-FU-10002918"/>
    <x v="0"/>
    <x v="5"/>
    <s v="Eldon ClusterMat Chair Mat with Cordless Antistatic Protection"/>
    <n v="218.35200000000003"/>
    <n v="3"/>
    <n v="0.2"/>
    <n v="-24.564599999999999"/>
    <x v="1"/>
    <x v="0"/>
  </r>
  <r>
    <n v="297"/>
    <s v="CA-2016-111451"/>
    <x v="58"/>
    <d v="2016-12-28T00:00:00"/>
    <s v="First Class"/>
    <s v="KL-16555"/>
    <s v="Kelly Lampkin"/>
    <x v="1"/>
    <x v="0"/>
    <s v="Colorado Springs"/>
    <x v="22"/>
    <n v="80906"/>
    <x v="1"/>
    <s v="OFF-BI-10004593"/>
    <x v="1"/>
    <x v="8"/>
    <s v="Ibico Laser Imprintable Binding System Covers"/>
    <n v="78.600000000000009"/>
    <n v="5"/>
    <n v="0.7"/>
    <n v="-62.88000000000001"/>
    <x v="1"/>
    <x v="0"/>
  </r>
  <r>
    <n v="298"/>
    <s v="CA-2016-111451"/>
    <x v="58"/>
    <d v="2016-12-28T00:00:00"/>
    <s v="First Class"/>
    <s v="KL-16555"/>
    <s v="Kelly Lampkin"/>
    <x v="1"/>
    <x v="0"/>
    <s v="Colorado Springs"/>
    <x v="22"/>
    <n v="80906"/>
    <x v="1"/>
    <s v="OFF-FA-10004854"/>
    <x v="1"/>
    <x v="13"/>
    <s v="Vinyl Coated Wire Paper Clips in Organizer Box, 800/Box"/>
    <n v="27.552000000000003"/>
    <n v="3"/>
    <n v="0.2"/>
    <n v="9.2987999999999964"/>
    <x v="1"/>
    <x v="0"/>
  </r>
  <r>
    <n v="299"/>
    <s v="CA-2018-142545"/>
    <x v="99"/>
    <d v="2018-11-03T00:00:00"/>
    <s v="Standard Class"/>
    <s v="JD-15895"/>
    <s v="Jonathan Doherty"/>
    <x v="1"/>
    <x v="0"/>
    <s v="Belleville"/>
    <x v="30"/>
    <n v="7109"/>
    <x v="3"/>
    <s v="OFF-PA-10002105"/>
    <x v="1"/>
    <x v="10"/>
    <s v="Xerox 223"/>
    <n v="32.400000000000006"/>
    <n v="5"/>
    <n v="0"/>
    <n v="15.552000000000001"/>
    <x v="3"/>
    <x v="0"/>
  </r>
  <r>
    <n v="300"/>
    <s v="CA-2018-142545"/>
    <x v="99"/>
    <d v="2018-11-03T00:00:00"/>
    <s v="Standard Class"/>
    <s v="JD-15895"/>
    <s v="Jonathan Doherty"/>
    <x v="1"/>
    <x v="0"/>
    <s v="Belleville"/>
    <x v="30"/>
    <n v="7109"/>
    <x v="3"/>
    <s v="OFF-ST-10002756"/>
    <x v="1"/>
    <x v="4"/>
    <s v="Tennsco Stur-D-Stor Boltless Shelving, 5 Shelves, 24&quot; Deep, Sand"/>
    <n v="1082.48"/>
    <n v="8"/>
    <n v="0"/>
    <n v="10.824800000000096"/>
    <x v="3"/>
    <x v="0"/>
  </r>
  <r>
    <n v="301"/>
    <s v="CA-2018-142545"/>
    <x v="99"/>
    <d v="2018-11-03T00:00:00"/>
    <s v="Standard Class"/>
    <s v="JD-15895"/>
    <s v="Jonathan Doherty"/>
    <x v="1"/>
    <x v="0"/>
    <s v="Belleville"/>
    <x v="30"/>
    <n v="7109"/>
    <x v="3"/>
    <s v="OFF-PA-10004243"/>
    <x v="1"/>
    <x v="10"/>
    <s v="Xerox 1939"/>
    <n v="56.91"/>
    <n v="3"/>
    <n v="0"/>
    <n v="27.316799999999997"/>
    <x v="3"/>
    <x v="0"/>
  </r>
  <r>
    <n v="302"/>
    <s v="CA-2018-142545"/>
    <x v="99"/>
    <d v="2018-11-03T00:00:00"/>
    <s v="Standard Class"/>
    <s v="JD-15895"/>
    <s v="Jonathan Doherty"/>
    <x v="1"/>
    <x v="0"/>
    <s v="Belleville"/>
    <x v="30"/>
    <n v="7109"/>
    <x v="3"/>
    <s v="FUR-FU-10001861"/>
    <x v="0"/>
    <x v="5"/>
    <s v="Floodlight Indoor Halogen Bulbs, 1 Bulb per Pack, 60 Watts"/>
    <n v="77.599999999999994"/>
    <n v="4"/>
    <n v="0"/>
    <n v="38.023999999999994"/>
    <x v="3"/>
    <x v="0"/>
  </r>
  <r>
    <n v="303"/>
    <s v="CA-2018-142545"/>
    <x v="99"/>
    <d v="2018-11-03T00:00:00"/>
    <s v="Standard Class"/>
    <s v="JD-15895"/>
    <s v="Jonathan Doherty"/>
    <x v="1"/>
    <x v="0"/>
    <s v="Belleville"/>
    <x v="30"/>
    <n v="7109"/>
    <x v="3"/>
    <s v="OFF-BI-10002706"/>
    <x v="1"/>
    <x v="8"/>
    <s v="Avery Premier Heavy-Duty Binder with Round Locking Rings"/>
    <n v="14.28"/>
    <n v="1"/>
    <n v="0"/>
    <n v="6.5687999999999995"/>
    <x v="3"/>
    <x v="0"/>
  </r>
  <r>
    <n v="304"/>
    <s v="US-2019-152380"/>
    <x v="123"/>
    <d v="2019-11-23T00:00:00"/>
    <s v="Standard Class"/>
    <s v="JH-15910"/>
    <s v="Jonathan Howell"/>
    <x v="0"/>
    <x v="0"/>
    <s v="Chicago"/>
    <x v="10"/>
    <n v="60623"/>
    <x v="2"/>
    <s v="FUR-TA-10002533"/>
    <x v="0"/>
    <x v="3"/>
    <s v="BPI Conference Tables"/>
    <n v="219.07500000000002"/>
    <n v="3"/>
    <n v="0.5"/>
    <n v="-131.44500000000005"/>
    <x v="2"/>
    <x v="0"/>
  </r>
  <r>
    <n v="305"/>
    <s v="CA-2017-144253"/>
    <x v="124"/>
    <d v="2017-05-09T00:00:00"/>
    <s v="Second Class"/>
    <s v="AS-10225"/>
    <s v="Alan Schoenberger"/>
    <x v="1"/>
    <x v="0"/>
    <s v="New York City"/>
    <x v="15"/>
    <n v="10024"/>
    <x v="3"/>
    <s v="FUR-FU-10002671"/>
    <x v="0"/>
    <x v="5"/>
    <s v="Electrix 20W Halogen Replacement Bulb for Zoom-In Desk Lamp"/>
    <n v="26.8"/>
    <n v="2"/>
    <n v="0"/>
    <n v="12.863999999999999"/>
    <x v="3"/>
    <x v="0"/>
  </r>
  <r>
    <n v="306"/>
    <s v="CA-2016-130960"/>
    <x v="125"/>
    <d v="2017-01-04T00:00:00"/>
    <s v="Standard Class"/>
    <s v="KB-16600"/>
    <s v="Ken Brennan"/>
    <x v="1"/>
    <x v="0"/>
    <s v="Taylor"/>
    <x v="12"/>
    <n v="48180"/>
    <x v="2"/>
    <s v="OFF-AR-10003651"/>
    <x v="1"/>
    <x v="6"/>
    <s v="Newell 350"/>
    <n v="9.84"/>
    <n v="3"/>
    <n v="0"/>
    <n v="2.8535999999999988"/>
    <x v="2"/>
    <x v="0"/>
  </r>
  <r>
    <n v="307"/>
    <s v="CA-2016-111003"/>
    <x v="106"/>
    <d v="2016-06-06T00:00:00"/>
    <s v="Standard Class"/>
    <s v="CR-12625"/>
    <s v="Corey Roper"/>
    <x v="2"/>
    <x v="0"/>
    <s v="Lakewood"/>
    <x v="30"/>
    <n v="8701"/>
    <x v="3"/>
    <s v="OFF-BI-10001072"/>
    <x v="1"/>
    <x v="8"/>
    <s v="GBC Clear Cover, 8-1/2 x 11, unpunched, 25 covers per pack"/>
    <n v="45.480000000000004"/>
    <n v="3"/>
    <n v="0"/>
    <n v="20.9208"/>
    <x v="3"/>
    <x v="0"/>
  </r>
  <r>
    <n v="308"/>
    <s v="CA-2016-111003"/>
    <x v="106"/>
    <d v="2016-06-06T00:00:00"/>
    <s v="Standard Class"/>
    <s v="CR-12625"/>
    <s v="Corey Roper"/>
    <x v="2"/>
    <x v="0"/>
    <s v="Lakewood"/>
    <x v="30"/>
    <n v="8701"/>
    <x v="3"/>
    <s v="OFF-AR-10002135"/>
    <x v="1"/>
    <x v="6"/>
    <s v="Boston Heavy-Duty Trimline Electric Pencil Sharpeners"/>
    <n v="289.20000000000005"/>
    <n v="6"/>
    <n v="0"/>
    <n v="83.867999999999967"/>
    <x v="3"/>
    <x v="0"/>
  </r>
  <r>
    <n v="309"/>
    <s v="CA-2019-126774"/>
    <x v="4"/>
    <d v="2019-04-17T00:00:00"/>
    <s v="First Class"/>
    <s v="SH-20395"/>
    <s v="Shahid Hopkins"/>
    <x v="0"/>
    <x v="0"/>
    <s v="Arlington"/>
    <x v="17"/>
    <n v="22204"/>
    <x v="0"/>
    <s v="OFF-AR-10002804"/>
    <x v="1"/>
    <x v="6"/>
    <s v="Faber Castell Col-Erase Pencils"/>
    <n v="4.8899999999999997"/>
    <n v="1"/>
    <n v="0"/>
    <n v="2.0049000000000001"/>
    <x v="0"/>
    <x v="0"/>
  </r>
  <r>
    <n v="310"/>
    <s v="CA-2018-142902"/>
    <x v="126"/>
    <d v="2018-09-14T00:00:00"/>
    <s v="Second Class"/>
    <s v="BP-11185"/>
    <s v="Ben Peterman"/>
    <x v="1"/>
    <x v="0"/>
    <s v="Arvada"/>
    <x v="22"/>
    <n v="80004"/>
    <x v="1"/>
    <s v="FUR-FU-10001918"/>
    <x v="0"/>
    <x v="5"/>
    <s v="C-Line Cubicle Keepers Polyproplyene Holder With Velcro Backings"/>
    <n v="15.136000000000003"/>
    <n v="4"/>
    <n v="0.2"/>
    <n v="3.5948000000000011"/>
    <x v="1"/>
    <x v="0"/>
  </r>
  <r>
    <n v="311"/>
    <s v="CA-2018-142902"/>
    <x v="126"/>
    <d v="2018-09-14T00:00:00"/>
    <s v="Second Class"/>
    <s v="BP-11185"/>
    <s v="Ben Peterman"/>
    <x v="1"/>
    <x v="0"/>
    <s v="Arvada"/>
    <x v="22"/>
    <n v="80004"/>
    <x v="1"/>
    <s v="FUR-CH-10004086"/>
    <x v="0"/>
    <x v="1"/>
    <s v="Hon 4070 Series Pagoda Armless Upholstered Stacking Chairs"/>
    <n v="466.76800000000003"/>
    <n v="2"/>
    <n v="0.2"/>
    <n v="52.511399999999981"/>
    <x v="1"/>
    <x v="0"/>
  </r>
  <r>
    <n v="312"/>
    <s v="CA-2018-142902"/>
    <x v="126"/>
    <d v="2018-09-14T00:00:00"/>
    <s v="Second Class"/>
    <s v="BP-11185"/>
    <s v="Ben Peterman"/>
    <x v="1"/>
    <x v="0"/>
    <s v="Arvada"/>
    <x v="22"/>
    <n v="80004"/>
    <x v="1"/>
    <s v="FUR-FU-10001756"/>
    <x v="0"/>
    <x v="5"/>
    <s v="Eldon Expressions Desk Accessory, Wood Photo Frame, Mahogany"/>
    <n v="15.231999999999999"/>
    <n v="1"/>
    <n v="0.2"/>
    <n v="1.7135999999999978"/>
    <x v="1"/>
    <x v="0"/>
  </r>
  <r>
    <n v="313"/>
    <s v="CA-2018-142902"/>
    <x v="126"/>
    <d v="2018-09-14T00:00:00"/>
    <s v="Second Class"/>
    <s v="BP-11185"/>
    <s v="Ben Peterman"/>
    <x v="1"/>
    <x v="0"/>
    <s v="Arvada"/>
    <x v="22"/>
    <n v="80004"/>
    <x v="1"/>
    <s v="OFF-LA-10000634"/>
    <x v="1"/>
    <x v="2"/>
    <s v="Avery 509"/>
    <n v="6.2640000000000002"/>
    <n v="3"/>
    <n v="0.2"/>
    <n v="2.0358000000000001"/>
    <x v="1"/>
    <x v="0"/>
  </r>
  <r>
    <n v="314"/>
    <s v="CA-2016-120887"/>
    <x v="127"/>
    <d v="2016-10-03T00:00:00"/>
    <s v="Standard Class"/>
    <s v="TS-21205"/>
    <s v="Thomas Seio"/>
    <x v="1"/>
    <x v="0"/>
    <s v="Hackensack"/>
    <x v="30"/>
    <n v="7601"/>
    <x v="3"/>
    <s v="FUR-FU-10001588"/>
    <x v="0"/>
    <x v="5"/>
    <s v="Deflect-o SuperTray Unbreakable Stackable Tray, Letter, Black"/>
    <n v="87.539999999999992"/>
    <n v="3"/>
    <n v="0"/>
    <n v="37.642200000000003"/>
    <x v="3"/>
    <x v="0"/>
  </r>
  <r>
    <n v="315"/>
    <s v="CA-2016-167850"/>
    <x v="128"/>
    <d v="2016-08-16T00:00:00"/>
    <s v="Standard Class"/>
    <s v="AG-10525"/>
    <s v="Andy Gerbode"/>
    <x v="1"/>
    <x v="0"/>
    <s v="Saint Petersburg"/>
    <x v="2"/>
    <n v="33710"/>
    <x v="0"/>
    <s v="TEC-PH-10002398"/>
    <x v="2"/>
    <x v="7"/>
    <s v="AT&amp;T 1070 Corded Phone"/>
    <n v="178.38400000000001"/>
    <n v="2"/>
    <n v="0.2"/>
    <n v="22.297999999999973"/>
    <x v="0"/>
    <x v="0"/>
  </r>
  <r>
    <n v="316"/>
    <s v="CA-2016-167850"/>
    <x v="128"/>
    <d v="2016-08-16T00:00:00"/>
    <s v="Standard Class"/>
    <s v="AG-10525"/>
    <s v="Andy Gerbode"/>
    <x v="1"/>
    <x v="0"/>
    <s v="Saint Petersburg"/>
    <x v="2"/>
    <n v="33710"/>
    <x v="0"/>
    <s v="OFF-PA-10001937"/>
    <x v="1"/>
    <x v="10"/>
    <s v="Xerox 21"/>
    <n v="15.552000000000003"/>
    <n v="3"/>
    <n v="0.2"/>
    <n v="5.4432"/>
    <x v="0"/>
    <x v="0"/>
  </r>
  <r>
    <n v="317"/>
    <s v="CA-2016-164259"/>
    <x v="129"/>
    <d v="2016-12-30T00:00:00"/>
    <s v="First Class"/>
    <s v="SP-20860"/>
    <s v="Sung Pak"/>
    <x v="1"/>
    <x v="0"/>
    <s v="Philadelphia"/>
    <x v="9"/>
    <n v="19143"/>
    <x v="3"/>
    <s v="OFF-AR-10003373"/>
    <x v="1"/>
    <x v="6"/>
    <s v="Boston School Pro Electric Pencil Sharpener, 1670"/>
    <n v="99.13600000000001"/>
    <n v="4"/>
    <n v="0.2"/>
    <n v="8.674399999999995"/>
    <x v="3"/>
    <x v="0"/>
  </r>
  <r>
    <n v="318"/>
    <s v="CA-2016-164973"/>
    <x v="130"/>
    <d v="2016-11-09T00:00:00"/>
    <s v="Standard Class"/>
    <s v="NM-18445"/>
    <s v="Nathan Mautz"/>
    <x v="2"/>
    <x v="0"/>
    <s v="New York City"/>
    <x v="15"/>
    <n v="10024"/>
    <x v="3"/>
    <s v="FUR-CH-10002602"/>
    <x v="0"/>
    <x v="1"/>
    <s v="DMI Arturo Collection Mission-style Design Wood Chair"/>
    <n v="135.88200000000001"/>
    <n v="1"/>
    <n v="0.1"/>
    <n v="24.156800000000004"/>
    <x v="3"/>
    <x v="0"/>
  </r>
  <r>
    <n v="319"/>
    <s v="CA-2016-164973"/>
    <x v="130"/>
    <d v="2016-11-09T00:00:00"/>
    <s v="Standard Class"/>
    <s v="NM-18445"/>
    <s v="Nathan Mautz"/>
    <x v="2"/>
    <x v="0"/>
    <s v="New York City"/>
    <x v="15"/>
    <n v="10024"/>
    <x v="3"/>
    <s v="TEC-MA-10002927"/>
    <x v="2"/>
    <x v="15"/>
    <s v="Canon imageCLASS MF7460 Monochrome Digital Laser Multifunction Copier"/>
    <n v="3991.98"/>
    <n v="2"/>
    <n v="0"/>
    <n v="1995.99"/>
    <x v="3"/>
    <x v="0"/>
  </r>
  <r>
    <n v="320"/>
    <s v="CA-2016-164973"/>
    <x v="130"/>
    <d v="2016-11-09T00:00:00"/>
    <s v="Standard Class"/>
    <s v="NM-18445"/>
    <s v="Nathan Mautz"/>
    <x v="2"/>
    <x v="0"/>
    <s v="New York City"/>
    <x v="15"/>
    <n v="10024"/>
    <x v="3"/>
    <s v="TEC-PH-10004093"/>
    <x v="2"/>
    <x v="7"/>
    <s v="Panasonic Kx-TS550"/>
    <n v="275.94"/>
    <n v="6"/>
    <n v="0"/>
    <n v="80.022599999999997"/>
    <x v="3"/>
    <x v="0"/>
  </r>
  <r>
    <n v="321"/>
    <s v="CA-2016-164973"/>
    <x v="130"/>
    <d v="2016-11-09T00:00:00"/>
    <s v="Standard Class"/>
    <s v="NM-18445"/>
    <s v="Nathan Mautz"/>
    <x v="2"/>
    <x v="0"/>
    <s v="New York City"/>
    <x v="15"/>
    <n v="10024"/>
    <x v="3"/>
    <s v="TEC-AC-10000892"/>
    <x v="2"/>
    <x v="11"/>
    <s v="NETGEAR N750 Dual Band Wi-Fi Gigabit Router"/>
    <n v="360"/>
    <n v="4"/>
    <n v="0"/>
    <n v="129.6"/>
    <x v="3"/>
    <x v="0"/>
  </r>
  <r>
    <n v="322"/>
    <s v="CA-2016-164973"/>
    <x v="130"/>
    <d v="2016-11-09T00:00:00"/>
    <s v="Standard Class"/>
    <s v="NM-18445"/>
    <s v="Nathan Mautz"/>
    <x v="2"/>
    <x v="0"/>
    <s v="New York City"/>
    <x v="15"/>
    <n v="10024"/>
    <x v="3"/>
    <s v="OFF-ST-10002974"/>
    <x v="1"/>
    <x v="4"/>
    <s v="Trav-L-File Heavy-Duty Shuttle II, Black"/>
    <n v="43.57"/>
    <n v="1"/>
    <n v="0"/>
    <n v="13.070999999999998"/>
    <x v="3"/>
    <x v="0"/>
  </r>
  <r>
    <n v="323"/>
    <s v="CA-2016-156601"/>
    <x v="111"/>
    <d v="2016-09-24T00:00:00"/>
    <s v="Standard Class"/>
    <s v="FA-14230"/>
    <s v="Frank Atkinson"/>
    <x v="1"/>
    <x v="0"/>
    <s v="Long Beach"/>
    <x v="1"/>
    <n v="90805"/>
    <x v="1"/>
    <s v="OFF-FA-10000624"/>
    <x v="1"/>
    <x v="13"/>
    <s v="OIC Binder Clips"/>
    <n v="7.16"/>
    <n v="2"/>
    <n v="0"/>
    <n v="3.58"/>
    <x v="1"/>
    <x v="0"/>
  </r>
  <r>
    <n v="324"/>
    <s v="CA-2018-162138"/>
    <x v="131"/>
    <d v="2018-04-27T00:00:00"/>
    <s v="Standard Class"/>
    <s v="GK-14620"/>
    <s v="Grace Kelly"/>
    <x v="1"/>
    <x v="0"/>
    <s v="Hesperia"/>
    <x v="1"/>
    <n v="92345"/>
    <x v="1"/>
    <s v="OFF-BI-10004593"/>
    <x v="1"/>
    <x v="8"/>
    <s v="Ibico Laser Imprintable Binding System Covers"/>
    <n v="251.52"/>
    <n v="6"/>
    <n v="0.2"/>
    <n v="81.744"/>
    <x v="1"/>
    <x v="1"/>
  </r>
  <r>
    <n v="325"/>
    <s v="CA-2018-162138"/>
    <x v="131"/>
    <d v="2018-04-27T00:00:00"/>
    <s v="Standard Class"/>
    <s v="GK-14620"/>
    <s v="Grace Kelly"/>
    <x v="1"/>
    <x v="0"/>
    <s v="Hesperia"/>
    <x v="1"/>
    <n v="92345"/>
    <x v="1"/>
    <s v="TEC-AC-10001908"/>
    <x v="2"/>
    <x v="11"/>
    <s v="Logitech Wireless Headset h800"/>
    <n v="99.99"/>
    <n v="1"/>
    <n v="0"/>
    <n v="34.996499999999997"/>
    <x v="1"/>
    <x v="1"/>
  </r>
  <r>
    <n v="326"/>
    <s v="CA-2019-153339"/>
    <x v="132"/>
    <d v="2019-11-05T00:00:00"/>
    <s v="Second Class"/>
    <s v="DJ-13510"/>
    <s v="Don Jones"/>
    <x v="1"/>
    <x v="0"/>
    <s v="Murfreesboro"/>
    <x v="18"/>
    <n v="37130"/>
    <x v="0"/>
    <s v="FUR-FU-10001967"/>
    <x v="0"/>
    <x v="5"/>
    <s v="Telescoping Adjustable Floor Lamp"/>
    <n v="15.991999999999999"/>
    <n v="1"/>
    <n v="0.2"/>
    <n v="0.99949999999999894"/>
    <x v="0"/>
    <x v="0"/>
  </r>
  <r>
    <n v="327"/>
    <s v="US-2018-141544"/>
    <x v="133"/>
    <d v="2018-09-01T00:00:00"/>
    <s v="First Class"/>
    <s v="PO-18850"/>
    <s v="Patrick O'Brill"/>
    <x v="0"/>
    <x v="0"/>
    <s v="Philadelphia"/>
    <x v="9"/>
    <n v="19143"/>
    <x v="3"/>
    <s v="TEC-PH-10003645"/>
    <x v="2"/>
    <x v="7"/>
    <s v="Aastra 57i VoIP phone"/>
    <n v="290.89800000000002"/>
    <n v="3"/>
    <n v="0.4"/>
    <n v="-67.876199999999997"/>
    <x v="3"/>
    <x v="0"/>
  </r>
  <r>
    <n v="328"/>
    <s v="US-2018-141544"/>
    <x v="133"/>
    <d v="2018-09-01T00:00:00"/>
    <s v="First Class"/>
    <s v="PO-18850"/>
    <s v="Patrick O'Brill"/>
    <x v="0"/>
    <x v="0"/>
    <s v="Philadelphia"/>
    <x v="9"/>
    <n v="19143"/>
    <x v="3"/>
    <s v="OFF-ST-10000675"/>
    <x v="1"/>
    <x v="4"/>
    <s v="File Shuttle II and Handi-File, Black"/>
    <n v="54.224000000000004"/>
    <n v="2"/>
    <n v="0.2"/>
    <n v="3.3889999999999993"/>
    <x v="3"/>
    <x v="0"/>
  </r>
  <r>
    <n v="329"/>
    <s v="US-2018-141544"/>
    <x v="133"/>
    <d v="2018-09-01T00:00:00"/>
    <s v="First Class"/>
    <s v="PO-18850"/>
    <s v="Patrick O'Brill"/>
    <x v="0"/>
    <x v="0"/>
    <s v="Philadelphia"/>
    <x v="9"/>
    <n v="19143"/>
    <x v="3"/>
    <s v="FUR-CH-10003312"/>
    <x v="0"/>
    <x v="1"/>
    <s v="Hon 2090 “Pillow Soft” Series Mid Back Swivel/Tilt Chairs"/>
    <n v="786.74400000000003"/>
    <n v="4"/>
    <n v="0.3"/>
    <n v="-258.50160000000011"/>
    <x v="3"/>
    <x v="0"/>
  </r>
  <r>
    <n v="330"/>
    <s v="US-2018-141544"/>
    <x v="133"/>
    <d v="2018-09-01T00:00:00"/>
    <s v="First Class"/>
    <s v="PO-18850"/>
    <s v="Patrick O'Brill"/>
    <x v="0"/>
    <x v="0"/>
    <s v="Philadelphia"/>
    <x v="9"/>
    <n v="19143"/>
    <x v="3"/>
    <s v="OFF-LA-10001074"/>
    <x v="1"/>
    <x v="2"/>
    <s v="Round Specialty Laser Printer Labels"/>
    <n v="100.24000000000001"/>
    <n v="10"/>
    <n v="0.2"/>
    <n v="33.830999999999989"/>
    <x v="3"/>
    <x v="0"/>
  </r>
  <r>
    <n v="331"/>
    <s v="US-2018-141544"/>
    <x v="133"/>
    <d v="2018-09-01T00:00:00"/>
    <s v="First Class"/>
    <s v="PO-18850"/>
    <s v="Patrick O'Brill"/>
    <x v="0"/>
    <x v="0"/>
    <s v="Philadelphia"/>
    <x v="9"/>
    <n v="19143"/>
    <x v="3"/>
    <s v="OFF-BI-10001524"/>
    <x v="1"/>
    <x v="8"/>
    <s v="GBC Premium Transparent Covers with Diagonal Lined Pattern"/>
    <n v="37.76400000000001"/>
    <n v="6"/>
    <n v="0.7"/>
    <n v="-27.693600000000004"/>
    <x v="3"/>
    <x v="0"/>
  </r>
  <r>
    <n v="332"/>
    <s v="US-2018-150147"/>
    <x v="134"/>
    <d v="2018-04-29T00:00:00"/>
    <s v="Second Class"/>
    <s v="JL-15850"/>
    <s v="John Lucas"/>
    <x v="0"/>
    <x v="0"/>
    <s v="Philadelphia"/>
    <x v="9"/>
    <n v="19134"/>
    <x v="3"/>
    <s v="TEC-PH-10004614"/>
    <x v="2"/>
    <x v="7"/>
    <s v="AT&amp;T 841000 Phone"/>
    <n v="82.8"/>
    <n v="2"/>
    <n v="0.4"/>
    <n v="-20.700000000000003"/>
    <x v="3"/>
    <x v="0"/>
  </r>
  <r>
    <n v="333"/>
    <s v="US-2018-150147"/>
    <x v="134"/>
    <d v="2018-04-29T00:00:00"/>
    <s v="Second Class"/>
    <s v="JL-15850"/>
    <s v="John Lucas"/>
    <x v="0"/>
    <x v="0"/>
    <s v="Philadelphia"/>
    <x v="9"/>
    <n v="19134"/>
    <x v="3"/>
    <s v="OFF-BI-10001153"/>
    <x v="1"/>
    <x v="8"/>
    <s v="Ibico Recycled Grain-Textured Covers"/>
    <n v="20.724000000000004"/>
    <n v="2"/>
    <n v="0.7"/>
    <n v="-13.815999999999995"/>
    <x v="3"/>
    <x v="0"/>
  </r>
  <r>
    <n v="334"/>
    <s v="US-2018-150147"/>
    <x v="134"/>
    <d v="2018-04-29T00:00:00"/>
    <s v="Second Class"/>
    <s v="JL-15850"/>
    <s v="John Lucas"/>
    <x v="0"/>
    <x v="0"/>
    <s v="Philadelphia"/>
    <x v="9"/>
    <n v="19134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335"/>
    <s v="CA-2017-137946"/>
    <x v="135"/>
    <d v="2017-09-04T00:00:00"/>
    <s v="Second Class"/>
    <s v="DB-13615"/>
    <s v="Doug Bickford"/>
    <x v="0"/>
    <x v="0"/>
    <s v="Los Angeles"/>
    <x v="1"/>
    <n v="90045"/>
    <x v="1"/>
    <s v="OFF-BI-10001922"/>
    <x v="1"/>
    <x v="8"/>
    <s v="Storex Dura Pro Binders"/>
    <n v="4.7520000000000007"/>
    <n v="1"/>
    <n v="0.2"/>
    <n v="1.6037999999999997"/>
    <x v="1"/>
    <x v="0"/>
  </r>
  <r>
    <n v="336"/>
    <s v="CA-2017-137946"/>
    <x v="135"/>
    <d v="2017-09-04T00:00:00"/>
    <s v="Second Class"/>
    <s v="DB-13615"/>
    <s v="Doug Bickford"/>
    <x v="0"/>
    <x v="0"/>
    <s v="Los Angeles"/>
    <x v="1"/>
    <n v="90045"/>
    <x v="1"/>
    <s v="TEC-CO-10001449"/>
    <x v="2"/>
    <x v="16"/>
    <s v="Hewlett Packard LaserJet 3310 Copier"/>
    <n v="959.98400000000004"/>
    <n v="2"/>
    <n v="0.2"/>
    <n v="335.99440000000004"/>
    <x v="1"/>
    <x v="0"/>
  </r>
  <r>
    <n v="337"/>
    <s v="CA-2017-137946"/>
    <x v="135"/>
    <d v="2017-09-04T00:00:00"/>
    <s v="Second Class"/>
    <s v="DB-13615"/>
    <s v="Doug Bickford"/>
    <x v="0"/>
    <x v="0"/>
    <s v="Los Angeles"/>
    <x v="1"/>
    <n v="90045"/>
    <x v="1"/>
    <s v="OFF-BI-10004140"/>
    <x v="1"/>
    <x v="8"/>
    <s v="Avery Non-Stick Binders"/>
    <n v="14.368000000000002"/>
    <n v="4"/>
    <n v="0.2"/>
    <n v="4.4899999999999984"/>
    <x v="1"/>
    <x v="0"/>
  </r>
  <r>
    <n v="338"/>
    <s v="CA-2016-129924"/>
    <x v="136"/>
    <d v="2016-07-17T00:00:00"/>
    <s v="Standard Class"/>
    <s v="AC-10420"/>
    <s v="Alyssa Crouse"/>
    <x v="1"/>
    <x v="0"/>
    <s v="San Francisco"/>
    <x v="1"/>
    <n v="94122"/>
    <x v="1"/>
    <s v="OFF-BI-10003314"/>
    <x v="1"/>
    <x v="8"/>
    <s v="Tuff Stuff Recycled Round Ring Binders"/>
    <n v="7.7120000000000006"/>
    <n v="2"/>
    <n v="0.2"/>
    <n v="2.7956000000000003"/>
    <x v="1"/>
    <x v="0"/>
  </r>
  <r>
    <n v="339"/>
    <s v="CA-2016-129924"/>
    <x v="136"/>
    <d v="2016-07-17T00:00:00"/>
    <s v="Standard Class"/>
    <s v="AC-10420"/>
    <s v="Alyssa Crouse"/>
    <x v="1"/>
    <x v="0"/>
    <s v="San Francisco"/>
    <x v="1"/>
    <n v="94122"/>
    <x v="1"/>
    <s v="FUR-TA-10004575"/>
    <x v="0"/>
    <x v="3"/>
    <s v="Hon 5100 Series Wood Tables"/>
    <n v="698.35200000000009"/>
    <n v="3"/>
    <n v="0.2"/>
    <n v="-17.458800000000053"/>
    <x v="1"/>
    <x v="0"/>
  </r>
  <r>
    <n v="340"/>
    <s v="CA-2017-128167"/>
    <x v="137"/>
    <d v="2017-06-26T00:00:00"/>
    <s v="Second Class"/>
    <s v="KL-16645"/>
    <s v="Ken Lonsdale"/>
    <x v="0"/>
    <x v="0"/>
    <s v="Layton"/>
    <x v="7"/>
    <n v="84041"/>
    <x v="1"/>
    <s v="OFF-FA-10000490"/>
    <x v="1"/>
    <x v="13"/>
    <s v="OIC Binder Clips, Mini, 1/4&quot; Capacity, Black"/>
    <n v="4.96"/>
    <n v="4"/>
    <n v="0"/>
    <n v="2.3311999999999999"/>
    <x v="1"/>
    <x v="0"/>
  </r>
  <r>
    <n v="341"/>
    <s v="CA-2016-122336"/>
    <x v="138"/>
    <d v="2016-04-17T00:00:00"/>
    <s v="Second Class"/>
    <s v="JD-15895"/>
    <s v="Jonathan Doherty"/>
    <x v="1"/>
    <x v="0"/>
    <s v="Philadelphia"/>
    <x v="9"/>
    <n v="19140"/>
    <x v="3"/>
    <s v="OFF-AR-10000122"/>
    <x v="1"/>
    <x v="6"/>
    <s v="Newell 314"/>
    <n v="17.856000000000002"/>
    <n v="4"/>
    <n v="0.2"/>
    <n v="1.1159999999999979"/>
    <x v="3"/>
    <x v="0"/>
  </r>
  <r>
    <n v="342"/>
    <s v="CA-2016-122336"/>
    <x v="138"/>
    <d v="2016-04-17T00:00:00"/>
    <s v="Second Class"/>
    <s v="JD-15895"/>
    <s v="Jonathan Doherty"/>
    <x v="1"/>
    <x v="0"/>
    <s v="Philadelphia"/>
    <x v="9"/>
    <n v="19140"/>
    <x v="3"/>
    <s v="OFF-BI-10003656"/>
    <x v="1"/>
    <x v="8"/>
    <s v="Fellowes PB200 Plastic Comb Binding Machine"/>
    <n v="509.97000000000008"/>
    <n v="10"/>
    <n v="0.7"/>
    <n v="-407.97599999999989"/>
    <x v="3"/>
    <x v="0"/>
  </r>
  <r>
    <n v="343"/>
    <s v="CA-2016-122336"/>
    <x v="138"/>
    <d v="2016-04-17T00:00:00"/>
    <s v="Second Class"/>
    <s v="JD-15895"/>
    <s v="Jonathan Doherty"/>
    <x v="1"/>
    <x v="0"/>
    <s v="Philadelphia"/>
    <x v="9"/>
    <n v="19140"/>
    <x v="3"/>
    <s v="OFF-FA-10002780"/>
    <x v="1"/>
    <x v="13"/>
    <s v="Staples"/>
    <n v="30.991999999999997"/>
    <n v="13"/>
    <n v="0.2"/>
    <n v="10.072399999999996"/>
    <x v="3"/>
    <x v="0"/>
  </r>
  <r>
    <n v="344"/>
    <s v="CA-2016-122336"/>
    <x v="138"/>
    <d v="2016-04-17T00:00:00"/>
    <s v="Second Class"/>
    <s v="JD-15895"/>
    <s v="Jonathan Doherty"/>
    <x v="1"/>
    <x v="0"/>
    <s v="Philadelphia"/>
    <x v="9"/>
    <n v="19140"/>
    <x v="3"/>
    <s v="TEC-PH-10000702"/>
    <x v="2"/>
    <x v="7"/>
    <s v="Square Credit Card Reader, 4 1/2&quot; x 4 1/2&quot; x 1&quot;, White"/>
    <n v="71.927999999999997"/>
    <n v="12"/>
    <n v="0.4"/>
    <n v="8.3915999999999897"/>
    <x v="3"/>
    <x v="0"/>
  </r>
  <r>
    <n v="345"/>
    <s v="US-2017-120712"/>
    <x v="139"/>
    <d v="2017-12-24T00:00:00"/>
    <s v="Standard Class"/>
    <s v="CS-12130"/>
    <s v="Chad Sievert"/>
    <x v="0"/>
    <x v="0"/>
    <s v="Austin"/>
    <x v="5"/>
    <n v="78745"/>
    <x v="2"/>
    <s v="OFF-ST-10000107"/>
    <x v="1"/>
    <x v="4"/>
    <s v="Fellowes Super Stor/Drawer"/>
    <n v="88.800000000000011"/>
    <n v="4"/>
    <n v="0.2"/>
    <n v="-2.2200000000000131"/>
    <x v="2"/>
    <x v="0"/>
  </r>
  <r>
    <n v="346"/>
    <s v="CA-2019-169901"/>
    <x v="140"/>
    <d v="2019-06-19T00:00:00"/>
    <s v="Standard Class"/>
    <s v="CC-12550"/>
    <s v="Clay Cheatham"/>
    <x v="0"/>
    <x v="0"/>
    <s v="San Francisco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  <x v="1"/>
    <x v="0"/>
  </r>
  <r>
    <n v="347"/>
    <s v="CA-2019-134306"/>
    <x v="141"/>
    <d v="2019-07-12T00:00:00"/>
    <s v="Standard Class"/>
    <s v="TD-20995"/>
    <s v="Tamara Dahlen"/>
    <x v="0"/>
    <x v="0"/>
    <s v="Lowell"/>
    <x v="31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  <x v="3"/>
    <x v="0"/>
  </r>
  <r>
    <n v="348"/>
    <s v="CA-2019-134306"/>
    <x v="141"/>
    <d v="2019-07-12T00:00:00"/>
    <s v="Standard Class"/>
    <s v="TD-20995"/>
    <s v="Tamara Dahlen"/>
    <x v="0"/>
    <x v="0"/>
    <s v="Lowell"/>
    <x v="31"/>
    <n v="1852"/>
    <x v="3"/>
    <s v="OFF-PA-10000249"/>
    <x v="1"/>
    <x v="10"/>
    <s v="Easy-staple paper"/>
    <n v="24.56"/>
    <n v="2"/>
    <n v="0"/>
    <n v="11.543199999999999"/>
    <x v="3"/>
    <x v="0"/>
  </r>
  <r>
    <n v="349"/>
    <s v="CA-2019-134306"/>
    <x v="141"/>
    <d v="2019-07-12T00:00:00"/>
    <s v="Standard Class"/>
    <s v="TD-20995"/>
    <s v="Tamara Dahlen"/>
    <x v="0"/>
    <x v="0"/>
    <s v="Lowell"/>
    <x v="31"/>
    <n v="1852"/>
    <x v="3"/>
    <s v="OFF-AR-10001374"/>
    <x v="1"/>
    <x v="6"/>
    <s v="BIC Brite Liner Highlighters, Chisel Tip"/>
    <n v="12.96"/>
    <n v="2"/>
    <n v="0"/>
    <n v="4.1471999999999998"/>
    <x v="3"/>
    <x v="0"/>
  </r>
  <r>
    <n v="350"/>
    <s v="CA-2018-129714"/>
    <x v="142"/>
    <d v="2018-09-03T00:00:00"/>
    <s v="First Class"/>
    <s v="AB-10060"/>
    <s v="Adam Bellavance"/>
    <x v="2"/>
    <x v="0"/>
    <s v="New York City"/>
    <x v="15"/>
    <n v="10009"/>
    <x v="3"/>
    <s v="TEC-AC-10000290"/>
    <x v="2"/>
    <x v="11"/>
    <s v="Sabrent 4-Port USB 2.0 Hub"/>
    <n v="6.79"/>
    <n v="1"/>
    <n v="0"/>
    <n v="2.3086000000000002"/>
    <x v="3"/>
    <x v="0"/>
  </r>
  <r>
    <n v="351"/>
    <s v="CA-2018-129714"/>
    <x v="142"/>
    <d v="2018-09-03T00:00:00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24.56"/>
    <n v="2"/>
    <n v="0"/>
    <n v="11.543199999999999"/>
    <x v="3"/>
    <x v="0"/>
  </r>
  <r>
    <n v="352"/>
    <s v="CA-2018-129714"/>
    <x v="142"/>
    <d v="2018-09-03T00:00:00"/>
    <s v="First Class"/>
    <s v="AB-10060"/>
    <s v="Adam Bellavance"/>
    <x v="2"/>
    <x v="0"/>
    <s v="New York City"/>
    <x v="15"/>
    <n v="10009"/>
    <x v="3"/>
    <s v="OFF-BI-10002160"/>
    <x v="1"/>
    <x v="8"/>
    <s v="Acco Hanging Data Binders"/>
    <n v="3.048"/>
    <n v="1"/>
    <n v="0.2"/>
    <n v="1.0668"/>
    <x v="3"/>
    <x v="0"/>
  </r>
  <r>
    <n v="353"/>
    <s v="CA-2018-129714"/>
    <x v="142"/>
    <d v="2018-09-03T00:00:00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49.12"/>
    <n v="4"/>
    <n v="0"/>
    <n v="23.086399999999998"/>
    <x v="3"/>
    <x v="0"/>
  </r>
  <r>
    <n v="354"/>
    <s v="CA-2018-129714"/>
    <x v="142"/>
    <d v="2018-09-03T00:00:00"/>
    <s v="First Class"/>
    <s v="AB-10060"/>
    <s v="Adam Bellavance"/>
    <x v="2"/>
    <x v="0"/>
    <s v="New York City"/>
    <x v="15"/>
    <n v="10009"/>
    <x v="3"/>
    <s v="OFF-BI-10004995"/>
    <x v="1"/>
    <x v="8"/>
    <s v="GBC DocuBind P400 Electric Binding System"/>
    <n v="4355.1680000000006"/>
    <n v="4"/>
    <n v="0.2"/>
    <n v="1415.4295999999997"/>
    <x v="3"/>
    <x v="0"/>
  </r>
  <r>
    <n v="355"/>
    <s v="CA-2018-138520"/>
    <x v="143"/>
    <d v="2018-04-13T00:00:00"/>
    <s v="Standard Class"/>
    <s v="JL-15505"/>
    <s v="Jeremy Lonsdale"/>
    <x v="0"/>
    <x v="0"/>
    <s v="New York City"/>
    <x v="15"/>
    <n v="10035"/>
    <x v="3"/>
    <s v="FUR-BO-10002268"/>
    <x v="0"/>
    <x v="0"/>
    <s v="Sauder Barrister Bookcases"/>
    <n v="388.70400000000006"/>
    <n v="6"/>
    <n v="0.2"/>
    <n v="-4.8588000000000022"/>
    <x v="3"/>
    <x v="0"/>
  </r>
  <r>
    <n v="356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EN-10001137"/>
    <x v="1"/>
    <x v="12"/>
    <s v="#10 Gummed Flap White Envelopes, 100/Box"/>
    <n v="8.26"/>
    <n v="2"/>
    <n v="0"/>
    <n v="3.7995999999999999"/>
    <x v="3"/>
    <x v="0"/>
  </r>
  <r>
    <n v="357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AR-10002399"/>
    <x v="1"/>
    <x v="6"/>
    <s v="Dixon Prang Watercolor Pencils, 10-Color Set with Brush"/>
    <n v="17.04"/>
    <n v="4"/>
    <n v="0"/>
    <n v="6.9863999999999997"/>
    <x v="3"/>
    <x v="0"/>
  </r>
  <r>
    <n v="358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PA-10002713"/>
    <x v="1"/>
    <x v="10"/>
    <s v="Adams Phone Message Book, 200 Message Capacity, 8 1/16” x 11”"/>
    <n v="34.4"/>
    <n v="5"/>
    <n v="0"/>
    <n v="15.823999999999998"/>
    <x v="3"/>
    <x v="0"/>
  </r>
  <r>
    <n v="359"/>
    <s v="CA-2018-130001"/>
    <x v="131"/>
    <d v="2018-04-28T00:00:00"/>
    <s v="Standard Class"/>
    <s v="HK-14890"/>
    <s v="Heather Kirkland"/>
    <x v="1"/>
    <x v="0"/>
    <s v="Charlotte"/>
    <x v="3"/>
    <n v="28205"/>
    <x v="0"/>
    <s v="OFF-PA-10002666"/>
    <x v="1"/>
    <x v="10"/>
    <s v="Southworth 25% Cotton Linen-Finish Paper &amp; Envelopes"/>
    <n v="36.240000000000009"/>
    <n v="5"/>
    <n v="0.2"/>
    <n v="11.324999999999996"/>
    <x v="0"/>
    <x v="0"/>
  </r>
  <r>
    <n v="360"/>
    <s v="CA-2019-155698"/>
    <x v="144"/>
    <d v="2019-03-11T00:00:00"/>
    <s v="First Class"/>
    <s v="VB-21745"/>
    <s v="Victoria Brennan"/>
    <x v="1"/>
    <x v="0"/>
    <s v="Columbus"/>
    <x v="32"/>
    <n v="31907"/>
    <x v="0"/>
    <s v="OFF-AP-10001124"/>
    <x v="1"/>
    <x v="9"/>
    <s v="Belkin 8 Outlet SurgeMaster II Gold Surge Protector with Phone Protection"/>
    <n v="647.84"/>
    <n v="8"/>
    <n v="0"/>
    <n v="168.4384"/>
    <x v="0"/>
    <x v="0"/>
  </r>
  <r>
    <n v="361"/>
    <s v="CA-2019-155698"/>
    <x v="144"/>
    <d v="2019-03-11T00:00:00"/>
    <s v="First Class"/>
    <s v="VB-21745"/>
    <s v="Victoria Brennan"/>
    <x v="1"/>
    <x v="0"/>
    <s v="Columbus"/>
    <x v="32"/>
    <n v="31907"/>
    <x v="0"/>
    <s v="OFF-LA-10001158"/>
    <x v="1"/>
    <x v="2"/>
    <s v="Avery Address/Shipping Labels for Typewriters, 4&quot; x 2&quot;"/>
    <n v="20.7"/>
    <n v="2"/>
    <n v="0"/>
    <n v="9.9359999999999999"/>
    <x v="0"/>
    <x v="0"/>
  </r>
  <r>
    <n v="362"/>
    <s v="CA-2019-144904"/>
    <x v="145"/>
    <d v="2019-10-01T00:00:00"/>
    <s v="Standard Class"/>
    <s v="KW-16435"/>
    <s v="Katrina Willman"/>
    <x v="0"/>
    <x v="0"/>
    <s v="New York City"/>
    <x v="15"/>
    <n v="10009"/>
    <x v="3"/>
    <s v="OFF-LA-10001158"/>
    <x v="1"/>
    <x v="2"/>
    <s v="Avery Address/Shipping Labels for Typewriters, 4&quot; x 2&quot;"/>
    <n v="20.7"/>
    <n v="2"/>
    <n v="0"/>
    <n v="9.9359999999999999"/>
    <x v="3"/>
    <x v="0"/>
  </r>
  <r>
    <n v="363"/>
    <s v="CA-2019-144904"/>
    <x v="145"/>
    <d v="2019-10-01T00:00:00"/>
    <s v="Standard Class"/>
    <s v="KW-16435"/>
    <s v="Katrina Willman"/>
    <x v="0"/>
    <x v="0"/>
    <s v="New York City"/>
    <x v="15"/>
    <n v="10009"/>
    <x v="3"/>
    <s v="FUR-CH-10000785"/>
    <x v="0"/>
    <x v="1"/>
    <s v="Global Ergonomic Managers Chair"/>
    <n v="488.64600000000002"/>
    <n v="3"/>
    <n v="0.1"/>
    <n v="86.870400000000004"/>
    <x v="3"/>
    <x v="0"/>
  </r>
  <r>
    <n v="364"/>
    <s v="CA-2019-144904"/>
    <x v="145"/>
    <d v="2019-10-01T00:00:00"/>
    <s v="Standard Class"/>
    <s v="KW-16435"/>
    <s v="Katrina Willman"/>
    <x v="0"/>
    <x v="0"/>
    <s v="New York City"/>
    <x v="15"/>
    <n v="10009"/>
    <x v="3"/>
    <s v="OFF-AR-10003732"/>
    <x v="1"/>
    <x v="6"/>
    <s v="Newell 333"/>
    <n v="5.56"/>
    <n v="2"/>
    <n v="0"/>
    <n v="1.4455999999999998"/>
    <x v="3"/>
    <x v="0"/>
  </r>
  <r>
    <n v="365"/>
    <s v="CA-2019-144904"/>
    <x v="145"/>
    <d v="2019-10-01T00:00:00"/>
    <s v="Standard Class"/>
    <s v="KW-16435"/>
    <s v="Katrina Willman"/>
    <x v="0"/>
    <x v="0"/>
    <s v="New York City"/>
    <x v="15"/>
    <n v="10009"/>
    <x v="3"/>
    <s v="FUR-FU-10000023"/>
    <x v="0"/>
    <x v="5"/>
    <s v="Eldon Wave Desk Accessories"/>
    <n v="47.12"/>
    <n v="8"/>
    <n v="0"/>
    <n v="20.732800000000001"/>
    <x v="3"/>
    <x v="0"/>
  </r>
  <r>
    <n v="366"/>
    <s v="CA-2016-123344"/>
    <x v="146"/>
    <d v="2016-09-29T00:00:00"/>
    <s v="Standard Class"/>
    <s v="JD-16060"/>
    <s v="Julia Dunbar"/>
    <x v="0"/>
    <x v="0"/>
    <s v="San Francisco"/>
    <x v="1"/>
    <n v="94109"/>
    <x v="1"/>
    <s v="OFF-ST-10001713"/>
    <x v="1"/>
    <x v="4"/>
    <s v="Gould Plastics 9-Pocket Panel Bin, 18-3/8w x 5-1/4d x 20-1/2h, Black"/>
    <n v="211.96"/>
    <n v="4"/>
    <n v="0"/>
    <n v="8.4783999999999935"/>
    <x v="1"/>
    <x v="0"/>
  </r>
  <r>
    <n v="367"/>
    <s v="CA-2018-155516"/>
    <x v="147"/>
    <d v="2018-10-21T00:00:00"/>
    <s v="Same Day"/>
    <s v="MK-17905"/>
    <s v="Michael Kennedy"/>
    <x v="1"/>
    <x v="0"/>
    <s v="Manchester"/>
    <x v="29"/>
    <n v="6040"/>
    <x v="3"/>
    <s v="OFF-BI-10002412"/>
    <x v="1"/>
    <x v="8"/>
    <s v="Wilson Jones “Snap” Scratch Pad Binder Tool for Ring Binders"/>
    <n v="23.2"/>
    <n v="4"/>
    <n v="0"/>
    <n v="10.44"/>
    <x v="3"/>
    <x v="0"/>
  </r>
  <r>
    <n v="368"/>
    <s v="CA-2018-155516"/>
    <x v="147"/>
    <d v="2018-10-21T00:00:00"/>
    <s v="Same Day"/>
    <s v="MK-17905"/>
    <s v="Michael Kennedy"/>
    <x v="1"/>
    <x v="0"/>
    <s v="Manchester"/>
    <x v="29"/>
    <n v="6040"/>
    <x v="3"/>
    <s v="OFF-SU-10001225"/>
    <x v="1"/>
    <x v="14"/>
    <s v="Staple remover"/>
    <n v="7.36"/>
    <n v="2"/>
    <n v="0"/>
    <n v="0.14719999999999978"/>
    <x v="3"/>
    <x v="0"/>
  </r>
  <r>
    <n v="369"/>
    <s v="CA-2018-155516"/>
    <x v="147"/>
    <d v="2018-10-21T00:00:00"/>
    <s v="Same Day"/>
    <s v="MK-17905"/>
    <s v="Michael Kennedy"/>
    <x v="1"/>
    <x v="0"/>
    <s v="Manchester"/>
    <x v="29"/>
    <n v="6040"/>
    <x v="3"/>
    <s v="OFF-ST-10002406"/>
    <x v="1"/>
    <x v="4"/>
    <s v="Pizazz Global Quick File"/>
    <n v="104.79"/>
    <n v="7"/>
    <n v="0"/>
    <n v="29.341200000000008"/>
    <x v="3"/>
    <x v="0"/>
  </r>
  <r>
    <n v="370"/>
    <s v="CA-2018-155516"/>
    <x v="147"/>
    <d v="2018-10-21T00:00:00"/>
    <s v="Same Day"/>
    <s v="MK-17905"/>
    <s v="Michael Kennedy"/>
    <x v="1"/>
    <x v="0"/>
    <s v="Manchester"/>
    <x v="29"/>
    <n v="6040"/>
    <x v="3"/>
    <s v="FUR-BO-10002545"/>
    <x v="0"/>
    <x v="0"/>
    <s v="Atlantic Metals Mobile 3-Shelf Bookcases, Custom Colors"/>
    <n v="1043.92"/>
    <n v="4"/>
    <n v="0"/>
    <n v="271.41920000000005"/>
    <x v="3"/>
    <x v="0"/>
  </r>
  <r>
    <n v="371"/>
    <s v="CA-2019-104745"/>
    <x v="148"/>
    <d v="2019-06-04T00:00:00"/>
    <s v="Standard Class"/>
    <s v="GT-14755"/>
    <s v="Guy Thornton"/>
    <x v="0"/>
    <x v="0"/>
    <s v="Harlingen"/>
    <x v="5"/>
    <n v="78550"/>
    <x v="2"/>
    <s v="OFF-PA-10002036"/>
    <x v="1"/>
    <x v="10"/>
    <s v="Xerox 1930"/>
    <n v="25.920000000000005"/>
    <n v="5"/>
    <n v="0.2"/>
    <n v="9.3960000000000008"/>
    <x v="2"/>
    <x v="0"/>
  </r>
  <r>
    <n v="372"/>
    <s v="CA-2019-104745"/>
    <x v="148"/>
    <d v="2019-06-04T00:00:00"/>
    <s v="Standard Class"/>
    <s v="GT-14755"/>
    <s v="Guy Thornton"/>
    <x v="0"/>
    <x v="0"/>
    <s v="Harlingen"/>
    <x v="5"/>
    <n v="78550"/>
    <x v="2"/>
    <s v="OFF-ST-10002205"/>
    <x v="1"/>
    <x v="4"/>
    <s v="File Shuttle I and Handi-File"/>
    <n v="53.424000000000007"/>
    <n v="3"/>
    <n v="0.2"/>
    <n v="4.6746000000000016"/>
    <x v="2"/>
    <x v="0"/>
  </r>
  <r>
    <n v="373"/>
    <s v="US-2016-119137"/>
    <x v="149"/>
    <d v="2016-07-27T00:00:00"/>
    <s v="Standard Class"/>
    <s v="AG-10900"/>
    <s v="Arthur Gainer"/>
    <x v="0"/>
    <x v="0"/>
    <s v="Tucson"/>
    <x v="16"/>
    <n v="85705"/>
    <x v="1"/>
    <s v="OFF-BI-10001982"/>
    <x v="1"/>
    <x v="8"/>
    <s v="Wilson Jones Custom Binder Spines &amp; Labels"/>
    <n v="8.1600000000000019"/>
    <n v="5"/>
    <n v="0.7"/>
    <n v="-5.7119999999999997"/>
    <x v="1"/>
    <x v="0"/>
  </r>
  <r>
    <n v="374"/>
    <s v="US-2016-119137"/>
    <x v="149"/>
    <d v="2016-07-27T00:00:00"/>
    <s v="Standard Class"/>
    <s v="AG-10900"/>
    <s v="Arthur Gainer"/>
    <x v="0"/>
    <x v="0"/>
    <s v="Tucson"/>
    <x v="16"/>
    <n v="85705"/>
    <x v="1"/>
    <s v="TEC-AC-10003911"/>
    <x v="2"/>
    <x v="11"/>
    <s v="NETGEAR AC1750 Dual Band Gigabit Smart WiFi Router"/>
    <n v="1023.9360000000001"/>
    <n v="8"/>
    <n v="0.2"/>
    <n v="179.1887999999999"/>
    <x v="1"/>
    <x v="0"/>
  </r>
  <r>
    <n v="375"/>
    <s v="US-2016-119137"/>
    <x v="149"/>
    <d v="2016-07-27T00:00:00"/>
    <s v="Standard Class"/>
    <s v="AG-10900"/>
    <s v="Arthur Gainer"/>
    <x v="0"/>
    <x v="0"/>
    <s v="Tucson"/>
    <x v="16"/>
    <n v="85705"/>
    <x v="1"/>
    <s v="OFF-AR-10000658"/>
    <x v="1"/>
    <x v="6"/>
    <s v="Newell 324"/>
    <n v="9.24"/>
    <n v="1"/>
    <n v="0.2"/>
    <n v="0.92399999999999993"/>
    <x v="1"/>
    <x v="0"/>
  </r>
  <r>
    <n v="376"/>
    <s v="US-2016-119137"/>
    <x v="149"/>
    <d v="2016-07-27T00:00:00"/>
    <s v="Standard Class"/>
    <s v="AG-10900"/>
    <s v="Arthur Gainer"/>
    <x v="0"/>
    <x v="0"/>
    <s v="Tucson"/>
    <x v="16"/>
    <n v="85705"/>
    <x v="1"/>
    <s v="TEC-AC-10002076"/>
    <x v="2"/>
    <x v="11"/>
    <s v="Microsoft Natural Keyboard Elite"/>
    <n v="479.04"/>
    <n v="10"/>
    <n v="0.2"/>
    <n v="-29.940000000000012"/>
    <x v="1"/>
    <x v="0"/>
  </r>
  <r>
    <n v="377"/>
    <s v="US-2018-134656"/>
    <x v="150"/>
    <d v="2018-10-01T00:00:00"/>
    <s v="First Class"/>
    <s v="MM-18280"/>
    <s v="Muhammed MacIntyre"/>
    <x v="1"/>
    <x v="0"/>
    <s v="Quincy"/>
    <x v="10"/>
    <n v="62301"/>
    <x v="2"/>
    <s v="OFF-PA-10003039"/>
    <x v="1"/>
    <x v="10"/>
    <s v="Xerox 1960"/>
    <n v="99.13600000000001"/>
    <n v="4"/>
    <n v="0.2"/>
    <n v="30.979999999999993"/>
    <x v="2"/>
    <x v="0"/>
  </r>
  <r>
    <n v="378"/>
    <s v="US-2019-134481"/>
    <x v="151"/>
    <d v="2019-09-01T00:00:00"/>
    <s v="Standard Class"/>
    <s v="AR-10405"/>
    <s v="Allen Rosenblatt"/>
    <x v="1"/>
    <x v="0"/>
    <s v="Franklin"/>
    <x v="31"/>
    <n v="2038"/>
    <x v="3"/>
    <s v="FUR-TA-10004915"/>
    <x v="0"/>
    <x v="3"/>
    <s v="Office Impressions End Table, 20-1/2&quot;H x 24&quot;W x 20&quot;D"/>
    <n v="1488.4239999999998"/>
    <n v="7"/>
    <n v="0.3"/>
    <n v="-297.68479999999983"/>
    <x v="3"/>
    <x v="0"/>
  </r>
  <r>
    <n v="379"/>
    <s v="CA-2017-130792"/>
    <x v="152"/>
    <d v="2017-05-05T00:00:00"/>
    <s v="Standard Class"/>
    <s v="RA-19915"/>
    <s v="Russell Applegate"/>
    <x v="0"/>
    <x v="0"/>
    <s v="Houston"/>
    <x v="5"/>
    <n v="77095"/>
    <x v="2"/>
    <s v="OFF-AP-10000696"/>
    <x v="1"/>
    <x v="9"/>
    <s v="Holmes Odor Grabber"/>
    <n v="8.6519999999999975"/>
    <n v="3"/>
    <n v="0.8"/>
    <n v="-20.332200000000007"/>
    <x v="2"/>
    <x v="0"/>
  </r>
  <r>
    <n v="380"/>
    <s v="CA-2017-130792"/>
    <x v="152"/>
    <d v="2017-05-05T00:00:00"/>
    <s v="Standard Class"/>
    <s v="RA-19915"/>
    <s v="Russell Applegate"/>
    <x v="0"/>
    <x v="0"/>
    <s v="Houston"/>
    <x v="5"/>
    <n v="77095"/>
    <x v="2"/>
    <s v="OFF-ST-10003327"/>
    <x v="1"/>
    <x v="4"/>
    <s v="Akro-Mils 12-Gallon Tote"/>
    <n v="23.832000000000001"/>
    <n v="3"/>
    <n v="0.2"/>
    <n v="2.6810999999999954"/>
    <x v="2"/>
    <x v="0"/>
  </r>
  <r>
    <n v="381"/>
    <s v="CA-2017-130792"/>
    <x v="152"/>
    <d v="2017-05-05T00:00:00"/>
    <s v="Standard Class"/>
    <s v="RA-19915"/>
    <s v="Russell Applegate"/>
    <x v="0"/>
    <x v="0"/>
    <s v="Houston"/>
    <x v="5"/>
    <n v="77095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382"/>
    <s v="CA-2018-134775"/>
    <x v="99"/>
    <d v="2018-10-29T00:00:00"/>
    <s v="First Class"/>
    <s v="AS-10285"/>
    <s v="Alejandro Savely"/>
    <x v="1"/>
    <x v="0"/>
    <s v="San Francisco"/>
    <x v="1"/>
    <n v="94109"/>
    <x v="1"/>
    <s v="OFF-PA-10004734"/>
    <x v="1"/>
    <x v="10"/>
    <s v="Southworth Structures Collection"/>
    <n v="50.96"/>
    <n v="7"/>
    <n v="0"/>
    <n v="25.48"/>
    <x v="1"/>
    <x v="1"/>
  </r>
  <r>
    <n v="383"/>
    <s v="CA-2018-134775"/>
    <x v="99"/>
    <d v="2018-10-29T00:00:00"/>
    <s v="First Class"/>
    <s v="AS-10285"/>
    <s v="Alejandro Savely"/>
    <x v="1"/>
    <x v="0"/>
    <s v="San Francisco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  <x v="1"/>
    <x v="1"/>
  </r>
  <r>
    <n v="384"/>
    <s v="CA-2017-125395"/>
    <x v="153"/>
    <d v="2017-06-29T00:00:00"/>
    <s v="Second Class"/>
    <s v="LA-16780"/>
    <s v="Laura Armstrong"/>
    <x v="1"/>
    <x v="0"/>
    <s v="Taylor"/>
    <x v="12"/>
    <n v="48180"/>
    <x v="2"/>
    <s v="TEC-AC-10004708"/>
    <x v="2"/>
    <x v="11"/>
    <s v="Sony 32GB Class 10 Micro SDHC R40 Memory Card"/>
    <n v="41.9"/>
    <n v="2"/>
    <n v="0"/>
    <n v="8.7989999999999995"/>
    <x v="2"/>
    <x v="0"/>
  </r>
  <r>
    <n v="385"/>
    <s v="US-2017-168935"/>
    <x v="154"/>
    <d v="2017-12-02T00:00:00"/>
    <s v="Standard Class"/>
    <s v="DO-13435"/>
    <s v="Denny Ordway"/>
    <x v="0"/>
    <x v="0"/>
    <s v="Pembroke Pines"/>
    <x v="2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  <x v="0"/>
    <x v="0"/>
  </r>
  <r>
    <n v="386"/>
    <s v="US-2017-168935"/>
    <x v="154"/>
    <d v="2017-12-02T00:00:00"/>
    <s v="Standard Class"/>
    <s v="DO-13435"/>
    <s v="Denny Ordway"/>
    <x v="0"/>
    <x v="0"/>
    <s v="Pembroke Pines"/>
    <x v="2"/>
    <n v="33024"/>
    <x v="0"/>
    <s v="TEC-AC-10002335"/>
    <x v="2"/>
    <x v="11"/>
    <s v="Logitech Media Keyboard K200"/>
    <n v="83.976000000000013"/>
    <n v="3"/>
    <n v="0.2"/>
    <n v="-1.049700000000005"/>
    <x v="0"/>
    <x v="0"/>
  </r>
  <r>
    <n v="387"/>
    <s v="CA-2017-122756"/>
    <x v="155"/>
    <d v="2017-12-07T00:00:00"/>
    <s v="Standard Class"/>
    <s v="DK-13225"/>
    <s v="Dean Katz"/>
    <x v="1"/>
    <x v="0"/>
    <s v="Philadelphia"/>
    <x v="9"/>
    <n v="19140"/>
    <x v="3"/>
    <s v="TEC-MA-10001681"/>
    <x v="2"/>
    <x v="15"/>
    <s v="Lexmark MarkNet N8150 Wireless Print Server"/>
    <n v="482.34000000000003"/>
    <n v="4"/>
    <n v="0.7"/>
    <n v="-337.63799999999981"/>
    <x v="3"/>
    <x v="0"/>
  </r>
  <r>
    <n v="388"/>
    <s v="CA-2017-122756"/>
    <x v="155"/>
    <d v="2017-12-07T00:00:00"/>
    <s v="Standard Class"/>
    <s v="DK-13225"/>
    <s v="Dean Katz"/>
    <x v="1"/>
    <x v="0"/>
    <s v="Philadelphia"/>
    <x v="9"/>
    <n v="19140"/>
    <x v="3"/>
    <s v="FUR-FU-10001935"/>
    <x v="0"/>
    <x v="5"/>
    <s v="3M Hangers With Command Adhesive"/>
    <n v="2.9600000000000004"/>
    <n v="1"/>
    <n v="0.2"/>
    <n v="0.77700000000000025"/>
    <x v="3"/>
    <x v="0"/>
  </r>
  <r>
    <n v="389"/>
    <s v="CA-2016-115973"/>
    <x v="156"/>
    <d v="2016-11-26T00:00:00"/>
    <s v="First Class"/>
    <s v="NG-18430"/>
    <s v="Nathan Gelder"/>
    <x v="0"/>
    <x v="0"/>
    <s v="Cincinnati"/>
    <x v="24"/>
    <n v="45231"/>
    <x v="3"/>
    <s v="OFF-AR-10004757"/>
    <x v="1"/>
    <x v="6"/>
    <s v="Crayola Colored Pencils"/>
    <n v="2.6240000000000001"/>
    <n v="1"/>
    <n v="0.2"/>
    <n v="0.42639999999999978"/>
    <x v="3"/>
    <x v="0"/>
  </r>
  <r>
    <n v="390"/>
    <s v="CA-2019-101798"/>
    <x v="157"/>
    <d v="2019-12-15T00:00:00"/>
    <s v="Standard Class"/>
    <s v="MV-18190"/>
    <s v="Mike Vittorini"/>
    <x v="0"/>
    <x v="0"/>
    <s v="New York City"/>
    <x v="15"/>
    <n v="10009"/>
    <x v="3"/>
    <s v="OFF-BI-10000050"/>
    <x v="1"/>
    <x v="8"/>
    <s v="Angle-D Binders with Locking Rings, Label Holders"/>
    <n v="23.36"/>
    <n v="4"/>
    <n v="0.2"/>
    <n v="7.8839999999999986"/>
    <x v="3"/>
    <x v="0"/>
  </r>
  <r>
    <n v="391"/>
    <s v="CA-2019-101798"/>
    <x v="157"/>
    <d v="2019-12-15T00:00:00"/>
    <s v="Standard Class"/>
    <s v="MV-18190"/>
    <s v="Mike Vittorini"/>
    <x v="0"/>
    <x v="0"/>
    <s v="New York City"/>
    <x v="15"/>
    <n v="10009"/>
    <x v="3"/>
    <s v="TEC-AC-10001998"/>
    <x v="2"/>
    <x v="11"/>
    <s v="Logitech LS21 Speaker System - PC Multimedia - 2.1-CH - Wired"/>
    <n v="39.979999999999997"/>
    <n v="2"/>
    <n v="0"/>
    <n v="13.593199999999996"/>
    <x v="3"/>
    <x v="0"/>
  </r>
  <r>
    <n v="392"/>
    <s v="US-2016-135972"/>
    <x v="158"/>
    <d v="2016-09-23T00:00:00"/>
    <s v="Second Class"/>
    <s v="JG-15115"/>
    <s v="Jack Garza"/>
    <x v="0"/>
    <x v="0"/>
    <s v="Des Moines"/>
    <x v="4"/>
    <n v="98198"/>
    <x v="1"/>
    <s v="TEC-PH-10003012"/>
    <x v="2"/>
    <x v="7"/>
    <s v="Nortel Meridian M3904 Professional Digital phone"/>
    <n v="246.38400000000001"/>
    <n v="2"/>
    <n v="0.2"/>
    <n v="27.718199999999968"/>
    <x v="1"/>
    <x v="0"/>
  </r>
  <r>
    <n v="393"/>
    <s v="US-2016-135972"/>
    <x v="158"/>
    <d v="2016-09-23T00:00:00"/>
    <s v="Second Class"/>
    <s v="JG-15115"/>
    <s v="Jack Garza"/>
    <x v="0"/>
    <x v="0"/>
    <s v="Des Moines"/>
    <x v="4"/>
    <n v="98198"/>
    <x v="1"/>
    <s v="TEC-CO-10002313"/>
    <x v="2"/>
    <x v="16"/>
    <s v="Canon PC1080F Personal Copier"/>
    <n v="1799.97"/>
    <n v="3"/>
    <n v="0"/>
    <n v="701.98829999999998"/>
    <x v="1"/>
    <x v="0"/>
  </r>
  <r>
    <n v="394"/>
    <s v="US-2016-134971"/>
    <x v="159"/>
    <d v="2016-06-10T00:00:00"/>
    <s v="Second Class"/>
    <s v="BP-11095"/>
    <s v="Bart Pistole"/>
    <x v="1"/>
    <x v="0"/>
    <s v="Peoria"/>
    <x v="10"/>
    <n v="61604"/>
    <x v="2"/>
    <s v="OFF-BI-10003982"/>
    <x v="1"/>
    <x v="8"/>
    <s v="Wilson Jones Century Plastic Molded Ring Binders"/>
    <n v="12.461999999999996"/>
    <n v="3"/>
    <n v="0.8"/>
    <n v="-20.5623"/>
    <x v="2"/>
    <x v="0"/>
  </r>
  <r>
    <n v="395"/>
    <s v="CA-2019-102946"/>
    <x v="160"/>
    <d v="2019-07-05T00:00:00"/>
    <s v="Standard Class"/>
    <s v="VP-21730"/>
    <s v="Victor Preis"/>
    <x v="2"/>
    <x v="0"/>
    <s v="Las Vegas"/>
    <x v="33"/>
    <n v="89115"/>
    <x v="1"/>
    <s v="OFF-BI-10004492"/>
    <x v="1"/>
    <x v="8"/>
    <s v="Tuf-Vin Binders"/>
    <n v="75.792000000000002"/>
    <n v="3"/>
    <n v="0.2"/>
    <n v="25.579799999999992"/>
    <x v="1"/>
    <x v="0"/>
  </r>
  <r>
    <n v="396"/>
    <s v="CA-2019-165603"/>
    <x v="161"/>
    <d v="2019-10-19T00:00:00"/>
    <s v="Second Class"/>
    <s v="SS-20140"/>
    <s v="Saphhira Shifley"/>
    <x v="1"/>
    <x v="0"/>
    <s v="Warwick"/>
    <x v="34"/>
    <n v="2886"/>
    <x v="3"/>
    <s v="OFF-ST-10000798"/>
    <x v="1"/>
    <x v="4"/>
    <s v="2300 Heavy-Duty Transfer File Systems by Perma"/>
    <n v="49.96"/>
    <n v="2"/>
    <n v="0"/>
    <n v="9.4923999999999964"/>
    <x v="3"/>
    <x v="0"/>
  </r>
  <r>
    <n v="397"/>
    <s v="CA-2019-165603"/>
    <x v="161"/>
    <d v="2019-10-19T00:00:00"/>
    <s v="Second Class"/>
    <s v="SS-20140"/>
    <s v="Saphhira Shifley"/>
    <x v="1"/>
    <x v="0"/>
    <s v="Warwick"/>
    <x v="34"/>
    <n v="2886"/>
    <x v="3"/>
    <s v="OFF-PA-10002552"/>
    <x v="1"/>
    <x v="10"/>
    <s v="Xerox 1958"/>
    <n v="12.96"/>
    <n v="2"/>
    <n v="0"/>
    <n v="6.2208000000000006"/>
    <x v="3"/>
    <x v="0"/>
  </r>
  <r>
    <n v="398"/>
    <s v="CA-2017-122259"/>
    <x v="89"/>
    <d v="2017-11-04T00:00:00"/>
    <s v="Standard Class"/>
    <s v="HP-14815"/>
    <s v="Harold Pawlan"/>
    <x v="2"/>
    <x v="0"/>
    <s v="Jackson"/>
    <x v="12"/>
    <n v="49201"/>
    <x v="2"/>
    <s v="OFF-SU-10002573"/>
    <x v="1"/>
    <x v="14"/>
    <s v="Acme 10&quot; Easy Grip Assistive Scissors"/>
    <n v="70.12"/>
    <n v="4"/>
    <n v="0"/>
    <n v="21.035999999999994"/>
    <x v="2"/>
    <x v="0"/>
  </r>
  <r>
    <n v="399"/>
    <s v="CA-2018-108987"/>
    <x v="162"/>
    <d v="2018-09-10T00:00:00"/>
    <s v="Second Class"/>
    <s v="AG-10675"/>
    <s v="Anna Gayman"/>
    <x v="0"/>
    <x v="0"/>
    <s v="Houston"/>
    <x v="5"/>
    <n v="77036"/>
    <x v="2"/>
    <s v="OFF-ST-10001580"/>
    <x v="1"/>
    <x v="4"/>
    <s v="Super Decoflex Portable Personal File"/>
    <n v="35.952000000000005"/>
    <n v="3"/>
    <n v="0.2"/>
    <n v="3.5951999999999984"/>
    <x v="2"/>
    <x v="0"/>
  </r>
  <r>
    <n v="400"/>
    <s v="CA-2018-108987"/>
    <x v="162"/>
    <d v="2018-09-10T00:00:00"/>
    <s v="Second Class"/>
    <s v="AG-10675"/>
    <s v="Anna Gayman"/>
    <x v="0"/>
    <x v="0"/>
    <s v="Houston"/>
    <x v="5"/>
    <n v="77036"/>
    <x v="2"/>
    <s v="FUR-BO-10004834"/>
    <x v="0"/>
    <x v="0"/>
    <s v="Riverside Palais Royal Lawyers Bookcase, Royale Cherry Finish"/>
    <n v="2396.2655999999997"/>
    <n v="4"/>
    <n v="0.32"/>
    <n v="-317.15280000000007"/>
    <x v="2"/>
    <x v="0"/>
  </r>
  <r>
    <n v="401"/>
    <s v="CA-2018-108987"/>
    <x v="162"/>
    <d v="2018-09-10T00:00:00"/>
    <s v="Second Class"/>
    <s v="AG-10675"/>
    <s v="Anna Gayman"/>
    <x v="0"/>
    <x v="0"/>
    <s v="Houston"/>
    <x v="5"/>
    <n v="77036"/>
    <x v="2"/>
    <s v="OFF-ST-10000934"/>
    <x v="1"/>
    <x v="4"/>
    <s v="Contico 72&quot;H Heavy-Duty Storage System"/>
    <n v="131.136"/>
    <n v="4"/>
    <n v="0.2"/>
    <n v="-32.783999999999999"/>
    <x v="2"/>
    <x v="0"/>
  </r>
  <r>
    <n v="402"/>
    <s v="CA-2018-108987"/>
    <x v="162"/>
    <d v="2018-09-10T00:00:00"/>
    <s v="Second Class"/>
    <s v="AG-10675"/>
    <s v="Anna Gayman"/>
    <x v="0"/>
    <x v="0"/>
    <s v="Houston"/>
    <x v="5"/>
    <n v="77036"/>
    <x v="2"/>
    <s v="TEC-AC-10000158"/>
    <x v="2"/>
    <x v="11"/>
    <s v="Sony 64GB Class 10 Micro SDHC R40 Memory Card"/>
    <n v="57.584000000000003"/>
    <n v="2"/>
    <n v="0.2"/>
    <n v="0.71979999999999933"/>
    <x v="2"/>
    <x v="0"/>
  </r>
  <r>
    <n v="403"/>
    <s v="CA-2016-113166"/>
    <x v="163"/>
    <d v="2016-12-26T00:00:00"/>
    <s v="First Class"/>
    <s v="LF-17185"/>
    <s v="Luke Foster"/>
    <x v="0"/>
    <x v="0"/>
    <s v="Miami"/>
    <x v="2"/>
    <n v="33180"/>
    <x v="0"/>
    <s v="OFF-PA-10001947"/>
    <x v="1"/>
    <x v="10"/>
    <s v="Xerox 1974"/>
    <n v="9.5680000000000014"/>
    <n v="2"/>
    <n v="0.2"/>
    <n v="3.4683999999999999"/>
    <x v="0"/>
    <x v="0"/>
  </r>
  <r>
    <n v="404"/>
    <s v="CA-2016-155208"/>
    <x v="164"/>
    <d v="2016-04-20T00:00:00"/>
    <s v="Standard Class"/>
    <s v="SP-20650"/>
    <s v="Stephanie Phelps"/>
    <x v="1"/>
    <x v="0"/>
    <s v="Wilmington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  <x v="0"/>
    <x v="0"/>
  </r>
  <r>
    <n v="405"/>
    <s v="CA-2019-117933"/>
    <x v="165"/>
    <d v="2019-12-29T00:00:00"/>
    <s v="Standard Class"/>
    <s v="RF-19840"/>
    <s v="Roy Französisch"/>
    <x v="0"/>
    <x v="0"/>
    <s v="New York City"/>
    <x v="15"/>
    <n v="10024"/>
    <x v="3"/>
    <s v="OFF-AP-10004249"/>
    <x v="1"/>
    <x v="9"/>
    <s v="Staple holder"/>
    <n v="35.910000000000004"/>
    <n v="3"/>
    <n v="0"/>
    <n v="9.6956999999999987"/>
    <x v="3"/>
    <x v="0"/>
  </r>
  <r>
    <n v="406"/>
    <s v="CA-2019-117457"/>
    <x v="166"/>
    <d v="2019-12-12T00:00:00"/>
    <s v="Standard Class"/>
    <s v="KH-16510"/>
    <s v="Keith Herrera"/>
    <x v="0"/>
    <x v="0"/>
    <s v="San Francisco"/>
    <x v="1"/>
    <n v="94110"/>
    <x v="1"/>
    <s v="TEC-AC-10000158"/>
    <x v="2"/>
    <x v="11"/>
    <s v="Sony 64GB Class 10 Micro SDHC R40 Memory Card"/>
    <n v="179.95000000000002"/>
    <n v="5"/>
    <n v="0"/>
    <n v="37.789500000000004"/>
    <x v="1"/>
    <x v="0"/>
  </r>
  <r>
    <n v="407"/>
    <s v="CA-2019-117457"/>
    <x v="166"/>
    <d v="2019-12-12T00:00:00"/>
    <s v="Standard Class"/>
    <s v="KH-16510"/>
    <s v="Keith Herrera"/>
    <x v="0"/>
    <x v="0"/>
    <s v="San Francisco"/>
    <x v="1"/>
    <n v="94110"/>
    <x v="1"/>
    <s v="TEC-CO-10004115"/>
    <x v="2"/>
    <x v="16"/>
    <s v="Sharp AL-1530CS Digital Copier"/>
    <n v="1199.9760000000001"/>
    <n v="3"/>
    <n v="0.2"/>
    <n v="434.99130000000002"/>
    <x v="1"/>
    <x v="0"/>
  </r>
  <r>
    <n v="408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3724"/>
    <x v="1"/>
    <x v="10"/>
    <s v="Wirebound Message Book, 4 per Page"/>
    <n v="27.15"/>
    <n v="5"/>
    <n v="0"/>
    <n v="13.3035"/>
    <x v="1"/>
    <x v="0"/>
  </r>
  <r>
    <n v="409"/>
    <s v="CA-2019-117457"/>
    <x v="166"/>
    <d v="2019-12-12T00:00:00"/>
    <s v="Standard Class"/>
    <s v="KH-16510"/>
    <s v="Keith Herrera"/>
    <x v="0"/>
    <x v="0"/>
    <s v="San Francisco"/>
    <x v="1"/>
    <n v="94110"/>
    <x v="1"/>
    <s v="FUR-TA-10002041"/>
    <x v="0"/>
    <x v="3"/>
    <s v="Bevis Round Conference Table Top, X-Base"/>
    <n v="1004.0239999999999"/>
    <n v="7"/>
    <n v="0.2"/>
    <n v="-112.95269999999994"/>
    <x v="1"/>
    <x v="0"/>
  </r>
  <r>
    <n v="410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2893"/>
    <x v="1"/>
    <x v="10"/>
    <s v="Wirebound Service Call Books, 5 1/2&quot; x 4&quot;"/>
    <n v="9.68"/>
    <n v="1"/>
    <n v="0"/>
    <n v="4.6463999999999999"/>
    <x v="1"/>
    <x v="0"/>
  </r>
  <r>
    <n v="411"/>
    <s v="CA-2019-117457"/>
    <x v="166"/>
    <d v="2019-12-12T00:00:00"/>
    <s v="Standard Class"/>
    <s v="KH-16510"/>
    <s v="Keith Herrera"/>
    <x v="0"/>
    <x v="0"/>
    <s v="San Francisco"/>
    <x v="1"/>
    <n v="94110"/>
    <x v="1"/>
    <s v="OFF-LA-10003766"/>
    <x v="1"/>
    <x v="2"/>
    <s v="Self-Adhesive Removable Labels"/>
    <n v="28.349999999999998"/>
    <n v="9"/>
    <n v="0"/>
    <n v="13.608000000000001"/>
    <x v="1"/>
    <x v="0"/>
  </r>
  <r>
    <n v="412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1970"/>
    <x v="1"/>
    <x v="10"/>
    <s v="Xerox 1908"/>
    <n v="55.98"/>
    <n v="1"/>
    <n v="0"/>
    <n v="27.430199999999999"/>
    <x v="1"/>
    <x v="0"/>
  </r>
  <r>
    <n v="413"/>
    <s v="CA-2019-117457"/>
    <x v="166"/>
    <d v="2019-12-12T00:00:00"/>
    <s v="Standard Class"/>
    <s v="KH-16510"/>
    <s v="Keith Herrera"/>
    <x v="0"/>
    <x v="0"/>
    <s v="San Francisco"/>
    <x v="1"/>
    <n v="94110"/>
    <x v="1"/>
    <s v="FUR-BO-10001972"/>
    <x v="0"/>
    <x v="0"/>
    <s v="O'Sullivan 4-Shelf Bookcase in Odessa Pine"/>
    <n v="1336.829"/>
    <n v="13"/>
    <n v="0.15"/>
    <n v="31.454799999999949"/>
    <x v="1"/>
    <x v="0"/>
  </r>
  <r>
    <n v="414"/>
    <s v="CA-2019-117457"/>
    <x v="166"/>
    <d v="2019-12-12T00:00:00"/>
    <s v="Standard Class"/>
    <s v="KH-16510"/>
    <s v="Keith Herrera"/>
    <x v="0"/>
    <x v="0"/>
    <s v="San Francisco"/>
    <x v="1"/>
    <n v="94110"/>
    <x v="1"/>
    <s v="FUR-CH-10003956"/>
    <x v="0"/>
    <x v="1"/>
    <s v="Novimex High-Tech Fabric Mesh Task Chair"/>
    <n v="113.56800000000001"/>
    <n v="2"/>
    <n v="0.2"/>
    <n v="-18.454800000000013"/>
    <x v="1"/>
    <x v="0"/>
  </r>
  <r>
    <n v="415"/>
    <s v="CA-2019-142636"/>
    <x v="132"/>
    <d v="2019-11-07T00:00:00"/>
    <s v="Standard Class"/>
    <s v="KC-16675"/>
    <s v="Kimberly Carter"/>
    <x v="1"/>
    <x v="0"/>
    <s v="Seattle"/>
    <x v="4"/>
    <n v="98105"/>
    <x v="1"/>
    <s v="OFF-PA-10000157"/>
    <x v="1"/>
    <x v="10"/>
    <s v="Xerox 191"/>
    <n v="139.86000000000001"/>
    <n v="7"/>
    <n v="0"/>
    <n v="65.734199999999987"/>
    <x v="1"/>
    <x v="0"/>
  </r>
  <r>
    <n v="416"/>
    <s v="CA-2019-142636"/>
    <x v="132"/>
    <d v="2019-11-07T00:00:00"/>
    <s v="Standard Class"/>
    <s v="KC-16675"/>
    <s v="Kimberly Carter"/>
    <x v="1"/>
    <x v="0"/>
    <s v="Seattle"/>
    <x v="4"/>
    <n v="98105"/>
    <x v="1"/>
    <s v="FUR-CH-10001891"/>
    <x v="0"/>
    <x v="1"/>
    <s v="Global Deluxe Office Fabric Chairs"/>
    <n v="307.13600000000002"/>
    <n v="4"/>
    <n v="0.2"/>
    <n v="26.874400000000023"/>
    <x v="1"/>
    <x v="0"/>
  </r>
  <r>
    <n v="417"/>
    <s v="CA-2019-122105"/>
    <x v="92"/>
    <d v="2019-06-28T00:00:00"/>
    <s v="Standard Class"/>
    <s v="CJ-12010"/>
    <s v="Caroline Jumper"/>
    <x v="0"/>
    <x v="0"/>
    <s v="Huntington Beach"/>
    <x v="1"/>
    <n v="92646"/>
    <x v="1"/>
    <s v="OFF-AR-10004344"/>
    <x v="1"/>
    <x v="6"/>
    <s v="Bulldog Vacuum Base Pencil Sharpener"/>
    <n v="95.92"/>
    <n v="8"/>
    <n v="0"/>
    <n v="25.898399999999995"/>
    <x v="1"/>
    <x v="0"/>
  </r>
  <r>
    <n v="418"/>
    <s v="CA-2018-148796"/>
    <x v="167"/>
    <d v="2018-04-18T00:00:00"/>
    <s v="Standard Class"/>
    <s v="PB-19150"/>
    <s v="Philip Brown"/>
    <x v="0"/>
    <x v="0"/>
    <s v="Los Angeles"/>
    <x v="1"/>
    <n v="90004"/>
    <x v="1"/>
    <s v="FUR-CH-10004886"/>
    <x v="0"/>
    <x v="1"/>
    <s v="Bevis Steel Folding Chairs"/>
    <n v="383.8"/>
    <n v="5"/>
    <n v="0.2"/>
    <n v="38.379999999999981"/>
    <x v="1"/>
    <x v="1"/>
  </r>
  <r>
    <n v="419"/>
    <s v="CA-2019-154816"/>
    <x v="44"/>
    <d v="2019-11-10T00:00:00"/>
    <s v="Standard Class"/>
    <s v="VB-21745"/>
    <s v="Victoria Brennan"/>
    <x v="1"/>
    <x v="0"/>
    <s v="Richmond"/>
    <x v="0"/>
    <n v="40475"/>
    <x v="0"/>
    <s v="OFF-PA-10003845"/>
    <x v="1"/>
    <x v="10"/>
    <s v="Xerox 1987"/>
    <n v="5.78"/>
    <n v="1"/>
    <n v="0"/>
    <n v="2.8322000000000003"/>
    <x v="0"/>
    <x v="0"/>
  </r>
  <r>
    <n v="420"/>
    <s v="CA-2019-110478"/>
    <x v="168"/>
    <d v="2019-03-09T00:00:00"/>
    <s v="Standard Class"/>
    <s v="SP-20860"/>
    <s v="Sung Pak"/>
    <x v="1"/>
    <x v="0"/>
    <s v="Los Angeles"/>
    <x v="1"/>
    <n v="90045"/>
    <x v="1"/>
    <s v="OFF-AR-10001573"/>
    <x v="1"/>
    <x v="6"/>
    <s v="American Pencil"/>
    <n v="9.32"/>
    <n v="4"/>
    <n v="0"/>
    <n v="2.702799999999999"/>
    <x v="1"/>
    <x v="0"/>
  </r>
  <r>
    <n v="421"/>
    <s v="CA-2019-110478"/>
    <x v="168"/>
    <d v="2019-03-09T00:00:00"/>
    <s v="Standard Class"/>
    <s v="SP-20860"/>
    <s v="Sung Pak"/>
    <x v="1"/>
    <x v="0"/>
    <s v="Los Angeles"/>
    <x v="1"/>
    <n v="90045"/>
    <x v="1"/>
    <s v="OFF-EN-10000483"/>
    <x v="1"/>
    <x v="12"/>
    <s v="White Envelopes, White Envelopes with Clear Poly Window"/>
    <n v="15.25"/>
    <n v="1"/>
    <n v="0"/>
    <n v="7.0149999999999988"/>
    <x v="1"/>
    <x v="0"/>
  </r>
  <r>
    <n v="422"/>
    <s v="CA-2016-142048"/>
    <x v="169"/>
    <d v="2016-06-25T00:00:00"/>
    <s v="First Class"/>
    <s v="JE-15745"/>
    <s v="Joel Eaton"/>
    <x v="0"/>
    <x v="0"/>
    <s v="Louisville"/>
    <x v="22"/>
    <n v="80027"/>
    <x v="1"/>
    <s v="TEC-AC-10004114"/>
    <x v="2"/>
    <x v="11"/>
    <s v="KeyTronic 6101 Series - Keyboard - Black"/>
    <n v="196.75200000000001"/>
    <n v="6"/>
    <n v="0.2"/>
    <n v="56.566200000000009"/>
    <x v="1"/>
    <x v="0"/>
  </r>
  <r>
    <n v="423"/>
    <s v="CA-2019-125388"/>
    <x v="15"/>
    <d v="2019-10-23T00:00:00"/>
    <s v="Standard Class"/>
    <s v="MP-17965"/>
    <s v="Michael Paige"/>
    <x v="1"/>
    <x v="0"/>
    <s v="Lawrence"/>
    <x v="31"/>
    <n v="1841"/>
    <x v="3"/>
    <s v="FUR-FU-10004712"/>
    <x v="0"/>
    <x v="5"/>
    <s v="Westinghouse Mesh Shade Clip-On Gooseneck Lamp, Black"/>
    <n v="56.56"/>
    <n v="4"/>
    <n v="0"/>
    <n v="14.705600000000004"/>
    <x v="3"/>
    <x v="0"/>
  </r>
  <r>
    <n v="424"/>
    <s v="CA-2019-125388"/>
    <x v="15"/>
    <d v="2019-10-23T00:00:00"/>
    <s v="Standard Class"/>
    <s v="MP-17965"/>
    <s v="Michael Paige"/>
    <x v="1"/>
    <x v="0"/>
    <s v="Lawrence"/>
    <x v="31"/>
    <n v="1841"/>
    <x v="3"/>
    <s v="OFF-ST-10000918"/>
    <x v="1"/>
    <x v="4"/>
    <s v="Crate-A-Files"/>
    <n v="32.700000000000003"/>
    <n v="3"/>
    <n v="0"/>
    <n v="8.5019999999999989"/>
    <x v="3"/>
    <x v="0"/>
  </r>
  <r>
    <n v="425"/>
    <s v="CA-2019-155705"/>
    <x v="170"/>
    <d v="2019-08-23T00:00:00"/>
    <s v="Second Class"/>
    <s v="NF-18385"/>
    <s v="Natalie Fritzler"/>
    <x v="0"/>
    <x v="0"/>
    <s v="Jackson"/>
    <x v="35"/>
    <n v="39212"/>
    <x v="0"/>
    <s v="FUR-CH-10000015"/>
    <x v="0"/>
    <x v="1"/>
    <s v="Hon Multipurpose Stacking Arm Chairs"/>
    <n v="866.4"/>
    <n v="4"/>
    <n v="0"/>
    <n v="225.26400000000001"/>
    <x v="0"/>
    <x v="0"/>
  </r>
  <r>
    <n v="426"/>
    <s v="CA-2019-149160"/>
    <x v="51"/>
    <d v="2019-11-26T00:00:00"/>
    <s v="Second Class"/>
    <s v="JM-15265"/>
    <s v="Janet Molinari"/>
    <x v="1"/>
    <x v="0"/>
    <s v="Canton"/>
    <x v="12"/>
    <n v="48187"/>
    <x v="2"/>
    <s v="FUR-FU-10003347"/>
    <x v="0"/>
    <x v="5"/>
    <s v="Coloredge Poster Frame"/>
    <n v="28.4"/>
    <n v="2"/>
    <n v="0"/>
    <n v="11.076000000000001"/>
    <x v="2"/>
    <x v="0"/>
  </r>
  <r>
    <n v="427"/>
    <s v="CA-2019-149160"/>
    <x v="51"/>
    <d v="2019-11-26T00:00:00"/>
    <s v="Second Class"/>
    <s v="JM-15265"/>
    <s v="Janet Molinari"/>
    <x v="1"/>
    <x v="0"/>
    <s v="Canton"/>
    <x v="12"/>
    <n v="48187"/>
    <x v="2"/>
    <s v="OFF-BI-10001543"/>
    <x v="1"/>
    <x v="8"/>
    <s v="GBC VeloBinder Manual Binding System"/>
    <n v="287.92"/>
    <n v="8"/>
    <n v="0"/>
    <n v="138.20160000000001"/>
    <x v="2"/>
    <x v="0"/>
  </r>
  <r>
    <n v="428"/>
    <s v="CA-2016-101476"/>
    <x v="171"/>
    <d v="2016-09-13T00:00:00"/>
    <s v="First Class"/>
    <s v="SD-20485"/>
    <s v="Shirley Daniels"/>
    <x v="2"/>
    <x v="0"/>
    <s v="New Rochelle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  <x v="3"/>
    <x v="0"/>
  </r>
  <r>
    <n v="429"/>
    <s v="CA-2019-152275"/>
    <x v="172"/>
    <d v="2019-10-08T00:00:00"/>
    <s v="Standard Class"/>
    <s v="KH-16630"/>
    <s v="Ken Heidel"/>
    <x v="1"/>
    <x v="0"/>
    <s v="San Antonio"/>
    <x v="5"/>
    <n v="78207"/>
    <x v="2"/>
    <s v="OFF-AR-10000369"/>
    <x v="1"/>
    <x v="6"/>
    <s v="Design Ebony Sketching Pencil"/>
    <n v="6.6719999999999988"/>
    <n v="6"/>
    <n v="0.2"/>
    <n v="0.50039999999999996"/>
    <x v="2"/>
    <x v="0"/>
  </r>
  <r>
    <n v="430"/>
    <s v="US-2018-123750"/>
    <x v="173"/>
    <d v="2018-04-21T00:00:00"/>
    <s v="Standard Class"/>
    <s v="RB-19795"/>
    <s v="Ross Baird"/>
    <x v="2"/>
    <x v="0"/>
    <s v="Gastonia"/>
    <x v="3"/>
    <n v="28052"/>
    <x v="0"/>
    <s v="OFF-BI-10004584"/>
    <x v="1"/>
    <x v="8"/>
    <s v="GBC ProClick 150 Presentation Binding System"/>
    <n v="189.58800000000005"/>
    <n v="2"/>
    <n v="0.7"/>
    <n v="-145.35079999999999"/>
    <x v="0"/>
    <x v="0"/>
  </r>
  <r>
    <n v="431"/>
    <s v="US-2018-123750"/>
    <x v="173"/>
    <d v="2018-04-21T00:00:0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408.74399999999997"/>
    <n v="7"/>
    <n v="0.2"/>
    <n v="76.639499999999984"/>
    <x v="0"/>
    <x v="0"/>
  </r>
  <r>
    <n v="432"/>
    <s v="US-2018-123750"/>
    <x v="173"/>
    <d v="2018-04-21T00:00:0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291.95999999999998"/>
    <n v="5"/>
    <n v="0.2"/>
    <n v="54.742499999999978"/>
    <x v="0"/>
    <x v="0"/>
  </r>
  <r>
    <n v="433"/>
    <s v="US-2018-123750"/>
    <x v="173"/>
    <d v="2018-04-21T00:00:00"/>
    <s v="Standard Class"/>
    <s v="RB-19795"/>
    <s v="Ross Baird"/>
    <x v="2"/>
    <x v="0"/>
    <s v="Gastonia"/>
    <x v="3"/>
    <n v="28052"/>
    <x v="0"/>
    <s v="OFF-ST-10000617"/>
    <x v="1"/>
    <x v="4"/>
    <s v="Woodgrain Magazine Files by Perma"/>
    <n v="4.7679999999999998"/>
    <n v="2"/>
    <n v="0.2"/>
    <n v="-0.7748000000000006"/>
    <x v="0"/>
    <x v="0"/>
  </r>
  <r>
    <n v="434"/>
    <s v="CA-2018-127369"/>
    <x v="112"/>
    <d v="2018-06-07T00:00:00"/>
    <s v="First Class"/>
    <s v="DB-13060"/>
    <s v="Dave Brooks"/>
    <x v="0"/>
    <x v="0"/>
    <s v="Lowell"/>
    <x v="31"/>
    <n v="1852"/>
    <x v="3"/>
    <s v="OFF-ST-10003306"/>
    <x v="1"/>
    <x v="4"/>
    <s v="Letter Size Cart"/>
    <n v="714.30000000000007"/>
    <n v="5"/>
    <n v="0"/>
    <n v="207.14699999999993"/>
    <x v="3"/>
    <x v="0"/>
  </r>
  <r>
    <n v="435"/>
    <s v="US-2016-150574"/>
    <x v="174"/>
    <d v="2016-12-25T00:00:00"/>
    <s v="Standard Class"/>
    <s v="MK-18160"/>
    <s v="Mike Kennedy"/>
    <x v="0"/>
    <x v="0"/>
    <s v="Jacksonville"/>
    <x v="2"/>
    <n v="32216"/>
    <x v="0"/>
    <s v="OFF-BI-10000773"/>
    <x v="1"/>
    <x v="8"/>
    <s v="Insertable Tab Post Binder Dividers"/>
    <n v="4.8120000000000003"/>
    <n v="2"/>
    <n v="0.7"/>
    <n v="-3.6891999999999996"/>
    <x v="0"/>
    <x v="1"/>
  </r>
  <r>
    <n v="436"/>
    <s v="US-2016-150574"/>
    <x v="174"/>
    <d v="2016-12-25T00:00:00"/>
    <s v="Standard Class"/>
    <s v="MK-18160"/>
    <s v="Mike Kennedy"/>
    <x v="0"/>
    <x v="0"/>
    <s v="Jacksonville"/>
    <x v="2"/>
    <n v="32216"/>
    <x v="0"/>
    <s v="TEC-AC-10002600"/>
    <x v="2"/>
    <x v="11"/>
    <s v="Belkin QODE FastFit Bluetooth Keyboard"/>
    <n v="247.8"/>
    <n v="5"/>
    <n v="0.2"/>
    <n v="-18.584999999999994"/>
    <x v="0"/>
    <x v="1"/>
  </r>
  <r>
    <n v="437"/>
    <s v="CA-2018-147375"/>
    <x v="1"/>
    <d v="2018-06-14T00:00:00"/>
    <s v="Second Class"/>
    <s v="PO-19180"/>
    <s v="Philisse Overcash"/>
    <x v="2"/>
    <x v="0"/>
    <s v="Chicago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  <x v="2"/>
    <x v="1"/>
  </r>
  <r>
    <n v="438"/>
    <s v="CA-2018-147375"/>
    <x v="1"/>
    <d v="2018-06-14T00:00:00"/>
    <s v="Second Class"/>
    <s v="PO-19180"/>
    <s v="Philisse Overcash"/>
    <x v="2"/>
    <x v="0"/>
    <s v="Chicago"/>
    <x v="10"/>
    <n v="60623"/>
    <x v="2"/>
    <s v="OFF-PA-10001970"/>
    <x v="1"/>
    <x v="10"/>
    <s v="Xerox 1908"/>
    <n v="313.488"/>
    <n v="7"/>
    <n v="0.2"/>
    <n v="113.63939999999998"/>
    <x v="2"/>
    <x v="1"/>
  </r>
  <r>
    <n v="439"/>
    <s v="CA-2019-130043"/>
    <x v="175"/>
    <d v="2019-09-19T00:00:00"/>
    <s v="Standard Class"/>
    <s v="BB-11545"/>
    <s v="Brenda Bowman"/>
    <x v="1"/>
    <x v="0"/>
    <s v="Houston"/>
    <x v="5"/>
    <n v="77070"/>
    <x v="2"/>
    <s v="OFF-PA-10002230"/>
    <x v="1"/>
    <x v="10"/>
    <s v="Xerox 1897"/>
    <n v="31.872000000000003"/>
    <n v="8"/>
    <n v="0.2"/>
    <n v="11.553600000000003"/>
    <x v="2"/>
    <x v="0"/>
  </r>
  <r>
    <n v="440"/>
    <s v="CA-2019-157252"/>
    <x v="176"/>
    <d v="2019-01-23T00:00:00"/>
    <s v="Second Class"/>
    <s v="CV-12805"/>
    <s v="Cynthia Voltz"/>
    <x v="1"/>
    <x v="0"/>
    <s v="New York City"/>
    <x v="15"/>
    <n v="10024"/>
    <x v="3"/>
    <s v="FUR-CH-10003396"/>
    <x v="0"/>
    <x v="1"/>
    <s v="Global Deluxe Steno Chair"/>
    <n v="207.84600000000003"/>
    <n v="3"/>
    <n v="0.1"/>
    <n v="2.3093999999999895"/>
    <x v="3"/>
    <x v="0"/>
  </r>
  <r>
    <n v="441"/>
    <s v="CA-2018-115756"/>
    <x v="64"/>
    <d v="2018-09-07T00:00:00"/>
    <s v="Second Class"/>
    <s v="PK-19075"/>
    <s v="Pete Kriz"/>
    <x v="0"/>
    <x v="0"/>
    <s v="Detroit"/>
    <x v="12"/>
    <n v="48227"/>
    <x v="2"/>
    <s v="FUR-FU-10000246"/>
    <x v="0"/>
    <x v="5"/>
    <s v="Aluminum Document Frame"/>
    <n v="12.22"/>
    <n v="1"/>
    <n v="0"/>
    <n v="3.6659999999999986"/>
    <x v="2"/>
    <x v="0"/>
  </r>
  <r>
    <n v="442"/>
    <s v="CA-2018-115756"/>
    <x v="64"/>
    <d v="2018-09-07T00:00:00"/>
    <s v="Second Class"/>
    <s v="PK-19075"/>
    <s v="Pete Kriz"/>
    <x v="0"/>
    <x v="0"/>
    <s v="Detroit"/>
    <x v="12"/>
    <n v="48227"/>
    <x v="2"/>
    <s v="OFF-ST-10000060"/>
    <x v="1"/>
    <x v="4"/>
    <s v="Fellowes Bankers Box Staxonsteel Drawer File/Stacking System"/>
    <n v="194.94"/>
    <n v="3"/>
    <n v="0"/>
    <n v="23.392800000000008"/>
    <x v="2"/>
    <x v="0"/>
  </r>
  <r>
    <n v="443"/>
    <s v="CA-2018-115756"/>
    <x v="64"/>
    <d v="2018-09-07T00:00:00"/>
    <s v="Second Class"/>
    <s v="PK-19075"/>
    <s v="Pete Kriz"/>
    <x v="0"/>
    <x v="0"/>
    <s v="Detroit"/>
    <x v="12"/>
    <n v="48227"/>
    <x v="2"/>
    <s v="OFF-ST-10003058"/>
    <x v="1"/>
    <x v="4"/>
    <s v="Eldon Mobile Mega Data Cart  Mega Stackable  Add-On Trays"/>
    <n v="70.949999999999989"/>
    <n v="3"/>
    <n v="0"/>
    <n v="20.575499999999998"/>
    <x v="2"/>
    <x v="0"/>
  </r>
  <r>
    <n v="444"/>
    <s v="CA-2018-115756"/>
    <x v="64"/>
    <d v="2018-09-07T00:00:00"/>
    <s v="Second Class"/>
    <s v="PK-19075"/>
    <s v="Pete Kriz"/>
    <x v="0"/>
    <x v="0"/>
    <s v="Detroit"/>
    <x v="12"/>
    <n v="48227"/>
    <x v="2"/>
    <s v="OFF-PA-10002222"/>
    <x v="1"/>
    <x v="10"/>
    <s v="Xerox Color Copier Paper, 11&quot; x 17&quot;, Ream"/>
    <n v="91.36"/>
    <n v="4"/>
    <n v="0"/>
    <n v="42.025599999999997"/>
    <x v="2"/>
    <x v="0"/>
  </r>
  <r>
    <n v="445"/>
    <s v="CA-2018-115756"/>
    <x v="64"/>
    <d v="2018-09-07T00:00:00"/>
    <s v="Second Class"/>
    <s v="PK-19075"/>
    <s v="Pete Kriz"/>
    <x v="0"/>
    <x v="0"/>
    <s v="Detroit"/>
    <x v="12"/>
    <n v="48227"/>
    <x v="2"/>
    <s v="FUR-CH-10002372"/>
    <x v="0"/>
    <x v="1"/>
    <s v="Office Star - Ergonomically Designed Knee Chair"/>
    <n v="242.94"/>
    <n v="3"/>
    <n v="0"/>
    <n v="29.152800000000013"/>
    <x v="2"/>
    <x v="0"/>
  </r>
  <r>
    <n v="446"/>
    <s v="CA-2018-115756"/>
    <x v="64"/>
    <d v="2018-09-07T00:00:00"/>
    <s v="Second Class"/>
    <s v="PK-19075"/>
    <s v="Pete Kriz"/>
    <x v="0"/>
    <x v="0"/>
    <s v="Detroit"/>
    <x v="12"/>
    <n v="48227"/>
    <x v="2"/>
    <s v="OFF-LA-10001317"/>
    <x v="1"/>
    <x v="2"/>
    <s v="Avery 520"/>
    <n v="22.05"/>
    <n v="7"/>
    <n v="0"/>
    <n v="10.584"/>
    <x v="2"/>
    <x v="0"/>
  </r>
  <r>
    <n v="447"/>
    <s v="CA-2019-154214"/>
    <x v="177"/>
    <d v="2019-03-25T00:00:00"/>
    <s v="Second Class"/>
    <s v="TB-21595"/>
    <s v="Troy Blackwell"/>
    <x v="0"/>
    <x v="0"/>
    <s v="Columbus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  <x v="2"/>
    <x v="1"/>
  </r>
  <r>
    <n v="448"/>
    <s v="CA-2018-166674"/>
    <x v="178"/>
    <d v="2018-04-03T00:00:00"/>
    <s v="Second Class"/>
    <s v="RB-19360"/>
    <s v="Raymond Buch"/>
    <x v="0"/>
    <x v="0"/>
    <s v="Auburn"/>
    <x v="15"/>
    <n v="13021"/>
    <x v="3"/>
    <s v="OFF-AR-10000588"/>
    <x v="1"/>
    <x v="6"/>
    <s v="Newell 345"/>
    <n v="59.519999999999996"/>
    <n v="3"/>
    <n v="0"/>
    <n v="15.475200000000001"/>
    <x v="3"/>
    <x v="0"/>
  </r>
  <r>
    <n v="449"/>
    <s v="CA-2018-166674"/>
    <x v="178"/>
    <d v="2018-04-03T00:00:00"/>
    <s v="Second Class"/>
    <s v="RB-19360"/>
    <s v="Raymond Buch"/>
    <x v="0"/>
    <x v="0"/>
    <s v="Auburn"/>
    <x v="15"/>
    <n v="13021"/>
    <x v="3"/>
    <s v="OFF-ST-10001469"/>
    <x v="1"/>
    <x v="4"/>
    <s v="Fellowes Bankers Box Recycled Super Stor/Drawer"/>
    <n v="161.94"/>
    <n v="3"/>
    <n v="0"/>
    <n v="9.716399999999993"/>
    <x v="3"/>
    <x v="0"/>
  </r>
  <r>
    <n v="450"/>
    <s v="CA-2018-166674"/>
    <x v="178"/>
    <d v="2018-04-03T00:00:00"/>
    <s v="Second Class"/>
    <s v="RB-19360"/>
    <s v="Raymond Buch"/>
    <x v="0"/>
    <x v="0"/>
    <s v="Auburn"/>
    <x v="15"/>
    <n v="13021"/>
    <x v="3"/>
    <s v="OFF-AR-10001953"/>
    <x v="1"/>
    <x v="6"/>
    <s v="Boston 1645 Deluxe Heavier-Duty Electric Pencil Sharpener"/>
    <n v="263.88"/>
    <n v="6"/>
    <n v="0"/>
    <n v="71.247600000000006"/>
    <x v="3"/>
    <x v="0"/>
  </r>
  <r>
    <n v="451"/>
    <s v="CA-2018-166674"/>
    <x v="178"/>
    <d v="2018-04-03T00:00:00"/>
    <s v="Second Class"/>
    <s v="RB-19360"/>
    <s v="Raymond Buch"/>
    <x v="0"/>
    <x v="0"/>
    <s v="Auburn"/>
    <x v="15"/>
    <n v="13021"/>
    <x v="3"/>
    <s v="OFF-AR-10003156"/>
    <x v="1"/>
    <x v="6"/>
    <s v="50 Colored Long Pencils"/>
    <n v="30.48"/>
    <n v="3"/>
    <n v="0"/>
    <n v="7.9248000000000012"/>
    <x v="3"/>
    <x v="0"/>
  </r>
  <r>
    <n v="452"/>
    <s v="CA-2018-166674"/>
    <x v="178"/>
    <d v="2018-04-03T00:00:00"/>
    <s v="Second Class"/>
    <s v="RB-19360"/>
    <s v="Raymond Buch"/>
    <x v="0"/>
    <x v="0"/>
    <s v="Auburn"/>
    <x v="15"/>
    <n v="13021"/>
    <x v="3"/>
    <s v="OFF-AR-10004974"/>
    <x v="1"/>
    <x v="6"/>
    <s v="Newell 342"/>
    <n v="9.84"/>
    <n v="3"/>
    <n v="0"/>
    <n v="2.8535999999999988"/>
    <x v="3"/>
    <x v="0"/>
  </r>
  <r>
    <n v="453"/>
    <s v="CA-2018-166674"/>
    <x v="178"/>
    <d v="2018-04-03T00:00:00"/>
    <s v="Second Class"/>
    <s v="RB-19360"/>
    <s v="Raymond Buch"/>
    <x v="0"/>
    <x v="0"/>
    <s v="Auburn"/>
    <x v="15"/>
    <n v="13021"/>
    <x v="3"/>
    <s v="TEC-PH-10002365"/>
    <x v="2"/>
    <x v="7"/>
    <s v="Belkin Grip Candy Sheer Case / Cover for iPhone 5 and 5S"/>
    <n v="35.119999999999997"/>
    <n v="4"/>
    <n v="0"/>
    <n v="9.1311999999999998"/>
    <x v="3"/>
    <x v="0"/>
  </r>
  <r>
    <n v="454"/>
    <s v="CA-2019-147277"/>
    <x v="179"/>
    <d v="2019-10-24T00:00:00"/>
    <s v="Standard Class"/>
    <s v="EB-13705"/>
    <s v="Ed Braxton"/>
    <x v="1"/>
    <x v="0"/>
    <s v="Akron"/>
    <x v="24"/>
    <n v="44312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455"/>
    <s v="CA-2019-147277"/>
    <x v="179"/>
    <d v="2019-10-24T00:00:00"/>
    <s v="Standard Class"/>
    <s v="EB-13705"/>
    <s v="Ed Braxton"/>
    <x v="1"/>
    <x v="0"/>
    <s v="Akron"/>
    <x v="24"/>
    <n v="44312"/>
    <x v="3"/>
    <s v="OFF-ST-10000142"/>
    <x v="1"/>
    <x v="4"/>
    <s v="Deluxe Rollaway Locking File with Drawer"/>
    <n v="665.40800000000002"/>
    <n v="2"/>
    <n v="0.2"/>
    <n v="66.540799999999962"/>
    <x v="3"/>
    <x v="0"/>
  </r>
  <r>
    <n v="456"/>
    <s v="CA-2018-100153"/>
    <x v="180"/>
    <d v="2018-12-17T00:00:00"/>
    <s v="Standard Class"/>
    <s v="KH-16630"/>
    <s v="Ken Heidel"/>
    <x v="1"/>
    <x v="0"/>
    <s v="Norman"/>
    <x v="26"/>
    <n v="73071"/>
    <x v="2"/>
    <s v="TEC-AC-10001772"/>
    <x v="2"/>
    <x v="11"/>
    <s v="Memorex Mini Travel Drive 16 GB USB 2.0 Flash Drive"/>
    <n v="63.88"/>
    <n v="4"/>
    <n v="0"/>
    <n v="24.913200000000003"/>
    <x v="2"/>
    <x v="0"/>
  </r>
  <r>
    <n v="457"/>
    <s v="US-2016-110674"/>
    <x v="181"/>
    <d v="2016-02-18T00:00:00"/>
    <s v="Standard Class"/>
    <s v="SC-20095"/>
    <s v="Sanjit Chand"/>
    <x v="0"/>
    <x v="0"/>
    <s v="Concord"/>
    <x v="1"/>
    <n v="94521"/>
    <x v="1"/>
    <s v="FUR-CH-10000225"/>
    <x v="0"/>
    <x v="1"/>
    <s v="Global Geo Office Task Chair, Gray"/>
    <n v="129.56800000000001"/>
    <n v="2"/>
    <n v="0.2"/>
    <n v="-24.294000000000018"/>
    <x v="1"/>
    <x v="0"/>
  </r>
  <r>
    <n v="458"/>
    <s v="US-2018-157945"/>
    <x v="182"/>
    <d v="2018-10-01T00:00:00"/>
    <s v="Standard Class"/>
    <s v="NF-18385"/>
    <s v="Natalie Fritzler"/>
    <x v="0"/>
    <x v="0"/>
    <s v="Decatur"/>
    <x v="10"/>
    <n v="62521"/>
    <x v="2"/>
    <s v="FUR-CH-10002331"/>
    <x v="0"/>
    <x v="1"/>
    <s v="Hon 4700 Series Mobuis Mid-Back Task Chairs with Adjustable Arms"/>
    <n v="747.55799999999999"/>
    <n v="3"/>
    <n v="0.3"/>
    <n v="-96.11460000000011"/>
    <x v="2"/>
    <x v="0"/>
  </r>
  <r>
    <n v="459"/>
    <s v="US-2018-157945"/>
    <x v="182"/>
    <d v="2018-10-01T00:00:00"/>
    <s v="Standard Class"/>
    <s v="NF-18385"/>
    <s v="Natalie Fritzler"/>
    <x v="0"/>
    <x v="0"/>
    <s v="Decatur"/>
    <x v="10"/>
    <n v="62521"/>
    <x v="2"/>
    <s v="OFF-EN-10001415"/>
    <x v="1"/>
    <x v="12"/>
    <s v="Staple envelope"/>
    <n v="8.9280000000000008"/>
    <n v="2"/>
    <n v="0.2"/>
    <n v="3.3479999999999999"/>
    <x v="2"/>
    <x v="0"/>
  </r>
  <r>
    <n v="460"/>
    <s v="CA-2017-109638"/>
    <x v="83"/>
    <d v="2017-12-22T00:00:00"/>
    <s v="Standard Class"/>
    <s v="JH-15985"/>
    <s v="Joseph Holt"/>
    <x v="0"/>
    <x v="0"/>
    <s v="Seattle"/>
    <x v="4"/>
    <n v="98115"/>
    <x v="1"/>
    <s v="OFF-AP-10002472"/>
    <x v="1"/>
    <x v="9"/>
    <s v="3M Office Air Cleaner"/>
    <n v="103.92"/>
    <n v="4"/>
    <n v="0"/>
    <n v="36.372"/>
    <x v="1"/>
    <x v="0"/>
  </r>
  <r>
    <n v="461"/>
    <s v="CA-2017-109638"/>
    <x v="83"/>
    <d v="2017-12-22T00:00:00"/>
    <s v="Standard Class"/>
    <s v="JH-15985"/>
    <s v="Joseph Holt"/>
    <x v="0"/>
    <x v="0"/>
    <s v="Seattle"/>
    <x v="4"/>
    <n v="98115"/>
    <x v="1"/>
    <s v="TEC-AC-10004571"/>
    <x v="2"/>
    <x v="11"/>
    <s v="Logitech G700s Rechargeable Gaming Mouse"/>
    <n v="899.91"/>
    <n v="9"/>
    <n v="0"/>
    <n v="377.96220000000005"/>
    <x v="1"/>
    <x v="0"/>
  </r>
  <r>
    <n v="462"/>
    <s v="CA-2017-109638"/>
    <x v="83"/>
    <d v="2017-12-22T00:00:00"/>
    <s v="Standard Class"/>
    <s v="JH-15985"/>
    <s v="Joseph Holt"/>
    <x v="0"/>
    <x v="0"/>
    <s v="Seattle"/>
    <x v="4"/>
    <n v="98115"/>
    <x v="1"/>
    <s v="OFF-BI-10001098"/>
    <x v="1"/>
    <x v="8"/>
    <s v="Acco D-Ring Binder w/DublLock"/>
    <n v="51.311999999999998"/>
    <n v="3"/>
    <n v="0.2"/>
    <n v="18.600599999999996"/>
    <x v="1"/>
    <x v="0"/>
  </r>
  <r>
    <n v="463"/>
    <s v="CA-2018-109869"/>
    <x v="183"/>
    <d v="2018-04-29T00:00:00"/>
    <s v="Standard Class"/>
    <s v="TN-21040"/>
    <s v="Tanja Norvell"/>
    <x v="2"/>
    <x v="0"/>
    <s v="Phoenix"/>
    <x v="16"/>
    <n v="85023"/>
    <x v="1"/>
    <s v="FUR-FU-10000023"/>
    <x v="0"/>
    <x v="5"/>
    <s v="Eldon Wave Desk Accessories"/>
    <n v="23.56"/>
    <n v="5"/>
    <n v="0.2"/>
    <n v="7.0680000000000005"/>
    <x v="1"/>
    <x v="1"/>
  </r>
  <r>
    <n v="464"/>
    <s v="CA-2018-109869"/>
    <x v="183"/>
    <d v="2018-04-29T00:00:00"/>
    <s v="Standard Class"/>
    <s v="TN-21040"/>
    <s v="Tanja Norvell"/>
    <x v="2"/>
    <x v="0"/>
    <s v="Phoenix"/>
    <x v="16"/>
    <n v="85023"/>
    <x v="1"/>
    <s v="FUR-TA-10001889"/>
    <x v="0"/>
    <x v="3"/>
    <s v="Bush Advantage Collection Racetrack Conference Table"/>
    <n v="1272.6299999999999"/>
    <n v="6"/>
    <n v="0.5"/>
    <n v="-814.4831999999999"/>
    <x v="1"/>
    <x v="1"/>
  </r>
  <r>
    <n v="465"/>
    <s v="CA-2018-109869"/>
    <x v="183"/>
    <d v="2018-04-29T00:00:00"/>
    <s v="Standard Class"/>
    <s v="TN-21040"/>
    <s v="Tanja Norvell"/>
    <x v="2"/>
    <x v="0"/>
    <s v="Phoenix"/>
    <x v="16"/>
    <n v="85023"/>
    <x v="1"/>
    <s v="OFF-BI-10000315"/>
    <x v="1"/>
    <x v="8"/>
    <s v="Poly Designer Cover &amp; Back"/>
    <n v="28.484999999999999"/>
    <n v="5"/>
    <n v="0.7"/>
    <n v="-20.888999999999989"/>
    <x v="1"/>
    <x v="1"/>
  </r>
  <r>
    <n v="466"/>
    <s v="CA-2018-109869"/>
    <x v="183"/>
    <d v="2018-04-29T00:00:00"/>
    <s v="Standard Class"/>
    <s v="TN-21040"/>
    <s v="Tanja Norvell"/>
    <x v="2"/>
    <x v="0"/>
    <s v="Phoenix"/>
    <x v="16"/>
    <n v="85023"/>
    <x v="1"/>
    <s v="OFF-SU-10003505"/>
    <x v="1"/>
    <x v="14"/>
    <s v="Premier Electric Letter Opener"/>
    <n v="185.376"/>
    <n v="2"/>
    <n v="0.2"/>
    <n v="-34.758000000000017"/>
    <x v="1"/>
    <x v="1"/>
  </r>
  <r>
    <n v="467"/>
    <s v="CA-2018-109869"/>
    <x v="183"/>
    <d v="2018-04-29T00:00:00"/>
    <s v="Standard Class"/>
    <s v="TN-21040"/>
    <s v="Tanja Norvell"/>
    <x v="2"/>
    <x v="0"/>
    <s v="Phoenix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  <x v="1"/>
    <x v="1"/>
  </r>
  <r>
    <n v="468"/>
    <s v="US-2017-101399"/>
    <x v="184"/>
    <d v="2017-01-24T00:00:00"/>
    <s v="Standard Class"/>
    <s v="JS-15940"/>
    <s v="Joni Sundaresam"/>
    <x v="2"/>
    <x v="0"/>
    <s v="Park Ridge"/>
    <x v="10"/>
    <n v="60068"/>
    <x v="2"/>
    <s v="FUR-FU-10002918"/>
    <x v="0"/>
    <x v="5"/>
    <s v="Eldon ClusterMat Chair Mat with Cordless Antistatic Protection"/>
    <n v="254.74400000000003"/>
    <n v="7"/>
    <n v="0.6"/>
    <n v="-312.06139999999994"/>
    <x v="2"/>
    <x v="0"/>
  </r>
  <r>
    <n v="469"/>
    <s v="CA-2019-154907"/>
    <x v="185"/>
    <d v="2019-04-04T00:00:00"/>
    <s v="Standard Class"/>
    <s v="DS-13180"/>
    <s v="David Smith"/>
    <x v="1"/>
    <x v="0"/>
    <s v="Amarillo"/>
    <x v="5"/>
    <n v="79109"/>
    <x v="2"/>
    <s v="FUR-BO-10002824"/>
    <x v="0"/>
    <x v="0"/>
    <s v="Bush Mission Pointe Library"/>
    <n v="205.33279999999996"/>
    <n v="2"/>
    <n v="0.32"/>
    <n v="-36.235200000000006"/>
    <x v="2"/>
    <x v="0"/>
  </r>
  <r>
    <n v="470"/>
    <s v="US-2018-100419"/>
    <x v="186"/>
    <d v="2018-12-20T00:00:00"/>
    <s v="Second Class"/>
    <s v="CC-12670"/>
    <s v="Craig Carreira"/>
    <x v="0"/>
    <x v="0"/>
    <s v="Chicago"/>
    <x v="10"/>
    <n v="60610"/>
    <x v="2"/>
    <s v="OFF-BI-10002194"/>
    <x v="1"/>
    <x v="8"/>
    <s v="Cardinal Hold-It CD Pocket"/>
    <n v="4.7879999999999985"/>
    <n v="3"/>
    <n v="0.8"/>
    <n v="-7.9001999999999999"/>
    <x v="2"/>
    <x v="0"/>
  </r>
  <r>
    <n v="471"/>
    <s v="CA-2017-154144"/>
    <x v="139"/>
    <d v="2017-12-24T00:00:00"/>
    <s v="Standard Class"/>
    <s v="MH-17785"/>
    <s v="Maya Herman"/>
    <x v="1"/>
    <x v="0"/>
    <s v="Lindenhurst"/>
    <x v="15"/>
    <n v="11757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472"/>
    <s v="CA-2016-144666"/>
    <x v="187"/>
    <d v="2016-11-11T00:00:00"/>
    <s v="Second Class"/>
    <s v="JP-15520"/>
    <s v="Jeremy Pistek"/>
    <x v="0"/>
    <x v="0"/>
    <s v="San Francisco"/>
    <x v="1"/>
    <n v="94110"/>
    <x v="1"/>
    <s v="OFF-ST-10002743"/>
    <x v="1"/>
    <x v="4"/>
    <s v="SAFCO Boltless Steel Shelving"/>
    <n v="340.92"/>
    <n v="3"/>
    <n v="0"/>
    <n v="3.4091999999999842"/>
    <x v="1"/>
    <x v="0"/>
  </r>
  <r>
    <n v="473"/>
    <s v="CA-2016-144666"/>
    <x v="187"/>
    <d v="2016-11-11T00:00:00"/>
    <s v="Second Class"/>
    <s v="JP-15520"/>
    <s v="Jeremy Pistek"/>
    <x v="0"/>
    <x v="0"/>
    <s v="San Francisco"/>
    <x v="1"/>
    <n v="94110"/>
    <x v="1"/>
    <s v="FUR-BO-10001601"/>
    <x v="0"/>
    <x v="0"/>
    <s v="Sauder Mission Library with Doors, Fruitwood Finish"/>
    <n v="222.66599999999997"/>
    <n v="2"/>
    <n v="0.15"/>
    <n v="10.478399999999979"/>
    <x v="1"/>
    <x v="0"/>
  </r>
  <r>
    <n v="474"/>
    <s v="CA-2016-144666"/>
    <x v="187"/>
    <d v="2016-11-11T00:00:00"/>
    <s v="Second Class"/>
    <s v="JP-15520"/>
    <s v="Jeremy Pistek"/>
    <x v="0"/>
    <x v="0"/>
    <s v="San Francisco"/>
    <x v="1"/>
    <n v="94110"/>
    <x v="1"/>
    <s v="TEC-PH-10002680"/>
    <x v="2"/>
    <x v="7"/>
    <s v="Samsung Galaxy Note 3"/>
    <n v="703.96800000000007"/>
    <n v="4"/>
    <n v="0.2"/>
    <n v="87.995999999999924"/>
    <x v="1"/>
    <x v="0"/>
  </r>
  <r>
    <n v="475"/>
    <s v="CA-2016-144666"/>
    <x v="187"/>
    <d v="2016-11-11T00:00:00"/>
    <s v="Second Class"/>
    <s v="JP-15520"/>
    <s v="Jeremy Pistek"/>
    <x v="0"/>
    <x v="0"/>
    <s v="San Francisco"/>
    <x v="1"/>
    <n v="94110"/>
    <x v="1"/>
    <s v="OFF-ST-10001321"/>
    <x v="1"/>
    <x v="4"/>
    <s v="Decoflex Hanging Personal Folder File, Blue"/>
    <n v="92.52"/>
    <n v="6"/>
    <n v="0"/>
    <n v="24.980400000000007"/>
    <x v="1"/>
    <x v="0"/>
  </r>
  <r>
    <n v="476"/>
    <s v="CA-2016-144666"/>
    <x v="187"/>
    <d v="2016-11-11T00:00:00"/>
    <s v="Second Class"/>
    <s v="JP-15520"/>
    <s v="Jeremy Pistek"/>
    <x v="0"/>
    <x v="0"/>
    <s v="San Francisco"/>
    <x v="1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  <x v="1"/>
    <x v="0"/>
  </r>
  <r>
    <n v="477"/>
    <s v="CA-2016-144666"/>
    <x v="187"/>
    <d v="2016-11-11T00:00:00"/>
    <s v="Second Class"/>
    <s v="JP-15520"/>
    <s v="Jeremy Pistek"/>
    <x v="0"/>
    <x v="0"/>
    <s v="San Francisco"/>
    <x v="1"/>
    <n v="94110"/>
    <x v="1"/>
    <s v="OFF-PA-10003465"/>
    <x v="1"/>
    <x v="10"/>
    <s v="Xerox 1912"/>
    <n v="94.85"/>
    <n v="5"/>
    <n v="0"/>
    <n v="45.527999999999992"/>
    <x v="1"/>
    <x v="0"/>
  </r>
  <r>
    <n v="478"/>
    <s v="CA-2018-103891"/>
    <x v="188"/>
    <d v="2018-07-19T00:00:00"/>
    <s v="Standard Class"/>
    <s v="KH-16690"/>
    <s v="Kristen Hastings"/>
    <x v="1"/>
    <x v="0"/>
    <s v="Los Angeles"/>
    <x v="1"/>
    <n v="90008"/>
    <x v="1"/>
    <s v="TEC-PH-10000149"/>
    <x v="2"/>
    <x v="7"/>
    <s v="Cisco SPA525G2 IP Phone - Wireless"/>
    <n v="95.76"/>
    <n v="6"/>
    <n v="0.2"/>
    <n v="7.1819999999999951"/>
    <x v="1"/>
    <x v="0"/>
  </r>
  <r>
    <n v="479"/>
    <s v="CA-2018-152632"/>
    <x v="189"/>
    <d v="2018-11-02T00:00:00"/>
    <s v="Standard Class"/>
    <s v="JE-15475"/>
    <s v="Jeremy Ellison"/>
    <x v="0"/>
    <x v="0"/>
    <s v="Troy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  <x v="3"/>
    <x v="0"/>
  </r>
  <r>
    <n v="480"/>
    <s v="CA-2018-100790"/>
    <x v="190"/>
    <d v="2018-07-02T00:00:00"/>
    <s v="Standard Class"/>
    <s v="JG-15805"/>
    <s v="John Grady"/>
    <x v="1"/>
    <x v="0"/>
    <s v="New York City"/>
    <x v="15"/>
    <n v="10024"/>
    <x v="3"/>
    <s v="OFF-AR-10003045"/>
    <x v="1"/>
    <x v="6"/>
    <s v="Prang Colored Pencils"/>
    <n v="14.7"/>
    <n v="5"/>
    <n v="0"/>
    <n v="6.6150000000000002"/>
    <x v="3"/>
    <x v="0"/>
  </r>
  <r>
    <n v="481"/>
    <s v="CA-2018-100790"/>
    <x v="190"/>
    <d v="2018-07-02T00:00:00"/>
    <s v="Standard Class"/>
    <s v="JG-15805"/>
    <s v="John Grady"/>
    <x v="1"/>
    <x v="0"/>
    <s v="New York City"/>
    <x v="15"/>
    <n v="10024"/>
    <x v="3"/>
    <s v="OFF-ST-10000689"/>
    <x v="1"/>
    <x v="4"/>
    <s v="Fellowes Strictly Business Drawer File, Letter/Legal Size"/>
    <n v="704.25"/>
    <n v="5"/>
    <n v="0"/>
    <n v="84.51"/>
    <x v="3"/>
    <x v="0"/>
  </r>
  <r>
    <n v="482"/>
    <s v="CA-2016-134677"/>
    <x v="191"/>
    <d v="2016-10-10T00:00:00"/>
    <s v="Standard Class"/>
    <s v="XP-21865"/>
    <s v="Xylona Preis"/>
    <x v="0"/>
    <x v="0"/>
    <s v="San Diego"/>
    <x v="1"/>
    <n v="92024"/>
    <x v="1"/>
    <s v="TEC-AC-10001445"/>
    <x v="2"/>
    <x v="11"/>
    <s v="Imation USB 2.0 Swivel Flash Drive USB flash drive - 4 GB - Pink"/>
    <n v="9.09"/>
    <n v="3"/>
    <n v="0"/>
    <n v="1.9088999999999996"/>
    <x v="1"/>
    <x v="0"/>
  </r>
  <r>
    <n v="483"/>
    <s v="CA-2016-127691"/>
    <x v="192"/>
    <d v="2016-07-27T00:00:00"/>
    <s v="Standard Class"/>
    <s v="EM-14065"/>
    <s v="Erin Mull"/>
    <x v="0"/>
    <x v="0"/>
    <s v="New York City"/>
    <x v="15"/>
    <n v="10024"/>
    <x v="3"/>
    <s v="OFF-AR-10002053"/>
    <x v="1"/>
    <x v="6"/>
    <s v="Premium Writing Pencils, Soft, #2 by Central Association for the Blind"/>
    <n v="5.96"/>
    <n v="2"/>
    <n v="0"/>
    <n v="1.6688000000000001"/>
    <x v="3"/>
    <x v="0"/>
  </r>
  <r>
    <n v="484"/>
    <s v="CA-2016-127691"/>
    <x v="192"/>
    <d v="2016-07-27T00:00:00"/>
    <s v="Standard Class"/>
    <s v="EM-14065"/>
    <s v="Erin Mull"/>
    <x v="0"/>
    <x v="0"/>
    <s v="New York City"/>
    <x v="15"/>
    <n v="10024"/>
    <x v="3"/>
    <s v="TEC-AC-10002567"/>
    <x v="2"/>
    <x v="11"/>
    <s v="Logitech G602 Wireless Gaming Mouse"/>
    <n v="159.97999999999999"/>
    <n v="2"/>
    <n v="0"/>
    <n v="57.592799999999997"/>
    <x v="3"/>
    <x v="0"/>
  </r>
  <r>
    <n v="485"/>
    <s v="CA-2019-140963"/>
    <x v="193"/>
    <d v="2019-06-13T00:00:00"/>
    <s v="First Class"/>
    <s v="MT-18070"/>
    <s v="Michelle Tran"/>
    <x v="2"/>
    <x v="0"/>
    <s v="Los Angeles"/>
    <x v="1"/>
    <n v="90045"/>
    <x v="1"/>
    <s v="OFF-LA-10003923"/>
    <x v="1"/>
    <x v="2"/>
    <s v="Alphabetical Labels for Top Tab Filing"/>
    <n v="29.6"/>
    <n v="2"/>
    <n v="0"/>
    <n v="14.8"/>
    <x v="1"/>
    <x v="1"/>
  </r>
  <r>
    <n v="486"/>
    <s v="CA-2019-140963"/>
    <x v="193"/>
    <d v="2019-06-13T00:00:00"/>
    <s v="First Class"/>
    <s v="MT-18070"/>
    <s v="Michelle Tran"/>
    <x v="2"/>
    <x v="0"/>
    <s v="Los Angeles"/>
    <x v="1"/>
    <n v="90045"/>
    <x v="1"/>
    <s v="FUR-BO-10001337"/>
    <x v="0"/>
    <x v="0"/>
    <s v="O'Sullivan Living Dimensions 2-Shelf Bookcases"/>
    <n v="514.16499999999996"/>
    <n v="5"/>
    <n v="0.15"/>
    <n v="-30.24499999999999"/>
    <x v="1"/>
    <x v="1"/>
  </r>
  <r>
    <n v="487"/>
    <s v="CA-2019-140963"/>
    <x v="193"/>
    <d v="2019-06-13T00:00:00"/>
    <s v="First Class"/>
    <s v="MT-18070"/>
    <s v="Michelle Tran"/>
    <x v="2"/>
    <x v="0"/>
    <s v="Los Angeles"/>
    <x v="1"/>
    <n v="90045"/>
    <x v="1"/>
    <s v="TEC-PH-10001924"/>
    <x v="2"/>
    <x v="7"/>
    <s v="iHome FM Clock Radio with Lightning Dock"/>
    <n v="279.95999999999998"/>
    <n v="5"/>
    <n v="0.2"/>
    <n v="17.497500000000016"/>
    <x v="1"/>
    <x v="1"/>
  </r>
  <r>
    <n v="488"/>
    <s v="CA-2016-154627"/>
    <x v="194"/>
    <d v="2016-10-31T00:00:00"/>
    <s v="First Class"/>
    <s v="SA-20830"/>
    <s v="Sue Ann Reed"/>
    <x v="0"/>
    <x v="0"/>
    <s v="Chicago"/>
    <x v="10"/>
    <n v="60610"/>
    <x v="2"/>
    <s v="TEC-PH-10001363"/>
    <x v="2"/>
    <x v="7"/>
    <s v="Apple iPhone 5S"/>
    <n v="2735.9520000000002"/>
    <n v="6"/>
    <n v="0.2"/>
    <n v="341.99399999999969"/>
    <x v="2"/>
    <x v="0"/>
  </r>
  <r>
    <n v="489"/>
    <s v="CA-2016-133753"/>
    <x v="3"/>
    <d v="2016-06-13T00:00:00"/>
    <s v="Second Class"/>
    <s v="CW-11905"/>
    <s v="Carl Weiss"/>
    <x v="2"/>
    <x v="0"/>
    <s v="Huntsville"/>
    <x v="5"/>
    <n v="77340"/>
    <x v="2"/>
    <s v="TEC-PH-10000376"/>
    <x v="2"/>
    <x v="7"/>
    <s v="Square Credit Card Reader"/>
    <n v="7.9920000000000009"/>
    <n v="1"/>
    <n v="0.2"/>
    <n v="0.59940000000000015"/>
    <x v="2"/>
    <x v="0"/>
  </r>
  <r>
    <n v="490"/>
    <s v="CA-2016-133753"/>
    <x v="3"/>
    <d v="2016-06-13T00:00:00"/>
    <s v="Second Class"/>
    <s v="CW-11905"/>
    <s v="Carl Weiss"/>
    <x v="2"/>
    <x v="0"/>
    <s v="Huntsville"/>
    <x v="5"/>
    <n v="77340"/>
    <x v="2"/>
    <s v="TEC-AC-10000303"/>
    <x v="2"/>
    <x v="11"/>
    <s v="Logitech M510 Wireless Mouse"/>
    <n v="63.984000000000009"/>
    <n v="2"/>
    <n v="0.2"/>
    <n v="10.397399999999998"/>
    <x v="2"/>
    <x v="0"/>
  </r>
  <r>
    <n v="491"/>
    <s v="CA-2016-133753"/>
    <x v="3"/>
    <d v="2016-06-13T00:00:00"/>
    <s v="Second Class"/>
    <s v="CW-11905"/>
    <s v="Carl Weiss"/>
    <x v="2"/>
    <x v="0"/>
    <s v="Huntsville"/>
    <x v="5"/>
    <n v="77340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92"/>
    <s v="CA-2016-113362"/>
    <x v="80"/>
    <d v="2016-09-19T00:00:00"/>
    <s v="Standard Class"/>
    <s v="AJ-10960"/>
    <s v="Astrea Jones"/>
    <x v="0"/>
    <x v="0"/>
    <s v="Rochester"/>
    <x v="15"/>
    <n v="14609"/>
    <x v="3"/>
    <s v="OFF-ST-10001809"/>
    <x v="1"/>
    <x v="4"/>
    <s v="Fellowes Officeware Wire Shelving"/>
    <n v="449.15"/>
    <n v="5"/>
    <n v="0"/>
    <n v="8.9829999999999899"/>
    <x v="3"/>
    <x v="0"/>
  </r>
  <r>
    <n v="493"/>
    <s v="CA-2016-113362"/>
    <x v="80"/>
    <d v="2016-09-19T00:00:00"/>
    <s v="Standard Class"/>
    <s v="AJ-10960"/>
    <s v="Astrea Jones"/>
    <x v="0"/>
    <x v="0"/>
    <s v="Rochester"/>
    <x v="15"/>
    <n v="14609"/>
    <x v="3"/>
    <s v="OFF-EN-10003845"/>
    <x v="1"/>
    <x v="12"/>
    <s v="Colored Envelopes"/>
    <n v="11.07"/>
    <n v="3"/>
    <n v="0"/>
    <n v="5.0921999999999992"/>
    <x v="3"/>
    <x v="0"/>
  </r>
  <r>
    <n v="494"/>
    <s v="CA-2018-169166"/>
    <x v="195"/>
    <d v="2018-05-14T00:00:00"/>
    <s v="Standard Class"/>
    <s v="SS-20590"/>
    <s v="Sonia Sunley"/>
    <x v="0"/>
    <x v="0"/>
    <s v="Seattle"/>
    <x v="4"/>
    <n v="98115"/>
    <x v="1"/>
    <s v="TEC-AC-10000991"/>
    <x v="2"/>
    <x v="11"/>
    <s v="Sony Micro Vault Click 8 GB USB 2.0 Flash Drive"/>
    <n v="93.98"/>
    <n v="2"/>
    <n v="0"/>
    <n v="13.157200000000003"/>
    <x v="1"/>
    <x v="0"/>
  </r>
  <r>
    <n v="495"/>
    <s v="US-2018-120929"/>
    <x v="196"/>
    <d v="2018-03-21T00:00:00"/>
    <s v="Second Class"/>
    <s v="RO-19780"/>
    <s v="Rose O'Brian"/>
    <x v="0"/>
    <x v="0"/>
    <s v="Memphis"/>
    <x v="18"/>
    <n v="38109"/>
    <x v="0"/>
    <s v="FUR-TA-10001857"/>
    <x v="0"/>
    <x v="3"/>
    <s v="Balt Solid Wood Rectangular Table"/>
    <n v="189.88200000000001"/>
    <n v="3"/>
    <n v="0.4"/>
    <n v="-94.941000000000017"/>
    <x v="0"/>
    <x v="0"/>
  </r>
  <r>
    <n v="496"/>
    <s v="CA-2017-134782"/>
    <x v="17"/>
    <d v="2017-12-31T00:00:00"/>
    <s v="Standard Class"/>
    <s v="MD-17350"/>
    <s v="Maribeth Dona"/>
    <x v="0"/>
    <x v="0"/>
    <s v="Fayetteville"/>
    <x v="36"/>
    <n v="72701"/>
    <x v="0"/>
    <s v="OFF-EN-10001434"/>
    <x v="1"/>
    <x v="12"/>
    <s v="Strathmore #10 Envelopes, Ultimate White"/>
    <n v="105.42"/>
    <n v="2"/>
    <n v="0"/>
    <n v="51.655799999999999"/>
    <x v="0"/>
    <x v="0"/>
  </r>
  <r>
    <n v="497"/>
    <s v="CA-2018-126158"/>
    <x v="197"/>
    <d v="2018-07-31T00:00:00"/>
    <s v="Standard Class"/>
    <s v="SC-20095"/>
    <s v="Sanjit Chand"/>
    <x v="0"/>
    <x v="0"/>
    <s v="Costa Mesa"/>
    <x v="1"/>
    <n v="92627"/>
    <x v="1"/>
    <s v="OFF-BI-10002498"/>
    <x v="1"/>
    <x v="8"/>
    <s v="Clear Mylar Reinforcing Strips"/>
    <n v="119.61600000000001"/>
    <n v="8"/>
    <n v="0.2"/>
    <n v="40.370399999999997"/>
    <x v="1"/>
    <x v="0"/>
  </r>
  <r>
    <n v="498"/>
    <s v="CA-2018-126158"/>
    <x v="197"/>
    <d v="2018-07-31T00:00:00"/>
    <s v="Standard Class"/>
    <s v="SC-20095"/>
    <s v="Sanjit Chand"/>
    <x v="0"/>
    <x v="0"/>
    <s v="Costa Mesa"/>
    <x v="1"/>
    <n v="92627"/>
    <x v="1"/>
    <s v="FUR-FU-10004864"/>
    <x v="0"/>
    <x v="5"/>
    <s v="Howard Miller 14-1/2&quot; Diameter Chrome Round Wall Clock"/>
    <n v="255.76"/>
    <n v="4"/>
    <n v="0"/>
    <n v="81.843199999999996"/>
    <x v="1"/>
    <x v="0"/>
  </r>
  <r>
    <n v="499"/>
    <s v="CA-2018-126158"/>
    <x v="197"/>
    <d v="2018-07-31T00:00:00"/>
    <s v="Standard Class"/>
    <s v="SC-20095"/>
    <s v="Sanjit Chand"/>
    <x v="0"/>
    <x v="0"/>
    <s v="Costa Mesa"/>
    <x v="1"/>
    <n v="92627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500"/>
    <s v="CA-2018-126158"/>
    <x v="197"/>
    <d v="2018-07-31T00:00:00"/>
    <s v="Standard Class"/>
    <s v="SC-20095"/>
    <s v="Sanjit Chand"/>
    <x v="0"/>
    <x v="0"/>
    <s v="Costa Mesa"/>
    <x v="1"/>
    <n v="92627"/>
    <x v="1"/>
    <s v="FUR-FU-10000073"/>
    <x v="0"/>
    <x v="5"/>
    <s v="Deflect-O Glasstique Clear Desk Accessories"/>
    <n v="69.3"/>
    <n v="9"/>
    <n v="0"/>
    <n v="22.868999999999996"/>
    <x v="1"/>
    <x v="0"/>
  </r>
  <r>
    <n v="501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1670"/>
    <x v="1"/>
    <x v="8"/>
    <s v="Vinyl Sectional Post Binders"/>
    <n v="22.620000000000005"/>
    <n v="2"/>
    <n v="0.7"/>
    <n v="-15.079999999999998"/>
    <x v="1"/>
    <x v="1"/>
  </r>
  <r>
    <n v="502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1658"/>
    <x v="1"/>
    <x v="8"/>
    <s v="GBC Standard Therm-A-Bind Covers"/>
    <n v="14.952000000000004"/>
    <n v="2"/>
    <n v="0.7"/>
    <n v="-11.961599999999997"/>
    <x v="1"/>
    <x v="1"/>
  </r>
  <r>
    <n v="503"/>
    <s v="US-2018-105578"/>
    <x v="198"/>
    <d v="2018-06-04T00:00:00"/>
    <s v="Standard Class"/>
    <s v="MY-17380"/>
    <s v="Maribeth Yedwab"/>
    <x v="1"/>
    <x v="0"/>
    <s v="Parker"/>
    <x v="22"/>
    <n v="80134"/>
    <x v="1"/>
    <s v="FUR-CH-10001215"/>
    <x v="0"/>
    <x v="1"/>
    <s v="Global Troy Executive Leather Low-Back Tilter"/>
    <n v="801.5680000000001"/>
    <n v="2"/>
    <n v="0.2"/>
    <n v="50.097999999999985"/>
    <x v="1"/>
    <x v="1"/>
  </r>
  <r>
    <n v="504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0831"/>
    <x v="1"/>
    <x v="8"/>
    <s v="Storex Flexible Poly Binders with Double Pockets"/>
    <n v="2.3760000000000003"/>
    <n v="3"/>
    <n v="0.7"/>
    <n v="-1.9007999999999998"/>
    <x v="1"/>
    <x v="1"/>
  </r>
  <r>
    <n v="505"/>
    <s v="US-2018-105578"/>
    <x v="198"/>
    <d v="2018-06-04T00:00:00"/>
    <s v="Standard Class"/>
    <s v="MY-17380"/>
    <s v="Maribeth Yedwab"/>
    <x v="1"/>
    <x v="0"/>
    <s v="Parker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  <x v="1"/>
    <x v="1"/>
  </r>
  <r>
    <n v="506"/>
    <s v="CA-2019-134978"/>
    <x v="105"/>
    <d v="2019-11-15T00:00:00"/>
    <s v="Second Class"/>
    <s v="EB-13705"/>
    <s v="Ed Braxton"/>
    <x v="1"/>
    <x v="0"/>
    <s v="New York City"/>
    <x v="15"/>
    <n v="10024"/>
    <x v="3"/>
    <s v="OFF-BI-10003274"/>
    <x v="1"/>
    <x v="8"/>
    <s v="Avery Durable Slant Ring Binders, No Labels"/>
    <n v="15.920000000000002"/>
    <n v="5"/>
    <n v="0.2"/>
    <n v="5.3729999999999993"/>
    <x v="3"/>
    <x v="0"/>
  </r>
  <r>
    <n v="507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AR-10001662"/>
    <x v="1"/>
    <x v="6"/>
    <s v="Rogers Handheld Barrel Pencil Sharpener"/>
    <n v="2.74"/>
    <n v="1"/>
    <n v="0"/>
    <n v="0.73980000000000024"/>
    <x v="0"/>
    <x v="0"/>
  </r>
  <r>
    <n v="508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AR-10003856"/>
    <x v="1"/>
    <x v="6"/>
    <s v="Newell 344"/>
    <n v="8.34"/>
    <n v="3"/>
    <n v="0"/>
    <n v="2.1683999999999997"/>
    <x v="0"/>
    <x v="0"/>
  </r>
  <r>
    <n v="509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ST-10001228"/>
    <x v="1"/>
    <x v="4"/>
    <s v="Personal File Boxes with Fold-Down Carry Handle"/>
    <n v="46.74"/>
    <n v="3"/>
    <n v="0"/>
    <n v="11.684999999999999"/>
    <x v="0"/>
    <x v="0"/>
  </r>
  <r>
    <n v="510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  <x v="0"/>
    <x v="0"/>
  </r>
  <r>
    <n v="511"/>
    <s v="CA-2019-135307"/>
    <x v="200"/>
    <d v="2019-11-27T00:00:00"/>
    <s v="First Class"/>
    <s v="LS-17245"/>
    <s v="Lynn Smith"/>
    <x v="0"/>
    <x v="0"/>
    <s v="Gladstone"/>
    <x v="25"/>
    <n v="64118"/>
    <x v="2"/>
    <s v="FUR-FU-10001290"/>
    <x v="0"/>
    <x v="5"/>
    <s v="Executive Impressions Supervisor Wall Clock"/>
    <n v="126.30000000000001"/>
    <n v="3"/>
    <n v="0"/>
    <n v="40.415999999999997"/>
    <x v="2"/>
    <x v="0"/>
  </r>
  <r>
    <n v="512"/>
    <s v="CA-2019-135307"/>
    <x v="200"/>
    <d v="2019-11-27T00:00:00"/>
    <s v="First Class"/>
    <s v="LS-17245"/>
    <s v="Lynn Smith"/>
    <x v="0"/>
    <x v="0"/>
    <s v="Gladstone"/>
    <x v="25"/>
    <n v="64118"/>
    <x v="2"/>
    <s v="TEC-AC-10002399"/>
    <x v="2"/>
    <x v="11"/>
    <s v="SanDisk Cruzer 32 GB USB Flash Drive"/>
    <n v="38.04"/>
    <n v="2"/>
    <n v="0"/>
    <n v="12.172799999999999"/>
    <x v="2"/>
    <x v="0"/>
  </r>
  <r>
    <n v="513"/>
    <s v="CA-2018-106341"/>
    <x v="201"/>
    <d v="2018-10-23T00:00:00"/>
    <s v="First Class"/>
    <s v="LF-17185"/>
    <s v="Luke Foster"/>
    <x v="0"/>
    <x v="0"/>
    <s v="Newark"/>
    <x v="24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  <x v="3"/>
    <x v="0"/>
  </r>
  <r>
    <n v="514"/>
    <s v="CA-2019-163405"/>
    <x v="202"/>
    <d v="2019-12-25T00:00:00"/>
    <s v="Standard Class"/>
    <s v="BN-11515"/>
    <s v="Bradley Nguyen"/>
    <x v="0"/>
    <x v="0"/>
    <s v="Los Angeles"/>
    <x v="1"/>
    <n v="90049"/>
    <x v="1"/>
    <s v="OFF-AR-10003811"/>
    <x v="1"/>
    <x v="6"/>
    <s v="Newell 327"/>
    <n v="6.63"/>
    <n v="3"/>
    <n v="0"/>
    <n v="1.7901"/>
    <x v="1"/>
    <x v="0"/>
  </r>
  <r>
    <n v="515"/>
    <s v="CA-2019-163405"/>
    <x v="202"/>
    <d v="2019-12-25T00:00:00"/>
    <s v="Standard Class"/>
    <s v="BN-11515"/>
    <s v="Bradley Nguyen"/>
    <x v="0"/>
    <x v="0"/>
    <s v="Los Angeles"/>
    <x v="1"/>
    <n v="90049"/>
    <x v="1"/>
    <s v="OFF-AR-10001246"/>
    <x v="1"/>
    <x v="6"/>
    <s v="Newell 317"/>
    <n v="5.88"/>
    <n v="2"/>
    <n v="0"/>
    <n v="1.7051999999999996"/>
    <x v="1"/>
    <x v="0"/>
  </r>
  <r>
    <n v="516"/>
    <s v="CA-2019-127432"/>
    <x v="203"/>
    <d v="2019-01-27T00:00:00"/>
    <s v="Standard Class"/>
    <s v="AD-10180"/>
    <s v="Alan Dominguez"/>
    <x v="2"/>
    <x v="0"/>
    <s v="Great Falls"/>
    <x v="37"/>
    <n v="59405"/>
    <x v="1"/>
    <s v="TEC-CO-10003236"/>
    <x v="2"/>
    <x v="16"/>
    <s v="Canon Image Class D660 Copier"/>
    <n v="2999.95"/>
    <n v="5"/>
    <n v="0"/>
    <n v="1379.9769999999999"/>
    <x v="1"/>
    <x v="0"/>
  </r>
  <r>
    <n v="517"/>
    <s v="CA-2019-127432"/>
    <x v="203"/>
    <d v="2019-01-27T00:00:00"/>
    <s v="Standard Class"/>
    <s v="AD-10180"/>
    <s v="Alan Dominguez"/>
    <x v="2"/>
    <x v="0"/>
    <s v="Great Falls"/>
    <x v="37"/>
    <n v="59405"/>
    <x v="1"/>
    <s v="OFF-ST-10004507"/>
    <x v="1"/>
    <x v="4"/>
    <s v="Advantus Rolling Storage Box"/>
    <n v="51.449999999999996"/>
    <n v="3"/>
    <n v="0"/>
    <n v="13.891499999999999"/>
    <x v="1"/>
    <x v="0"/>
  </r>
  <r>
    <n v="518"/>
    <s v="CA-2019-127432"/>
    <x v="203"/>
    <d v="2019-01-27T00:00:00"/>
    <s v="Standard Class"/>
    <s v="AD-10180"/>
    <s v="Alan Dominguez"/>
    <x v="2"/>
    <x v="0"/>
    <s v="Great Falls"/>
    <x v="37"/>
    <n v="59405"/>
    <x v="1"/>
    <s v="OFF-PA-10001667"/>
    <x v="1"/>
    <x v="10"/>
    <s v="Great White Multi-Use Recycled Paper (20Lb. and 84 Bright)"/>
    <n v="11.96"/>
    <n v="2"/>
    <n v="0"/>
    <n v="5.3819999999999997"/>
    <x v="1"/>
    <x v="0"/>
  </r>
  <r>
    <n v="519"/>
    <s v="CA-2019-127432"/>
    <x v="203"/>
    <d v="2019-01-27T00:00:00"/>
    <s v="Standard Class"/>
    <s v="AD-10180"/>
    <s v="Alan Dominguez"/>
    <x v="2"/>
    <x v="0"/>
    <s v="Great Falls"/>
    <x v="37"/>
    <n v="59405"/>
    <x v="1"/>
    <s v="OFF-ST-10004459"/>
    <x v="1"/>
    <x v="4"/>
    <s v="Tennsco Single-Tier Lockers"/>
    <n v="1126.02"/>
    <n v="3"/>
    <n v="0"/>
    <n v="56.300999999999988"/>
    <x v="1"/>
    <x v="0"/>
  </r>
  <r>
    <n v="520"/>
    <s v="CA-2017-157812"/>
    <x v="204"/>
    <d v="2017-03-26T00:00:00"/>
    <s v="Standard Class"/>
    <s v="DB-13210"/>
    <s v="Dean Braden"/>
    <x v="0"/>
    <x v="0"/>
    <s v="Houston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  <x v="2"/>
    <x v="1"/>
  </r>
  <r>
    <n v="521"/>
    <s v="CA-2017-157812"/>
    <x v="204"/>
    <d v="2017-03-26T00:00:00"/>
    <s v="Standard Class"/>
    <s v="DB-13210"/>
    <s v="Dean Braden"/>
    <x v="0"/>
    <x v="0"/>
    <s v="Houston"/>
    <x v="5"/>
    <n v="77041"/>
    <x v="2"/>
    <s v="OFF-ST-10000736"/>
    <x v="1"/>
    <x v="4"/>
    <s v="Carina Double Wide Media Storage Towers in Natural &amp; Black"/>
    <n v="129.56800000000001"/>
    <n v="2"/>
    <n v="0.2"/>
    <n v="-25.91360000000001"/>
    <x v="2"/>
    <x v="1"/>
  </r>
  <r>
    <n v="522"/>
    <s v="CA-2017-157812"/>
    <x v="204"/>
    <d v="2017-03-26T00:00:00"/>
    <s v="Standard Class"/>
    <s v="DB-13210"/>
    <s v="Dean Braden"/>
    <x v="0"/>
    <x v="0"/>
    <s v="Houston"/>
    <x v="5"/>
    <n v="77041"/>
    <x v="2"/>
    <s v="OFF-BI-10000285"/>
    <x v="1"/>
    <x v="8"/>
    <s v="XtraLife ClearVue Slant-D Ring Binders by Cardinal"/>
    <n v="14.111999999999997"/>
    <n v="9"/>
    <n v="0.8"/>
    <n v="-21.167999999999999"/>
    <x v="2"/>
    <x v="1"/>
  </r>
  <r>
    <n v="523"/>
    <s v="CA-2019-145142"/>
    <x v="205"/>
    <d v="2019-01-25T00:00:00"/>
    <s v="First Class"/>
    <s v="MC-17605"/>
    <s v="Matt Connell"/>
    <x v="1"/>
    <x v="0"/>
    <s v="Detroit"/>
    <x v="12"/>
    <n v="48234"/>
    <x v="2"/>
    <s v="FUR-TA-10001857"/>
    <x v="0"/>
    <x v="3"/>
    <s v="Balt Solid Wood Rectangular Table"/>
    <n v="210.98"/>
    <n v="2"/>
    <n v="0"/>
    <n v="21.097999999999985"/>
    <x v="2"/>
    <x v="0"/>
  </r>
  <r>
    <n v="524"/>
    <s v="US-2018-139486"/>
    <x v="206"/>
    <d v="2018-05-23T00:00:00"/>
    <s v="First Class"/>
    <s v="LH-17155"/>
    <s v="Logan Haushalter"/>
    <x v="0"/>
    <x v="0"/>
    <s v="Los Angeles"/>
    <x v="1"/>
    <n v="90032"/>
    <x v="1"/>
    <s v="TEC-PH-10003555"/>
    <x v="2"/>
    <x v="7"/>
    <s v="Motorola HK250 Universal Bluetooth Headset"/>
    <n v="55.176000000000002"/>
    <n v="3"/>
    <n v="0.2"/>
    <n v="-12.414599999999997"/>
    <x v="1"/>
    <x v="0"/>
  </r>
  <r>
    <n v="525"/>
    <s v="US-2018-139486"/>
    <x v="206"/>
    <d v="2018-05-23T00:00:00"/>
    <s v="First Class"/>
    <s v="LH-17155"/>
    <s v="Logan Haushalter"/>
    <x v="0"/>
    <x v="0"/>
    <s v="Los Angeles"/>
    <x v="1"/>
    <n v="90032"/>
    <x v="1"/>
    <s v="TEC-AC-10003832"/>
    <x v="2"/>
    <x v="11"/>
    <s v="Imation 16GB Mini TravelDrive USB 2.0 Flash Drive"/>
    <n v="66.260000000000005"/>
    <n v="2"/>
    <n v="0"/>
    <n v="27.166600000000003"/>
    <x v="1"/>
    <x v="0"/>
  </r>
  <r>
    <n v="526"/>
    <s v="CA-2017-158792"/>
    <x v="207"/>
    <d v="2018-01-02T00:00:00"/>
    <s v="Standard Class"/>
    <s v="BD-11605"/>
    <s v="Brian Dahlen"/>
    <x v="0"/>
    <x v="0"/>
    <s v="Lawrence"/>
    <x v="31"/>
    <n v="1841"/>
    <x v="3"/>
    <s v="OFF-FA-10002815"/>
    <x v="1"/>
    <x v="13"/>
    <s v="Staples"/>
    <n v="22.200000000000003"/>
    <n v="5"/>
    <n v="0"/>
    <n v="10.434000000000001"/>
    <x v="3"/>
    <x v="0"/>
  </r>
  <r>
    <n v="527"/>
    <s v="CA-2019-113558"/>
    <x v="208"/>
    <d v="2019-10-26T00:00:00"/>
    <s v="Standard Class"/>
    <s v="PH-18790"/>
    <s v="Patricia Hirasaki"/>
    <x v="2"/>
    <x v="0"/>
    <s v="Lakeland"/>
    <x v="2"/>
    <n v="33801"/>
    <x v="0"/>
    <s v="FUR-CH-10003379"/>
    <x v="0"/>
    <x v="1"/>
    <s v="Global Commerce Series High-Back Swivel/Tilt Chairs"/>
    <n v="683.95200000000011"/>
    <n v="3"/>
    <n v="0.2"/>
    <n v="42.746999999999986"/>
    <x v="0"/>
    <x v="0"/>
  </r>
  <r>
    <n v="528"/>
    <s v="CA-2019-113558"/>
    <x v="208"/>
    <d v="2019-10-26T00:00:00"/>
    <s v="Standard Class"/>
    <s v="PH-18790"/>
    <s v="Patricia Hirasaki"/>
    <x v="2"/>
    <x v="0"/>
    <s v="Lakeland"/>
    <x v="2"/>
    <n v="33801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529"/>
    <s v="US-2017-138303"/>
    <x v="37"/>
    <d v="2017-09-07T00:00:00"/>
    <s v="Standard Class"/>
    <s v="MG-18145"/>
    <s v="Mike Gockenbach"/>
    <x v="0"/>
    <x v="0"/>
    <s v="Philadelphia"/>
    <x v="9"/>
    <n v="19134"/>
    <x v="3"/>
    <s v="OFF-ST-10004963"/>
    <x v="1"/>
    <x v="4"/>
    <s v="Eldon Gobal File Keepers"/>
    <n v="36.336000000000006"/>
    <n v="3"/>
    <n v="0.2"/>
    <n v="-7.2672000000000043"/>
    <x v="3"/>
    <x v="0"/>
  </r>
  <r>
    <n v="530"/>
    <s v="US-2017-138303"/>
    <x v="37"/>
    <d v="2017-09-07T00:00:00"/>
    <s v="Standard Class"/>
    <s v="MG-18145"/>
    <s v="Mike Gockenbach"/>
    <x v="0"/>
    <x v="0"/>
    <s v="Philadelphia"/>
    <x v="9"/>
    <n v="19134"/>
    <x v="3"/>
    <s v="OFF-SU-10002881"/>
    <x v="1"/>
    <x v="14"/>
    <s v="Martin Yale Chadless Opener Electric Letter Opener"/>
    <n v="666.24800000000005"/>
    <n v="1"/>
    <n v="0.2"/>
    <n v="-149.9058"/>
    <x v="3"/>
    <x v="0"/>
  </r>
  <r>
    <n v="531"/>
    <s v="US-2017-138303"/>
    <x v="37"/>
    <d v="2017-09-07T00:00:00"/>
    <s v="Standard Class"/>
    <s v="MG-18145"/>
    <s v="Mike Gockenbach"/>
    <x v="0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32"/>
    <s v="CA-2017-102848"/>
    <x v="209"/>
    <d v="2017-11-09T00:00:00"/>
    <s v="Second Class"/>
    <s v="KB-16240"/>
    <s v="Karen Bern"/>
    <x v="1"/>
    <x v="0"/>
    <s v="Los Angeles"/>
    <x v="1"/>
    <n v="90036"/>
    <x v="1"/>
    <s v="FUR-CH-10000595"/>
    <x v="0"/>
    <x v="1"/>
    <s v="Safco Contoured Stacking Chairs"/>
    <n v="190.72000000000003"/>
    <n v="1"/>
    <n v="0.2"/>
    <n v="11.919999999999987"/>
    <x v="1"/>
    <x v="0"/>
  </r>
  <r>
    <n v="533"/>
    <s v="US-2019-129441"/>
    <x v="210"/>
    <d v="2019-09-11T00:00:00"/>
    <s v="Standard Class"/>
    <s v="JC-15340"/>
    <s v="Jasper Cacioppo"/>
    <x v="0"/>
    <x v="0"/>
    <s v="Los Angeles"/>
    <x v="1"/>
    <n v="90032"/>
    <x v="1"/>
    <s v="FUR-FU-10000448"/>
    <x v="0"/>
    <x v="5"/>
    <s v="Tenex Chairmats For Use With Carpeted Floors"/>
    <n v="47.94"/>
    <n v="3"/>
    <n v="0"/>
    <n v="2.3969999999999985"/>
    <x v="1"/>
    <x v="0"/>
  </r>
  <r>
    <n v="534"/>
    <s v="CA-2018-168753"/>
    <x v="211"/>
    <d v="2018-06-01T00:00:00"/>
    <s v="Second Class"/>
    <s v="RL-19615"/>
    <s v="Rob Lucas"/>
    <x v="0"/>
    <x v="0"/>
    <s v="Montgomery"/>
    <x v="19"/>
    <n v="36116"/>
    <x v="0"/>
    <s v="TEC-PH-10000984"/>
    <x v="2"/>
    <x v="7"/>
    <s v="Panasonic KX-TG9471B"/>
    <n v="979.95"/>
    <n v="5"/>
    <n v="0"/>
    <n v="274.38600000000008"/>
    <x v="0"/>
    <x v="0"/>
  </r>
  <r>
    <n v="535"/>
    <s v="CA-2018-168753"/>
    <x v="211"/>
    <d v="2018-06-01T00:00:00"/>
    <s v="Second Class"/>
    <s v="RL-19615"/>
    <s v="Rob Lucas"/>
    <x v="0"/>
    <x v="0"/>
    <s v="Montgomery"/>
    <x v="19"/>
    <n v="36116"/>
    <x v="0"/>
    <s v="OFF-BI-10002557"/>
    <x v="1"/>
    <x v="8"/>
    <s v="Presstex Flexible Ring Binders"/>
    <n v="22.75"/>
    <n v="5"/>
    <n v="0"/>
    <n v="11.375"/>
    <x v="0"/>
    <x v="0"/>
  </r>
  <r>
    <n v="536"/>
    <s v="CA-2018-126613"/>
    <x v="212"/>
    <d v="2018-07-16T00:00:00"/>
    <s v="Standard Class"/>
    <s v="AA-10375"/>
    <s v="Allen Armold"/>
    <x v="0"/>
    <x v="0"/>
    <s v="Mesa"/>
    <x v="16"/>
    <n v="85204"/>
    <x v="1"/>
    <s v="OFF-ST-10001325"/>
    <x v="1"/>
    <x v="4"/>
    <s v="Sterilite Officeware Hinged File Box"/>
    <n v="16.768000000000001"/>
    <n v="2"/>
    <n v="0.2"/>
    <n v="1.4672000000000001"/>
    <x v="1"/>
    <x v="0"/>
  </r>
  <r>
    <n v="537"/>
    <s v="US-2019-122637"/>
    <x v="213"/>
    <d v="2019-09-08T00:00:00"/>
    <s v="Second Class"/>
    <s v="EP-13915"/>
    <s v="Emily Phan"/>
    <x v="0"/>
    <x v="0"/>
    <s v="Chicago"/>
    <x v="10"/>
    <n v="60653"/>
    <x v="2"/>
    <s v="OFF-BI-10002429"/>
    <x v="1"/>
    <x v="8"/>
    <s v="Premier Elliptical Ring Binder, Black"/>
    <n v="42.615999999999993"/>
    <n v="7"/>
    <n v="0.8"/>
    <n v="-68.185600000000022"/>
    <x v="2"/>
    <x v="0"/>
  </r>
  <r>
    <n v="538"/>
    <s v="CA-2017-147851"/>
    <x v="155"/>
    <d v="2017-12-08T00:00:00"/>
    <s v="Standard Class"/>
    <s v="MP-17470"/>
    <s v="Mark Packer"/>
    <x v="2"/>
    <x v="0"/>
    <s v="New York City"/>
    <x v="15"/>
    <n v="10009"/>
    <x v="3"/>
    <s v="OFF-BI-10004528"/>
    <x v="1"/>
    <x v="8"/>
    <s v="Cardinal Poly Pocket Divider Pockets for Ring Binders"/>
    <n v="10.752000000000001"/>
    <n v="4"/>
    <n v="0.2"/>
    <n v="3.359999999999999"/>
    <x v="3"/>
    <x v="0"/>
  </r>
  <r>
    <n v="539"/>
    <s v="CA-2017-134894"/>
    <x v="214"/>
    <d v="2017-12-11T00:00:00"/>
    <s v="Standard Class"/>
    <s v="DK-12985"/>
    <s v="Darren Koutras"/>
    <x v="0"/>
    <x v="0"/>
    <s v="Henderson"/>
    <x v="0"/>
    <n v="42420"/>
    <x v="0"/>
    <s v="OFF-AP-10001271"/>
    <x v="1"/>
    <x v="9"/>
    <s v="Eureka The Boss Cordless Rechargeable Stick Vac"/>
    <n v="152.94"/>
    <n v="3"/>
    <n v="0"/>
    <n v="41.293800000000005"/>
    <x v="0"/>
    <x v="0"/>
  </r>
  <r>
    <n v="540"/>
    <s v="CA-2017-134894"/>
    <x v="214"/>
    <d v="2017-12-11T00:00:00"/>
    <s v="Standard Class"/>
    <s v="DK-12985"/>
    <s v="Darren Koutras"/>
    <x v="0"/>
    <x v="0"/>
    <s v="Henderson"/>
    <x v="0"/>
    <n v="42420"/>
    <x v="0"/>
    <s v="FUR-CH-10002647"/>
    <x v="0"/>
    <x v="1"/>
    <s v="Situations Contoured Folding Chairs, 4/Set"/>
    <n v="283.92"/>
    <n v="4"/>
    <n v="0"/>
    <n v="70.980000000000018"/>
    <x v="0"/>
    <x v="0"/>
  </r>
  <r>
    <n v="541"/>
    <s v="CA-2016-140795"/>
    <x v="215"/>
    <d v="2016-02-03T00:00:00"/>
    <s v="First Class"/>
    <s v="BD-11500"/>
    <s v="Bradley Drucker"/>
    <x v="0"/>
    <x v="0"/>
    <s v="Green Bay"/>
    <x v="6"/>
    <n v="54302"/>
    <x v="2"/>
    <s v="TEC-AC-10001432"/>
    <x v="2"/>
    <x v="11"/>
    <s v="Enermax Aurora Lite Keyboard"/>
    <n v="468.90000000000003"/>
    <n v="6"/>
    <n v="0"/>
    <n v="206.31600000000006"/>
    <x v="2"/>
    <x v="0"/>
  </r>
  <r>
    <n v="542"/>
    <s v="CA-2018-136924"/>
    <x v="216"/>
    <d v="2018-07-17T00:00:00"/>
    <s v="First Class"/>
    <s v="ES-14080"/>
    <s v="Erin Smith"/>
    <x v="1"/>
    <x v="0"/>
    <s v="Tucson"/>
    <x v="16"/>
    <n v="85705"/>
    <x v="1"/>
    <s v="TEC-PH-10002262"/>
    <x v="2"/>
    <x v="7"/>
    <s v="LG Electronics Tone+ HBS-730 Bluetooth Headset"/>
    <n v="380.86400000000003"/>
    <n v="8"/>
    <n v="0.2"/>
    <n v="38.086400000000026"/>
    <x v="1"/>
    <x v="1"/>
  </r>
  <r>
    <n v="543"/>
    <s v="US-2017-120161"/>
    <x v="217"/>
    <d v="2017-12-23T00:00:00"/>
    <s v="Standard Class"/>
    <s v="LM-17065"/>
    <s v="Liz MacKendrick"/>
    <x v="0"/>
    <x v="0"/>
    <s v="Springfield"/>
    <x v="24"/>
    <n v="45503"/>
    <x v="3"/>
    <s v="OFF-ST-10001809"/>
    <x v="1"/>
    <x v="4"/>
    <s v="Fellowes Officeware Wire Shelving"/>
    <n v="646.77600000000007"/>
    <n v="9"/>
    <n v="0.2"/>
    <n v="-145.52460000000002"/>
    <x v="3"/>
    <x v="0"/>
  </r>
  <r>
    <n v="544"/>
    <s v="CA-2016-103849"/>
    <x v="218"/>
    <d v="2016-05-16T00:00:00"/>
    <s v="Standard Class"/>
    <s v="PG-18895"/>
    <s v="Paul Gonzalez"/>
    <x v="0"/>
    <x v="0"/>
    <s v="Fort Worth"/>
    <x v="5"/>
    <n v="76106"/>
    <x v="2"/>
    <s v="TEC-AC-10001465"/>
    <x v="2"/>
    <x v="11"/>
    <s v="SanDisk Cruzer 64 GB USB Flash Drive"/>
    <n v="58.112000000000002"/>
    <n v="2"/>
    <n v="0.2"/>
    <n v="7.263999999999994"/>
    <x v="2"/>
    <x v="0"/>
  </r>
  <r>
    <n v="545"/>
    <s v="CA-2016-103849"/>
    <x v="218"/>
    <d v="2016-05-16T00:00:00"/>
    <s v="Standard Class"/>
    <s v="PG-18895"/>
    <s v="Paul Gonzalez"/>
    <x v="0"/>
    <x v="0"/>
    <s v="Fort Worth"/>
    <x v="5"/>
    <n v="76106"/>
    <x v="2"/>
    <s v="TEC-PH-10002597"/>
    <x v="2"/>
    <x v="7"/>
    <s v="Xblue XB-1670-86 X16 Small Office Telephone - Titanium"/>
    <n v="100.792"/>
    <n v="1"/>
    <n v="0.2"/>
    <n v="6.2995000000000019"/>
    <x v="2"/>
    <x v="0"/>
  </r>
  <r>
    <n v="546"/>
    <s v="CA-2016-103849"/>
    <x v="218"/>
    <d v="2016-05-16T00:00:00"/>
    <s v="Standard Class"/>
    <s v="PG-18895"/>
    <s v="Paul Gonzalez"/>
    <x v="0"/>
    <x v="0"/>
    <s v="Fort Worth"/>
    <x v="5"/>
    <n v="76106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547"/>
    <s v="CA-2019-162929"/>
    <x v="123"/>
    <d v="2019-11-22T00:00:00"/>
    <s v="First Class"/>
    <s v="AS-10135"/>
    <s v="Adrian Shami"/>
    <x v="2"/>
    <x v="0"/>
    <s v="New York City"/>
    <x v="15"/>
    <n v="10035"/>
    <x v="3"/>
    <s v="OFF-BI-10000404"/>
    <x v="1"/>
    <x v="8"/>
    <s v="Avery Printable Repositionable Plastic Tabs"/>
    <n v="41.28"/>
    <n v="6"/>
    <n v="0.2"/>
    <n v="13.931999999999999"/>
    <x v="3"/>
    <x v="0"/>
  </r>
  <r>
    <n v="548"/>
    <s v="CA-2019-162929"/>
    <x v="123"/>
    <d v="2019-11-22T00:00:00"/>
    <s v="First Class"/>
    <s v="AS-10135"/>
    <s v="Adrian Shami"/>
    <x v="2"/>
    <x v="0"/>
    <s v="New York City"/>
    <x v="15"/>
    <n v="10035"/>
    <x v="3"/>
    <s v="OFF-PA-10002986"/>
    <x v="1"/>
    <x v="10"/>
    <s v="Xerox 1898"/>
    <n v="13.36"/>
    <n v="2"/>
    <n v="0"/>
    <n v="6.4127999999999998"/>
    <x v="3"/>
    <x v="0"/>
  </r>
  <r>
    <n v="549"/>
    <s v="CA-2017-113173"/>
    <x v="219"/>
    <d v="2017-11-17T00:00:00"/>
    <s v="Second Class"/>
    <s v="DK-13225"/>
    <s v="Dean Katz"/>
    <x v="1"/>
    <x v="0"/>
    <s v="Chicago"/>
    <x v="10"/>
    <n v="60653"/>
    <x v="2"/>
    <s v="OFF-ST-10000604"/>
    <x v="1"/>
    <x v="4"/>
    <s v="Home/Office Personal File Carts"/>
    <n v="250.27199999999999"/>
    <n v="9"/>
    <n v="0.2"/>
    <n v="15.641999999999982"/>
    <x v="2"/>
    <x v="0"/>
  </r>
  <r>
    <n v="550"/>
    <s v="CA-2017-113173"/>
    <x v="219"/>
    <d v="2017-11-17T00:00:00"/>
    <s v="Second Class"/>
    <s v="DK-13225"/>
    <s v="Dean Katz"/>
    <x v="1"/>
    <x v="0"/>
    <s v="Chicago"/>
    <x v="10"/>
    <n v="60653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551"/>
    <s v="CA-2017-113173"/>
    <x v="219"/>
    <d v="2017-11-17T00:00:00"/>
    <s v="Second Class"/>
    <s v="DK-13225"/>
    <s v="Dean Katz"/>
    <x v="1"/>
    <x v="0"/>
    <s v="Chicago"/>
    <x v="10"/>
    <n v="60653"/>
    <x v="2"/>
    <s v="OFF-SU-10001935"/>
    <x v="1"/>
    <x v="14"/>
    <s v="Staple remover"/>
    <n v="8.7200000000000006"/>
    <n v="5"/>
    <n v="0.2"/>
    <n v="-1.7440000000000015"/>
    <x v="2"/>
    <x v="0"/>
  </r>
  <r>
    <n v="552"/>
    <s v="CA-2018-136406"/>
    <x v="173"/>
    <d v="2018-04-17T00:00:00"/>
    <s v="Second Class"/>
    <s v="BD-11320"/>
    <s v="Bill Donatelli"/>
    <x v="0"/>
    <x v="0"/>
    <s v="San Francisco"/>
    <x v="1"/>
    <n v="94110"/>
    <x v="1"/>
    <s v="FUR-CH-10002024"/>
    <x v="0"/>
    <x v="1"/>
    <s v="HON 5400 Series Task Chairs for Big and Tall"/>
    <n v="1121.568"/>
    <n v="2"/>
    <n v="0.2"/>
    <n v="0"/>
    <x v="1"/>
    <x v="0"/>
  </r>
  <r>
    <n v="553"/>
    <s v="CA-2019-112774"/>
    <x v="220"/>
    <d v="2019-09-12T00:00:00"/>
    <s v="First Class"/>
    <s v="RC-19960"/>
    <s v="Ryan Crowe"/>
    <x v="0"/>
    <x v="0"/>
    <s v="Jacksonville"/>
    <x v="2"/>
    <n v="32216"/>
    <x v="0"/>
    <s v="FUR-FU-10003039"/>
    <x v="0"/>
    <x v="5"/>
    <s v="Howard Miller 11-1/2&quot; Diameter Grantwood Wall Clock"/>
    <n v="34.504000000000005"/>
    <n v="1"/>
    <n v="0.2"/>
    <n v="6.0381999999999998"/>
    <x v="0"/>
    <x v="0"/>
  </r>
  <r>
    <n v="554"/>
    <s v="CA-2019-101945"/>
    <x v="221"/>
    <d v="2019-11-28T00:00:00"/>
    <s v="Standard Class"/>
    <s v="GT-14710"/>
    <s v="Greg Tran"/>
    <x v="0"/>
    <x v="0"/>
    <s v="Houston"/>
    <x v="5"/>
    <n v="77070"/>
    <x v="2"/>
    <s v="OFF-FA-10004248"/>
    <x v="1"/>
    <x v="13"/>
    <s v="Advantus T-Pin Paper Clips"/>
    <n v="10.824"/>
    <n v="3"/>
    <n v="0.2"/>
    <n v="2.5707"/>
    <x v="2"/>
    <x v="0"/>
  </r>
  <r>
    <n v="555"/>
    <s v="CA-2019-100650"/>
    <x v="222"/>
    <d v="2019-07-03T00:00:00"/>
    <s v="Second Class"/>
    <s v="DK-13225"/>
    <s v="Dean Katz"/>
    <x v="1"/>
    <x v="0"/>
    <s v="Anaheim"/>
    <x v="1"/>
    <n v="92804"/>
    <x v="1"/>
    <s v="OFF-ST-10001780"/>
    <x v="1"/>
    <x v="4"/>
    <s v="Tennsco 16-Compartment Lockers with Coat Rack"/>
    <n v="1295.78"/>
    <n v="2"/>
    <n v="0"/>
    <n v="310.98720000000003"/>
    <x v="1"/>
    <x v="0"/>
  </r>
  <r>
    <n v="556"/>
    <s v="CA-2016-155852"/>
    <x v="223"/>
    <d v="2016-03-07T00:00:00"/>
    <s v="Second Class"/>
    <s v="AJ-10945"/>
    <s v="Ashley Jarboe"/>
    <x v="0"/>
    <x v="0"/>
    <s v="Wilmington"/>
    <x v="3"/>
    <n v="28403"/>
    <x v="0"/>
    <s v="OFF-AR-10003560"/>
    <x v="1"/>
    <x v="6"/>
    <s v="Zebra Zazzle Fluorescent Highlighters"/>
    <n v="19.456000000000003"/>
    <n v="4"/>
    <n v="0.2"/>
    <n v="3.4047999999999981"/>
    <x v="0"/>
    <x v="0"/>
  </r>
  <r>
    <n v="557"/>
    <s v="CA-2018-113243"/>
    <x v="224"/>
    <d v="2018-06-15T00:00:00"/>
    <s v="Standard Class"/>
    <s v="OT-18730"/>
    <s v="Olvera Toch"/>
    <x v="0"/>
    <x v="0"/>
    <s v="Los Angeles"/>
    <x v="1"/>
    <n v="90045"/>
    <x v="1"/>
    <s v="OFF-LA-10001297"/>
    <x v="1"/>
    <x v="2"/>
    <s v="Avery 473"/>
    <n v="20.7"/>
    <n v="2"/>
    <n v="0"/>
    <n v="9.9359999999999999"/>
    <x v="1"/>
    <x v="0"/>
  </r>
  <r>
    <n v="558"/>
    <s v="CA-2018-113243"/>
    <x v="224"/>
    <d v="2018-06-15T00:00:00"/>
    <s v="Standard Class"/>
    <s v="OT-18730"/>
    <s v="Olvera Toch"/>
    <x v="0"/>
    <x v="0"/>
    <s v="Los Angeles"/>
    <x v="1"/>
    <n v="90045"/>
    <x v="1"/>
    <s v="FUR-TA-10004256"/>
    <x v="0"/>
    <x v="3"/>
    <s v="Bretford “Just In Time” Height-Adjustable Multi-Task Work Tables"/>
    <n v="1335.68"/>
    <n v="4"/>
    <n v="0.2"/>
    <n v="-217.04800000000017"/>
    <x v="1"/>
    <x v="0"/>
  </r>
  <r>
    <n v="559"/>
    <s v="CA-2018-113243"/>
    <x v="224"/>
    <d v="2018-06-15T00:00:00"/>
    <s v="Standard Class"/>
    <s v="OT-18730"/>
    <s v="Olvera Toch"/>
    <x v="0"/>
    <x v="0"/>
    <s v="Los Angeles"/>
    <x v="1"/>
    <n v="90045"/>
    <x v="1"/>
    <s v="OFF-PA-10003441"/>
    <x v="1"/>
    <x v="10"/>
    <s v="Xerox 226"/>
    <n v="32.400000000000006"/>
    <n v="5"/>
    <n v="0"/>
    <n v="15.552000000000001"/>
    <x v="1"/>
    <x v="0"/>
  </r>
  <r>
    <n v="560"/>
    <s v="CA-2019-118731"/>
    <x v="225"/>
    <d v="2019-11-22T00:00:00"/>
    <s v="Second Class"/>
    <s v="LP-17080"/>
    <s v="Liz Pelletier"/>
    <x v="0"/>
    <x v="0"/>
    <s v="San Francisco"/>
    <x v="1"/>
    <n v="94110"/>
    <x v="1"/>
    <s v="FUR-FU-10003347"/>
    <x v="0"/>
    <x v="5"/>
    <s v="Coloredge Poster Frame"/>
    <n v="42.599999999999994"/>
    <n v="3"/>
    <n v="0"/>
    <n v="16.614000000000001"/>
    <x v="1"/>
    <x v="0"/>
  </r>
  <r>
    <n v="561"/>
    <s v="CA-2019-118731"/>
    <x v="225"/>
    <d v="2019-11-22T00:00:00"/>
    <s v="Second Class"/>
    <s v="LP-17080"/>
    <s v="Liz Pelletier"/>
    <x v="0"/>
    <x v="0"/>
    <s v="San Francisco"/>
    <x v="1"/>
    <n v="94110"/>
    <x v="1"/>
    <s v="OFF-BI-10000069"/>
    <x v="1"/>
    <x v="8"/>
    <s v="GBC Prepunched Paper, 19-Hole, for Binding Systems, 24-lb"/>
    <n v="84.056000000000012"/>
    <n v="7"/>
    <n v="0.2"/>
    <n v="27.318199999999983"/>
    <x v="1"/>
    <x v="0"/>
  </r>
  <r>
    <n v="562"/>
    <s v="CA-2016-145576"/>
    <x v="80"/>
    <d v="2016-09-18T00:00:00"/>
    <s v="Second Class"/>
    <s v="CA-12775"/>
    <s v="Cynthia Arntzen"/>
    <x v="0"/>
    <x v="0"/>
    <s v="Tampa"/>
    <x v="2"/>
    <n v="33614"/>
    <x v="0"/>
    <s v="OFF-AP-10003914"/>
    <x v="1"/>
    <x v="9"/>
    <s v="Sanitaire Vibra Groomer IR Commercial Upright Vacuum, Replacement Belts"/>
    <n v="13"/>
    <n v="5"/>
    <n v="0.2"/>
    <n v="1.3000000000000007"/>
    <x v="0"/>
    <x v="0"/>
  </r>
  <r>
    <n v="563"/>
    <s v="CA-2016-145576"/>
    <x v="80"/>
    <d v="2016-09-18T00:00:00"/>
    <s v="Second Class"/>
    <s v="CA-12775"/>
    <s v="Cynthia Arntzen"/>
    <x v="0"/>
    <x v="0"/>
    <s v="Tampa"/>
    <x v="2"/>
    <n v="33614"/>
    <x v="0"/>
    <s v="FUR-FU-10004020"/>
    <x v="0"/>
    <x v="5"/>
    <s v="Advantus Panel Wall Acrylic Frame"/>
    <n v="13.128"/>
    <n v="3"/>
    <n v="0.2"/>
    <n v="3.7743000000000002"/>
    <x v="0"/>
    <x v="0"/>
  </r>
  <r>
    <n v="564"/>
    <s v="CA-2017-130736"/>
    <x v="214"/>
    <d v="2017-12-09T00:00:00"/>
    <s v="First Class"/>
    <s v="JF-15490"/>
    <s v="Jeremy Farry"/>
    <x v="0"/>
    <x v="0"/>
    <s v="Seattle"/>
    <x v="4"/>
    <n v="98105"/>
    <x v="1"/>
    <s v="OFF-FA-10003467"/>
    <x v="1"/>
    <x v="13"/>
    <s v="Alliance Big Bands Rubber Bands, 12/Pack"/>
    <n v="3.96"/>
    <n v="2"/>
    <n v="0"/>
    <n v="0"/>
    <x v="1"/>
    <x v="0"/>
  </r>
  <r>
    <n v="565"/>
    <s v="CA-2017-130736"/>
    <x v="214"/>
    <d v="2017-12-09T00:00:00"/>
    <s v="First Class"/>
    <s v="JF-15490"/>
    <s v="Jeremy Farry"/>
    <x v="0"/>
    <x v="0"/>
    <s v="Seattle"/>
    <x v="4"/>
    <n v="98105"/>
    <x v="1"/>
    <s v="OFF-LA-10000634"/>
    <x v="1"/>
    <x v="2"/>
    <s v="Avery 509"/>
    <n v="2.61"/>
    <n v="1"/>
    <n v="0"/>
    <n v="1.2005999999999999"/>
    <x v="1"/>
    <x v="0"/>
  </r>
  <r>
    <n v="566"/>
    <s v="CA-2019-137099"/>
    <x v="226"/>
    <d v="2019-12-10T00:00:00"/>
    <s v="First Class"/>
    <s v="FP-14320"/>
    <s v="Frank Preis"/>
    <x v="0"/>
    <x v="0"/>
    <s v="Los Angeles"/>
    <x v="1"/>
    <n v="90008"/>
    <x v="1"/>
    <s v="TEC-PH-10002496"/>
    <x v="2"/>
    <x v="7"/>
    <s v="Cisco SPA301"/>
    <n v="374.37600000000003"/>
    <n v="3"/>
    <n v="0.2"/>
    <n v="46.796999999999983"/>
    <x v="1"/>
    <x v="1"/>
  </r>
  <r>
    <n v="567"/>
    <s v="CA-2019-156951"/>
    <x v="172"/>
    <d v="2019-10-08T00:00:00"/>
    <s v="Standard Class"/>
    <s v="EB-13840"/>
    <s v="Ellis Ballard"/>
    <x v="1"/>
    <x v="0"/>
    <s v="Seattle"/>
    <x v="4"/>
    <n v="98105"/>
    <x v="1"/>
    <s v="OFF-PA-10004530"/>
    <x v="1"/>
    <x v="10"/>
    <s v="Personal Creations Ink Jet Cards and Labels"/>
    <n v="91.84"/>
    <n v="8"/>
    <n v="0"/>
    <n v="45.001600000000003"/>
    <x v="1"/>
    <x v="0"/>
  </r>
  <r>
    <n v="568"/>
    <s v="CA-2019-156951"/>
    <x v="172"/>
    <d v="2019-10-08T00:00:00"/>
    <s v="Standard Class"/>
    <s v="EB-13840"/>
    <s v="Ellis Ballard"/>
    <x v="1"/>
    <x v="0"/>
    <s v="Seattle"/>
    <x v="4"/>
    <n v="98105"/>
    <x v="1"/>
    <s v="OFF-BI-10001107"/>
    <x v="1"/>
    <x v="8"/>
    <s v="GBC White Gloss Covers, Plain Front"/>
    <n v="81.088000000000008"/>
    <n v="7"/>
    <n v="0.2"/>
    <n v="27.3672"/>
    <x v="1"/>
    <x v="0"/>
  </r>
  <r>
    <n v="569"/>
    <s v="CA-2019-156951"/>
    <x v="172"/>
    <d v="2019-10-08T00:00:00"/>
    <s v="Standard Class"/>
    <s v="EB-13840"/>
    <s v="Ellis Ballard"/>
    <x v="1"/>
    <x v="0"/>
    <s v="Seattle"/>
    <x v="4"/>
    <n v="98105"/>
    <x v="1"/>
    <s v="OFF-PA-10004451"/>
    <x v="1"/>
    <x v="10"/>
    <s v="Xerox 222"/>
    <n v="19.440000000000001"/>
    <n v="3"/>
    <n v="0"/>
    <n v="9.3312000000000008"/>
    <x v="1"/>
    <x v="0"/>
  </r>
  <r>
    <n v="570"/>
    <s v="CA-2019-156951"/>
    <x v="172"/>
    <d v="2019-10-08T00:00:00"/>
    <s v="Standard Class"/>
    <s v="EB-13840"/>
    <s v="Ellis Ballard"/>
    <x v="1"/>
    <x v="0"/>
    <s v="Seattle"/>
    <x v="4"/>
    <n v="98105"/>
    <x v="1"/>
    <s v="FUR-CH-10004997"/>
    <x v="0"/>
    <x v="1"/>
    <s v="Hon Every-Day Series Multi-Task Chairs"/>
    <n v="451.15199999999993"/>
    <n v="3"/>
    <n v="0.2"/>
    <n v="0"/>
    <x v="1"/>
    <x v="0"/>
  </r>
  <r>
    <n v="571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LA-10001297"/>
    <x v="1"/>
    <x v="2"/>
    <s v="Avery 473"/>
    <n v="72.45"/>
    <n v="7"/>
    <n v="0"/>
    <n v="34.775999999999996"/>
    <x v="3"/>
    <x v="0"/>
  </r>
  <r>
    <n v="572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FA-10000585"/>
    <x v="1"/>
    <x v="13"/>
    <s v="OIC Bulk Pack Metal Binder Clips"/>
    <n v="13.96"/>
    <n v="4"/>
    <n v="0"/>
    <n v="6.4215999999999998"/>
    <x v="3"/>
    <x v="0"/>
  </r>
  <r>
    <n v="573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BI-10001922"/>
    <x v="1"/>
    <x v="8"/>
    <s v="Storex Dura Pro Binders"/>
    <n v="33.264000000000003"/>
    <n v="7"/>
    <n v="0.2"/>
    <n v="11.226599999999999"/>
    <x v="3"/>
    <x v="0"/>
  </r>
  <r>
    <n v="574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TEC-PH-10000347"/>
    <x v="2"/>
    <x v="7"/>
    <s v="Cush Cases Heavy Duty Rugged Cover Case for Samsung Galaxy S5 - Purple"/>
    <n v="14.850000000000001"/>
    <n v="3"/>
    <n v="0"/>
    <n v="4.0095000000000001"/>
    <x v="3"/>
    <x v="0"/>
  </r>
  <r>
    <n v="575"/>
    <s v="CA-2018-127250"/>
    <x v="54"/>
    <d v="2018-11-07T00:00:00"/>
    <s v="Standard Class"/>
    <s v="SF-20200"/>
    <s v="Sarah Foster"/>
    <x v="0"/>
    <x v="0"/>
    <s v="Marysville"/>
    <x v="4"/>
    <n v="98270"/>
    <x v="1"/>
    <s v="OFF-AR-10003394"/>
    <x v="1"/>
    <x v="6"/>
    <s v="Newell 332"/>
    <n v="8.82"/>
    <n v="3"/>
    <n v="0"/>
    <n v="2.3814000000000002"/>
    <x v="1"/>
    <x v="0"/>
  </r>
  <r>
    <n v="576"/>
    <s v="CA-2017-149713"/>
    <x v="227"/>
    <d v="2017-09-22T00:00:00"/>
    <s v="Second Class"/>
    <s v="TG-21640"/>
    <s v="Trudy Glocke"/>
    <x v="0"/>
    <x v="0"/>
    <s v="Long Beach"/>
    <x v="1"/>
    <n v="90805"/>
    <x v="1"/>
    <s v="OFF-PA-10004530"/>
    <x v="1"/>
    <x v="10"/>
    <s v="Personal Creations Ink Jet Cards and Labels"/>
    <n v="160.72"/>
    <n v="14"/>
    <n v="0"/>
    <n v="78.752800000000008"/>
    <x v="1"/>
    <x v="0"/>
  </r>
  <r>
    <n v="577"/>
    <s v="CA-2017-149713"/>
    <x v="227"/>
    <d v="2017-09-22T00:00:00"/>
    <s v="Second Class"/>
    <s v="TG-21640"/>
    <s v="Trudy Glocke"/>
    <x v="0"/>
    <x v="0"/>
    <s v="Long Beach"/>
    <x v="1"/>
    <n v="90805"/>
    <x v="1"/>
    <s v="OFF-PA-10001450"/>
    <x v="1"/>
    <x v="10"/>
    <s v="Rediform S.O.S. Phone Message Books"/>
    <n v="19.920000000000002"/>
    <n v="4"/>
    <n v="0"/>
    <n v="9.7608000000000015"/>
    <x v="1"/>
    <x v="0"/>
  </r>
  <r>
    <n v="578"/>
    <s v="CA-2017-149713"/>
    <x v="227"/>
    <d v="2017-09-22T00:00:00"/>
    <s v="Second Class"/>
    <s v="TG-21640"/>
    <s v="Trudy Glocke"/>
    <x v="0"/>
    <x v="0"/>
    <s v="Long Beach"/>
    <x v="1"/>
    <n v="90805"/>
    <x v="1"/>
    <s v="OFF-SU-10001574"/>
    <x v="1"/>
    <x v="14"/>
    <s v="Acme Value Line Scissors"/>
    <n v="7.3"/>
    <n v="2"/>
    <n v="0"/>
    <n v="2.1899999999999995"/>
    <x v="1"/>
    <x v="0"/>
  </r>
  <r>
    <n v="579"/>
    <s v="CA-2019-118640"/>
    <x v="228"/>
    <d v="2019-07-26T00:00:00"/>
    <s v="Standard Class"/>
    <s v="CS-11950"/>
    <s v="Carlos Soltero"/>
    <x v="0"/>
    <x v="0"/>
    <s v="Chicago"/>
    <x v="10"/>
    <n v="60610"/>
    <x v="2"/>
    <s v="OFF-ST-10002974"/>
    <x v="1"/>
    <x v="4"/>
    <s v="Trav-L-File Heavy-Duty Shuttle II, Black"/>
    <n v="69.712000000000003"/>
    <n v="2"/>
    <n v="0.2"/>
    <n v="8.7139999999999951"/>
    <x v="2"/>
    <x v="0"/>
  </r>
  <r>
    <n v="580"/>
    <s v="CA-2019-118640"/>
    <x v="228"/>
    <d v="2019-07-26T00:00:00"/>
    <s v="Standard Class"/>
    <s v="CS-11950"/>
    <s v="Carlos Soltero"/>
    <x v="0"/>
    <x v="0"/>
    <s v="Chicago"/>
    <x v="10"/>
    <n v="60610"/>
    <x v="2"/>
    <s v="FUR-FU-10001475"/>
    <x v="0"/>
    <x v="5"/>
    <s v="Contract Clock, 14&quot;, Brown"/>
    <n v="8.7919999999999998"/>
    <n v="1"/>
    <n v="0.6"/>
    <n v="-5.7148000000000003"/>
    <x v="2"/>
    <x v="0"/>
  </r>
  <r>
    <n v="581"/>
    <s v="CA-2017-132906"/>
    <x v="229"/>
    <d v="2017-09-14T00:00:00"/>
    <s v="Standard Class"/>
    <s v="CC-12145"/>
    <s v="Charles Crestani"/>
    <x v="0"/>
    <x v="0"/>
    <s v="Los Angeles"/>
    <x v="1"/>
    <n v="90004"/>
    <x v="1"/>
    <s v="OFF-SU-10004498"/>
    <x v="1"/>
    <x v="14"/>
    <s v="Martin-Yale Premier Letter Opener"/>
    <n v="51.52"/>
    <n v="4"/>
    <n v="0"/>
    <n v="1.5456000000000003"/>
    <x v="1"/>
    <x v="0"/>
  </r>
  <r>
    <n v="582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4977"/>
    <x v="2"/>
    <x v="7"/>
    <s v="GE 30524EE4"/>
    <n v="470.37600000000009"/>
    <n v="3"/>
    <n v="0.2"/>
    <n v="52.917299999999955"/>
    <x v="1"/>
    <x v="0"/>
  </r>
  <r>
    <n v="583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0586"/>
    <x v="2"/>
    <x v="7"/>
    <s v="AT&amp;T SB67148 SynJ"/>
    <n v="105.584"/>
    <n v="2"/>
    <n v="0.2"/>
    <n v="9.2386000000000053"/>
    <x v="1"/>
    <x v="0"/>
  </r>
  <r>
    <n v="584"/>
    <s v="CA-2019-145233"/>
    <x v="96"/>
    <d v="2019-12-05T00:00:00"/>
    <s v="Standard Class"/>
    <s v="DV-13465"/>
    <s v="Dianna Vittorini"/>
    <x v="0"/>
    <x v="0"/>
    <s v="Denver"/>
    <x v="22"/>
    <n v="80219"/>
    <x v="1"/>
    <s v="OFF-AP-10000358"/>
    <x v="1"/>
    <x v="9"/>
    <s v="Fellowes Basic Home/Office Series Surge Protectors"/>
    <n v="31.152000000000001"/>
    <n v="3"/>
    <n v="0.2"/>
    <n v="3.5045999999999964"/>
    <x v="1"/>
    <x v="0"/>
  </r>
  <r>
    <n v="585"/>
    <s v="CA-2019-145233"/>
    <x v="96"/>
    <d v="2019-12-05T00:00:00"/>
    <s v="Standard Class"/>
    <s v="DV-13465"/>
    <s v="Dianna Vittorini"/>
    <x v="0"/>
    <x v="0"/>
    <s v="Denver"/>
    <x v="22"/>
    <n v="80219"/>
    <x v="1"/>
    <s v="OFF-BI-10002764"/>
    <x v="1"/>
    <x v="8"/>
    <s v="Recycled Pressboard Report Cover with Reinforced Top Hinge"/>
    <n v="6.7830000000000004"/>
    <n v="7"/>
    <n v="0.7"/>
    <n v="-4.7480999999999973"/>
    <x v="1"/>
    <x v="0"/>
  </r>
  <r>
    <n v="586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1254"/>
    <x v="2"/>
    <x v="7"/>
    <s v="Jabra BIZ 2300 Duo QD Duo Corded Headset"/>
    <n v="406.36799999999999"/>
    <n v="4"/>
    <n v="0.2"/>
    <n v="30.477599999999981"/>
    <x v="1"/>
    <x v="0"/>
  </r>
  <r>
    <n v="587"/>
    <s v="CA-2017-128139"/>
    <x v="230"/>
    <d v="2017-07-09T00:00:00"/>
    <s v="Standard Class"/>
    <s v="BD-11725"/>
    <s v="Bruce Degenhardt"/>
    <x v="0"/>
    <x v="0"/>
    <s v="Richmond"/>
    <x v="0"/>
    <n v="40475"/>
    <x v="0"/>
    <s v="FUR-CH-10003956"/>
    <x v="0"/>
    <x v="1"/>
    <s v="Novimex High-Tech Fabric Mesh Task Chair"/>
    <n v="70.98"/>
    <n v="1"/>
    <n v="0"/>
    <n v="4.968599999999995"/>
    <x v="0"/>
    <x v="0"/>
  </r>
  <r>
    <n v="588"/>
    <s v="CA-2017-128139"/>
    <x v="230"/>
    <d v="2017-07-09T00:00:00"/>
    <s v="Standard Class"/>
    <s v="BD-11725"/>
    <s v="Bruce Degenhardt"/>
    <x v="0"/>
    <x v="0"/>
    <s v="Richmond"/>
    <x v="0"/>
    <n v="40475"/>
    <x v="0"/>
    <s v="OFF-LA-10003930"/>
    <x v="1"/>
    <x v="2"/>
    <s v="Dot Matrix Printer Tape Reel Labels, White, 5000/Box"/>
    <n v="294.93"/>
    <n v="3"/>
    <n v="0"/>
    <n v="144.51570000000001"/>
    <x v="0"/>
    <x v="0"/>
  </r>
  <r>
    <n v="589"/>
    <s v="US-2018-156986"/>
    <x v="231"/>
    <d v="2018-03-24T00:00:00"/>
    <s v="Standard Class"/>
    <s v="ZC-21910"/>
    <s v="Zuschuss Carroll"/>
    <x v="0"/>
    <x v="0"/>
    <s v="Salem"/>
    <x v="21"/>
    <n v="97301"/>
    <x v="1"/>
    <s v="TEC-PH-10003800"/>
    <x v="2"/>
    <x v="7"/>
    <s v="i.Sound Portable Power - 8000 mAh"/>
    <n v="84.784000000000006"/>
    <n v="2"/>
    <n v="0.2"/>
    <n v="-20.136200000000006"/>
    <x v="1"/>
    <x v="1"/>
  </r>
  <r>
    <n v="590"/>
    <s v="US-2018-156986"/>
    <x v="231"/>
    <d v="2018-03-24T00:00:00"/>
    <s v="Standard Class"/>
    <s v="ZC-21910"/>
    <s v="Zuschuss Carroll"/>
    <x v="0"/>
    <x v="0"/>
    <s v="Salem"/>
    <x v="21"/>
    <n v="97301"/>
    <x v="1"/>
    <s v="OFF-PA-10002005"/>
    <x v="1"/>
    <x v="10"/>
    <s v="Xerox 225"/>
    <n v="20.736000000000004"/>
    <n v="4"/>
    <n v="0.2"/>
    <n v="7.2576000000000001"/>
    <x v="1"/>
    <x v="1"/>
  </r>
  <r>
    <n v="591"/>
    <s v="US-2018-156986"/>
    <x v="231"/>
    <d v="2018-03-24T00:00:00"/>
    <s v="Standard Class"/>
    <s v="ZC-21910"/>
    <s v="Zuschuss Carroll"/>
    <x v="0"/>
    <x v="0"/>
    <s v="Salem"/>
    <x v="21"/>
    <n v="97301"/>
    <x v="1"/>
    <s v="OFF-BI-10002498"/>
    <x v="1"/>
    <x v="8"/>
    <s v="Clear Mylar Reinforcing Strips"/>
    <n v="16.821000000000005"/>
    <n v="3"/>
    <n v="0.7"/>
    <n v="-12.896100000000004"/>
    <x v="1"/>
    <x v="1"/>
  </r>
  <r>
    <n v="592"/>
    <s v="US-2018-156986"/>
    <x v="231"/>
    <d v="2018-03-24T00:00:00"/>
    <s v="Standard Class"/>
    <s v="ZC-21910"/>
    <s v="Zuschuss Carroll"/>
    <x v="0"/>
    <x v="0"/>
    <s v="Salem"/>
    <x v="21"/>
    <n v="97301"/>
    <x v="1"/>
    <s v="OFF-PA-10004101"/>
    <x v="1"/>
    <x v="10"/>
    <s v="Xerox 1894"/>
    <n v="10.368000000000002"/>
    <n v="2"/>
    <n v="0.2"/>
    <n v="3.6288"/>
    <x v="1"/>
    <x v="1"/>
  </r>
  <r>
    <n v="593"/>
    <s v="CA-2016-135405"/>
    <x v="232"/>
    <d v="2016-01-13T00:00:00"/>
    <s v="Standard Class"/>
    <s v="MS-17830"/>
    <s v="Melanie Seite"/>
    <x v="0"/>
    <x v="0"/>
    <s v="Laredo"/>
    <x v="5"/>
    <n v="78041"/>
    <x v="2"/>
    <s v="OFF-AR-10004078"/>
    <x v="1"/>
    <x v="6"/>
    <s v="Newell 312"/>
    <n v="9.3439999999999994"/>
    <n v="2"/>
    <n v="0.2"/>
    <n v="1.1679999999999997"/>
    <x v="2"/>
    <x v="0"/>
  </r>
  <r>
    <n v="594"/>
    <s v="CA-2016-135405"/>
    <x v="232"/>
    <d v="2016-01-13T00:00:00"/>
    <s v="Standard Class"/>
    <s v="MS-17830"/>
    <s v="Melanie Seite"/>
    <x v="0"/>
    <x v="0"/>
    <s v="Laredo"/>
    <x v="5"/>
    <n v="78041"/>
    <x v="2"/>
    <s v="TEC-AC-10001266"/>
    <x v="2"/>
    <x v="11"/>
    <s v="Memorex Micro Travel Drive 8 GB"/>
    <n v="31.200000000000003"/>
    <n v="3"/>
    <n v="0.2"/>
    <n v="9.7499999999999964"/>
    <x v="2"/>
    <x v="0"/>
  </r>
  <r>
    <n v="595"/>
    <s v="CA-2016-131450"/>
    <x v="233"/>
    <d v="2016-08-15T00:00:00"/>
    <s v="Standard Class"/>
    <s v="LR-16915"/>
    <s v="Lena Radford"/>
    <x v="0"/>
    <x v="0"/>
    <s v="San Diego"/>
    <x v="1"/>
    <n v="92024"/>
    <x v="1"/>
    <s v="OFF-AP-10004708"/>
    <x v="1"/>
    <x v="9"/>
    <s v="Fellowes Superior 10 Outlet Split Surge Protector"/>
    <n v="76.12"/>
    <n v="2"/>
    <n v="0"/>
    <n v="22.074799999999996"/>
    <x v="1"/>
    <x v="0"/>
  </r>
  <r>
    <n v="596"/>
    <s v="CA-2016-131450"/>
    <x v="233"/>
    <d v="2016-08-15T00:00:00"/>
    <s v="Standard Class"/>
    <s v="LR-16915"/>
    <s v="Lena Radford"/>
    <x v="0"/>
    <x v="0"/>
    <s v="San Diego"/>
    <x v="1"/>
    <n v="92024"/>
    <x v="1"/>
    <s v="TEC-CO-10004115"/>
    <x v="2"/>
    <x v="16"/>
    <s v="Sharp AL-1530CS Digital Copier"/>
    <n v="1199.9760000000001"/>
    <n v="3"/>
    <n v="0.2"/>
    <n v="434.99130000000002"/>
    <x v="1"/>
    <x v="0"/>
  </r>
  <r>
    <n v="597"/>
    <s v="CA-2016-131450"/>
    <x v="233"/>
    <d v="2016-08-15T00:00:00"/>
    <s v="Standard Class"/>
    <s v="LR-16915"/>
    <s v="Lena Radford"/>
    <x v="0"/>
    <x v="0"/>
    <s v="San Diego"/>
    <x v="1"/>
    <n v="92024"/>
    <x v="1"/>
    <s v="TEC-PH-10002398"/>
    <x v="2"/>
    <x v="7"/>
    <s v="AT&amp;T 1070 Corded Phone"/>
    <n v="445.96000000000004"/>
    <n v="5"/>
    <n v="0.2"/>
    <n v="55.744999999999948"/>
    <x v="1"/>
    <x v="0"/>
  </r>
  <r>
    <n v="598"/>
    <s v="CA-2016-131450"/>
    <x v="233"/>
    <d v="2016-08-15T00:00:00"/>
    <s v="Standard Class"/>
    <s v="LR-16915"/>
    <s v="Lena Radford"/>
    <x v="0"/>
    <x v="0"/>
    <s v="San Diego"/>
    <x v="1"/>
    <n v="92024"/>
    <x v="1"/>
    <s v="FUR-FU-10001979"/>
    <x v="0"/>
    <x v="5"/>
    <s v="Dana Halogen Swing-Arm Architect Lamp"/>
    <n v="327.76"/>
    <n v="8"/>
    <n v="0"/>
    <n v="91.772800000000018"/>
    <x v="1"/>
    <x v="0"/>
  </r>
  <r>
    <n v="599"/>
    <s v="CA-2018-120180"/>
    <x v="216"/>
    <d v="2018-07-16T00:00:00"/>
    <s v="First Class"/>
    <s v="TP-21130"/>
    <s v="Theone Pippenger"/>
    <x v="0"/>
    <x v="0"/>
    <s v="Philadelphia"/>
    <x v="9"/>
    <n v="19134"/>
    <x v="3"/>
    <s v="OFF-SU-10004115"/>
    <x v="1"/>
    <x v="14"/>
    <s v="Acme Stainless Steel Office Snips"/>
    <n v="11.632"/>
    <n v="2"/>
    <n v="0.2"/>
    <n v="1.0178000000000007"/>
    <x v="3"/>
    <x v="0"/>
  </r>
  <r>
    <n v="600"/>
    <s v="US-2018-100720"/>
    <x v="87"/>
    <d v="2018-07-21T00:00:00"/>
    <s v="Standard Class"/>
    <s v="CK-12205"/>
    <s v="Chloris Kastensmidt"/>
    <x v="0"/>
    <x v="0"/>
    <s v="Philadelphia"/>
    <x v="9"/>
    <n v="19120"/>
    <x v="3"/>
    <s v="TEC-PH-10001425"/>
    <x v="2"/>
    <x v="7"/>
    <s v="Mophie Juice Pack Helium for iPhone"/>
    <n v="143.98199999999997"/>
    <n v="3"/>
    <n v="0.4"/>
    <n v="-28.796400000000006"/>
    <x v="3"/>
    <x v="0"/>
  </r>
  <r>
    <n v="601"/>
    <s v="US-2018-100720"/>
    <x v="87"/>
    <d v="2018-07-21T00:00:00"/>
    <s v="Standard Class"/>
    <s v="CK-12205"/>
    <s v="Chloris Kastensmidt"/>
    <x v="0"/>
    <x v="0"/>
    <s v="Philadelphia"/>
    <x v="9"/>
    <n v="19120"/>
    <x v="3"/>
    <s v="TEC-PH-10003963"/>
    <x v="2"/>
    <x v="7"/>
    <s v="GE 2-Jack Phone Line Splitter"/>
    <n v="494.37599999999998"/>
    <n v="4"/>
    <n v="0.4"/>
    <n v="-115.35440000000006"/>
    <x v="3"/>
    <x v="0"/>
  </r>
  <r>
    <n v="602"/>
    <s v="US-2018-100720"/>
    <x v="87"/>
    <d v="2018-07-21T00:00:00"/>
    <s v="Standard Class"/>
    <s v="CK-12205"/>
    <s v="Chloris Kastensmidt"/>
    <x v="0"/>
    <x v="0"/>
    <s v="Philadelphia"/>
    <x v="9"/>
    <n v="19120"/>
    <x v="3"/>
    <s v="OFF-SU-10001574"/>
    <x v="1"/>
    <x v="14"/>
    <s v="Acme Value Line Scissors"/>
    <n v="5.84"/>
    <n v="2"/>
    <n v="0.2"/>
    <n v="0.72999999999999954"/>
    <x v="3"/>
    <x v="0"/>
  </r>
  <r>
    <n v="603"/>
    <s v="CA-2016-149958"/>
    <x v="234"/>
    <d v="2016-03-19T00:00:00"/>
    <s v="Standard Class"/>
    <s v="AS-10240"/>
    <s v="Alan Shonely"/>
    <x v="0"/>
    <x v="0"/>
    <s v="Tampa"/>
    <x v="2"/>
    <n v="33614"/>
    <x v="0"/>
    <s v="OFF-ST-10001490"/>
    <x v="1"/>
    <x v="4"/>
    <s v="Hot File 7-Pocket, Floor Stand"/>
    <n v="142.77600000000001"/>
    <n v="1"/>
    <n v="0.2"/>
    <n v="17.84699999999998"/>
    <x v="0"/>
    <x v="0"/>
  </r>
  <r>
    <n v="604"/>
    <s v="CA-2016-149958"/>
    <x v="234"/>
    <d v="2016-03-19T00:00:00"/>
    <s v="Standard Class"/>
    <s v="AS-10240"/>
    <s v="Alan Shonely"/>
    <x v="0"/>
    <x v="0"/>
    <s v="Tampa"/>
    <x v="2"/>
    <n v="33614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605"/>
    <s v="CA-2016-149958"/>
    <x v="234"/>
    <d v="2016-03-19T00:00:00"/>
    <s v="Standard Class"/>
    <s v="AS-10240"/>
    <s v="Alan Shonely"/>
    <x v="0"/>
    <x v="0"/>
    <s v="Tampa"/>
    <x v="2"/>
    <n v="33614"/>
    <x v="0"/>
    <s v="OFF-BI-10000773"/>
    <x v="1"/>
    <x v="8"/>
    <s v="Insertable Tab Post Binder Dividers"/>
    <n v="7.218"/>
    <n v="3"/>
    <n v="0.7"/>
    <n v="-5.5338000000000012"/>
    <x v="0"/>
    <x v="0"/>
  </r>
  <r>
    <n v="606"/>
    <s v="CA-2016-149958"/>
    <x v="234"/>
    <d v="2016-03-19T00:00:00"/>
    <s v="Standard Class"/>
    <s v="AS-10240"/>
    <s v="Alan Shonely"/>
    <x v="0"/>
    <x v="0"/>
    <s v="Tampa"/>
    <x v="2"/>
    <n v="33614"/>
    <x v="0"/>
    <s v="OFF-BI-10001543"/>
    <x v="1"/>
    <x v="8"/>
    <s v="GBC VeloBinder Manual Binding System"/>
    <n v="43.188000000000009"/>
    <n v="4"/>
    <n v="0.7"/>
    <n v="-31.671199999999999"/>
    <x v="0"/>
    <x v="0"/>
  </r>
  <r>
    <n v="607"/>
    <s v="CA-2016-149958"/>
    <x v="234"/>
    <d v="2016-03-19T00:00:00"/>
    <s v="Standard Class"/>
    <s v="AS-10240"/>
    <s v="Alan Shonely"/>
    <x v="0"/>
    <x v="0"/>
    <s v="Tampa"/>
    <x v="2"/>
    <n v="33614"/>
    <x v="0"/>
    <s v="OFF-PA-10002120"/>
    <x v="1"/>
    <x v="10"/>
    <s v="Xerox 1889"/>
    <n v="131.904"/>
    <n v="3"/>
    <n v="0.2"/>
    <n v="47.815200000000004"/>
    <x v="0"/>
    <x v="0"/>
  </r>
  <r>
    <n v="608"/>
    <s v="US-2016-105767"/>
    <x v="235"/>
    <d v="2016-05-27T00:00:00"/>
    <s v="Standard Class"/>
    <s v="AR-10510"/>
    <s v="Andrew Roberts"/>
    <x v="0"/>
    <x v="0"/>
    <s v="Philadelphia"/>
    <x v="9"/>
    <n v="19134"/>
    <x v="3"/>
    <s v="OFF-BI-10000848"/>
    <x v="1"/>
    <x v="8"/>
    <s v="Angle-D Ring Binders"/>
    <n v="3.2820000000000005"/>
    <n v="2"/>
    <n v="0.7"/>
    <n v="-2.6256000000000004"/>
    <x v="3"/>
    <x v="0"/>
  </r>
  <r>
    <n v="609"/>
    <s v="US-2016-105767"/>
    <x v="235"/>
    <d v="2016-05-27T00:00:00"/>
    <s v="Standard Class"/>
    <s v="AR-10510"/>
    <s v="Andrew Roberts"/>
    <x v="0"/>
    <x v="0"/>
    <s v="Philadelphia"/>
    <x v="9"/>
    <n v="19134"/>
    <x v="3"/>
    <s v="OFF-AR-10001246"/>
    <x v="1"/>
    <x v="6"/>
    <s v="Newell 317"/>
    <n v="21.167999999999999"/>
    <n v="9"/>
    <n v="0.2"/>
    <n v="2.3813999999999984"/>
    <x v="3"/>
    <x v="0"/>
  </r>
  <r>
    <n v="610"/>
    <s v="US-2016-105767"/>
    <x v="235"/>
    <d v="2016-05-27T00:00:00"/>
    <s v="Standard Class"/>
    <s v="AR-10510"/>
    <s v="Andrew Roberts"/>
    <x v="0"/>
    <x v="0"/>
    <s v="Philadelphia"/>
    <x v="9"/>
    <n v="19134"/>
    <x v="3"/>
    <s v="TEC-PH-10003092"/>
    <x v="2"/>
    <x v="7"/>
    <s v="Motorola L804"/>
    <n v="55.188000000000002"/>
    <n v="2"/>
    <n v="0.4"/>
    <n v="-10.117800000000003"/>
    <x v="3"/>
    <x v="0"/>
  </r>
  <r>
    <n v="611"/>
    <s v="CA-2018-161816"/>
    <x v="236"/>
    <d v="2018-05-01T00:00:00"/>
    <s v="First Class"/>
    <s v="NB-18655"/>
    <s v="Nona Balk"/>
    <x v="1"/>
    <x v="0"/>
    <s v="Dallas"/>
    <x v="5"/>
    <n v="75217"/>
    <x v="2"/>
    <s v="TEC-PH-10003012"/>
    <x v="2"/>
    <x v="7"/>
    <s v="Nortel Meridian M3904 Professional Digital phone"/>
    <n v="369.57600000000002"/>
    <n v="3"/>
    <n v="0.2"/>
    <n v="41.577299999999951"/>
    <x v="2"/>
    <x v="0"/>
  </r>
  <r>
    <n v="612"/>
    <s v="CA-2018-161816"/>
    <x v="236"/>
    <d v="2018-05-01T00:00:00"/>
    <s v="First Class"/>
    <s v="NB-18655"/>
    <s v="Nona Balk"/>
    <x v="1"/>
    <x v="0"/>
    <s v="Dallas"/>
    <x v="5"/>
    <n v="75217"/>
    <x v="2"/>
    <s v="OFF-LA-10004345"/>
    <x v="1"/>
    <x v="2"/>
    <s v="Avery 493"/>
    <n v="15.712000000000002"/>
    <n v="4"/>
    <n v="0.2"/>
    <n v="5.6955999999999989"/>
    <x v="2"/>
    <x v="0"/>
  </r>
  <r>
    <n v="613"/>
    <s v="CA-2018-121223"/>
    <x v="108"/>
    <d v="2018-09-13T00:00:00"/>
    <s v="Second Class"/>
    <s v="GD-14590"/>
    <s v="Giulietta Dortch"/>
    <x v="1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614"/>
    <s v="CA-2018-121223"/>
    <x v="108"/>
    <d v="2018-09-13T00:00:00"/>
    <s v="Second Class"/>
    <s v="GD-14590"/>
    <s v="Giulietta Dortch"/>
    <x v="1"/>
    <x v="0"/>
    <s v="Philadelphia"/>
    <x v="9"/>
    <n v="19143"/>
    <x v="3"/>
    <s v="TEC-PH-10004667"/>
    <x v="2"/>
    <x v="7"/>
    <s v="Cisco 8x8 Inc. 6753i IP Business Phone System"/>
    <n v="728.94600000000003"/>
    <n v="9"/>
    <n v="0.4"/>
    <n v="-157.93830000000008"/>
    <x v="3"/>
    <x v="0"/>
  </r>
  <r>
    <n v="615"/>
    <s v="CA-2019-138611"/>
    <x v="237"/>
    <d v="2019-11-17T00:00:00"/>
    <s v="Second Class"/>
    <s v="CK-12595"/>
    <s v="Clytie Kelty"/>
    <x v="0"/>
    <x v="0"/>
    <s v="Grove City"/>
    <x v="24"/>
    <n v="43123"/>
    <x v="3"/>
    <s v="TEC-PH-10000011"/>
    <x v="2"/>
    <x v="7"/>
    <s v="PureGear Roll-On Screen Protector"/>
    <n v="119.93999999999998"/>
    <n v="10"/>
    <n v="0.4"/>
    <n v="15.99199999999999"/>
    <x v="3"/>
    <x v="0"/>
  </r>
  <r>
    <n v="616"/>
    <s v="CA-2019-138611"/>
    <x v="237"/>
    <d v="2019-11-17T00:00:00"/>
    <s v="Second Class"/>
    <s v="CK-12595"/>
    <s v="Clytie Kelty"/>
    <x v="0"/>
    <x v="0"/>
    <s v="Grove City"/>
    <x v="24"/>
    <n v="43123"/>
    <x v="3"/>
    <s v="OFF-BI-10002949"/>
    <x v="1"/>
    <x v="8"/>
    <s v="Prestige Round Ring Binders"/>
    <n v="3.6480000000000006"/>
    <n v="2"/>
    <n v="0.7"/>
    <n v="-2.7967999999999993"/>
    <x v="3"/>
    <x v="0"/>
  </r>
  <r>
    <n v="617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3849"/>
    <x v="0"/>
    <x v="5"/>
    <s v="DAX Metal Frame, Desktop, Stepped-Edge"/>
    <n v="40.479999999999997"/>
    <n v="2"/>
    <n v="0"/>
    <n v="15.787199999999999"/>
    <x v="3"/>
    <x v="0"/>
  </r>
  <r>
    <n v="618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0010"/>
    <x v="0"/>
    <x v="5"/>
    <s v="DAX Value U-Channel Document Frames, Easel Back"/>
    <n v="9.94"/>
    <n v="2"/>
    <n v="0"/>
    <n v="3.0813999999999995"/>
    <x v="3"/>
    <x v="0"/>
  </r>
  <r>
    <n v="619"/>
    <s v="CA-2019-117947"/>
    <x v="238"/>
    <d v="2019-08-23T00:00:00"/>
    <s v="Second Class"/>
    <s v="NG-18355"/>
    <s v="Nat Gilpin"/>
    <x v="1"/>
    <x v="0"/>
    <s v="New York City"/>
    <x v="15"/>
    <n v="10011"/>
    <x v="3"/>
    <s v="OFF-BI-10002824"/>
    <x v="1"/>
    <x v="8"/>
    <s v="Recycled Easel Ring Binders"/>
    <n v="107.42400000000001"/>
    <n v="9"/>
    <n v="0.2"/>
    <n v="33.569999999999986"/>
    <x v="3"/>
    <x v="0"/>
  </r>
  <r>
    <n v="620"/>
    <s v="CA-2019-117947"/>
    <x v="238"/>
    <d v="2019-08-23T00:00:00"/>
    <s v="Second Class"/>
    <s v="NG-18355"/>
    <s v="Nat Gilpin"/>
    <x v="1"/>
    <x v="0"/>
    <s v="New York City"/>
    <x v="15"/>
    <n v="10011"/>
    <x v="3"/>
    <s v="TEC-PH-10002538"/>
    <x v="2"/>
    <x v="7"/>
    <s v="Grandstream GXP1160 VoIP phone"/>
    <n v="37.909999999999997"/>
    <n v="1"/>
    <n v="0"/>
    <n v="10.993899999999996"/>
    <x v="3"/>
    <x v="0"/>
  </r>
  <r>
    <n v="621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0521"/>
    <x v="0"/>
    <x v="5"/>
    <s v="Seth Thomas 14&quot; Putty-Colored Wall Clock"/>
    <n v="88.02"/>
    <n v="3"/>
    <n v="0"/>
    <n v="27.286199999999994"/>
    <x v="3"/>
    <x v="0"/>
  </r>
  <r>
    <n v="622"/>
    <s v="US-2016-111171"/>
    <x v="58"/>
    <d v="2016-12-31T00:00:00"/>
    <s v="Standard Class"/>
    <s v="CA-12265"/>
    <s v="Christina Anderson"/>
    <x v="0"/>
    <x v="0"/>
    <s v="Chicago"/>
    <x v="10"/>
    <n v="60610"/>
    <x v="2"/>
    <s v="OFF-BI-10002103"/>
    <x v="1"/>
    <x v="8"/>
    <s v="Cardinal Slant-D Ring Binder, Heavy Gauge Vinyl"/>
    <n v="8.6899999999999977"/>
    <n v="5"/>
    <n v="0.8"/>
    <n v="-14.773"/>
    <x v="2"/>
    <x v="0"/>
  </r>
  <r>
    <n v="623"/>
    <s v="CA-2017-138009"/>
    <x v="239"/>
    <d v="2017-12-03T00:00:00"/>
    <s v="Standard Class"/>
    <s v="SF-20965"/>
    <s v="Sylvia Foulston"/>
    <x v="1"/>
    <x v="0"/>
    <s v="Dearborn"/>
    <x v="12"/>
    <n v="48126"/>
    <x v="2"/>
    <s v="FUR-CH-10004853"/>
    <x v="0"/>
    <x v="1"/>
    <s v="Global Manager's Adjustable Task Chair, Storm"/>
    <n v="301.95999999999998"/>
    <n v="2"/>
    <n v="0"/>
    <n v="87.568399999999968"/>
    <x v="2"/>
    <x v="0"/>
  </r>
  <r>
    <n v="624"/>
    <s v="CA-2017-138009"/>
    <x v="239"/>
    <d v="2017-12-03T00:00:00"/>
    <s v="Standard Class"/>
    <s v="SF-20965"/>
    <s v="Sylvia Foulston"/>
    <x v="1"/>
    <x v="0"/>
    <s v="Dearborn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  <x v="2"/>
    <x v="0"/>
  </r>
  <r>
    <n v="625"/>
    <s v="CA-2017-138009"/>
    <x v="239"/>
    <d v="2017-12-03T00:00:00"/>
    <s v="Standard Class"/>
    <s v="SF-20965"/>
    <s v="Sylvia Foulston"/>
    <x v="1"/>
    <x v="0"/>
    <s v="Dearborn"/>
    <x v="12"/>
    <n v="48126"/>
    <x v="2"/>
    <s v="OFF-ST-10001272"/>
    <x v="1"/>
    <x v="4"/>
    <s v="Mini 13-1/2 Capacity Data Binder Rack, Pearl"/>
    <n v="523.48"/>
    <n v="4"/>
    <n v="0"/>
    <n v="130.87"/>
    <x v="2"/>
    <x v="0"/>
  </r>
  <r>
    <n v="626"/>
    <s v="CA-2017-138009"/>
    <x v="239"/>
    <d v="2017-12-03T00:00:00"/>
    <s v="Standard Class"/>
    <s v="SF-20965"/>
    <s v="Sylvia Foulston"/>
    <x v="1"/>
    <x v="0"/>
    <s v="Dearborn"/>
    <x v="12"/>
    <n v="48126"/>
    <x v="2"/>
    <s v="OFF-AR-10004042"/>
    <x v="1"/>
    <x v="6"/>
    <s v="BOSTON Model 1800 Electric Pencil Sharpeners, Putty/Woodgrain"/>
    <n v="161.82"/>
    <n v="9"/>
    <n v="0"/>
    <n v="46.927799999999984"/>
    <x v="2"/>
    <x v="0"/>
  </r>
  <r>
    <n v="627"/>
    <s v="CA-2019-163020"/>
    <x v="175"/>
    <d v="2019-09-19T00:00:00"/>
    <s v="Standard Class"/>
    <s v="MO-17800"/>
    <s v="Meg O'Connel"/>
    <x v="2"/>
    <x v="0"/>
    <s v="New York City"/>
    <x v="15"/>
    <n v="10009"/>
    <x v="3"/>
    <s v="FUR-FU-10000221"/>
    <x v="0"/>
    <x v="5"/>
    <s v="Master Caster Door Stop, Brown"/>
    <n v="35.56"/>
    <n v="7"/>
    <n v="0"/>
    <n v="12.090399999999999"/>
    <x v="3"/>
    <x v="0"/>
  </r>
  <r>
    <n v="628"/>
    <s v="CA-2019-153787"/>
    <x v="240"/>
    <d v="2019-05-23T00:00:00"/>
    <s v="Standard Class"/>
    <s v="AT-10735"/>
    <s v="Annie Thurman"/>
    <x v="0"/>
    <x v="0"/>
    <s v="Seattle"/>
    <x v="4"/>
    <n v="98115"/>
    <x v="1"/>
    <s v="OFF-AP-10001563"/>
    <x v="1"/>
    <x v="9"/>
    <s v="Belkin Premiere Surge Master II 8-outlet surge protector"/>
    <n v="97.16"/>
    <n v="2"/>
    <n v="0"/>
    <n v="28.176399999999987"/>
    <x v="1"/>
    <x v="0"/>
  </r>
  <r>
    <n v="629"/>
    <s v="CA-2019-133431"/>
    <x v="94"/>
    <d v="2019-12-21T00:00:00"/>
    <s v="Standard Class"/>
    <s v="LC-17140"/>
    <s v="Logan Currie"/>
    <x v="0"/>
    <x v="0"/>
    <s v="San Francisco"/>
    <x v="1"/>
    <n v="94122"/>
    <x v="1"/>
    <s v="OFF-BI-10000605"/>
    <x v="1"/>
    <x v="8"/>
    <s v="Acco Pressboard Covers with Storage Hooks, 9 1/2&quot; x 11&quot;, Executive Red"/>
    <n v="15.24"/>
    <n v="5"/>
    <n v="0.2"/>
    <n v="5.1434999999999977"/>
    <x v="1"/>
    <x v="0"/>
  </r>
  <r>
    <n v="630"/>
    <s v="CA-2019-133431"/>
    <x v="94"/>
    <d v="2019-12-21T00:00:00"/>
    <s v="Standard Class"/>
    <s v="LC-17140"/>
    <s v="Logan Currie"/>
    <x v="0"/>
    <x v="0"/>
    <s v="San Francisco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  <x v="1"/>
    <x v="0"/>
  </r>
  <r>
    <n v="631"/>
    <s v="US-2018-135720"/>
    <x v="25"/>
    <d v="2018-12-13T00:00:00"/>
    <s v="Second Class"/>
    <s v="FM-14380"/>
    <s v="Fred McMath"/>
    <x v="0"/>
    <x v="0"/>
    <s v="Aurora"/>
    <x v="22"/>
    <n v="80013"/>
    <x v="1"/>
    <s v="OFF-ST-10001963"/>
    <x v="1"/>
    <x v="4"/>
    <s v="Tennsco Regal Shelving Units"/>
    <n v="243.38400000000001"/>
    <n v="3"/>
    <n v="0.2"/>
    <n v="-51.719100000000012"/>
    <x v="1"/>
    <x v="1"/>
  </r>
  <r>
    <n v="632"/>
    <s v="US-2018-135720"/>
    <x v="25"/>
    <d v="2018-12-13T00:00:00"/>
    <s v="Second Class"/>
    <s v="FM-14380"/>
    <s v="Fred McMath"/>
    <x v="0"/>
    <x v="0"/>
    <s v="Aurora"/>
    <x v="22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  <x v="1"/>
    <x v="1"/>
  </r>
  <r>
    <n v="633"/>
    <s v="US-2018-135720"/>
    <x v="25"/>
    <d v="2018-12-13T00:00:00"/>
    <s v="Second Class"/>
    <s v="FM-14380"/>
    <s v="Fred McMath"/>
    <x v="0"/>
    <x v="0"/>
    <s v="Aurora"/>
    <x v="22"/>
    <n v="80013"/>
    <x v="1"/>
    <s v="TEC-PH-10002103"/>
    <x v="2"/>
    <x v="7"/>
    <s v="Jabra SPEAK 410"/>
    <n v="300.76799999999997"/>
    <n v="4"/>
    <n v="0.2"/>
    <n v="30.076800000000006"/>
    <x v="1"/>
    <x v="1"/>
  </r>
  <r>
    <n v="634"/>
    <s v="CA-2019-144694"/>
    <x v="241"/>
    <d v="2019-09-26T00:00:00"/>
    <s v="Second Class"/>
    <s v="BD-11605"/>
    <s v="Brian Dahlen"/>
    <x v="0"/>
    <x v="0"/>
    <s v="Miami"/>
    <x v="2"/>
    <n v="33180"/>
    <x v="0"/>
    <s v="TEC-AC-10002857"/>
    <x v="2"/>
    <x v="11"/>
    <s v="Verbatim 25 GB 6x Blu-ray Single Layer Recordable Disc, 1/Pack"/>
    <n v="17.880000000000003"/>
    <n v="3"/>
    <n v="0.2"/>
    <n v="2.458499999999999"/>
    <x v="0"/>
    <x v="0"/>
  </r>
  <r>
    <n v="635"/>
    <s v="CA-2019-144694"/>
    <x v="241"/>
    <d v="2019-09-26T00:00:00"/>
    <s v="Second Class"/>
    <s v="BD-11605"/>
    <s v="Brian Dahlen"/>
    <x v="0"/>
    <x v="0"/>
    <s v="Miami"/>
    <x v="2"/>
    <n v="33180"/>
    <x v="0"/>
    <s v="OFF-LA-10003930"/>
    <x v="1"/>
    <x v="2"/>
    <s v="Dot Matrix Printer Tape Reel Labels, White, 5000/Box"/>
    <n v="235.94400000000002"/>
    <n v="3"/>
    <n v="0.2"/>
    <n v="85.529700000000005"/>
    <x v="0"/>
    <x v="0"/>
  </r>
  <r>
    <n v="636"/>
    <s v="CA-2017-168004"/>
    <x v="242"/>
    <d v="2017-10-09T00:00:00"/>
    <s v="Second Class"/>
    <s v="DJ-13420"/>
    <s v="Denny Joy"/>
    <x v="1"/>
    <x v="0"/>
    <s v="Warner Robins"/>
    <x v="32"/>
    <n v="31088"/>
    <x v="0"/>
    <s v="FUR-CH-10001482"/>
    <x v="0"/>
    <x v="1"/>
    <s v="Office Star - Mesh Screen back chair with Vinyl seat"/>
    <n v="392.93999999999994"/>
    <n v="3"/>
    <n v="0"/>
    <n v="43.223399999999984"/>
    <x v="0"/>
    <x v="0"/>
  </r>
  <r>
    <n v="637"/>
    <s v="US-2018-123470"/>
    <x v="243"/>
    <d v="2018-08-21T00:00:00"/>
    <s v="Standard Class"/>
    <s v="ME-17725"/>
    <s v="Max Engle"/>
    <x v="0"/>
    <x v="0"/>
    <s v="Aurora"/>
    <x v="22"/>
    <n v="80013"/>
    <x v="1"/>
    <s v="OFF-BI-10001989"/>
    <x v="1"/>
    <x v="8"/>
    <s v="Premium Transparent Presentation Covers by GBC"/>
    <n v="18.882000000000005"/>
    <n v="3"/>
    <n v="0.7"/>
    <n v="-13.846800000000002"/>
    <x v="1"/>
    <x v="0"/>
  </r>
  <r>
    <n v="638"/>
    <s v="US-2018-123470"/>
    <x v="243"/>
    <d v="2018-08-21T00:00:00"/>
    <s v="Standard Class"/>
    <s v="ME-17725"/>
    <s v="Max Engle"/>
    <x v="0"/>
    <x v="0"/>
    <s v="Aurora"/>
    <x v="22"/>
    <n v="80013"/>
    <x v="1"/>
    <s v="OFF-AP-10003287"/>
    <x v="1"/>
    <x v="9"/>
    <s v="Tripp Lite TLP810NET Broadband Surge for Modem/Fax"/>
    <n v="122.328"/>
    <n v="3"/>
    <n v="0.2"/>
    <n v="12.232799999999997"/>
    <x v="1"/>
    <x v="0"/>
  </r>
  <r>
    <n v="639"/>
    <s v="CA-2018-115917"/>
    <x v="244"/>
    <d v="2018-05-25T00:00:00"/>
    <s v="Standard Class"/>
    <s v="RB-19465"/>
    <s v="Rick Bensley"/>
    <x v="2"/>
    <x v="0"/>
    <s v="Vallejo"/>
    <x v="1"/>
    <n v="94591"/>
    <x v="1"/>
    <s v="FUR-FU-10000576"/>
    <x v="0"/>
    <x v="5"/>
    <s v="Luxo Professional Fluorescent Magnifier Lamp with Clamp-Mount Base"/>
    <n v="1049.2"/>
    <n v="5"/>
    <n v="0"/>
    <n v="272.79200000000003"/>
    <x v="1"/>
    <x v="1"/>
  </r>
  <r>
    <n v="640"/>
    <s v="CA-2018-115917"/>
    <x v="244"/>
    <d v="2018-05-25T00:00:00"/>
    <s v="Standard Class"/>
    <s v="RB-19465"/>
    <s v="Rick Bensley"/>
    <x v="2"/>
    <x v="0"/>
    <s v="Vallejo"/>
    <x v="1"/>
    <n v="94591"/>
    <x v="1"/>
    <s v="OFF-BI-10004728"/>
    <x v="1"/>
    <x v="8"/>
    <s v="Wilson Jones Turn Tabs Binder Tool for Ring Binders"/>
    <n v="15.424000000000001"/>
    <n v="4"/>
    <n v="0.2"/>
    <n v="5.0128000000000004"/>
    <x v="1"/>
    <x v="1"/>
  </r>
  <r>
    <n v="641"/>
    <s v="CA-2018-147067"/>
    <x v="122"/>
    <d v="2018-12-22T00:00:00"/>
    <s v="Standard Class"/>
    <s v="JD-16150"/>
    <s v="Justin Deggeller"/>
    <x v="1"/>
    <x v="0"/>
    <s v="Minneapolis"/>
    <x v="11"/>
    <n v="55407"/>
    <x v="2"/>
    <s v="FUR-FU-10000732"/>
    <x v="0"/>
    <x v="5"/>
    <s v="Eldon 200 Class Desk Accessories"/>
    <n v="18.84"/>
    <n v="3"/>
    <n v="0"/>
    <n v="6.0287999999999995"/>
    <x v="2"/>
    <x v="0"/>
  </r>
  <r>
    <n v="642"/>
    <s v="CA-2019-167913"/>
    <x v="245"/>
    <d v="2019-08-03T00:00:00"/>
    <s v="Second Class"/>
    <s v="JL-15835"/>
    <s v="John Lee"/>
    <x v="0"/>
    <x v="0"/>
    <s v="Mission Viejo"/>
    <x v="1"/>
    <n v="92691"/>
    <x v="1"/>
    <s v="OFF-ST-10000585"/>
    <x v="1"/>
    <x v="4"/>
    <s v="Economy Rollaway Files"/>
    <n v="330.4"/>
    <n v="2"/>
    <n v="0"/>
    <n v="85.903999999999996"/>
    <x v="1"/>
    <x v="0"/>
  </r>
  <r>
    <n v="643"/>
    <s v="CA-2019-167913"/>
    <x v="245"/>
    <d v="2019-08-03T00:00:00"/>
    <s v="Second Class"/>
    <s v="JL-15835"/>
    <s v="John Lee"/>
    <x v="0"/>
    <x v="0"/>
    <s v="Mission Viejo"/>
    <x v="1"/>
    <n v="92691"/>
    <x v="1"/>
    <s v="OFF-LA-10002787"/>
    <x v="1"/>
    <x v="2"/>
    <s v="Avery 480"/>
    <n v="26.25"/>
    <n v="7"/>
    <n v="0"/>
    <n v="12.599999999999998"/>
    <x v="1"/>
    <x v="0"/>
  </r>
  <r>
    <n v="644"/>
    <s v="CA-2019-106103"/>
    <x v="193"/>
    <d v="2019-06-15T00:00:00"/>
    <s v="Standard Class"/>
    <s v="SC-20305"/>
    <s v="Sean Christensen"/>
    <x v="0"/>
    <x v="0"/>
    <s v="Rochester Hills"/>
    <x v="12"/>
    <n v="48307"/>
    <x v="2"/>
    <s v="TEC-AC-10003832"/>
    <x v="2"/>
    <x v="11"/>
    <s v="Imation 16GB Mini TravelDrive USB 2.0 Flash Drive"/>
    <n v="132.52000000000001"/>
    <n v="4"/>
    <n v="0"/>
    <n v="54.333200000000005"/>
    <x v="2"/>
    <x v="0"/>
  </r>
  <r>
    <n v="645"/>
    <s v="US-2019-127719"/>
    <x v="246"/>
    <d v="2019-07-25T00:00:00"/>
    <s v="Standard Class"/>
    <s v="TW-21025"/>
    <s v="Tamara Willingham"/>
    <x v="2"/>
    <x v="0"/>
    <s v="Plainfield"/>
    <x v="30"/>
    <n v="7060"/>
    <x v="3"/>
    <s v="OFF-PA-10001934"/>
    <x v="1"/>
    <x v="10"/>
    <s v="Xerox 1993"/>
    <n v="6.48"/>
    <n v="1"/>
    <n v="0"/>
    <n v="3.1752000000000002"/>
    <x v="3"/>
    <x v="0"/>
  </r>
  <r>
    <n v="646"/>
    <s v="CA-2019-126221"/>
    <x v="247"/>
    <d v="2020-01-05T00:00:00"/>
    <s v="Standard Class"/>
    <s v="CC-12430"/>
    <s v="Chuck Clark"/>
    <x v="2"/>
    <x v="0"/>
    <s v="Columbus"/>
    <x v="14"/>
    <n v="47201"/>
    <x v="2"/>
    <s v="OFF-AP-10002457"/>
    <x v="1"/>
    <x v="9"/>
    <s v="Eureka The Boss Plus 12-Amp Hard Box Upright Vacuum, Red"/>
    <n v="209.3"/>
    <n v="2"/>
    <n v="0"/>
    <n v="56.510999999999996"/>
    <x v="2"/>
    <x v="0"/>
  </r>
  <r>
    <n v="647"/>
    <s v="CA-2018-103947"/>
    <x v="178"/>
    <d v="2018-04-08T00:00:00"/>
    <s v="Standard Class"/>
    <s v="BB-10990"/>
    <s v="Barry Blumstein"/>
    <x v="1"/>
    <x v="0"/>
    <s v="Sierra Vista"/>
    <x v="16"/>
    <n v="85635"/>
    <x v="1"/>
    <s v="OFF-FA-10003112"/>
    <x v="1"/>
    <x v="13"/>
    <s v="Staples"/>
    <n v="31.560000000000002"/>
    <n v="5"/>
    <n v="0.2"/>
    <n v="9.8624999999999972"/>
    <x v="1"/>
    <x v="0"/>
  </r>
  <r>
    <n v="648"/>
    <s v="CA-2018-103947"/>
    <x v="178"/>
    <d v="2018-04-08T00:00:00"/>
    <s v="Standard Class"/>
    <s v="BB-10990"/>
    <s v="Barry Blumstein"/>
    <x v="1"/>
    <x v="0"/>
    <s v="Sierra Vista"/>
    <x v="16"/>
    <n v="85635"/>
    <x v="1"/>
    <s v="OFF-AP-10002350"/>
    <x v="1"/>
    <x v="9"/>
    <s v="Belkin F9H710-06 7 Outlet SurgeMaster Surge Protector"/>
    <n v="30.144000000000002"/>
    <n v="2"/>
    <n v="0.2"/>
    <n v="3.0143999999999993"/>
    <x v="1"/>
    <x v="0"/>
  </r>
  <r>
    <n v="649"/>
    <s v="CA-2018-160745"/>
    <x v="25"/>
    <d v="2018-12-16T00:00:00"/>
    <s v="Second Class"/>
    <s v="AR-10825"/>
    <s v="Anthony Rawles"/>
    <x v="1"/>
    <x v="0"/>
    <s v="Vancouver"/>
    <x v="4"/>
    <n v="98661"/>
    <x v="1"/>
    <s v="FUR-FU-10001935"/>
    <x v="0"/>
    <x v="5"/>
    <s v="3M Hangers With Command Adhesive"/>
    <n v="14.8"/>
    <n v="4"/>
    <n v="0"/>
    <n v="6.0680000000000014"/>
    <x v="1"/>
    <x v="0"/>
  </r>
  <r>
    <n v="650"/>
    <s v="CA-2018-160745"/>
    <x v="25"/>
    <d v="2018-12-16T00:00:00"/>
    <s v="Second Class"/>
    <s v="AR-10825"/>
    <s v="Anthony Rawles"/>
    <x v="1"/>
    <x v="0"/>
    <s v="Vancouver"/>
    <x v="4"/>
    <n v="98661"/>
    <x v="1"/>
    <s v="TEC-PH-10003273"/>
    <x v="2"/>
    <x v="7"/>
    <s v="AT&amp;T TR1909W"/>
    <n v="302.37599999999998"/>
    <n v="3"/>
    <n v="0.2"/>
    <n v="22.678200000000018"/>
    <x v="1"/>
    <x v="0"/>
  </r>
  <r>
    <n v="651"/>
    <s v="CA-2018-160745"/>
    <x v="25"/>
    <d v="2018-12-16T00:00:00"/>
    <s v="Second Class"/>
    <s v="AR-10825"/>
    <s v="Anthony Rawles"/>
    <x v="1"/>
    <x v="0"/>
    <s v="Vancouver"/>
    <x v="4"/>
    <n v="98661"/>
    <x v="1"/>
    <s v="TEC-AC-10001142"/>
    <x v="2"/>
    <x v="11"/>
    <s v="First Data FD10 PIN Pad"/>
    <n v="316"/>
    <n v="4"/>
    <n v="0"/>
    <n v="31.599999999999966"/>
    <x v="1"/>
    <x v="0"/>
  </r>
  <r>
    <n v="652"/>
    <s v="CA-2018-132661"/>
    <x v="248"/>
    <d v="2018-10-29T00:00:00"/>
    <s v="Standard Class"/>
    <s v="SR-20740"/>
    <s v="Steven Roelle"/>
    <x v="2"/>
    <x v="0"/>
    <s v="New York City"/>
    <x v="15"/>
    <n v="10024"/>
    <x v="3"/>
    <s v="OFF-PA-10000482"/>
    <x v="1"/>
    <x v="10"/>
    <s v="Snap-A-Way Black Print Carbonless Ruled Speed Letter, Triplicate"/>
    <n v="379.4"/>
    <n v="10"/>
    <n v="0"/>
    <n v="178.31799999999998"/>
    <x v="3"/>
    <x v="0"/>
  </r>
  <r>
    <n v="653"/>
    <s v="CA-2019-140844"/>
    <x v="249"/>
    <d v="2019-06-23T00:00:00"/>
    <s v="Standard Class"/>
    <s v="AR-10405"/>
    <s v="Allen Rosenblatt"/>
    <x v="1"/>
    <x v="0"/>
    <s v="New York City"/>
    <x v="15"/>
    <n v="10035"/>
    <x v="3"/>
    <s v="OFF-PA-10003892"/>
    <x v="1"/>
    <x v="10"/>
    <s v="Xerox 1943"/>
    <n v="97.82"/>
    <n v="2"/>
    <n v="0"/>
    <n v="45.975399999999993"/>
    <x v="3"/>
    <x v="0"/>
  </r>
  <r>
    <n v="654"/>
    <s v="CA-2019-140844"/>
    <x v="249"/>
    <d v="2019-06-23T00:00:00"/>
    <s v="Standard Class"/>
    <s v="AR-10405"/>
    <s v="Allen Rosenblatt"/>
    <x v="1"/>
    <x v="0"/>
    <s v="New York City"/>
    <x v="15"/>
    <n v="10035"/>
    <x v="3"/>
    <s v="TEC-AC-10001101"/>
    <x v="2"/>
    <x v="11"/>
    <s v="Sony 16GB Class 10 Micro SDHC R40 Memory Card"/>
    <n v="103.12"/>
    <n v="8"/>
    <n v="0"/>
    <n v="10.311999999999998"/>
    <x v="3"/>
    <x v="0"/>
  </r>
  <r>
    <n v="655"/>
    <s v="CA-2018-137239"/>
    <x v="250"/>
    <d v="2018-08-28T00:00:00"/>
    <s v="Standard Class"/>
    <s v="CR-12730"/>
    <s v="Craig Reiter"/>
    <x v="0"/>
    <x v="0"/>
    <s v="Columbus"/>
    <x v="24"/>
    <n v="43229"/>
    <x v="3"/>
    <s v="OFF-AP-10002439"/>
    <x v="1"/>
    <x v="9"/>
    <s v="Tripp Lite Isotel 8 Ultra 8 Outlet Metal Surge"/>
    <n v="113.55200000000001"/>
    <n v="2"/>
    <n v="0.2"/>
    <n v="8.5163999999999938"/>
    <x v="3"/>
    <x v="0"/>
  </r>
  <r>
    <n v="656"/>
    <s v="CA-2018-137239"/>
    <x v="250"/>
    <d v="2018-08-28T00:00:00"/>
    <s v="Standard Class"/>
    <s v="CR-12730"/>
    <s v="Craig Reiter"/>
    <x v="0"/>
    <x v="0"/>
    <s v="Columbus"/>
    <x v="24"/>
    <n v="43229"/>
    <x v="3"/>
    <s v="OFF-BI-10002827"/>
    <x v="1"/>
    <x v="8"/>
    <s v="Avery Durable Poly Binders"/>
    <n v="3.3180000000000005"/>
    <n v="2"/>
    <n v="0.7"/>
    <n v="-2.6543999999999999"/>
    <x v="3"/>
    <x v="0"/>
  </r>
  <r>
    <n v="657"/>
    <s v="CA-2018-137239"/>
    <x v="250"/>
    <d v="2018-08-28T00:00:00"/>
    <s v="Standard Class"/>
    <s v="CR-12730"/>
    <s v="Craig Reiter"/>
    <x v="0"/>
    <x v="0"/>
    <s v="Columbus"/>
    <x v="24"/>
    <n v="43229"/>
    <x v="3"/>
    <s v="OFF-EN-10002230"/>
    <x v="1"/>
    <x v="12"/>
    <s v="Airmail Envelopes"/>
    <n v="134.28800000000001"/>
    <n v="2"/>
    <n v="0.2"/>
    <n v="45.322199999999995"/>
    <x v="3"/>
    <x v="0"/>
  </r>
  <r>
    <n v="658"/>
    <s v="US-2018-156097"/>
    <x v="251"/>
    <d v="2018-09-19T00:00:00"/>
    <s v="Same Day"/>
    <s v="EH-14125"/>
    <s v="Eugene Hildebrand"/>
    <x v="2"/>
    <x v="0"/>
    <s v="Aurora"/>
    <x v="10"/>
    <n v="60505"/>
    <x v="2"/>
    <s v="FUR-CH-10001215"/>
    <x v="0"/>
    <x v="1"/>
    <s v="Global Troy Executive Leather Low-Back Tilter"/>
    <n v="701.37199999999996"/>
    <n v="2"/>
    <n v="0.3"/>
    <n v="-50.098000000000013"/>
    <x v="2"/>
    <x v="0"/>
  </r>
  <r>
    <n v="659"/>
    <s v="US-2018-156097"/>
    <x v="251"/>
    <d v="2018-09-19T00:00:00"/>
    <s v="Same Day"/>
    <s v="EH-14125"/>
    <s v="Eugene Hildebrand"/>
    <x v="2"/>
    <x v="0"/>
    <s v="Aurora"/>
    <x v="10"/>
    <n v="60505"/>
    <x v="2"/>
    <s v="OFF-BI-10004654"/>
    <x v="1"/>
    <x v="8"/>
    <s v="Avery Binding System Hidden Tab Executive Style Index Sets"/>
    <n v="2.3079999999999994"/>
    <n v="2"/>
    <n v="0.8"/>
    <n v="-3.4619999999999997"/>
    <x v="2"/>
    <x v="0"/>
  </r>
  <r>
    <n v="660"/>
    <s v="CA-2017-146563"/>
    <x v="252"/>
    <d v="2017-08-28T00:00:00"/>
    <s v="Standard Class"/>
    <s v="CB-12025"/>
    <s v="Cassandra Brandow"/>
    <x v="0"/>
    <x v="0"/>
    <s v="Arlington"/>
    <x v="5"/>
    <n v="76017"/>
    <x v="2"/>
    <s v="OFF-ST-10001490"/>
    <x v="1"/>
    <x v="4"/>
    <s v="Hot File 7-Pocket, Floor Stand"/>
    <n v="999.43200000000002"/>
    <n v="7"/>
    <n v="0.2"/>
    <n v="124.92899999999986"/>
    <x v="2"/>
    <x v="0"/>
  </r>
  <r>
    <n v="661"/>
    <s v="CA-2017-146563"/>
    <x v="252"/>
    <d v="2017-08-28T00:00:00"/>
    <s v="Standard Class"/>
    <s v="CB-12025"/>
    <s v="Cassandra Brandow"/>
    <x v="0"/>
    <x v="0"/>
    <s v="Arlington"/>
    <x v="5"/>
    <n v="76017"/>
    <x v="2"/>
    <s v="OFF-ST-10001511"/>
    <x v="1"/>
    <x v="4"/>
    <s v="Space Solutions Commercial Steel Shelving"/>
    <n v="724.08"/>
    <n v="14"/>
    <n v="0.2"/>
    <n v="-135.7650000000001"/>
    <x v="2"/>
    <x v="0"/>
  </r>
  <r>
    <n v="662"/>
    <s v="CA-2017-146563"/>
    <x v="252"/>
    <d v="2017-08-28T00:00:00"/>
    <s v="Standard Class"/>
    <s v="CB-12025"/>
    <s v="Cassandra Brandow"/>
    <x v="0"/>
    <x v="0"/>
    <s v="Arlington"/>
    <x v="5"/>
    <n v="76017"/>
    <x v="2"/>
    <s v="FUR-TA-10001768"/>
    <x v="0"/>
    <x v="3"/>
    <s v="Hon Racetrack Conference Tables"/>
    <n v="918.78499999999985"/>
    <n v="5"/>
    <n v="0.3"/>
    <n v="-118.12950000000006"/>
    <x v="2"/>
    <x v="0"/>
  </r>
  <r>
    <n v="663"/>
    <s v="CA-2017-146563"/>
    <x v="252"/>
    <d v="2017-08-28T00:00:00"/>
    <s v="Standard Class"/>
    <s v="CB-12025"/>
    <s v="Cassandra Brandow"/>
    <x v="0"/>
    <x v="0"/>
    <s v="Arlington"/>
    <x v="5"/>
    <n v="76017"/>
    <x v="2"/>
    <s v="OFF-BI-10003981"/>
    <x v="1"/>
    <x v="8"/>
    <s v="Avery Durable Plastic 1&quot; Binders"/>
    <n v="2.7239999999999993"/>
    <n v="3"/>
    <n v="0.8"/>
    <n v="-4.2222000000000008"/>
    <x v="2"/>
    <x v="0"/>
  </r>
  <r>
    <n v="664"/>
    <s v="CA-2018-123666"/>
    <x v="253"/>
    <d v="2018-03-30T00:00:00"/>
    <s v="Standard Class"/>
    <s v="SP-20545"/>
    <s v="Sibella Parks"/>
    <x v="1"/>
    <x v="0"/>
    <s v="New York City"/>
    <x v="15"/>
    <n v="10011"/>
    <x v="3"/>
    <s v="OFF-ST-10001522"/>
    <x v="1"/>
    <x v="4"/>
    <s v="Gould Plastics 18-Pocket Panel Bin, 34w x 5-1/4d x 20-1/2h"/>
    <n v="459.95"/>
    <n v="5"/>
    <n v="0"/>
    <n v="18.397999999999968"/>
    <x v="3"/>
    <x v="0"/>
  </r>
  <r>
    <n v="665"/>
    <s v="CA-2018-143308"/>
    <x v="254"/>
    <d v="2018-11-04T00:00:00"/>
    <s v="Same Day"/>
    <s v="RC-19825"/>
    <s v="Roy Collins"/>
    <x v="0"/>
    <x v="0"/>
    <s v="Louisville"/>
    <x v="0"/>
    <n v="40214"/>
    <x v="0"/>
    <s v="OFF-FA-10000621"/>
    <x v="1"/>
    <x v="13"/>
    <s v="OIC Colored Binder Clips, Assorted Sizes"/>
    <n v="10.74"/>
    <n v="3"/>
    <n v="0"/>
    <n v="5.2625999999999999"/>
    <x v="0"/>
    <x v="0"/>
  </r>
  <r>
    <n v="666"/>
    <s v="CA-2019-132682"/>
    <x v="110"/>
    <d v="2019-06-10T00:00:00"/>
    <s v="Second Class"/>
    <s v="TH-21235"/>
    <s v="Tiffany House"/>
    <x v="1"/>
    <x v="0"/>
    <s v="Dallas"/>
    <x v="5"/>
    <n v="75081"/>
    <x v="2"/>
    <s v="OFF-SU-10004231"/>
    <x v="1"/>
    <x v="14"/>
    <s v="Acme Tagit Stainless Steel Antibacterial Scissors"/>
    <n v="23.76"/>
    <n v="3"/>
    <n v="0.2"/>
    <n v="2.0789999999999997"/>
    <x v="2"/>
    <x v="0"/>
  </r>
  <r>
    <n v="667"/>
    <s v="CA-2019-132682"/>
    <x v="110"/>
    <d v="2019-06-10T00:00:00"/>
    <s v="Second Class"/>
    <s v="TH-21235"/>
    <s v="Tiffany House"/>
    <x v="1"/>
    <x v="0"/>
    <s v="Dallas"/>
    <x v="5"/>
    <n v="75081"/>
    <x v="2"/>
    <s v="OFF-PA-10000474"/>
    <x v="1"/>
    <x v="10"/>
    <s v="Easy-staple paper"/>
    <n v="85.055999999999997"/>
    <n v="3"/>
    <n v="0.2"/>
    <n v="28.706399999999991"/>
    <x v="2"/>
    <x v="0"/>
  </r>
  <r>
    <n v="668"/>
    <s v="CA-2019-132682"/>
    <x v="110"/>
    <d v="2019-06-10T00:00:00"/>
    <s v="Second Class"/>
    <s v="TH-21235"/>
    <s v="Tiffany House"/>
    <x v="1"/>
    <x v="0"/>
    <s v="Dallas"/>
    <x v="5"/>
    <n v="75081"/>
    <x v="2"/>
    <s v="TEC-PH-10004042"/>
    <x v="2"/>
    <x v="7"/>
    <s v="ClearOne Communications CHAT 70 OC Speaker Phone"/>
    <n v="381.57600000000002"/>
    <n v="3"/>
    <n v="0.2"/>
    <n v="28.618200000000002"/>
    <x v="2"/>
    <x v="0"/>
  </r>
  <r>
    <n v="669"/>
    <s v="CA-2016-156314"/>
    <x v="163"/>
    <d v="2016-12-26T00:00:00"/>
    <s v="First Class"/>
    <s v="RP-19390"/>
    <s v="Resi Pölking"/>
    <x v="0"/>
    <x v="0"/>
    <s v="Cleveland"/>
    <x v="24"/>
    <n v="44105"/>
    <x v="3"/>
    <s v="FUR-FU-10003096"/>
    <x v="0"/>
    <x v="5"/>
    <s v="Master Giant Foot Doorstop, Safety Yellow"/>
    <n v="30.36"/>
    <n v="5"/>
    <n v="0.2"/>
    <n v="8.7285000000000004"/>
    <x v="3"/>
    <x v="0"/>
  </r>
  <r>
    <n v="670"/>
    <s v="US-2019-106663"/>
    <x v="255"/>
    <d v="2019-06-13T00:00:00"/>
    <s v="Standard Class"/>
    <s v="MO-17800"/>
    <s v="Meg O'Connel"/>
    <x v="2"/>
    <x v="0"/>
    <s v="Chicago"/>
    <x v="10"/>
    <n v="60653"/>
    <x v="2"/>
    <s v="FUR-FU-10002759"/>
    <x v="0"/>
    <x v="5"/>
    <s v="12-1/2 Diameter Round Wall Clock"/>
    <n v="23.976000000000003"/>
    <n v="3"/>
    <n v="0.6"/>
    <n v="-14.385599999999997"/>
    <x v="2"/>
    <x v="0"/>
  </r>
  <r>
    <n v="671"/>
    <s v="US-2019-106663"/>
    <x v="255"/>
    <d v="2019-06-13T00:00:00"/>
    <s v="Standard Class"/>
    <s v="MO-17800"/>
    <s v="Meg O'Connel"/>
    <x v="2"/>
    <x v="0"/>
    <s v="Chicago"/>
    <x v="10"/>
    <n v="60653"/>
    <x v="2"/>
    <s v="FUR-TA-10000688"/>
    <x v="0"/>
    <x v="3"/>
    <s v="Chromcraft Bull-Nose Wood Round Conference Table Top, Wood Base"/>
    <n v="108.925"/>
    <n v="1"/>
    <n v="0.5"/>
    <n v="-71.890500000000017"/>
    <x v="2"/>
    <x v="0"/>
  </r>
  <r>
    <n v="672"/>
    <s v="US-2019-106663"/>
    <x v="255"/>
    <d v="2019-06-13T00:00:00"/>
    <s v="Standard Class"/>
    <s v="MO-17800"/>
    <s v="Meg O'Connel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x v="2"/>
    <x v="0"/>
  </r>
  <r>
    <n v="673"/>
    <s v="CA-2019-111178"/>
    <x v="140"/>
    <d v="2019-06-22T00:00:00"/>
    <s v="Standard Class"/>
    <s v="TD-20995"/>
    <s v="Tamara Dahlen"/>
    <x v="0"/>
    <x v="0"/>
    <s v="Quincy"/>
    <x v="10"/>
    <n v="62301"/>
    <x v="2"/>
    <s v="OFF-AR-10001954"/>
    <x v="1"/>
    <x v="6"/>
    <s v="Newell 331"/>
    <n v="19.559999999999999"/>
    <n v="5"/>
    <n v="0.2"/>
    <n v="1.7115"/>
    <x v="2"/>
    <x v="0"/>
  </r>
  <r>
    <n v="674"/>
    <s v="CA-2019-130351"/>
    <x v="256"/>
    <d v="2019-12-08T00:00:00"/>
    <s v="First Class"/>
    <s v="RB-19570"/>
    <s v="Rob Beeghly"/>
    <x v="0"/>
    <x v="0"/>
    <s v="Columbus"/>
    <x v="14"/>
    <n v="47201"/>
    <x v="2"/>
    <s v="OFF-AP-10004532"/>
    <x v="1"/>
    <x v="9"/>
    <s v="Kensington 6 Outlet Guardian Standard Surge Protector"/>
    <n v="61.44"/>
    <n v="3"/>
    <n v="0"/>
    <n v="16.588799999999999"/>
    <x v="2"/>
    <x v="0"/>
  </r>
  <r>
    <n v="675"/>
    <s v="CA-2019-130351"/>
    <x v="256"/>
    <d v="2019-12-08T00:00:00"/>
    <s v="First Class"/>
    <s v="RB-19570"/>
    <s v="Rob Beeghly"/>
    <x v="0"/>
    <x v="0"/>
    <s v="Columbus"/>
    <x v="14"/>
    <n v="47201"/>
    <x v="2"/>
    <s v="OFF-PA-10002137"/>
    <x v="1"/>
    <x v="10"/>
    <s v="Southworth 100% Résumé Paper, 24lb."/>
    <n v="38.9"/>
    <n v="5"/>
    <n v="0"/>
    <n v="17.504999999999995"/>
    <x v="2"/>
    <x v="0"/>
  </r>
  <r>
    <n v="676"/>
    <s v="CA-2019-130351"/>
    <x v="256"/>
    <d v="2019-12-08T00:00:00"/>
    <s v="First Class"/>
    <s v="RB-19570"/>
    <s v="Rob Beeghly"/>
    <x v="0"/>
    <x v="0"/>
    <s v="Columbus"/>
    <x v="14"/>
    <n v="47201"/>
    <x v="2"/>
    <s v="TEC-AC-10003832"/>
    <x v="2"/>
    <x v="11"/>
    <s v="Imation 16GB Mini TravelDrive USB 2.0 Flash Drive"/>
    <n v="99.390000000000015"/>
    <n v="3"/>
    <n v="0"/>
    <n v="40.749900000000004"/>
    <x v="2"/>
    <x v="0"/>
  </r>
  <r>
    <n v="677"/>
    <s v="US-2019-119438"/>
    <x v="257"/>
    <d v="2019-03-23T00:00:00"/>
    <s v="Standard Class"/>
    <s v="CD-11980"/>
    <s v="Carol Darley"/>
    <x v="0"/>
    <x v="0"/>
    <s v="Tyler"/>
    <x v="5"/>
    <n v="75701"/>
    <x v="2"/>
    <s v="OFF-AP-10000804"/>
    <x v="1"/>
    <x v="9"/>
    <s v="Hoover Portapower Portable Vacuum"/>
    <n v="2.6879999999999997"/>
    <n v="3"/>
    <n v="0.8"/>
    <n v="-7.3920000000000021"/>
    <x v="2"/>
    <x v="0"/>
  </r>
  <r>
    <n v="678"/>
    <s v="US-2019-119438"/>
    <x v="257"/>
    <d v="2019-03-23T00:00:00"/>
    <s v="Standard Class"/>
    <s v="CD-11980"/>
    <s v="Carol Darley"/>
    <x v="0"/>
    <x v="0"/>
    <s v="Tyler"/>
    <x v="5"/>
    <n v="75701"/>
    <x v="2"/>
    <s v="TEC-AC-10003614"/>
    <x v="2"/>
    <x v="11"/>
    <s v="Verbatim 25 GB 6x Blu-ray Single Layer Recordable Disc, 10/Pack"/>
    <n v="27.816000000000003"/>
    <n v="3"/>
    <n v="0.2"/>
    <n v="4.5200999999999958"/>
    <x v="2"/>
    <x v="0"/>
  </r>
  <r>
    <n v="679"/>
    <s v="US-2019-119438"/>
    <x v="257"/>
    <d v="2019-03-23T00:00:00"/>
    <s v="Standard Class"/>
    <s v="CD-11980"/>
    <s v="Carol Darley"/>
    <x v="0"/>
    <x v="0"/>
    <s v="Tyler"/>
    <x v="5"/>
    <n v="75701"/>
    <x v="2"/>
    <s v="FUR-FU-10003553"/>
    <x v="0"/>
    <x v="5"/>
    <s v="Howard Miller 13-1/2&quot; Diameter Rosebrook Wall Clock"/>
    <n v="82.524000000000001"/>
    <n v="3"/>
    <n v="0.6"/>
    <n v="-41.261999999999972"/>
    <x v="2"/>
    <x v="0"/>
  </r>
  <r>
    <n v="680"/>
    <s v="US-2019-119438"/>
    <x v="257"/>
    <d v="2019-03-23T00:00:00"/>
    <s v="Standard Class"/>
    <s v="CD-11980"/>
    <s v="Carol Darley"/>
    <x v="0"/>
    <x v="0"/>
    <s v="Tyler"/>
    <x v="5"/>
    <n v="75701"/>
    <x v="2"/>
    <s v="OFF-BI-10004632"/>
    <x v="1"/>
    <x v="8"/>
    <s v="Ibico Hi-Tech Manual Binding System"/>
    <n v="182.99399999999997"/>
    <n v="3"/>
    <n v="0.8"/>
    <n v="-320.23950000000013"/>
    <x v="2"/>
    <x v="0"/>
  </r>
  <r>
    <n v="681"/>
    <s v="CA-2018-164511"/>
    <x v="258"/>
    <d v="2018-11-24T00:00:00"/>
    <s v="Standard Class"/>
    <s v="DJ-13630"/>
    <s v="Doug Jacobs"/>
    <x v="0"/>
    <x v="0"/>
    <s v="New York City"/>
    <x v="15"/>
    <n v="10024"/>
    <x v="3"/>
    <s v="OFF-BI-10003305"/>
    <x v="1"/>
    <x v="8"/>
    <s v="Avery Hanging File Binders"/>
    <n v="14.352000000000002"/>
    <n v="3"/>
    <n v="0.2"/>
    <n v="4.6643999999999988"/>
    <x v="3"/>
    <x v="0"/>
  </r>
  <r>
    <n v="682"/>
    <s v="CA-2018-164511"/>
    <x v="258"/>
    <d v="2018-11-24T00:00:00"/>
    <s v="Standard Class"/>
    <s v="DJ-13630"/>
    <s v="Doug Jacobs"/>
    <x v="0"/>
    <x v="0"/>
    <s v="New York City"/>
    <x v="15"/>
    <n v="10024"/>
    <x v="3"/>
    <s v="OFF-ST-10002583"/>
    <x v="1"/>
    <x v="4"/>
    <s v="Fellowes Neat Ideas Storage Cubes"/>
    <n v="64.959999999999994"/>
    <n v="2"/>
    <n v="0"/>
    <n v="2.598399999999998"/>
    <x v="3"/>
    <x v="0"/>
  </r>
  <r>
    <n v="683"/>
    <s v="CA-2018-164511"/>
    <x v="258"/>
    <d v="2018-11-24T00:00:00"/>
    <s v="Standard Class"/>
    <s v="DJ-13630"/>
    <s v="Doug Jacobs"/>
    <x v="0"/>
    <x v="0"/>
    <s v="New York City"/>
    <x v="15"/>
    <n v="10024"/>
    <x v="3"/>
    <s v="OFF-ST-10004507"/>
    <x v="1"/>
    <x v="4"/>
    <s v="Advantus Rolling Storage Box"/>
    <n v="68.599999999999994"/>
    <n v="4"/>
    <n v="0"/>
    <n v="18.521999999999998"/>
    <x v="3"/>
    <x v="0"/>
  </r>
  <r>
    <n v="684"/>
    <s v="US-2019-168116"/>
    <x v="259"/>
    <d v="2019-11-04T00:00:00"/>
    <s v="Same Day"/>
    <s v="GT-14635"/>
    <s v="Grant Thornton"/>
    <x v="1"/>
    <x v="0"/>
    <s v="Burlington"/>
    <x v="3"/>
    <n v="27217"/>
    <x v="0"/>
    <s v="TEC-MA-10004125"/>
    <x v="2"/>
    <x v="15"/>
    <s v="Cubify CubeX 3D Printer Triple Head Print"/>
    <n v="7999.98"/>
    <n v="4"/>
    <n v="0.5"/>
    <n v="-3839.9903999999988"/>
    <x v="0"/>
    <x v="0"/>
  </r>
  <r>
    <n v="685"/>
    <s v="US-2019-168116"/>
    <x v="259"/>
    <d v="2019-11-04T00:00:00"/>
    <s v="Same Day"/>
    <s v="GT-14635"/>
    <s v="Grant Thornton"/>
    <x v="1"/>
    <x v="0"/>
    <s v="Burlington"/>
    <x v="3"/>
    <n v="27217"/>
    <x v="0"/>
    <s v="OFF-AP-10002457"/>
    <x v="1"/>
    <x v="9"/>
    <s v="Eureka The Boss Plus 12-Amp Hard Box Upright Vacuum, Red"/>
    <n v="167.44000000000003"/>
    <n v="2"/>
    <n v="0.2"/>
    <n v="14.650999999999989"/>
    <x v="0"/>
    <x v="0"/>
  </r>
  <r>
    <n v="686"/>
    <s v="CA-2016-157784"/>
    <x v="260"/>
    <d v="2016-07-08T00:00:00"/>
    <s v="First Class"/>
    <s v="MC-17845"/>
    <s v="Michael Chen"/>
    <x v="0"/>
    <x v="0"/>
    <s v="Jackson"/>
    <x v="35"/>
    <n v="39212"/>
    <x v="0"/>
    <s v="TEC-AC-10003911"/>
    <x v="2"/>
    <x v="11"/>
    <s v="NETGEAR AC1750 Dual Band Gigabit Smart WiFi Router"/>
    <n v="479.97"/>
    <n v="3"/>
    <n v="0"/>
    <n v="163.18979999999999"/>
    <x v="0"/>
    <x v="0"/>
  </r>
  <r>
    <n v="687"/>
    <s v="CA-2016-157784"/>
    <x v="260"/>
    <d v="2016-07-08T00:00:00"/>
    <s v="First Class"/>
    <s v="MC-17845"/>
    <s v="Michael Chen"/>
    <x v="0"/>
    <x v="0"/>
    <s v="Jackson"/>
    <x v="35"/>
    <n v="39212"/>
    <x v="0"/>
    <s v="OFF-LA-10001934"/>
    <x v="1"/>
    <x v="2"/>
    <s v="Avery 516"/>
    <n v="14.62"/>
    <n v="2"/>
    <n v="0"/>
    <n v="6.8713999999999995"/>
    <x v="0"/>
    <x v="0"/>
  </r>
  <r>
    <n v="688"/>
    <s v="CA-2016-157784"/>
    <x v="260"/>
    <d v="2016-07-08T00:00:00"/>
    <s v="First Class"/>
    <s v="MC-17845"/>
    <s v="Michael Chen"/>
    <x v="0"/>
    <x v="0"/>
    <s v="Jackson"/>
    <x v="35"/>
    <n v="39212"/>
    <x v="0"/>
    <s v="OFF-PA-10000304"/>
    <x v="1"/>
    <x v="10"/>
    <s v="Xerox 1995"/>
    <n v="19.440000000000001"/>
    <n v="3"/>
    <n v="0"/>
    <n v="9.3312000000000008"/>
    <x v="0"/>
    <x v="0"/>
  </r>
  <r>
    <n v="689"/>
    <s v="CA-2019-161480"/>
    <x v="53"/>
    <d v="2019-12-29T00:00:00"/>
    <s v="Standard Class"/>
    <s v="RA-19285"/>
    <s v="Ralph Arnett"/>
    <x v="0"/>
    <x v="0"/>
    <s v="New York City"/>
    <x v="15"/>
    <n v="10035"/>
    <x v="3"/>
    <s v="FUR-BO-10004015"/>
    <x v="0"/>
    <x v="0"/>
    <s v="Bush Andora Bookcase, Maple/Graphite Gray Finish"/>
    <n v="191.98400000000001"/>
    <n v="2"/>
    <n v="0.2"/>
    <n v="4.7995999999999768"/>
    <x v="3"/>
    <x v="0"/>
  </r>
  <r>
    <n v="690"/>
    <s v="US-2016-117135"/>
    <x v="261"/>
    <d v="2016-06-23T00:00:00"/>
    <s v="Second Class"/>
    <s v="NP-18325"/>
    <s v="Naresj Patel"/>
    <x v="0"/>
    <x v="0"/>
    <s v="Waynesboro"/>
    <x v="17"/>
    <n v="22980"/>
    <x v="0"/>
    <s v="FUR-FU-10004071"/>
    <x v="0"/>
    <x v="5"/>
    <s v="Luxo Professional Magnifying Clamp-On Fluorescent Lamps"/>
    <n v="104.01"/>
    <n v="1"/>
    <n v="0"/>
    <n v="14.561400000000006"/>
    <x v="0"/>
    <x v="0"/>
  </r>
  <r>
    <n v="691"/>
    <s v="US-2016-117135"/>
    <x v="261"/>
    <d v="2016-06-23T00:00:00"/>
    <s v="Second Class"/>
    <s v="NP-18325"/>
    <s v="Naresj Patel"/>
    <x v="0"/>
    <x v="0"/>
    <s v="Waynesboro"/>
    <x v="17"/>
    <n v="22980"/>
    <x v="0"/>
    <s v="TEC-PH-10002033"/>
    <x v="2"/>
    <x v="7"/>
    <s v="Konftel 250 Conference phone - Charcoal black"/>
    <n v="284.82"/>
    <n v="1"/>
    <n v="0"/>
    <n v="74.053200000000004"/>
    <x v="0"/>
    <x v="0"/>
  </r>
  <r>
    <n v="692"/>
    <s v="US-2016-117135"/>
    <x v="261"/>
    <d v="2016-06-23T00:00:00"/>
    <s v="Second Class"/>
    <s v="NP-18325"/>
    <s v="Naresj Patel"/>
    <x v="0"/>
    <x v="0"/>
    <s v="Waynesboro"/>
    <x v="17"/>
    <n v="22980"/>
    <x v="0"/>
    <s v="OFF-ST-10002444"/>
    <x v="1"/>
    <x v="4"/>
    <s v="Recycled Eldon Regeneration Jumbo File"/>
    <n v="36.839999999999996"/>
    <n v="3"/>
    <n v="0"/>
    <n v="10.315199999999999"/>
    <x v="0"/>
    <x v="0"/>
  </r>
  <r>
    <n v="693"/>
    <s v="CA-2017-131534"/>
    <x v="262"/>
    <d v="2017-04-02T00:00:00"/>
    <s v="Standard Class"/>
    <s v="AB-10165"/>
    <s v="Alan Barnes"/>
    <x v="0"/>
    <x v="0"/>
    <s v="Los Angeles"/>
    <x v="1"/>
    <n v="90036"/>
    <x v="1"/>
    <s v="TEC-AC-10002253"/>
    <x v="2"/>
    <x v="11"/>
    <s v="Imation Bio 8GB USB Flash Drive Imation Corp"/>
    <n v="166.24"/>
    <n v="1"/>
    <n v="0"/>
    <n v="24.936000000000007"/>
    <x v="1"/>
    <x v="0"/>
  </r>
  <r>
    <n v="694"/>
    <s v="CA-2017-131534"/>
    <x v="262"/>
    <d v="2017-04-02T00:00:00"/>
    <s v="Standard Class"/>
    <s v="AB-10165"/>
    <s v="Alan Barnes"/>
    <x v="0"/>
    <x v="0"/>
    <s v="Los Angeles"/>
    <x v="1"/>
    <n v="90036"/>
    <x v="1"/>
    <s v="OFF-PA-10000743"/>
    <x v="1"/>
    <x v="10"/>
    <s v="Xerox 1977"/>
    <n v="33.4"/>
    <n v="5"/>
    <n v="0"/>
    <n v="16.032"/>
    <x v="1"/>
    <x v="0"/>
  </r>
  <r>
    <n v="695"/>
    <s v="CA-2017-119291"/>
    <x v="263"/>
    <d v="2017-05-17T00:00:00"/>
    <s v="First Class"/>
    <s v="JO-15550"/>
    <s v="Jesus Ocampo"/>
    <x v="2"/>
    <x v="0"/>
    <s v="Chester"/>
    <x v="9"/>
    <n v="19013"/>
    <x v="3"/>
    <s v="OFF-AR-10003373"/>
    <x v="1"/>
    <x v="6"/>
    <s v="Boston School Pro Electric Pencil Sharpener, 1670"/>
    <n v="198.27200000000002"/>
    <n v="8"/>
    <n v="0.2"/>
    <n v="17.34879999999999"/>
    <x v="3"/>
    <x v="0"/>
  </r>
  <r>
    <n v="696"/>
    <s v="CA-2017-119291"/>
    <x v="263"/>
    <d v="2017-05-17T00:00:00"/>
    <s v="First Class"/>
    <s v="JO-15550"/>
    <s v="Jesus Ocampo"/>
    <x v="2"/>
    <x v="0"/>
    <s v="Chester"/>
    <x v="9"/>
    <n v="19013"/>
    <x v="3"/>
    <s v="OFF-LA-10002312"/>
    <x v="1"/>
    <x v="2"/>
    <s v="Avery 490"/>
    <n v="47.360000000000007"/>
    <n v="4"/>
    <n v="0.2"/>
    <n v="17.759999999999998"/>
    <x v="3"/>
    <x v="0"/>
  </r>
  <r>
    <n v="697"/>
    <s v="CA-2017-119291"/>
    <x v="263"/>
    <d v="2017-05-17T00:00:00"/>
    <s v="First Class"/>
    <s v="JO-15550"/>
    <s v="Jesus Ocampo"/>
    <x v="2"/>
    <x v="0"/>
    <s v="Chester"/>
    <x v="9"/>
    <n v="19013"/>
    <x v="3"/>
    <s v="OFF-EN-10000927"/>
    <x v="1"/>
    <x v="12"/>
    <s v="Jet-Pak Recycled Peel 'N' Seal Padded Mailers"/>
    <n v="200.98400000000004"/>
    <n v="7"/>
    <n v="0.2"/>
    <n v="62.807499999999976"/>
    <x v="3"/>
    <x v="0"/>
  </r>
  <r>
    <n v="698"/>
    <s v="CA-2017-119291"/>
    <x v="263"/>
    <d v="2017-05-17T00:00:00"/>
    <s v="First Class"/>
    <s v="JO-15550"/>
    <s v="Jesus Ocampo"/>
    <x v="2"/>
    <x v="0"/>
    <s v="Chester"/>
    <x v="9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  <x v="3"/>
    <x v="0"/>
  </r>
  <r>
    <n v="699"/>
    <s v="CA-2017-119291"/>
    <x v="263"/>
    <d v="2017-05-17T00:00:00"/>
    <s v="First Class"/>
    <s v="JO-15550"/>
    <s v="Jesus Ocampo"/>
    <x v="2"/>
    <x v="0"/>
    <s v="Chester"/>
    <x v="9"/>
    <n v="19013"/>
    <x v="3"/>
    <s v="OFF-AR-10001118"/>
    <x v="1"/>
    <x v="6"/>
    <s v="Binney &amp; Smith Crayola Metallic Crayons, 16-Color Pack"/>
    <n v="2.6960000000000002"/>
    <n v="1"/>
    <n v="0.2"/>
    <n v="0.8088000000000003"/>
    <x v="3"/>
    <x v="0"/>
  </r>
  <r>
    <n v="700"/>
    <s v="CA-2017-119291"/>
    <x v="263"/>
    <d v="2017-05-17T00:00:00"/>
    <s v="First Class"/>
    <s v="JO-15550"/>
    <s v="Jesus Ocampo"/>
    <x v="2"/>
    <x v="0"/>
    <s v="Chester"/>
    <x v="9"/>
    <n v="19013"/>
    <x v="3"/>
    <s v="OFF-BI-10001575"/>
    <x v="1"/>
    <x v="8"/>
    <s v="GBC Linen Binding Covers"/>
    <n v="18.588000000000005"/>
    <n v="2"/>
    <n v="0.7"/>
    <n v="-13.6312"/>
    <x v="3"/>
    <x v="0"/>
  </r>
  <r>
    <n v="701"/>
    <s v="CA-2017-119291"/>
    <x v="263"/>
    <d v="2017-05-17T00:00:00"/>
    <s v="First Class"/>
    <s v="JO-15550"/>
    <s v="Jesus Ocampo"/>
    <x v="2"/>
    <x v="0"/>
    <s v="Chester"/>
    <x v="9"/>
    <n v="19013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702"/>
    <s v="CA-2019-114552"/>
    <x v="264"/>
    <d v="2019-09-08T00:00:00"/>
    <s v="Standard Class"/>
    <s v="Dl-13600"/>
    <s v="Dorris liebe"/>
    <x v="1"/>
    <x v="0"/>
    <s v="Cleveland"/>
    <x v="24"/>
    <n v="44105"/>
    <x v="3"/>
    <s v="FUR-FU-10002960"/>
    <x v="0"/>
    <x v="5"/>
    <s v="Eldon 200 Class Desk Accessories, Burgundy"/>
    <n v="15.072000000000003"/>
    <n v="3"/>
    <n v="0.2"/>
    <n v="4.1448"/>
    <x v="3"/>
    <x v="0"/>
  </r>
  <r>
    <n v="703"/>
    <s v="CA-2018-163755"/>
    <x v="254"/>
    <d v="2018-11-08T00:00:00"/>
    <s v="Second Class"/>
    <s v="AS-10285"/>
    <s v="Alejandro Savely"/>
    <x v="1"/>
    <x v="0"/>
    <s v="Seattle"/>
    <x v="4"/>
    <n v="98103"/>
    <x v="1"/>
    <s v="FUR-FU-10003394"/>
    <x v="0"/>
    <x v="5"/>
    <s v="Tenex &quot;The Solids&quot; Textured Chair Mats"/>
    <n v="209.88"/>
    <n v="3"/>
    <n v="0"/>
    <n v="35.679599999999979"/>
    <x v="1"/>
    <x v="0"/>
  </r>
  <r>
    <n v="704"/>
    <s v="CA-2017-142027"/>
    <x v="265"/>
    <d v="2017-04-14T00:00:00"/>
    <s v="Standard Class"/>
    <s v="JK-15370"/>
    <s v="Jay Kimmel"/>
    <x v="0"/>
    <x v="0"/>
    <s v="Long Beach"/>
    <x v="1"/>
    <n v="90805"/>
    <x v="1"/>
    <s v="FUR-TA-10002774"/>
    <x v="0"/>
    <x v="3"/>
    <s v="Laminate Occasional Tables"/>
    <n v="369.91200000000003"/>
    <n v="3"/>
    <n v="0.2"/>
    <n v="-13.871700000000047"/>
    <x v="1"/>
    <x v="0"/>
  </r>
  <r>
    <n v="705"/>
    <s v="CA-2016-138527"/>
    <x v="171"/>
    <d v="2016-09-17T00:00:00"/>
    <s v="Standard Class"/>
    <s v="BN-11470"/>
    <s v="Brad Norvell"/>
    <x v="1"/>
    <x v="0"/>
    <s v="Cary"/>
    <x v="3"/>
    <n v="27511"/>
    <x v="0"/>
    <s v="OFF-PA-10001800"/>
    <x v="1"/>
    <x v="10"/>
    <s v="Xerox 220"/>
    <n v="10.368000000000002"/>
    <n v="2"/>
    <n v="0.2"/>
    <n v="3.6288"/>
    <x v="0"/>
    <x v="0"/>
  </r>
  <r>
    <n v="706"/>
    <s v="CA-2016-138527"/>
    <x v="171"/>
    <d v="2016-09-17T00:00:00"/>
    <s v="Standard Class"/>
    <s v="BN-11470"/>
    <s v="Brad Norvell"/>
    <x v="1"/>
    <x v="0"/>
    <s v="Cary"/>
    <x v="3"/>
    <n v="27511"/>
    <x v="0"/>
    <s v="OFF-AP-10001469"/>
    <x v="1"/>
    <x v="9"/>
    <s v="Fellowes 8 Outlet Superior Workstation Surge Protector"/>
    <n v="166.84"/>
    <n v="5"/>
    <n v="0.2"/>
    <n v="18.769499999999987"/>
    <x v="0"/>
    <x v="0"/>
  </r>
  <r>
    <n v="707"/>
    <s v="CA-2016-138527"/>
    <x v="171"/>
    <d v="2016-09-17T00:00:00"/>
    <s v="Standard Class"/>
    <s v="BN-11470"/>
    <s v="Brad Norvell"/>
    <x v="1"/>
    <x v="0"/>
    <s v="Cary"/>
    <x v="3"/>
    <n v="27511"/>
    <x v="0"/>
    <s v="TEC-AC-10002399"/>
    <x v="2"/>
    <x v="11"/>
    <s v="SanDisk Cruzer 32 GB USB Flash Drive"/>
    <n v="15.216000000000001"/>
    <n v="1"/>
    <n v="0.2"/>
    <n v="2.2823999999999991"/>
    <x v="0"/>
    <x v="0"/>
  </r>
  <r>
    <n v="708"/>
    <s v="CA-2016-112158"/>
    <x v="266"/>
    <d v="2016-12-04T00:00:00"/>
    <s v="First Class"/>
    <s v="DP-13165"/>
    <s v="David Philippe"/>
    <x v="0"/>
    <x v="0"/>
    <s v="New York City"/>
    <x v="15"/>
    <n v="10035"/>
    <x v="3"/>
    <s v="TEC-AC-10003628"/>
    <x v="2"/>
    <x v="11"/>
    <s v="Logitech 910-002974 M325 Wireless Mouse for Web Scrolling"/>
    <n v="119.96"/>
    <n v="4"/>
    <n v="0"/>
    <n v="52.78240000000001"/>
    <x v="3"/>
    <x v="0"/>
  </r>
  <r>
    <n v="709"/>
    <s v="CA-2016-112158"/>
    <x v="266"/>
    <d v="2016-12-04T00:00:00"/>
    <s v="First Class"/>
    <s v="DP-13165"/>
    <s v="David Philippe"/>
    <x v="0"/>
    <x v="0"/>
    <s v="New York City"/>
    <x v="15"/>
    <n v="10035"/>
    <x v="3"/>
    <s v="FUR-BO-10003272"/>
    <x v="0"/>
    <x v="0"/>
    <s v="O'Sullivan Living Dimensions 5-Shelf Bookcases"/>
    <n v="883.92"/>
    <n v="5"/>
    <n v="0.2"/>
    <n v="-110.49000000000007"/>
    <x v="3"/>
    <x v="0"/>
  </r>
  <r>
    <n v="710"/>
    <s v="CA-2016-112158"/>
    <x v="266"/>
    <d v="2016-12-04T00:00:00"/>
    <s v="First Class"/>
    <s v="DP-13165"/>
    <s v="David Philippe"/>
    <x v="0"/>
    <x v="0"/>
    <s v="New York City"/>
    <x v="15"/>
    <n v="10035"/>
    <x v="3"/>
    <s v="OFF-BI-10000050"/>
    <x v="1"/>
    <x v="8"/>
    <s v="Angle-D Binders with Locking Rings, Label Holders"/>
    <n v="46.72"/>
    <n v="8"/>
    <n v="0.2"/>
    <n v="15.767999999999997"/>
    <x v="3"/>
    <x v="0"/>
  </r>
  <r>
    <n v="711"/>
    <s v="CA-2016-113887"/>
    <x v="267"/>
    <d v="2016-04-07T00:00:00"/>
    <s v="First Class"/>
    <s v="TH-21550"/>
    <s v="Tracy Hopkins"/>
    <x v="2"/>
    <x v="0"/>
    <s v="New York City"/>
    <x v="15"/>
    <n v="10035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712"/>
    <s v="CA-2019-146136"/>
    <x v="213"/>
    <d v="2019-09-07T00:00:00"/>
    <s v="Standard Class"/>
    <s v="AP-10915"/>
    <s v="Arthur Prichep"/>
    <x v="0"/>
    <x v="0"/>
    <s v="Palm Coast"/>
    <x v="2"/>
    <n v="32137"/>
    <x v="0"/>
    <s v="OFF-EN-10001219"/>
    <x v="1"/>
    <x v="12"/>
    <s v="#10- 4 1/8&quot; x 9 1/2&quot; Security-Tint Envelopes"/>
    <n v="24.448"/>
    <n v="4"/>
    <n v="0.2"/>
    <n v="8.8623999999999992"/>
    <x v="0"/>
    <x v="0"/>
  </r>
  <r>
    <n v="713"/>
    <s v="US-2019-100048"/>
    <x v="240"/>
    <d v="2019-05-24T00:00:00"/>
    <s v="Standard Class"/>
    <s v="RS-19765"/>
    <s v="Roland Schwarz"/>
    <x v="1"/>
    <x v="0"/>
    <s v="Mount Vernon"/>
    <x v="15"/>
    <n v="10550"/>
    <x v="3"/>
    <s v="OFF-AP-10001154"/>
    <x v="1"/>
    <x v="9"/>
    <s v="Bionaire Personal Warm Mist Humidifier/Vaporizer"/>
    <n v="281.34000000000003"/>
    <n v="6"/>
    <n v="0"/>
    <n v="109.72260000000001"/>
    <x v="3"/>
    <x v="0"/>
  </r>
  <r>
    <n v="714"/>
    <s v="US-2019-100048"/>
    <x v="240"/>
    <d v="2019-05-24T00:00:00"/>
    <s v="Standard Class"/>
    <s v="RS-19765"/>
    <s v="Roland Schwarz"/>
    <x v="1"/>
    <x v="0"/>
    <s v="Mount Vernon"/>
    <x v="15"/>
    <n v="10550"/>
    <x v="3"/>
    <s v="TEC-PH-10003012"/>
    <x v="2"/>
    <x v="7"/>
    <s v="Nortel Meridian M3904 Professional Digital phone"/>
    <n v="307.98"/>
    <n v="2"/>
    <n v="0"/>
    <n v="89.314199999999971"/>
    <x v="3"/>
    <x v="0"/>
  </r>
  <r>
    <n v="715"/>
    <s v="US-2019-100048"/>
    <x v="240"/>
    <d v="2019-05-24T00:00:00"/>
    <s v="Standard Class"/>
    <s v="RS-19765"/>
    <s v="Roland Schwarz"/>
    <x v="1"/>
    <x v="0"/>
    <s v="Mount Vernon"/>
    <x v="15"/>
    <n v="10550"/>
    <x v="3"/>
    <s v="TEC-AC-10001606"/>
    <x v="2"/>
    <x v="11"/>
    <s v="Logitech Wireless Performance Mouse MX for PC and Mac"/>
    <n v="299.96999999999997"/>
    <n v="3"/>
    <n v="0"/>
    <n v="113.98860000000001"/>
    <x v="3"/>
    <x v="0"/>
  </r>
  <r>
    <n v="716"/>
    <s v="CA-2016-153150"/>
    <x v="268"/>
    <d v="2016-07-06T00:00:00"/>
    <s v="Second Class"/>
    <s v="Dl-13600"/>
    <s v="Dorris liebe"/>
    <x v="1"/>
    <x v="0"/>
    <s v="Seattle"/>
    <x v="4"/>
    <n v="98105"/>
    <x v="1"/>
    <s v="OFF-BI-10003355"/>
    <x v="1"/>
    <x v="8"/>
    <s v="Cardinal Holdit Business Card Pockets"/>
    <n v="19.920000000000002"/>
    <n v="5"/>
    <n v="0.2"/>
    <n v="6.9719999999999995"/>
    <x v="1"/>
    <x v="1"/>
  </r>
  <r>
    <n v="717"/>
    <s v="CA-2016-130092"/>
    <x v="269"/>
    <d v="2016-01-14T00:00:00"/>
    <s v="First Class"/>
    <s v="SV-20365"/>
    <s v="Seth Vernon"/>
    <x v="0"/>
    <x v="0"/>
    <s v="Dover"/>
    <x v="13"/>
    <n v="19901"/>
    <x v="3"/>
    <s v="FUR-FU-10000010"/>
    <x v="0"/>
    <x v="5"/>
    <s v="DAX Value U-Channel Document Frames, Easel Back"/>
    <n v="9.94"/>
    <n v="2"/>
    <n v="0"/>
    <n v="3.0813999999999995"/>
    <x v="3"/>
    <x v="0"/>
  </r>
  <r>
    <n v="718"/>
    <s v="CA-2019-108910"/>
    <x v="241"/>
    <d v="2019-09-29T00:00:00"/>
    <s v="Standard Class"/>
    <s v="KC-16540"/>
    <s v="Kelly Collister"/>
    <x v="0"/>
    <x v="0"/>
    <s v="Newark"/>
    <x v="24"/>
    <n v="43055"/>
    <x v="3"/>
    <s v="FUR-FU-10002253"/>
    <x v="0"/>
    <x v="5"/>
    <s v="Howard Miller 13&quot; Diameter Pewter Finish Round Wall Clock"/>
    <n v="103.05599999999998"/>
    <n v="3"/>
    <n v="0.2"/>
    <n v="24.475800000000007"/>
    <x v="3"/>
    <x v="0"/>
  </r>
  <r>
    <n v="719"/>
    <s v="CA-2016-104472"/>
    <x v="270"/>
    <d v="2016-06-07T00:00:00"/>
    <s v="Standard Class"/>
    <s v="CK-12325"/>
    <s v="Christine Kargatis"/>
    <x v="2"/>
    <x v="0"/>
    <s v="Orem"/>
    <x v="7"/>
    <n v="84057"/>
    <x v="1"/>
    <s v="OFF-BI-10001658"/>
    <x v="1"/>
    <x v="8"/>
    <s v="GBC Standard Therm-A-Bind Covers"/>
    <n v="59.808000000000007"/>
    <n v="3"/>
    <n v="0.2"/>
    <n v="19.4376"/>
    <x v="1"/>
    <x v="0"/>
  </r>
  <r>
    <n v="720"/>
    <s v="CA-2016-104472"/>
    <x v="270"/>
    <d v="2016-06-07T00:00:00"/>
    <s v="Standard Class"/>
    <s v="CK-12325"/>
    <s v="Christine Kargatis"/>
    <x v="2"/>
    <x v="0"/>
    <s v="Orem"/>
    <x v="7"/>
    <n v="84057"/>
    <x v="1"/>
    <s v="FUR-FU-10000246"/>
    <x v="0"/>
    <x v="5"/>
    <s v="Aluminum Document Frame"/>
    <n v="73.320000000000007"/>
    <n v="6"/>
    <n v="0"/>
    <n v="21.995999999999992"/>
    <x v="1"/>
    <x v="0"/>
  </r>
  <r>
    <n v="721"/>
    <s v="CA-2018-112942"/>
    <x v="271"/>
    <d v="2018-02-18T00:00:00"/>
    <s v="Standard Class"/>
    <s v="RD-19810"/>
    <s v="Ross DeVincentis"/>
    <x v="2"/>
    <x v="0"/>
    <s v="Los Angeles"/>
    <x v="1"/>
    <n v="90045"/>
    <x v="1"/>
    <s v="OFF-PA-10004092"/>
    <x v="1"/>
    <x v="10"/>
    <s v="Tops Green Bar Computer Printout Paper"/>
    <n v="146.82"/>
    <n v="3"/>
    <n v="0"/>
    <n v="73.41"/>
    <x v="1"/>
    <x v="0"/>
  </r>
  <r>
    <n v="722"/>
    <s v="CA-2018-142335"/>
    <x v="272"/>
    <d v="2018-12-19T00:00:00"/>
    <s v="Standard Class"/>
    <s v="MP-17965"/>
    <s v="Michael Paige"/>
    <x v="1"/>
    <x v="0"/>
    <s v="Detroit"/>
    <x v="12"/>
    <n v="48205"/>
    <x v="2"/>
    <s v="FUR-TA-10000198"/>
    <x v="0"/>
    <x v="3"/>
    <s v="Chromcraft Bull-Nose Wood Oval Conference Tables &amp; Bases"/>
    <n v="1652.94"/>
    <n v="3"/>
    <n v="0"/>
    <n v="231.41160000000002"/>
    <x v="2"/>
    <x v="0"/>
  </r>
  <r>
    <n v="723"/>
    <s v="CA-2018-142335"/>
    <x v="272"/>
    <d v="2018-12-19T00:00:00"/>
    <s v="Standard Class"/>
    <s v="MP-17965"/>
    <s v="Michael Paige"/>
    <x v="1"/>
    <x v="0"/>
    <s v="Detroit"/>
    <x v="12"/>
    <n v="48205"/>
    <x v="2"/>
    <s v="OFF-ST-10000036"/>
    <x v="1"/>
    <x v="4"/>
    <s v="Recycled Data-Pak for Archival Bound Computer Printouts, 12-1/2 x 12-1/2 x 16"/>
    <n v="296.37"/>
    <n v="3"/>
    <n v="0"/>
    <n v="80.019899999999993"/>
    <x v="2"/>
    <x v="0"/>
  </r>
  <r>
    <n v="724"/>
    <s v="CA-2016-117429"/>
    <x v="273"/>
    <d v="2016-10-13T00:00:00"/>
    <s v="Standard Class"/>
    <s v="MR-17545"/>
    <s v="Mathew Reese"/>
    <x v="2"/>
    <x v="0"/>
    <s v="Philadelphia"/>
    <x v="9"/>
    <n v="19140"/>
    <x v="3"/>
    <s v="FUR-FU-10000222"/>
    <x v="0"/>
    <x v="5"/>
    <s v="Seth Thomas 16&quot; Steel Case Clock"/>
    <n v="129.91999999999999"/>
    <n v="5"/>
    <n v="0.2"/>
    <n v="21.112000000000002"/>
    <x v="3"/>
    <x v="0"/>
  </r>
  <r>
    <n v="725"/>
    <s v="CA-2018-114713"/>
    <x v="274"/>
    <d v="2018-07-12T00:00:00"/>
    <s v="Standard Class"/>
    <s v="SC-20695"/>
    <s v="Steve Chapman"/>
    <x v="1"/>
    <x v="0"/>
    <s v="Hialeah"/>
    <x v="2"/>
    <n v="33012"/>
    <x v="0"/>
    <s v="OFF-SU-10004664"/>
    <x v="1"/>
    <x v="14"/>
    <s v="Acme Softgrip Scissors"/>
    <n v="45.584000000000003"/>
    <n v="7"/>
    <n v="0.2"/>
    <n v="5.1281999999999996"/>
    <x v="0"/>
    <x v="0"/>
  </r>
  <r>
    <n v="726"/>
    <s v="CA-2019-144113"/>
    <x v="118"/>
    <d v="2019-09-20T00:00:00"/>
    <s v="Standard Class"/>
    <s v="JF-15355"/>
    <s v="Jay Fein"/>
    <x v="0"/>
    <x v="0"/>
    <s v="Austin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  <x v="2"/>
    <x v="0"/>
  </r>
  <r>
    <n v="727"/>
    <s v="CA-2019-144113"/>
    <x v="118"/>
    <d v="2019-09-20T00:00:00"/>
    <s v="Standard Class"/>
    <s v="JF-15355"/>
    <s v="Jay Fein"/>
    <x v="0"/>
    <x v="0"/>
    <s v="Austin"/>
    <x v="5"/>
    <n v="78745"/>
    <x v="2"/>
    <s v="TEC-PH-10002170"/>
    <x v="2"/>
    <x v="7"/>
    <s v="ClearSounds CSC500 Amplified Spirit Phone Corded phone"/>
    <n v="55.991999999999997"/>
    <n v="1"/>
    <n v="0.2"/>
    <n v="5.5992000000000015"/>
    <x v="2"/>
    <x v="0"/>
  </r>
  <r>
    <n v="728"/>
    <s v="US-2018-150861"/>
    <x v="275"/>
    <d v="2018-12-06T00:00:00"/>
    <s v="First Class"/>
    <s v="EG-13900"/>
    <s v="Emily Grady"/>
    <x v="0"/>
    <x v="0"/>
    <s v="Oceanside"/>
    <x v="15"/>
    <n v="11572"/>
    <x v="3"/>
    <s v="OFF-PA-10001954"/>
    <x v="1"/>
    <x v="10"/>
    <s v="Xerox 1964"/>
    <n v="182.72"/>
    <n v="8"/>
    <n v="0"/>
    <n v="84.051199999999994"/>
    <x v="3"/>
    <x v="0"/>
  </r>
  <r>
    <n v="729"/>
    <s v="US-2018-150861"/>
    <x v="275"/>
    <d v="2018-12-06T00:00:00"/>
    <s v="First Class"/>
    <s v="EG-13900"/>
    <s v="Emily Grady"/>
    <x v="0"/>
    <x v="0"/>
    <s v="Oceanside"/>
    <x v="15"/>
    <n v="11572"/>
    <x v="3"/>
    <s v="FUR-TA-10002228"/>
    <x v="0"/>
    <x v="3"/>
    <s v="Bevis Traditional Conference Table Top, Plinth Base"/>
    <n v="400.03199999999998"/>
    <n v="2"/>
    <n v="0.4"/>
    <n v="-153.34560000000005"/>
    <x v="3"/>
    <x v="0"/>
  </r>
  <r>
    <n v="730"/>
    <s v="US-2018-150861"/>
    <x v="275"/>
    <d v="2018-12-06T00:00:00"/>
    <s v="First Class"/>
    <s v="EG-13900"/>
    <s v="Emily Grady"/>
    <x v="0"/>
    <x v="0"/>
    <s v="Oceanside"/>
    <x v="15"/>
    <n v="11572"/>
    <x v="3"/>
    <s v="OFF-ST-10004634"/>
    <x v="1"/>
    <x v="4"/>
    <s v="Personal Folder Holder, Ebony"/>
    <n v="33.630000000000003"/>
    <n v="3"/>
    <n v="0"/>
    <n v="10.088999999999999"/>
    <x v="3"/>
    <x v="0"/>
  </r>
  <r>
    <n v="731"/>
    <s v="US-2018-150861"/>
    <x v="275"/>
    <d v="2018-12-06T00:00:00"/>
    <s v="First Class"/>
    <s v="EG-13900"/>
    <s v="Emily Grady"/>
    <x v="0"/>
    <x v="0"/>
    <s v="Oceanside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  <x v="3"/>
    <x v="0"/>
  </r>
  <r>
    <n v="732"/>
    <s v="US-2018-150861"/>
    <x v="275"/>
    <d v="2018-12-06T00:00:00"/>
    <s v="First Class"/>
    <s v="EG-13900"/>
    <s v="Emily Grady"/>
    <x v="0"/>
    <x v="0"/>
    <s v="Oceanside"/>
    <x v="15"/>
    <n v="11572"/>
    <x v="3"/>
    <s v="OFF-LA-10001317"/>
    <x v="1"/>
    <x v="2"/>
    <s v="Avery 520"/>
    <n v="6.3"/>
    <n v="2"/>
    <n v="0"/>
    <n v="3.024"/>
    <x v="3"/>
    <x v="0"/>
  </r>
  <r>
    <n v="733"/>
    <s v="CA-2019-131954"/>
    <x v="276"/>
    <d v="2019-01-25T00:00:00"/>
    <s v="Standard Class"/>
    <s v="DS-13030"/>
    <s v="Darrin Sayre"/>
    <x v="2"/>
    <x v="0"/>
    <s v="Seattle"/>
    <x v="4"/>
    <n v="98115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734"/>
    <s v="CA-2019-131954"/>
    <x v="276"/>
    <d v="2019-01-25T00:00:00"/>
    <s v="Standard Class"/>
    <s v="DS-13030"/>
    <s v="Darrin Sayre"/>
    <x v="2"/>
    <x v="0"/>
    <s v="Seattle"/>
    <x v="4"/>
    <n v="98115"/>
    <x v="1"/>
    <s v="TEC-AC-10003610"/>
    <x v="2"/>
    <x v="11"/>
    <s v="Logitech Illuminated - Keyboard"/>
    <n v="179.97"/>
    <n v="3"/>
    <n v="0"/>
    <n v="86.385600000000011"/>
    <x v="1"/>
    <x v="0"/>
  </r>
  <r>
    <n v="735"/>
    <s v="CA-2019-131954"/>
    <x v="276"/>
    <d v="2019-01-25T00:00:00"/>
    <s v="Standard Class"/>
    <s v="DS-13030"/>
    <s v="Darrin Sayre"/>
    <x v="2"/>
    <x v="0"/>
    <s v="Seattle"/>
    <x v="4"/>
    <n v="98115"/>
    <x v="1"/>
    <s v="OFF-BI-10003982"/>
    <x v="1"/>
    <x v="8"/>
    <s v="Wilson Jones Century Plastic Molded Ring Binders"/>
    <n v="99.695999999999998"/>
    <n v="6"/>
    <n v="0.2"/>
    <n v="33.647399999999998"/>
    <x v="1"/>
    <x v="0"/>
  </r>
  <r>
    <n v="736"/>
    <s v="CA-2019-131954"/>
    <x v="276"/>
    <d v="2019-01-25T00:00:00"/>
    <s v="Standard Class"/>
    <s v="DS-13030"/>
    <s v="Darrin Sayre"/>
    <x v="2"/>
    <x v="0"/>
    <s v="Seattle"/>
    <x v="4"/>
    <n v="98115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737"/>
    <s v="CA-2019-131954"/>
    <x v="276"/>
    <d v="2019-01-25T00:00:00"/>
    <s v="Standard Class"/>
    <s v="DS-13030"/>
    <s v="Darrin Sayre"/>
    <x v="2"/>
    <x v="0"/>
    <s v="Seattle"/>
    <x v="4"/>
    <n v="98115"/>
    <x v="1"/>
    <s v="FUR-BO-10001619"/>
    <x v="0"/>
    <x v="0"/>
    <s v="O'Sullivan Cherrywood Estates Traditional Bookcase"/>
    <n v="84.98"/>
    <n v="1"/>
    <n v="0"/>
    <n v="18.695599999999999"/>
    <x v="1"/>
    <x v="0"/>
  </r>
  <r>
    <n v="738"/>
    <s v="CA-2019-131954"/>
    <x v="276"/>
    <d v="2019-01-25T00:00:00"/>
    <s v="Standard Class"/>
    <s v="DS-13030"/>
    <s v="Darrin Sayre"/>
    <x v="2"/>
    <x v="0"/>
    <s v="Seattle"/>
    <x v="4"/>
    <n v="98115"/>
    <x v="1"/>
    <s v="OFF-BI-10000138"/>
    <x v="1"/>
    <x v="8"/>
    <s v="Acco Translucent Poly Ring Binders"/>
    <n v="18.72"/>
    <n v="5"/>
    <n v="0.2"/>
    <n v="6.5519999999999996"/>
    <x v="1"/>
    <x v="0"/>
  </r>
  <r>
    <n v="739"/>
    <s v="CA-2016-132500"/>
    <x v="78"/>
    <d v="2016-09-12T00:00:00"/>
    <s v="Standard Class"/>
    <s v="GZ-14470"/>
    <s v="Gary Zandusky"/>
    <x v="0"/>
    <x v="0"/>
    <s v="San Francisco"/>
    <x v="1"/>
    <n v="94110"/>
    <x v="1"/>
    <s v="TEC-AC-10001383"/>
    <x v="2"/>
    <x v="11"/>
    <s v="Logitech Wireless Touch Keyboard K400"/>
    <n v="49.98"/>
    <n v="2"/>
    <n v="0"/>
    <n v="8.4965999999999937"/>
    <x v="1"/>
    <x v="0"/>
  </r>
  <r>
    <n v="740"/>
    <s v="CA-2016-112326"/>
    <x v="277"/>
    <d v="2016-01-08T00:00:00"/>
    <s v="Standard Class"/>
    <s v="PO-19195"/>
    <s v="Phillina Ober"/>
    <x v="2"/>
    <x v="0"/>
    <s v="Naperville"/>
    <x v="10"/>
    <n v="60540"/>
    <x v="2"/>
    <s v="OFF-LA-10003223"/>
    <x v="1"/>
    <x v="2"/>
    <s v="Avery 508"/>
    <n v="11.784000000000001"/>
    <n v="3"/>
    <n v="0.2"/>
    <n v="4.2716999999999992"/>
    <x v="2"/>
    <x v="0"/>
  </r>
  <r>
    <n v="741"/>
    <s v="CA-2016-112326"/>
    <x v="277"/>
    <d v="2016-01-08T00:00:00"/>
    <s v="Standard Class"/>
    <s v="PO-19195"/>
    <s v="Phillina Ober"/>
    <x v="2"/>
    <x v="0"/>
    <s v="Naperville"/>
    <x v="10"/>
    <n v="60540"/>
    <x v="2"/>
    <s v="OFF-ST-10002743"/>
    <x v="1"/>
    <x v="4"/>
    <s v="SAFCO Boltless Steel Shelving"/>
    <n v="272.73599999999999"/>
    <n v="3"/>
    <n v="0.2"/>
    <n v="-64.774800000000013"/>
    <x v="2"/>
    <x v="0"/>
  </r>
  <r>
    <n v="742"/>
    <s v="CA-2016-112326"/>
    <x v="277"/>
    <d v="2016-01-08T00:00:00"/>
    <s v="Standard Class"/>
    <s v="PO-19195"/>
    <s v="Phillina Ober"/>
    <x v="2"/>
    <x v="0"/>
    <s v="Naperville"/>
    <x v="10"/>
    <n v="60540"/>
    <x v="2"/>
    <s v="OFF-BI-10004094"/>
    <x v="1"/>
    <x v="8"/>
    <s v="GBC Standard Plastic Binding Systems Combs"/>
    <n v="3.5399999999999991"/>
    <n v="2"/>
    <n v="0.8"/>
    <n v="-5.4870000000000001"/>
    <x v="2"/>
    <x v="0"/>
  </r>
  <r>
    <n v="743"/>
    <s v="US-2018-146710"/>
    <x v="278"/>
    <d v="2018-09-01T00:00:00"/>
    <s v="Standard Class"/>
    <s v="SS-20875"/>
    <s v="Sung Shariari"/>
    <x v="0"/>
    <x v="0"/>
    <s v="Dallas"/>
    <x v="5"/>
    <n v="75220"/>
    <x v="2"/>
    <s v="OFF-SU-10004498"/>
    <x v="1"/>
    <x v="14"/>
    <s v="Martin-Yale Premier Letter Opener"/>
    <n v="51.52000000000001"/>
    <n v="5"/>
    <n v="0.2"/>
    <n v="-10.948000000000002"/>
    <x v="2"/>
    <x v="0"/>
  </r>
  <r>
    <n v="744"/>
    <s v="US-2018-146710"/>
    <x v="278"/>
    <d v="2018-09-01T00:00:00"/>
    <s v="Standard Class"/>
    <s v="SS-20875"/>
    <s v="Sung Shariari"/>
    <x v="0"/>
    <x v="0"/>
    <s v="Dallas"/>
    <x v="5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  <x v="2"/>
    <x v="0"/>
  </r>
  <r>
    <n v="745"/>
    <s v="US-2018-146710"/>
    <x v="278"/>
    <d v="2018-09-01T00:00:00"/>
    <s v="Standard Class"/>
    <s v="SS-20875"/>
    <s v="Sung Shariari"/>
    <x v="0"/>
    <x v="0"/>
    <s v="Dallas"/>
    <x v="5"/>
    <n v="75220"/>
    <x v="2"/>
    <s v="OFF-PA-10004971"/>
    <x v="1"/>
    <x v="10"/>
    <s v="Xerox 196"/>
    <n v="4.6240000000000006"/>
    <n v="1"/>
    <n v="0.2"/>
    <n v="1.6762000000000001"/>
    <x v="2"/>
    <x v="0"/>
  </r>
  <r>
    <n v="746"/>
    <s v="US-2018-146710"/>
    <x v="278"/>
    <d v="2018-09-01T00:00:00"/>
    <s v="Standard Class"/>
    <s v="SS-20875"/>
    <s v="Sung Shariari"/>
    <x v="0"/>
    <x v="0"/>
    <s v="Dallas"/>
    <x v="5"/>
    <n v="75220"/>
    <x v="2"/>
    <s v="OFF-SU-10004261"/>
    <x v="1"/>
    <x v="14"/>
    <s v="Fiskars 8&quot; Scissors, 2/Pack"/>
    <n v="55.167999999999999"/>
    <n v="4"/>
    <n v="0.2"/>
    <n v="6.2063999999999897"/>
    <x v="2"/>
    <x v="0"/>
  </r>
  <r>
    <n v="747"/>
    <s v="CA-2016-124429"/>
    <x v="279"/>
    <d v="2016-05-27T00:00:00"/>
    <s v="Same Day"/>
    <s v="MH-17785"/>
    <s v="Maya Herman"/>
    <x v="1"/>
    <x v="0"/>
    <s v="San Diego"/>
    <x v="1"/>
    <n v="92105"/>
    <x v="1"/>
    <s v="FUR-TA-10002607"/>
    <x v="0"/>
    <x v="3"/>
    <s v="KI Conference Tables"/>
    <n v="567.12"/>
    <n v="10"/>
    <n v="0.2"/>
    <n v="-28.355999999999952"/>
    <x v="1"/>
    <x v="0"/>
  </r>
  <r>
    <n v="748"/>
    <s v="CA-2016-124429"/>
    <x v="279"/>
    <d v="2016-05-27T00:00:00"/>
    <s v="Same Day"/>
    <s v="MH-17785"/>
    <s v="Maya Herman"/>
    <x v="1"/>
    <x v="0"/>
    <s v="San Diego"/>
    <x v="1"/>
    <n v="92105"/>
    <x v="1"/>
    <s v="OFF-ST-10001809"/>
    <x v="1"/>
    <x v="4"/>
    <s v="Fellowes Officeware Wire Shelving"/>
    <n v="359.32"/>
    <n v="4"/>
    <n v="0"/>
    <n v="7.1863999999999919"/>
    <x v="1"/>
    <x v="0"/>
  </r>
  <r>
    <n v="749"/>
    <s v="CA-2018-150889"/>
    <x v="231"/>
    <d v="2018-03-22T00:00:00"/>
    <s v="Second Class"/>
    <s v="PB-19105"/>
    <s v="Peter Bühler"/>
    <x v="0"/>
    <x v="0"/>
    <s v="Evanston"/>
    <x v="10"/>
    <n v="60201"/>
    <x v="2"/>
    <s v="TEC-PH-10000004"/>
    <x v="2"/>
    <x v="7"/>
    <s v="Belkin iPhone and iPad Lightning Cable"/>
    <n v="11.992000000000001"/>
    <n v="1"/>
    <n v="0.2"/>
    <n v="0.89939999999999909"/>
    <x v="2"/>
    <x v="0"/>
  </r>
  <r>
    <n v="750"/>
    <s v="CA-2019-126074"/>
    <x v="280"/>
    <d v="2019-10-06T00:00:00"/>
    <s v="Standard Class"/>
    <s v="RF-19735"/>
    <s v="Roland Fjeld"/>
    <x v="0"/>
    <x v="0"/>
    <s v="Trenton"/>
    <x v="12"/>
    <n v="48183"/>
    <x v="2"/>
    <s v="OFF-BI-10003638"/>
    <x v="1"/>
    <x v="8"/>
    <s v="GBC Durable Plastic Covers"/>
    <n v="58.050000000000004"/>
    <n v="3"/>
    <n v="0"/>
    <n v="26.702999999999999"/>
    <x v="2"/>
    <x v="0"/>
  </r>
  <r>
    <n v="751"/>
    <s v="CA-2019-126074"/>
    <x v="280"/>
    <d v="2019-10-06T00:00:00"/>
    <s v="Standard Class"/>
    <s v="RF-19735"/>
    <s v="Roland Fjeld"/>
    <x v="0"/>
    <x v="0"/>
    <s v="Trenton"/>
    <x v="12"/>
    <n v="48183"/>
    <x v="2"/>
    <s v="FUR-FU-10003577"/>
    <x v="0"/>
    <x v="5"/>
    <s v="Nu-Dell Leatherette Frames"/>
    <n v="157.74"/>
    <n v="11"/>
    <n v="0"/>
    <n v="56.7864"/>
    <x v="2"/>
    <x v="0"/>
  </r>
  <r>
    <n v="752"/>
    <s v="CA-2019-126074"/>
    <x v="280"/>
    <d v="2019-10-06T00:00:00"/>
    <s v="Standard Class"/>
    <s v="RF-19735"/>
    <s v="Roland Fjeld"/>
    <x v="0"/>
    <x v="0"/>
    <s v="Trenton"/>
    <x v="12"/>
    <n v="48183"/>
    <x v="2"/>
    <s v="OFF-AR-10003478"/>
    <x v="1"/>
    <x v="6"/>
    <s v="Avery Hi-Liter EverBold Pen Style Fluorescent Highlighters, 4/Pack"/>
    <n v="56.980000000000004"/>
    <n v="7"/>
    <n v="0"/>
    <n v="22.792000000000002"/>
    <x v="2"/>
    <x v="0"/>
  </r>
  <r>
    <n v="753"/>
    <s v="CA-2019-126074"/>
    <x v="280"/>
    <d v="2019-10-06T00:00:00"/>
    <s v="Standard Class"/>
    <s v="RF-19735"/>
    <s v="Roland Fjeld"/>
    <x v="0"/>
    <x v="0"/>
    <s v="Trenton"/>
    <x v="12"/>
    <n v="48183"/>
    <x v="2"/>
    <s v="OFF-BI-10000546"/>
    <x v="1"/>
    <x v="8"/>
    <s v="Avery Durable Binders"/>
    <n v="2.88"/>
    <n v="1"/>
    <n v="0"/>
    <n v="1.4112"/>
    <x v="2"/>
    <x v="0"/>
  </r>
  <r>
    <n v="754"/>
    <s v="CA-2018-110499"/>
    <x v="281"/>
    <d v="2018-04-09T00:00:00"/>
    <s v="First Class"/>
    <s v="YC-21895"/>
    <s v="Yoseph Carroll"/>
    <x v="1"/>
    <x v="0"/>
    <s v="San Francisco"/>
    <x v="1"/>
    <n v="94110"/>
    <x v="1"/>
    <s v="TEC-CO-10002095"/>
    <x v="2"/>
    <x v="16"/>
    <s v="Hewlett Packard 610 Color Digital Copier / Printer"/>
    <n v="1199.9760000000001"/>
    <n v="3"/>
    <n v="0.2"/>
    <n v="374.99249999999995"/>
    <x v="1"/>
    <x v="0"/>
  </r>
  <r>
    <n v="755"/>
    <s v="CA-2017-135272"/>
    <x v="214"/>
    <d v="2017-12-12T00:00:00"/>
    <s v="Standard Class"/>
    <s v="MS-17830"/>
    <s v="Melanie Seite"/>
    <x v="0"/>
    <x v="0"/>
    <s v="Los Angeles"/>
    <x v="1"/>
    <n v="90036"/>
    <x v="1"/>
    <s v="FUR-FU-10002759"/>
    <x v="0"/>
    <x v="5"/>
    <s v="12-1/2 Diameter Round Wall Clock"/>
    <n v="79.92"/>
    <n v="4"/>
    <n v="0"/>
    <n v="28.7712"/>
    <x v="1"/>
    <x v="0"/>
  </r>
  <r>
    <n v="756"/>
    <s v="CA-2018-140928"/>
    <x v="31"/>
    <d v="2018-09-22T00:00:00"/>
    <s v="Standard Class"/>
    <s v="NB-18655"/>
    <s v="Nona Balk"/>
    <x v="1"/>
    <x v="0"/>
    <s v="Jacksonville"/>
    <x v="2"/>
    <n v="32216"/>
    <x v="0"/>
    <s v="FUR-TA-10001095"/>
    <x v="0"/>
    <x v="3"/>
    <s v="Chromcraft Round Conference Tables"/>
    <n v="383.43799999999999"/>
    <n v="4"/>
    <n v="0.45"/>
    <n v="-167.3184"/>
    <x v="0"/>
    <x v="0"/>
  </r>
  <r>
    <n v="757"/>
    <s v="CA-2016-106803"/>
    <x v="282"/>
    <d v="2017-01-02T00:00:00"/>
    <s v="Standard Class"/>
    <s v="DC-13285"/>
    <s v="Debra Catini"/>
    <x v="0"/>
    <x v="0"/>
    <s v="Cottage Grove"/>
    <x v="11"/>
    <n v="55016"/>
    <x v="2"/>
    <s v="OFF-ST-10002444"/>
    <x v="1"/>
    <x v="4"/>
    <s v="Recycled Eldon Regeneration Jumbo File"/>
    <n v="24.56"/>
    <n v="2"/>
    <n v="0"/>
    <n v="6.8767999999999994"/>
    <x v="2"/>
    <x v="0"/>
  </r>
  <r>
    <n v="758"/>
    <s v="CA-2016-106803"/>
    <x v="282"/>
    <d v="2017-01-02T00:00:00"/>
    <s v="Standard Class"/>
    <s v="DC-13285"/>
    <s v="Debra Catini"/>
    <x v="0"/>
    <x v="0"/>
    <s v="Cottage Grove"/>
    <x v="11"/>
    <n v="55016"/>
    <x v="2"/>
    <s v="TEC-AC-10001267"/>
    <x v="2"/>
    <x v="11"/>
    <s v="Imation 32GB Pocket Pro USB 3.0 Flash Drive - 32 GB - Black - 1 P ..."/>
    <n v="119.8"/>
    <n v="4"/>
    <n v="0"/>
    <n v="47.92"/>
    <x v="2"/>
    <x v="0"/>
  </r>
  <r>
    <n v="759"/>
    <s v="CA-2019-117240"/>
    <x v="283"/>
    <d v="2019-07-28T00:00:00"/>
    <s v="Standard Class"/>
    <s v="CP-12340"/>
    <s v="Christine Phan"/>
    <x v="1"/>
    <x v="0"/>
    <s v="New York City"/>
    <x v="15"/>
    <n v="10009"/>
    <x v="3"/>
    <s v="OFF-BI-10000848"/>
    <x v="1"/>
    <x v="8"/>
    <s v="Angle-D Ring Binders"/>
    <n v="13.128"/>
    <n v="3"/>
    <n v="0.2"/>
    <n v="4.2665999999999986"/>
    <x v="3"/>
    <x v="0"/>
  </r>
  <r>
    <n v="760"/>
    <s v="CA-2019-133333"/>
    <x v="65"/>
    <d v="2019-09-22T00:00:00"/>
    <s v="Standard Class"/>
    <s v="BF-11020"/>
    <s v="Barry Französisch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  <x v="2"/>
    <x v="0"/>
  </r>
  <r>
    <n v="761"/>
    <s v="CA-2017-112319"/>
    <x v="284"/>
    <d v="2017-09-05T00:00:00"/>
    <s v="Standard Class"/>
    <s v="AR-10510"/>
    <s v="Andrew Roberts"/>
    <x v="0"/>
    <x v="0"/>
    <s v="Los Angeles"/>
    <x v="1"/>
    <n v="90004"/>
    <x v="1"/>
    <s v="OFF-PA-10003441"/>
    <x v="1"/>
    <x v="10"/>
    <s v="Xerox 226"/>
    <n v="58.320000000000007"/>
    <n v="9"/>
    <n v="0"/>
    <n v="27.993600000000001"/>
    <x v="1"/>
    <x v="0"/>
  </r>
  <r>
    <n v="762"/>
    <s v="CA-2019-126046"/>
    <x v="132"/>
    <d v="2019-11-07T00:00:00"/>
    <s v="Standard Class"/>
    <s v="JC-16105"/>
    <s v="Julie Creighton"/>
    <x v="1"/>
    <x v="0"/>
    <s v="Atlanta"/>
    <x v="32"/>
    <n v="30318"/>
    <x v="0"/>
    <s v="OFF-LA-10004484"/>
    <x v="1"/>
    <x v="2"/>
    <s v="Avery 476"/>
    <n v="12.39"/>
    <n v="3"/>
    <n v="0"/>
    <n v="5.6993999999999998"/>
    <x v="0"/>
    <x v="0"/>
  </r>
  <r>
    <n v="763"/>
    <s v="CA-2017-114923"/>
    <x v="285"/>
    <d v="2017-02-13T00:00:00"/>
    <s v="Standard Class"/>
    <s v="LH-17020"/>
    <s v="Lisa Hazard"/>
    <x v="0"/>
    <x v="0"/>
    <s v="Columbus"/>
    <x v="24"/>
    <n v="43229"/>
    <x v="3"/>
    <s v="TEC-PH-10003931"/>
    <x v="2"/>
    <x v="7"/>
    <s v="JBL Micro Wireless Portable Bluetooth Speaker"/>
    <n v="107.982"/>
    <n v="3"/>
    <n v="0.4"/>
    <n v="-26.995499999999993"/>
    <x v="3"/>
    <x v="0"/>
  </r>
  <r>
    <n v="764"/>
    <s v="CA-2016-162775"/>
    <x v="286"/>
    <d v="2016-01-15T00:00:00"/>
    <s v="Second Class"/>
    <s v="CS-12250"/>
    <s v="Chris Selesnick"/>
    <x v="1"/>
    <x v="0"/>
    <s v="Bossier City"/>
    <x v="28"/>
    <n v="71111"/>
    <x v="0"/>
    <s v="OFF-EN-10001990"/>
    <x v="1"/>
    <x v="12"/>
    <s v="Staple envelope"/>
    <n v="11.36"/>
    <n v="2"/>
    <n v="0"/>
    <n v="5.3391999999999991"/>
    <x v="0"/>
    <x v="0"/>
  </r>
  <r>
    <n v="765"/>
    <s v="CA-2016-162775"/>
    <x v="286"/>
    <d v="2016-01-15T00:00:00"/>
    <s v="Second Class"/>
    <s v="CS-12250"/>
    <s v="Chris Selesnick"/>
    <x v="1"/>
    <x v="0"/>
    <s v="Bossier City"/>
    <x v="28"/>
    <n v="71111"/>
    <x v="0"/>
    <s v="OFF-EN-10001532"/>
    <x v="1"/>
    <x v="12"/>
    <s v="Brown Kraft Recycled Envelopes"/>
    <n v="50.94"/>
    <n v="3"/>
    <n v="0"/>
    <n v="25.47"/>
    <x v="0"/>
    <x v="0"/>
  </r>
  <r>
    <n v="766"/>
    <s v="CA-2016-162775"/>
    <x v="286"/>
    <d v="2016-01-15T00:00:00"/>
    <s v="Second Class"/>
    <s v="CS-12250"/>
    <s v="Chris Selesnick"/>
    <x v="1"/>
    <x v="0"/>
    <s v="Bossier City"/>
    <x v="28"/>
    <n v="71111"/>
    <x v="0"/>
    <s v="TEC-AC-10003174"/>
    <x v="2"/>
    <x v="11"/>
    <s v="Plantronics S12 Corded Telephone Headset System"/>
    <n v="646.74"/>
    <n v="6"/>
    <n v="0"/>
    <n v="258.69600000000003"/>
    <x v="0"/>
    <x v="0"/>
  </r>
  <r>
    <n v="767"/>
    <s v="CA-2016-162775"/>
    <x v="286"/>
    <d v="2016-01-15T00:00:00"/>
    <s v="Second Class"/>
    <s v="CS-12250"/>
    <s v="Chris Selesnick"/>
    <x v="1"/>
    <x v="0"/>
    <s v="Bossier City"/>
    <x v="28"/>
    <n v="71111"/>
    <x v="0"/>
    <s v="OFF-BI-10004187"/>
    <x v="1"/>
    <x v="8"/>
    <s v="3-ring staple pack"/>
    <n v="5.64"/>
    <n v="3"/>
    <n v="0"/>
    <n v="2.7071999999999994"/>
    <x v="0"/>
    <x v="0"/>
  </r>
  <r>
    <n v="768"/>
    <s v="CA-2016-162775"/>
    <x v="286"/>
    <d v="2016-01-15T00:00:00"/>
    <s v="Second Class"/>
    <s v="CS-12250"/>
    <s v="Chris Selesnick"/>
    <x v="1"/>
    <x v="0"/>
    <s v="Bossier City"/>
    <x v="28"/>
    <n v="71111"/>
    <x v="0"/>
    <s v="OFF-ST-10000025"/>
    <x v="1"/>
    <x v="4"/>
    <s v="Fellowes Stor/Drawer Steel Plus Storage Drawers"/>
    <n v="572.58000000000004"/>
    <n v="6"/>
    <n v="0"/>
    <n v="34.354799999999955"/>
    <x v="0"/>
    <x v="0"/>
  </r>
  <r>
    <n v="769"/>
    <s v="CA-2016-106810"/>
    <x v="287"/>
    <d v="2016-05-20T00:00:00"/>
    <s v="Standard Class"/>
    <s v="AJ-10795"/>
    <s v="Anthony Johnson"/>
    <x v="1"/>
    <x v="0"/>
    <s v="Saint Petersburg"/>
    <x v="2"/>
    <n v="33710"/>
    <x v="0"/>
    <s v="FUR-FU-10004306"/>
    <x v="0"/>
    <x v="5"/>
    <s v="Electrix Halogen Magnifier Lamp"/>
    <n v="310.88000000000005"/>
    <n v="2"/>
    <n v="0.2"/>
    <n v="23.315999999999988"/>
    <x v="0"/>
    <x v="0"/>
  </r>
  <r>
    <n v="770"/>
    <s v="CA-2018-157245"/>
    <x v="288"/>
    <d v="2018-05-24T00:00:00"/>
    <s v="Standard Class"/>
    <s v="LE-16810"/>
    <s v="Laurel Elliston"/>
    <x v="0"/>
    <x v="0"/>
    <s v="Arlington"/>
    <x v="17"/>
    <n v="22204"/>
    <x v="0"/>
    <s v="FUR-CH-10003746"/>
    <x v="0"/>
    <x v="1"/>
    <s v="Hon 4070 Series Pagoda Round Back Stacking Chairs"/>
    <n v="641.96"/>
    <n v="2"/>
    <n v="0"/>
    <n v="179.74880000000002"/>
    <x v="0"/>
    <x v="0"/>
  </r>
  <r>
    <n v="771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1036"/>
    <x v="1"/>
    <x v="8"/>
    <s v="Cardinal EasyOpen D-Ring Binders"/>
    <n v="18.28"/>
    <n v="2"/>
    <n v="0"/>
    <n v="9.14"/>
    <x v="2"/>
    <x v="0"/>
  </r>
  <r>
    <n v="772"/>
    <s v="CA-2019-104220"/>
    <x v="289"/>
    <d v="2019-02-05T00:00:00"/>
    <s v="Standard Class"/>
    <s v="BV-11245"/>
    <s v="Benjamin Venier"/>
    <x v="1"/>
    <x v="0"/>
    <s v="Des Moines"/>
    <x v="23"/>
    <n v="50315"/>
    <x v="2"/>
    <s v="TEC-PH-10004614"/>
    <x v="2"/>
    <x v="7"/>
    <s v="AT&amp;T 841000 Phone"/>
    <n v="207"/>
    <n v="3"/>
    <n v="0"/>
    <n v="51.75"/>
    <x v="2"/>
    <x v="0"/>
  </r>
  <r>
    <n v="773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0301"/>
    <x v="1"/>
    <x v="8"/>
    <s v="GBC Instant Report Kit"/>
    <n v="32.35"/>
    <n v="5"/>
    <n v="0"/>
    <n v="16.175000000000001"/>
    <x v="2"/>
    <x v="0"/>
  </r>
  <r>
    <n v="774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3910"/>
    <x v="1"/>
    <x v="8"/>
    <s v="DXL Angle-View Binders with Locking Rings by Samsill"/>
    <n v="7.71"/>
    <n v="1"/>
    <n v="0"/>
    <n v="3.4695"/>
    <x v="2"/>
    <x v="0"/>
  </r>
  <r>
    <n v="775"/>
    <s v="CA-2019-104220"/>
    <x v="289"/>
    <d v="2019-02-05T00:00:00"/>
    <s v="Standard Class"/>
    <s v="BV-11245"/>
    <s v="Benjamin Venier"/>
    <x v="1"/>
    <x v="0"/>
    <s v="Des Moines"/>
    <x v="23"/>
    <n v="50315"/>
    <x v="2"/>
    <s v="OFF-AR-10004648"/>
    <x v="1"/>
    <x v="6"/>
    <s v="Boston 19500 Mighty Mite Electric Pencil Sharpener"/>
    <n v="40.299999999999997"/>
    <n v="2"/>
    <n v="0"/>
    <n v="10.881"/>
    <x v="2"/>
    <x v="0"/>
  </r>
  <r>
    <n v="776"/>
    <s v="CA-2019-104220"/>
    <x v="289"/>
    <d v="2019-02-05T00:00:00"/>
    <s v="Standard Class"/>
    <s v="BV-11245"/>
    <s v="Benjamin Venier"/>
    <x v="1"/>
    <x v="0"/>
    <s v="Des Moines"/>
    <x v="23"/>
    <n v="50315"/>
    <x v="2"/>
    <s v="FUR-FU-10002597"/>
    <x v="0"/>
    <x v="5"/>
    <s v="C-Line Magnetic Cubicle Keepers, Clear Polypropylene"/>
    <n v="34.580000000000005"/>
    <n v="7"/>
    <n v="0"/>
    <n v="14.523600000000002"/>
    <x v="2"/>
    <x v="0"/>
  </r>
  <r>
    <n v="777"/>
    <s v="CA-2016-165974"/>
    <x v="290"/>
    <d v="2016-07-06T00:00:00"/>
    <s v="Standard Class"/>
    <s v="DL-12865"/>
    <s v="Dan Lawera"/>
    <x v="0"/>
    <x v="0"/>
    <s v="Cincinnati"/>
    <x v="24"/>
    <n v="45231"/>
    <x v="3"/>
    <s v="OFF-AR-10003405"/>
    <x v="1"/>
    <x v="6"/>
    <s v="Dixon My First Ticonderoga Pencil, #2"/>
    <n v="32.76"/>
    <n v="7"/>
    <n v="0.2"/>
    <n v="3.6854999999999958"/>
    <x v="3"/>
    <x v="0"/>
  </r>
  <r>
    <n v="778"/>
    <s v="CA-2017-144267"/>
    <x v="291"/>
    <d v="2017-08-23T00:00:00"/>
    <s v="First Class"/>
    <s v="NZ-18565"/>
    <s v="Nick Zandusky"/>
    <x v="2"/>
    <x v="0"/>
    <s v="San Francisco"/>
    <x v="1"/>
    <n v="94110"/>
    <x v="1"/>
    <s v="FUR-CH-10002335"/>
    <x v="0"/>
    <x v="1"/>
    <s v="Hon GuestStacker Chair"/>
    <n v="544.00800000000004"/>
    <n v="3"/>
    <n v="0.2"/>
    <n v="40.800600000000003"/>
    <x v="1"/>
    <x v="1"/>
  </r>
  <r>
    <n v="779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0157"/>
    <x v="1"/>
    <x v="10"/>
    <s v="Xerox 191"/>
    <n v="59.94"/>
    <n v="3"/>
    <n v="0"/>
    <n v="28.171799999999998"/>
    <x v="1"/>
    <x v="1"/>
  </r>
  <r>
    <n v="780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1947"/>
    <x v="1"/>
    <x v="10"/>
    <s v="Xerox 1974"/>
    <n v="23.92"/>
    <n v="4"/>
    <n v="0"/>
    <n v="11.720800000000001"/>
    <x v="1"/>
    <x v="1"/>
  </r>
  <r>
    <n v="781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3657"/>
    <x v="1"/>
    <x v="10"/>
    <s v="Xerox 1927"/>
    <n v="4.28"/>
    <n v="1"/>
    <n v="0"/>
    <n v="1.9259999999999997"/>
    <x v="1"/>
    <x v="1"/>
  </r>
  <r>
    <n v="782"/>
    <s v="US-2017-157014"/>
    <x v="292"/>
    <d v="2017-10-06T00:00:00"/>
    <s v="Second Class"/>
    <s v="BM-11785"/>
    <s v="Bryan Mills"/>
    <x v="0"/>
    <x v="0"/>
    <s v="Columbus"/>
    <x v="24"/>
    <n v="43229"/>
    <x v="3"/>
    <s v="OFF-BI-10001098"/>
    <x v="1"/>
    <x v="8"/>
    <s v="Acco D-Ring Binder w/DublLock"/>
    <n v="32.07"/>
    <n v="5"/>
    <n v="0.7"/>
    <n v="-22.448999999999991"/>
    <x v="3"/>
    <x v="0"/>
  </r>
  <r>
    <n v="783"/>
    <s v="US-2017-157014"/>
    <x v="292"/>
    <d v="2017-10-06T00:00:00"/>
    <s v="Second Class"/>
    <s v="BM-11785"/>
    <s v="Bryan Mills"/>
    <x v="0"/>
    <x v="0"/>
    <s v="Columbus"/>
    <x v="24"/>
    <n v="43229"/>
    <x v="3"/>
    <s v="TEC-AC-10002167"/>
    <x v="2"/>
    <x v="11"/>
    <s v="Imation 8gb Micro Traveldrive Usb 2.0 Flash Drive"/>
    <n v="24"/>
    <n v="2"/>
    <n v="0.2"/>
    <n v="-2.6999999999999993"/>
    <x v="3"/>
    <x v="0"/>
  </r>
  <r>
    <n v="784"/>
    <s v="US-2017-157014"/>
    <x v="292"/>
    <d v="2017-10-06T00:00:00"/>
    <s v="Second Class"/>
    <s v="BM-11785"/>
    <s v="Bryan Mills"/>
    <x v="0"/>
    <x v="0"/>
    <s v="Columbus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  <x v="3"/>
    <x v="0"/>
  </r>
  <r>
    <n v="785"/>
    <s v="US-2017-157014"/>
    <x v="292"/>
    <d v="2017-10-06T00:00:00"/>
    <s v="Second Class"/>
    <s v="BM-11785"/>
    <s v="Bryan Mills"/>
    <x v="0"/>
    <x v="0"/>
    <s v="Columbus"/>
    <x v="24"/>
    <n v="43229"/>
    <x v="3"/>
    <s v="TEC-AC-10000057"/>
    <x v="2"/>
    <x v="11"/>
    <s v="Microsoft Natural Ergonomic Keyboard 4000"/>
    <n v="47.984000000000002"/>
    <n v="2"/>
    <n v="0.2"/>
    <n v="0.59979999999999656"/>
    <x v="3"/>
    <x v="0"/>
  </r>
  <r>
    <n v="786"/>
    <s v="CA-2017-154921"/>
    <x v="293"/>
    <d v="2017-05-28T00:00:00"/>
    <s v="Standard Class"/>
    <s v="EA-14035"/>
    <s v="Erin Ashbrook"/>
    <x v="1"/>
    <x v="0"/>
    <s v="Columbia"/>
    <x v="20"/>
    <n v="29203"/>
    <x v="0"/>
    <s v="OFF-EN-10000056"/>
    <x v="1"/>
    <x v="12"/>
    <s v="Cameo Buff Policy Envelopes"/>
    <n v="186.69"/>
    <n v="3"/>
    <n v="0"/>
    <n v="87.744299999999981"/>
    <x v="0"/>
    <x v="0"/>
  </r>
  <r>
    <n v="787"/>
    <s v="CA-2019-129567"/>
    <x v="294"/>
    <d v="2019-03-21T00:00:00"/>
    <s v="Second Class"/>
    <s v="CL-12565"/>
    <s v="Clay Ludtke"/>
    <x v="0"/>
    <x v="0"/>
    <s v="Lancaster"/>
    <x v="1"/>
    <n v="93534"/>
    <x v="1"/>
    <s v="OFF-BI-10000014"/>
    <x v="1"/>
    <x v="8"/>
    <s v="Heavy-Duty E-Z-D Binders"/>
    <n v="17.456"/>
    <n v="2"/>
    <n v="0.2"/>
    <n v="5.8914"/>
    <x v="1"/>
    <x v="0"/>
  </r>
  <r>
    <n v="788"/>
    <s v="CA-2017-154620"/>
    <x v="295"/>
    <d v="2017-12-16T00:00:00"/>
    <s v="Standard Class"/>
    <s v="LT-17110"/>
    <s v="Liz Thompson"/>
    <x v="0"/>
    <x v="0"/>
    <s v="Lancaster"/>
    <x v="1"/>
    <n v="93534"/>
    <x v="1"/>
    <s v="FUR-CH-10004675"/>
    <x v="0"/>
    <x v="1"/>
    <s v="Lifetime Advantage Folding Chairs, 4/Carton"/>
    <n v="348.92800000000005"/>
    <n v="2"/>
    <n v="0.2"/>
    <n v="34.89279999999998"/>
    <x v="1"/>
    <x v="0"/>
  </r>
  <r>
    <n v="789"/>
    <s v="CA-2017-115938"/>
    <x v="153"/>
    <d v="2017-06-30T00:00:00"/>
    <s v="Standard Class"/>
    <s v="SA-20830"/>
    <s v="Sue Ann Reed"/>
    <x v="0"/>
    <x v="0"/>
    <s v="Richmond"/>
    <x v="17"/>
    <n v="23223"/>
    <x v="0"/>
    <s v="OFF-BI-10001543"/>
    <x v="1"/>
    <x v="8"/>
    <s v="GBC VeloBinder Manual Binding System"/>
    <n v="143.96"/>
    <n v="4"/>
    <n v="0"/>
    <n v="69.100800000000007"/>
    <x v="0"/>
    <x v="0"/>
  </r>
  <r>
    <n v="790"/>
    <s v="CA-2017-115938"/>
    <x v="153"/>
    <d v="2017-06-30T00:00:00"/>
    <s v="Standard Class"/>
    <s v="SA-20830"/>
    <s v="Sue Ann Reed"/>
    <x v="0"/>
    <x v="0"/>
    <s v="Richmond"/>
    <x v="17"/>
    <n v="23223"/>
    <x v="0"/>
    <s v="OFF-ST-10001321"/>
    <x v="1"/>
    <x v="4"/>
    <s v="Decoflex Hanging Personal Folder File, Blue"/>
    <n v="15.42"/>
    <n v="1"/>
    <n v="0"/>
    <n v="4.1634000000000011"/>
    <x v="0"/>
    <x v="0"/>
  </r>
  <r>
    <n v="791"/>
    <s v="CA-2017-115938"/>
    <x v="153"/>
    <d v="2017-06-30T00:00:00"/>
    <s v="Standard Class"/>
    <s v="SA-20830"/>
    <s v="Sue Ann Reed"/>
    <x v="0"/>
    <x v="0"/>
    <s v="Richmond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  <x v="0"/>
    <x v="0"/>
  </r>
  <r>
    <n v="792"/>
    <s v="CA-2017-115938"/>
    <x v="153"/>
    <d v="2017-06-30T00:00:00"/>
    <s v="Standard Class"/>
    <s v="SA-20830"/>
    <s v="Sue Ann Reed"/>
    <x v="0"/>
    <x v="0"/>
    <s v="Richmond"/>
    <x v="17"/>
    <n v="23223"/>
    <x v="0"/>
    <s v="FUR-CH-10003199"/>
    <x v="0"/>
    <x v="1"/>
    <s v="Office Star - Contemporary Task Swivel Chair"/>
    <n v="332.94"/>
    <n v="3"/>
    <n v="0"/>
    <n v="79.905599999999993"/>
    <x v="0"/>
    <x v="0"/>
  </r>
  <r>
    <n v="793"/>
    <s v="CA-2018-105256"/>
    <x v="244"/>
    <d v="2018-05-20T00:00:00"/>
    <s v="Same Day"/>
    <s v="JK-15730"/>
    <s v="Joe Kamberova"/>
    <x v="0"/>
    <x v="0"/>
    <s v="Asheville"/>
    <x v="3"/>
    <n v="28806"/>
    <x v="0"/>
    <s v="TEC-PH-10001530"/>
    <x v="2"/>
    <x v="7"/>
    <s v="Cisco Unified IP Phone 7945G VoIP phone"/>
    <n v="1363.96"/>
    <n v="5"/>
    <n v="0.2"/>
    <n v="85.247500000000002"/>
    <x v="0"/>
    <x v="0"/>
  </r>
  <r>
    <n v="794"/>
    <s v="CA-2016-156433"/>
    <x v="59"/>
    <d v="2016-09-26T00:00:00"/>
    <s v="Standard Class"/>
    <s v="ES-14020"/>
    <s v="Erica Smith"/>
    <x v="0"/>
    <x v="0"/>
    <s v="San Francisco"/>
    <x v="1"/>
    <n v="94110"/>
    <x v="1"/>
    <s v="OFF-LA-10001569"/>
    <x v="1"/>
    <x v="2"/>
    <s v="Avery 499"/>
    <n v="9.9600000000000009"/>
    <n v="2"/>
    <n v="0"/>
    <n v="4.5815999999999999"/>
    <x v="1"/>
    <x v="0"/>
  </r>
  <r>
    <n v="795"/>
    <s v="CA-2016-156433"/>
    <x v="59"/>
    <d v="2016-09-26T00:00:00"/>
    <s v="Standard Class"/>
    <s v="ES-14020"/>
    <s v="Erica Smith"/>
    <x v="0"/>
    <x v="0"/>
    <s v="San Francisco"/>
    <x v="1"/>
    <n v="94110"/>
    <x v="1"/>
    <s v="OFF-PA-10003724"/>
    <x v="1"/>
    <x v="10"/>
    <s v="Wirebound Message Book, 4 per Page"/>
    <n v="21.72"/>
    <n v="4"/>
    <n v="0"/>
    <n v="10.642799999999999"/>
    <x v="1"/>
    <x v="0"/>
  </r>
  <r>
    <n v="796"/>
    <s v="CA-2019-151428"/>
    <x v="296"/>
    <d v="2019-09-26T00:00:00"/>
    <s v="Standard Class"/>
    <s v="RH-19495"/>
    <s v="Rick Hansen"/>
    <x v="0"/>
    <x v="0"/>
    <s v="Rochester"/>
    <x v="11"/>
    <n v="55901"/>
    <x v="2"/>
    <s v="OFF-BI-10000546"/>
    <x v="1"/>
    <x v="8"/>
    <s v="Avery Durable Binders"/>
    <n v="20.16"/>
    <n v="7"/>
    <n v="0"/>
    <n v="9.8783999999999992"/>
    <x v="2"/>
    <x v="0"/>
  </r>
  <r>
    <n v="797"/>
    <s v="CA-2017-124653"/>
    <x v="100"/>
    <d v="2017-12-26T00:00:00"/>
    <s v="First Class"/>
    <s v="DB-13120"/>
    <s v="David Bremer"/>
    <x v="1"/>
    <x v="0"/>
    <s v="Rochester"/>
    <x v="15"/>
    <n v="14609"/>
    <x v="3"/>
    <s v="OFF-PA-10000176"/>
    <x v="1"/>
    <x v="10"/>
    <s v="Xerox 1887"/>
    <n v="132.79"/>
    <n v="7"/>
    <n v="0"/>
    <n v="63.739199999999997"/>
    <x v="3"/>
    <x v="0"/>
  </r>
  <r>
    <n v="798"/>
    <s v="CA-2017-124653"/>
    <x v="100"/>
    <d v="2017-12-26T00:00:00"/>
    <s v="First Class"/>
    <s v="DB-13120"/>
    <s v="David Bremer"/>
    <x v="1"/>
    <x v="0"/>
    <s v="Rochester"/>
    <x v="15"/>
    <n v="14609"/>
    <x v="3"/>
    <s v="OFF-PA-10002365"/>
    <x v="1"/>
    <x v="10"/>
    <s v="Xerox 1967"/>
    <n v="12.96"/>
    <n v="2"/>
    <n v="0"/>
    <n v="6.2208000000000006"/>
    <x v="3"/>
    <x v="0"/>
  </r>
  <r>
    <n v="799"/>
    <s v="CA-2017-124653"/>
    <x v="100"/>
    <d v="2017-12-26T00:00:00"/>
    <s v="First Class"/>
    <s v="DB-13120"/>
    <s v="David Bremer"/>
    <x v="1"/>
    <x v="0"/>
    <s v="Rochester"/>
    <x v="15"/>
    <n v="14609"/>
    <x v="3"/>
    <s v="OFF-LA-10002271"/>
    <x v="1"/>
    <x v="2"/>
    <s v="Smead Alpha-Z Color-Coded Second Alphabetical Labels and Starter Set"/>
    <n v="21.560000000000002"/>
    <n v="7"/>
    <n v="0"/>
    <n v="10.348799999999999"/>
    <x v="3"/>
    <x v="0"/>
  </r>
  <r>
    <n v="800"/>
    <s v="CA-2017-101910"/>
    <x v="154"/>
    <d v="2017-12-03T00:00:00"/>
    <s v="Standard Class"/>
    <s v="CD-11920"/>
    <s v="Carlos Daly"/>
    <x v="0"/>
    <x v="0"/>
    <s v="Lake Elsinore"/>
    <x v="1"/>
    <n v="92530"/>
    <x v="1"/>
    <s v="FUR-CH-10002647"/>
    <x v="0"/>
    <x v="1"/>
    <s v="Situations Contoured Folding Chairs, 4/Set"/>
    <n v="283.92"/>
    <n v="5"/>
    <n v="0.2"/>
    <n v="17.745000000000019"/>
    <x v="1"/>
    <x v="1"/>
  </r>
  <r>
    <n v="801"/>
    <s v="CA-2019-105809"/>
    <x v="297"/>
    <d v="2019-02-23T00:00:00"/>
    <s v="First Class"/>
    <s v="HW-14935"/>
    <s v="Helen Wasserman"/>
    <x v="1"/>
    <x v="0"/>
    <s v="San Diego"/>
    <x v="1"/>
    <n v="92105"/>
    <x v="1"/>
    <s v="FUR-FU-10004090"/>
    <x v="0"/>
    <x v="5"/>
    <s v="Executive Impressions 14&quot; Contract Wall Clock"/>
    <n v="22.23"/>
    <n v="1"/>
    <n v="0"/>
    <n v="7.3358999999999988"/>
    <x v="1"/>
    <x v="0"/>
  </r>
  <r>
    <n v="802"/>
    <s v="CA-2019-105809"/>
    <x v="297"/>
    <d v="2019-02-23T00:00:00"/>
    <s v="First Class"/>
    <s v="HW-14935"/>
    <s v="Helen Wasserman"/>
    <x v="1"/>
    <x v="0"/>
    <s v="San Diego"/>
    <x v="1"/>
    <n v="92105"/>
    <x v="1"/>
    <s v="TEC-PH-10001580"/>
    <x v="2"/>
    <x v="7"/>
    <s v="Logitech Mobile Speakerphone P710e - speaker phone"/>
    <n v="215.96799999999999"/>
    <n v="2"/>
    <n v="0.2"/>
    <n v="18.897199999999991"/>
    <x v="1"/>
    <x v="0"/>
  </r>
  <r>
    <n v="803"/>
    <s v="CA-2018-136133"/>
    <x v="298"/>
    <d v="2018-08-23T00:00:00"/>
    <s v="Second Class"/>
    <s v="HW-14935"/>
    <s v="Helen Wasserman"/>
    <x v="1"/>
    <x v="0"/>
    <s v="New York City"/>
    <x v="15"/>
    <n v="10024"/>
    <x v="3"/>
    <s v="OFF-AP-10000576"/>
    <x v="1"/>
    <x v="9"/>
    <s v="Belkin 7 Outlet SurgeMaster II"/>
    <n v="355.32"/>
    <n v="9"/>
    <n v="0"/>
    <n v="99.48960000000001"/>
    <x v="3"/>
    <x v="0"/>
  </r>
  <r>
    <n v="804"/>
    <s v="CA-2018-115504"/>
    <x v="299"/>
    <d v="2018-03-17T00:00:00"/>
    <s v="Standard Class"/>
    <s v="MC-18130"/>
    <s v="Mike Caudle"/>
    <x v="1"/>
    <x v="0"/>
    <s v="Monroe"/>
    <x v="28"/>
    <n v="71203"/>
    <x v="0"/>
    <s v="OFF-PA-10003953"/>
    <x v="1"/>
    <x v="10"/>
    <s v="Xerox 218"/>
    <n v="12.96"/>
    <n v="2"/>
    <n v="0"/>
    <n v="6.2208000000000006"/>
    <x v="0"/>
    <x v="0"/>
  </r>
  <r>
    <n v="805"/>
    <s v="CA-2019-135783"/>
    <x v="300"/>
    <d v="2019-04-24T00:00:00"/>
    <s v="First Class"/>
    <s v="GM-14440"/>
    <s v="Gary McGarr"/>
    <x v="0"/>
    <x v="0"/>
    <s v="San Francisco"/>
    <x v="1"/>
    <n v="94122"/>
    <x v="1"/>
    <s v="FUR-FU-10000794"/>
    <x v="0"/>
    <x v="5"/>
    <s v="Eldon Stackable Tray, Side-Load, Legal, Smoke"/>
    <n v="18.28"/>
    <n v="2"/>
    <n v="0"/>
    <n v="6.2151999999999994"/>
    <x v="1"/>
    <x v="0"/>
  </r>
  <r>
    <n v="806"/>
    <s v="CA-2016-134313"/>
    <x v="301"/>
    <d v="2016-11-07T00:00:00"/>
    <s v="Standard Class"/>
    <s v="RA-19915"/>
    <s v="Russell Applegate"/>
    <x v="0"/>
    <x v="0"/>
    <s v="Denver"/>
    <x v="22"/>
    <n v="80219"/>
    <x v="1"/>
    <s v="OFF-AR-10001897"/>
    <x v="1"/>
    <x v="6"/>
    <s v="Model L Table or Wall-Mount Pencil Sharpener"/>
    <n v="43.176000000000002"/>
    <n v="3"/>
    <n v="0.2"/>
    <n v="4.3176000000000005"/>
    <x v="1"/>
    <x v="0"/>
  </r>
  <r>
    <n v="807"/>
    <s v="CA-2016-134313"/>
    <x v="301"/>
    <d v="2016-11-07T00:00:00"/>
    <s v="Standard Class"/>
    <s v="RA-19915"/>
    <s v="Russell Applegate"/>
    <x v="0"/>
    <x v="0"/>
    <s v="Denver"/>
    <x v="22"/>
    <n v="80219"/>
    <x v="1"/>
    <s v="TEC-PH-10001795"/>
    <x v="2"/>
    <x v="7"/>
    <s v="ClearOne CHATAttach 160 - speaker phone"/>
    <n v="1983.9680000000001"/>
    <n v="4"/>
    <n v="0.2"/>
    <n v="247.99599999999981"/>
    <x v="1"/>
    <x v="0"/>
  </r>
  <r>
    <n v="808"/>
    <s v="CA-2017-140921"/>
    <x v="302"/>
    <d v="2017-02-05T00:00:00"/>
    <s v="First Class"/>
    <s v="AA-10375"/>
    <s v="Allen Armold"/>
    <x v="0"/>
    <x v="0"/>
    <s v="Omaha"/>
    <x v="8"/>
    <n v="68104"/>
    <x v="2"/>
    <s v="FUR-FU-10003347"/>
    <x v="0"/>
    <x v="5"/>
    <s v="Coloredge Poster Frame"/>
    <n v="28.4"/>
    <n v="2"/>
    <n v="0"/>
    <n v="11.076000000000001"/>
    <x v="2"/>
    <x v="0"/>
  </r>
  <r>
    <n v="809"/>
    <s v="CA-2017-140921"/>
    <x v="302"/>
    <d v="2017-02-05T00:00:00"/>
    <s v="First Class"/>
    <s v="AA-10375"/>
    <s v="Allen Armold"/>
    <x v="0"/>
    <x v="0"/>
    <s v="Omaha"/>
    <x v="8"/>
    <n v="68104"/>
    <x v="2"/>
    <s v="TEC-AC-10004901"/>
    <x v="2"/>
    <x v="11"/>
    <s v="Kensington SlimBlade Notebook Wireless Mouse with Nano Receiver"/>
    <n v="149.97"/>
    <n v="3"/>
    <n v="0"/>
    <n v="50.989800000000002"/>
    <x v="2"/>
    <x v="0"/>
  </r>
  <r>
    <n v="810"/>
    <s v="CA-2016-151995"/>
    <x v="303"/>
    <d v="2016-10-15T00:00:00"/>
    <s v="First Class"/>
    <s v="ZC-21910"/>
    <s v="Zuschuss Carroll"/>
    <x v="0"/>
    <x v="0"/>
    <s v="Edmonds"/>
    <x v="4"/>
    <n v="98026"/>
    <x v="1"/>
    <s v="OFF-AR-10003190"/>
    <x v="1"/>
    <x v="6"/>
    <s v="Newell 32"/>
    <n v="11.52"/>
    <n v="4"/>
    <n v="0"/>
    <n v="3.2256"/>
    <x v="1"/>
    <x v="0"/>
  </r>
  <r>
    <n v="811"/>
    <s v="CA-2016-151995"/>
    <x v="303"/>
    <d v="2016-10-15T00:00:00"/>
    <s v="First Class"/>
    <s v="ZC-21910"/>
    <s v="Zuschuss Carroll"/>
    <x v="0"/>
    <x v="0"/>
    <s v="Edmonds"/>
    <x v="4"/>
    <n v="98026"/>
    <x v="1"/>
    <s v="FUR-TA-10002903"/>
    <x v="0"/>
    <x v="3"/>
    <s v="Bevis Round Bullnose 29&quot; High Table Top"/>
    <n v="1298.55"/>
    <n v="5"/>
    <n v="0"/>
    <n v="311.65199999999999"/>
    <x v="1"/>
    <x v="0"/>
  </r>
  <r>
    <n v="812"/>
    <s v="CA-2016-151995"/>
    <x v="303"/>
    <d v="2016-10-15T00:00:00"/>
    <s v="First Class"/>
    <s v="ZC-21910"/>
    <s v="Zuschuss Carroll"/>
    <x v="0"/>
    <x v="0"/>
    <s v="Edmonds"/>
    <x v="4"/>
    <n v="98026"/>
    <x v="1"/>
    <s v="OFF-AP-10000240"/>
    <x v="1"/>
    <x v="9"/>
    <s v="Belkin F9G930V10-GRY 9 Outlet Surge"/>
    <n v="213.92"/>
    <n v="4"/>
    <n v="0"/>
    <n v="62.036799999999971"/>
    <x v="1"/>
    <x v="0"/>
  </r>
  <r>
    <n v="813"/>
    <s v="CA-2016-151995"/>
    <x v="303"/>
    <d v="2016-10-15T00:00:00"/>
    <s v="First Class"/>
    <s v="ZC-21910"/>
    <s v="Zuschuss Carroll"/>
    <x v="0"/>
    <x v="0"/>
    <s v="Edmonds"/>
    <x v="4"/>
    <n v="98026"/>
    <x v="1"/>
    <s v="TEC-AC-10001101"/>
    <x v="2"/>
    <x v="11"/>
    <s v="Sony 16GB Class 10 Micro SDHC R40 Memory Card"/>
    <n v="25.78"/>
    <n v="2"/>
    <n v="0"/>
    <n v="2.5779999999999994"/>
    <x v="1"/>
    <x v="0"/>
  </r>
  <r>
    <n v="814"/>
    <s v="CA-2019-143686"/>
    <x v="304"/>
    <d v="2019-05-14T00:00:00"/>
    <s v="Same Day"/>
    <s v="PJ-19015"/>
    <s v="Pauline Johnson"/>
    <x v="0"/>
    <x v="0"/>
    <s v="Santa Ana"/>
    <x v="1"/>
    <n v="92704"/>
    <x v="1"/>
    <s v="FUR-FU-10000794"/>
    <x v="0"/>
    <x v="5"/>
    <s v="Eldon Stackable Tray, Side-Load, Legal, Smoke"/>
    <n v="18.28"/>
    <n v="2"/>
    <n v="0"/>
    <n v="6.2151999999999994"/>
    <x v="1"/>
    <x v="0"/>
  </r>
  <r>
    <n v="815"/>
    <s v="CA-2019-143686"/>
    <x v="304"/>
    <d v="2019-05-14T00:00:00"/>
    <s v="Same Day"/>
    <s v="PJ-19015"/>
    <s v="Pauline Johnson"/>
    <x v="0"/>
    <x v="0"/>
    <s v="Santa Ana"/>
    <x v="1"/>
    <n v="92704"/>
    <x v="1"/>
    <s v="TEC-AC-10001838"/>
    <x v="2"/>
    <x v="11"/>
    <s v="Razer Tiamat Over Ear 7.1 Surround Sound PC Gaming Headset"/>
    <n v="1399.93"/>
    <n v="7"/>
    <n v="0"/>
    <n v="601.96990000000005"/>
    <x v="1"/>
    <x v="0"/>
  </r>
  <r>
    <n v="816"/>
    <s v="CA-2017-106565"/>
    <x v="305"/>
    <d v="2017-03-23T00:00:00"/>
    <s v="First Class"/>
    <s v="BW-11110"/>
    <s v="Bart Watters"/>
    <x v="1"/>
    <x v="0"/>
    <s v="Milwaukee"/>
    <x v="6"/>
    <n v="53209"/>
    <x v="2"/>
    <s v="OFF-PA-10000061"/>
    <x v="1"/>
    <x v="10"/>
    <s v="Xerox 205"/>
    <n v="51.84"/>
    <n v="8"/>
    <n v="0"/>
    <n v="24.883200000000002"/>
    <x v="2"/>
    <x v="0"/>
  </r>
  <r>
    <n v="817"/>
    <s v="CA-2018-149370"/>
    <x v="306"/>
    <d v="2018-09-19T00:00:00"/>
    <s v="Standard Class"/>
    <s v="DB-13210"/>
    <s v="Dean Braden"/>
    <x v="0"/>
    <x v="0"/>
    <s v="Philadelphia"/>
    <x v="9"/>
    <n v="19140"/>
    <x v="3"/>
    <s v="OFF-PA-10003651"/>
    <x v="1"/>
    <x v="10"/>
    <s v="Xerox 1968"/>
    <n v="5.3440000000000003"/>
    <n v="1"/>
    <n v="0.2"/>
    <n v="1.8703999999999998"/>
    <x v="3"/>
    <x v="0"/>
  </r>
  <r>
    <n v="818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PA-10000304"/>
    <x v="1"/>
    <x v="10"/>
    <s v="Xerox 1995"/>
    <n v="41.472000000000008"/>
    <n v="8"/>
    <n v="0.2"/>
    <n v="14.5152"/>
    <x v="3"/>
    <x v="0"/>
  </r>
  <r>
    <n v="819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BI-10003094"/>
    <x v="1"/>
    <x v="8"/>
    <s v="Self-Adhesive Ring Binder Labels"/>
    <n v="3.168000000000001"/>
    <n v="3"/>
    <n v="0.7"/>
    <n v="-2.4287999999999998"/>
    <x v="3"/>
    <x v="0"/>
  </r>
  <r>
    <n v="820"/>
    <s v="CA-2016-140858"/>
    <x v="307"/>
    <d v="2016-07-02T00:00:00"/>
    <s v="Standard Class"/>
    <s v="CA-12775"/>
    <s v="Cynthia Arntzen"/>
    <x v="0"/>
    <x v="0"/>
    <s v="Philadelphia"/>
    <x v="9"/>
    <n v="19140"/>
    <x v="3"/>
    <s v="FUR-CH-10001394"/>
    <x v="0"/>
    <x v="1"/>
    <s v="Global Leather Executive Chair"/>
    <n v="1228.4649999999999"/>
    <n v="5"/>
    <n v="0.3"/>
    <n v="0"/>
    <x v="3"/>
    <x v="0"/>
  </r>
  <r>
    <n v="821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BI-10004230"/>
    <x v="1"/>
    <x v="8"/>
    <s v="GBC Recycled Grain Textured Covers"/>
    <n v="31.086000000000006"/>
    <n v="3"/>
    <n v="0.7"/>
    <n v="-22.796399999999991"/>
    <x v="3"/>
    <x v="0"/>
  </r>
  <r>
    <n v="822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PA-10003395"/>
    <x v="1"/>
    <x v="10"/>
    <s v="Xerox 1941"/>
    <n v="335.52"/>
    <n v="4"/>
    <n v="0.2"/>
    <n v="117.43199999999999"/>
    <x v="3"/>
    <x v="0"/>
  </r>
  <r>
    <n v="823"/>
    <s v="CA-2019-101434"/>
    <x v="308"/>
    <d v="2019-06-27T00:00:00"/>
    <s v="Standard Class"/>
    <s v="TR-21325"/>
    <s v="Toby Ritter"/>
    <x v="0"/>
    <x v="0"/>
    <s v="Belleville"/>
    <x v="30"/>
    <n v="7109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824"/>
    <s v="CA-2019-101434"/>
    <x v="308"/>
    <d v="2019-06-27T00:00:00"/>
    <s v="Standard Class"/>
    <s v="TR-21325"/>
    <s v="Toby Ritter"/>
    <x v="0"/>
    <x v="0"/>
    <s v="Belleville"/>
    <x v="30"/>
    <n v="7109"/>
    <x v="3"/>
    <s v="OFF-LA-10003223"/>
    <x v="1"/>
    <x v="2"/>
    <s v="Avery 508"/>
    <n v="9.82"/>
    <n v="2"/>
    <n v="0"/>
    <n v="4.8117999999999999"/>
    <x v="3"/>
    <x v="0"/>
  </r>
  <r>
    <n v="825"/>
    <s v="US-2016-102071"/>
    <x v="309"/>
    <d v="2016-05-15T00:00:00"/>
    <s v="Standard Class"/>
    <s v="PG-18820"/>
    <s v="Patrick Gardner"/>
    <x v="0"/>
    <x v="0"/>
    <s v="San Francisco"/>
    <x v="1"/>
    <n v="94110"/>
    <x v="1"/>
    <s v="TEC-AC-10003441"/>
    <x v="2"/>
    <x v="11"/>
    <s v="Kingston Digital DataTraveler 32GB USB 2.0"/>
    <n v="67.8"/>
    <n v="4"/>
    <n v="0"/>
    <n v="4.0679999999999978"/>
    <x v="1"/>
    <x v="0"/>
  </r>
  <r>
    <n v="826"/>
    <s v="US-2016-102071"/>
    <x v="309"/>
    <d v="2016-05-15T00:00:00"/>
    <s v="Standard Class"/>
    <s v="PG-18820"/>
    <s v="Patrick Gardner"/>
    <x v="0"/>
    <x v="0"/>
    <s v="San Francisco"/>
    <x v="1"/>
    <n v="94110"/>
    <x v="1"/>
    <s v="TEC-AC-10000109"/>
    <x v="2"/>
    <x v="11"/>
    <s v="Sony Micro Vault Click 16 GB USB 2.0 Flash Drive"/>
    <n v="167.97"/>
    <n v="3"/>
    <n v="0"/>
    <n v="40.31280000000001"/>
    <x v="1"/>
    <x v="0"/>
  </r>
  <r>
    <n v="827"/>
    <s v="CA-2019-126956"/>
    <x v="170"/>
    <d v="2019-08-28T00:00:00"/>
    <s v="Standard Class"/>
    <s v="GT-14710"/>
    <s v="Greg Tran"/>
    <x v="0"/>
    <x v="0"/>
    <s v="Lakeville"/>
    <x v="11"/>
    <n v="55044"/>
    <x v="2"/>
    <s v="OFF-FA-10002280"/>
    <x v="1"/>
    <x v="13"/>
    <s v="Advantus Plastic Paper Clips"/>
    <n v="35"/>
    <n v="7"/>
    <n v="0"/>
    <n v="16.8"/>
    <x v="2"/>
    <x v="0"/>
  </r>
  <r>
    <n v="828"/>
    <s v="CA-2019-126956"/>
    <x v="170"/>
    <d v="2019-08-28T00:00:00"/>
    <s v="Standard Class"/>
    <s v="GT-14710"/>
    <s v="Greg Tran"/>
    <x v="0"/>
    <x v="0"/>
    <s v="Lakeville"/>
    <x v="11"/>
    <n v="55044"/>
    <x v="2"/>
    <s v="OFF-SU-10000381"/>
    <x v="1"/>
    <x v="14"/>
    <s v="Acme Forged Steel Scissors with Black Enamel Handles"/>
    <n v="37.24"/>
    <n v="4"/>
    <n v="0"/>
    <n v="10.799599999999998"/>
    <x v="2"/>
    <x v="0"/>
  </r>
  <r>
    <n v="829"/>
    <s v="CA-2019-126956"/>
    <x v="170"/>
    <d v="2019-08-28T00:00:00"/>
    <s v="Standard Class"/>
    <s v="GT-14710"/>
    <s v="Greg Tran"/>
    <x v="0"/>
    <x v="0"/>
    <s v="Lakeville"/>
    <x v="11"/>
    <n v="55044"/>
    <x v="2"/>
    <s v="OFF-EN-10004459"/>
    <x v="1"/>
    <x v="12"/>
    <s v="Security-Tint Envelopes"/>
    <n v="15.28"/>
    <n v="2"/>
    <n v="0"/>
    <n v="7.4871999999999996"/>
    <x v="2"/>
    <x v="0"/>
  </r>
  <r>
    <n v="830"/>
    <s v="CA-2019-129462"/>
    <x v="114"/>
    <d v="2019-06-21T00:00:00"/>
    <s v="Second Class"/>
    <s v="JE-15745"/>
    <s v="Joel Eaton"/>
    <x v="0"/>
    <x v="0"/>
    <s v="Florence"/>
    <x v="0"/>
    <n v="41042"/>
    <x v="0"/>
    <s v="FUR-CH-10000665"/>
    <x v="0"/>
    <x v="1"/>
    <s v="Global Airflow Leather Mesh Back Chair, Black"/>
    <n v="301.95999999999998"/>
    <n v="2"/>
    <n v="0"/>
    <n v="90.587999999999965"/>
    <x v="0"/>
    <x v="0"/>
  </r>
  <r>
    <n v="831"/>
    <s v="CA-2019-129462"/>
    <x v="114"/>
    <d v="2019-06-21T00:00:00"/>
    <s v="Second Class"/>
    <s v="JE-15745"/>
    <s v="Joel Eaton"/>
    <x v="0"/>
    <x v="0"/>
    <s v="Florence"/>
    <x v="0"/>
    <n v="41042"/>
    <x v="0"/>
    <s v="OFF-AP-10003884"/>
    <x v="1"/>
    <x v="9"/>
    <s v="Fellowes Smart Surge Ten-Outlet Protector, Platinum"/>
    <n v="180.66"/>
    <n v="3"/>
    <n v="0"/>
    <n v="50.584800000000008"/>
    <x v="0"/>
    <x v="0"/>
  </r>
  <r>
    <n v="832"/>
    <s v="CA-2019-129462"/>
    <x v="114"/>
    <d v="2019-06-21T00:00:00"/>
    <s v="Second Class"/>
    <s v="JE-15745"/>
    <s v="Joel Eaton"/>
    <x v="0"/>
    <x v="0"/>
    <s v="Florence"/>
    <x v="0"/>
    <n v="41042"/>
    <x v="0"/>
    <s v="TEC-PH-10001557"/>
    <x v="2"/>
    <x v="7"/>
    <s v="Pyle PMP37LED"/>
    <n v="191.98"/>
    <n v="2"/>
    <n v="0"/>
    <n v="51.834599999999995"/>
    <x v="0"/>
    <x v="0"/>
  </r>
  <r>
    <n v="833"/>
    <s v="CA-2019-129462"/>
    <x v="114"/>
    <d v="2019-06-21T00:00:00"/>
    <s v="Second Class"/>
    <s v="JE-15745"/>
    <s v="Joel Eaton"/>
    <x v="0"/>
    <x v="0"/>
    <s v="Florence"/>
    <x v="0"/>
    <n v="41042"/>
    <x v="0"/>
    <s v="TEC-PH-10002085"/>
    <x v="2"/>
    <x v="7"/>
    <s v="Clarity 53712"/>
    <n v="65.989999999999995"/>
    <n v="1"/>
    <n v="0"/>
    <n v="17.157400000000003"/>
    <x v="0"/>
    <x v="0"/>
  </r>
  <r>
    <n v="834"/>
    <s v="CA-2018-165316"/>
    <x v="310"/>
    <d v="2018-07-27T00:00:00"/>
    <s v="Standard Class"/>
    <s v="JB-15400"/>
    <s v="Jennifer Braxton"/>
    <x v="1"/>
    <x v="0"/>
    <s v="Tampa"/>
    <x v="2"/>
    <n v="33614"/>
    <x v="0"/>
    <s v="OFF-AR-10002956"/>
    <x v="1"/>
    <x v="6"/>
    <s v="Boston 16801 Nautilus Battery Pencil Sharpener"/>
    <n v="35.216000000000001"/>
    <n v="2"/>
    <n v="0.2"/>
    <n v="2.6411999999999995"/>
    <x v="0"/>
    <x v="0"/>
  </r>
  <r>
    <n v="835"/>
    <s v="CA-2018-165316"/>
    <x v="310"/>
    <d v="2018-07-27T00:00:00"/>
    <s v="Standard Class"/>
    <s v="JB-15400"/>
    <s v="Jennifer Braxton"/>
    <x v="1"/>
    <x v="0"/>
    <s v="Tampa"/>
    <x v="2"/>
    <n v="33614"/>
    <x v="0"/>
    <s v="OFF-AP-10003266"/>
    <x v="1"/>
    <x v="9"/>
    <s v="Holmes Replacement Filter for HEPA Air Cleaner, Large Room"/>
    <n v="23.696000000000002"/>
    <n v="2"/>
    <n v="0.2"/>
    <n v="6.5164"/>
    <x v="0"/>
    <x v="0"/>
  </r>
  <r>
    <n v="836"/>
    <s v="CA-2018-165316"/>
    <x v="310"/>
    <d v="2018-07-27T00:00:00"/>
    <s v="Standard Class"/>
    <s v="JB-15400"/>
    <s v="Jennifer Braxton"/>
    <x v="1"/>
    <x v="0"/>
    <s v="Tampa"/>
    <x v="2"/>
    <n v="33614"/>
    <x v="0"/>
    <s v="TEC-MA-10004002"/>
    <x v="2"/>
    <x v="15"/>
    <s v="Zebra GX420t Direct Thermal/Thermal Transfer Printer"/>
    <n v="265.47500000000002"/>
    <n v="1"/>
    <n v="0.5"/>
    <n v="-111.49950000000007"/>
    <x v="0"/>
    <x v="0"/>
  </r>
  <r>
    <n v="837"/>
    <s v="US-2016-115987"/>
    <x v="78"/>
    <d v="2016-09-13T00:00:00"/>
    <s v="Second Class"/>
    <s v="LH-17020"/>
    <s v="Lisa Hazard"/>
    <x v="0"/>
    <x v="0"/>
    <s v="Tyler"/>
    <x v="5"/>
    <n v="75701"/>
    <x v="2"/>
    <s v="OFF-BI-10001071"/>
    <x v="1"/>
    <x v="8"/>
    <s v="GBC ProClick Punch Binding System"/>
    <n v="51.183999999999983"/>
    <n v="4"/>
    <n v="0.8"/>
    <n v="-79.335199999999986"/>
    <x v="2"/>
    <x v="0"/>
  </r>
  <r>
    <n v="838"/>
    <s v="US-2019-156083"/>
    <x v="259"/>
    <d v="2019-11-11T00:00:00"/>
    <s v="Standard Class"/>
    <s v="JL-15175"/>
    <s v="James Lanier"/>
    <x v="2"/>
    <x v="0"/>
    <s v="Columbia"/>
    <x v="18"/>
    <n v="38401"/>
    <x v="0"/>
    <s v="OFF-PA-10001560"/>
    <x v="1"/>
    <x v="10"/>
    <s v="Adams Telephone Message Books, 5 1/4” x 11”"/>
    <n v="9.6640000000000015"/>
    <n v="2"/>
    <n v="0.2"/>
    <n v="3.2615999999999996"/>
    <x v="0"/>
    <x v="0"/>
  </r>
  <r>
    <n v="839"/>
    <s v="US-2018-137547"/>
    <x v="311"/>
    <d v="2018-03-12T00:00:00"/>
    <s v="Standard Class"/>
    <s v="EB-13705"/>
    <s v="Ed Braxton"/>
    <x v="1"/>
    <x v="0"/>
    <s v="Fort Worth"/>
    <x v="5"/>
    <n v="76106"/>
    <x v="2"/>
    <s v="TEC-PH-10002365"/>
    <x v="2"/>
    <x v="7"/>
    <s v="Belkin Grip Candy Sheer Case / Cover for iPhone 5 and 5S"/>
    <n v="21.071999999999999"/>
    <n v="3"/>
    <n v="0.2"/>
    <n v="1.5804"/>
    <x v="2"/>
    <x v="0"/>
  </r>
  <r>
    <n v="840"/>
    <s v="CA-2017-100454"/>
    <x v="312"/>
    <d v="2017-11-25T00:00:00"/>
    <s v="Standard Class"/>
    <s v="BM-11650"/>
    <s v="Brian Moss"/>
    <x v="1"/>
    <x v="0"/>
    <s v="New York City"/>
    <x v="15"/>
    <n v="10035"/>
    <x v="3"/>
    <s v="OFF-AR-10004648"/>
    <x v="1"/>
    <x v="6"/>
    <s v="Boston 19500 Mighty Mite Electric Pencil Sharpener"/>
    <n v="60.449999999999996"/>
    <n v="3"/>
    <n v="0"/>
    <n v="16.3215"/>
    <x v="3"/>
    <x v="0"/>
  </r>
  <r>
    <n v="841"/>
    <s v="CA-2017-100454"/>
    <x v="312"/>
    <d v="2017-11-25T00:00:00"/>
    <s v="Standard Class"/>
    <s v="BM-11650"/>
    <s v="Brian Moss"/>
    <x v="1"/>
    <x v="0"/>
    <s v="New York City"/>
    <x v="15"/>
    <n v="10035"/>
    <x v="3"/>
    <s v="OFF-AR-10002578"/>
    <x v="1"/>
    <x v="6"/>
    <s v="Newell 335"/>
    <n v="11.52"/>
    <n v="4"/>
    <n v="0"/>
    <n v="3.3407999999999998"/>
    <x v="3"/>
    <x v="0"/>
  </r>
  <r>
    <n v="842"/>
    <s v="CA-2017-100454"/>
    <x v="312"/>
    <d v="2017-11-25T00:00:00"/>
    <s v="Standard Class"/>
    <s v="BM-11650"/>
    <s v="Brian Moss"/>
    <x v="1"/>
    <x v="0"/>
    <s v="New York City"/>
    <x v="15"/>
    <n v="10035"/>
    <x v="3"/>
    <s v="FUR-BO-10001519"/>
    <x v="0"/>
    <x v="0"/>
    <s v="O'Sullivan 3-Shelf Heavy-Duty Bookcases"/>
    <n v="186.048"/>
    <n v="4"/>
    <n v="0.2"/>
    <n v="9.3024000000000058"/>
    <x v="3"/>
    <x v="0"/>
  </r>
  <r>
    <n v="843"/>
    <s v="CA-2018-161669"/>
    <x v="77"/>
    <d v="2018-11-09T00:00:00"/>
    <s v="First Class"/>
    <s v="EM-14095"/>
    <s v="Eudokia Martin"/>
    <x v="1"/>
    <x v="0"/>
    <s v="Los Angeles"/>
    <x v="1"/>
    <n v="90036"/>
    <x v="1"/>
    <s v="OFF-BI-10001294"/>
    <x v="1"/>
    <x v="8"/>
    <s v="Fellowes Binding Cases"/>
    <n v="37.44"/>
    <n v="4"/>
    <n v="0.2"/>
    <n v="11.699999999999996"/>
    <x v="1"/>
    <x v="0"/>
  </r>
  <r>
    <n v="844"/>
    <s v="CA-2018-161669"/>
    <x v="77"/>
    <d v="2018-11-09T00:00:00"/>
    <s v="First Class"/>
    <s v="EM-14095"/>
    <s v="Eudokia Martin"/>
    <x v="1"/>
    <x v="0"/>
    <s v="Los Angeles"/>
    <x v="1"/>
    <n v="90036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845"/>
    <s v="CA-2018-161669"/>
    <x v="77"/>
    <d v="2018-11-09T00:00:00"/>
    <s v="First Class"/>
    <s v="EM-14095"/>
    <s v="Eudokia Martin"/>
    <x v="1"/>
    <x v="0"/>
    <s v="Los Angeles"/>
    <x v="1"/>
    <n v="90036"/>
    <x v="1"/>
    <s v="OFF-SU-10002503"/>
    <x v="1"/>
    <x v="14"/>
    <s v="Acme Preferred Stainless Steel Scissors"/>
    <n v="11.36"/>
    <n v="2"/>
    <n v="0"/>
    <n v="3.2943999999999996"/>
    <x v="1"/>
    <x v="0"/>
  </r>
  <r>
    <n v="846"/>
    <s v="CA-2018-161669"/>
    <x v="77"/>
    <d v="2018-11-09T00:00:00"/>
    <s v="First Class"/>
    <s v="EM-14095"/>
    <s v="Eudokia Martin"/>
    <x v="1"/>
    <x v="0"/>
    <s v="Los Angeles"/>
    <x v="1"/>
    <n v="90036"/>
    <x v="1"/>
    <s v="OFF-LA-10004093"/>
    <x v="1"/>
    <x v="2"/>
    <s v="Avery 486"/>
    <n v="14.62"/>
    <n v="2"/>
    <n v="0"/>
    <n v="6.8713999999999995"/>
    <x v="1"/>
    <x v="0"/>
  </r>
  <r>
    <n v="847"/>
    <s v="CA-2017-114300"/>
    <x v="313"/>
    <d v="2017-10-17T00:00:00"/>
    <s v="Standard Class"/>
    <s v="AF-10885"/>
    <s v="Art Foster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  <x v="0"/>
    <x v="0"/>
  </r>
  <r>
    <n v="848"/>
    <s v="CA-2017-114300"/>
    <x v="313"/>
    <d v="2017-10-17T00:00:00"/>
    <s v="Standard Class"/>
    <s v="AF-10885"/>
    <s v="Art Foster"/>
    <x v="0"/>
    <x v="0"/>
    <s v="Louisville"/>
    <x v="0"/>
    <n v="40214"/>
    <x v="0"/>
    <s v="FUR-CH-10001891"/>
    <x v="0"/>
    <x v="1"/>
    <s v="Global Deluxe Office Fabric Chairs"/>
    <n v="287.94"/>
    <n v="3"/>
    <n v="0"/>
    <n v="77.743800000000022"/>
    <x v="0"/>
    <x v="0"/>
  </r>
  <r>
    <n v="849"/>
    <s v="CA-2019-107503"/>
    <x v="314"/>
    <d v="2019-01-06T00:00:00"/>
    <s v="Standard Class"/>
    <s v="GA-14725"/>
    <s v="Guy Armstrong"/>
    <x v="0"/>
    <x v="0"/>
    <s v="Lorain"/>
    <x v="24"/>
    <n v="44052"/>
    <x v="3"/>
    <s v="FUR-FU-10003878"/>
    <x v="0"/>
    <x v="5"/>
    <s v="Linden 10&quot; Round Wall Clock, Black"/>
    <n v="48.896000000000001"/>
    <n v="4"/>
    <n v="0.2"/>
    <n v="8.5567999999999991"/>
    <x v="3"/>
    <x v="0"/>
  </r>
  <r>
    <n v="850"/>
    <s v="CA-2016-107755"/>
    <x v="315"/>
    <d v="2016-02-12T00:00:00"/>
    <s v="Standard Class"/>
    <s v="CK-12760"/>
    <s v="Cyma Kinney"/>
    <x v="1"/>
    <x v="0"/>
    <s v="Linden"/>
    <x v="30"/>
    <n v="7036"/>
    <x v="3"/>
    <s v="TEC-AC-10000710"/>
    <x v="2"/>
    <x v="11"/>
    <s v="Maxell DVD-RAM Discs"/>
    <n v="115.36"/>
    <n v="7"/>
    <n v="0"/>
    <n v="49.604800000000012"/>
    <x v="3"/>
    <x v="0"/>
  </r>
  <r>
    <n v="851"/>
    <s v="CA-2018-152534"/>
    <x v="23"/>
    <d v="2018-06-25T00:00:00"/>
    <s v="Second Class"/>
    <s v="DP-13105"/>
    <s v="Dave Poirier"/>
    <x v="1"/>
    <x v="0"/>
    <s v="Salinas"/>
    <x v="1"/>
    <n v="93905"/>
    <x v="1"/>
    <s v="OFF-AR-10002335"/>
    <x v="1"/>
    <x v="6"/>
    <s v="DIXON Oriole Pencils"/>
    <n v="5.16"/>
    <n v="2"/>
    <n v="0"/>
    <n v="1.3416000000000001"/>
    <x v="1"/>
    <x v="0"/>
  </r>
  <r>
    <n v="852"/>
    <s v="CA-2018-152534"/>
    <x v="23"/>
    <d v="2018-06-25T00:00:00"/>
    <s v="Second Class"/>
    <s v="DP-13105"/>
    <s v="Dave Poirier"/>
    <x v="1"/>
    <x v="0"/>
    <s v="Salinas"/>
    <x v="1"/>
    <n v="93905"/>
    <x v="1"/>
    <s v="OFF-PA-10001870"/>
    <x v="1"/>
    <x v="10"/>
    <s v="Xerox 202"/>
    <n v="38.880000000000003"/>
    <n v="6"/>
    <n v="0"/>
    <n v="18.662400000000002"/>
    <x v="1"/>
    <x v="0"/>
  </r>
  <r>
    <n v="853"/>
    <s v="CA-2018-113747"/>
    <x v="316"/>
    <d v="2018-06-04T00:00:00"/>
    <s v="Standard Class"/>
    <s v="VD-21670"/>
    <s v="Valerie Dominguez"/>
    <x v="0"/>
    <x v="0"/>
    <s v="Jackson"/>
    <x v="35"/>
    <n v="39212"/>
    <x v="0"/>
    <s v="OFF-AR-10003373"/>
    <x v="1"/>
    <x v="6"/>
    <s v="Boston School Pro Electric Pencil Sharpener, 1670"/>
    <n v="185.88"/>
    <n v="6"/>
    <n v="0"/>
    <n v="50.187599999999996"/>
    <x v="0"/>
    <x v="0"/>
  </r>
  <r>
    <n v="854"/>
    <s v="CA-2018-123274"/>
    <x v="317"/>
    <d v="2018-02-24T00:00:00"/>
    <s v="Standard Class"/>
    <s v="GT-14710"/>
    <s v="Greg Tran"/>
    <x v="0"/>
    <x v="0"/>
    <s v="New York City"/>
    <x v="15"/>
    <n v="10035"/>
    <x v="3"/>
    <s v="FUR-FU-10004090"/>
    <x v="0"/>
    <x v="5"/>
    <s v="Executive Impressions 14&quot; Contract Wall Clock"/>
    <n v="44.46"/>
    <n v="2"/>
    <n v="0"/>
    <n v="14.671799999999998"/>
    <x v="3"/>
    <x v="0"/>
  </r>
  <r>
    <n v="855"/>
    <s v="CA-2018-123274"/>
    <x v="317"/>
    <d v="2018-02-24T00:00:00"/>
    <s v="Standard Class"/>
    <s v="GT-14710"/>
    <s v="Greg Tran"/>
    <x v="0"/>
    <x v="0"/>
    <s v="New York City"/>
    <x v="15"/>
    <n v="10035"/>
    <x v="3"/>
    <s v="OFF-ST-10000736"/>
    <x v="1"/>
    <x v="4"/>
    <s v="Carina Double Wide Media Storage Towers in Natural &amp; Black"/>
    <n v="242.94"/>
    <n v="3"/>
    <n v="0"/>
    <n v="9.7175999999999902"/>
    <x v="3"/>
    <x v="0"/>
  </r>
  <r>
    <n v="856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PA-10001019"/>
    <x v="1"/>
    <x v="10"/>
    <s v="Xerox 1884"/>
    <n v="39.96"/>
    <n v="2"/>
    <n v="0"/>
    <n v="18.781199999999998"/>
    <x v="3"/>
    <x v="0"/>
  </r>
  <r>
    <n v="857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SU-10002537"/>
    <x v="1"/>
    <x v="14"/>
    <s v="Acme Box Cutter Scissors"/>
    <n v="102.30000000000001"/>
    <n v="10"/>
    <n v="0"/>
    <n v="26.598000000000006"/>
    <x v="3"/>
    <x v="0"/>
  </r>
  <r>
    <n v="858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ST-10003221"/>
    <x v="1"/>
    <x v="4"/>
    <s v="Staple magnet"/>
    <n v="21.36"/>
    <n v="2"/>
    <n v="0"/>
    <n v="5.7672000000000008"/>
    <x v="3"/>
    <x v="0"/>
  </r>
  <r>
    <n v="859"/>
    <s v="CA-2019-161984"/>
    <x v="318"/>
    <d v="2019-04-15T00:00:00"/>
    <s v="Standard Class"/>
    <s v="SJ-20125"/>
    <s v="Sanjit Jacobs"/>
    <x v="2"/>
    <x v="0"/>
    <s v="New Brunswick"/>
    <x v="30"/>
    <n v="8901"/>
    <x v="3"/>
    <s v="OFF-PA-10004569"/>
    <x v="1"/>
    <x v="10"/>
    <s v="Wirebound Message Books, Two 4 1/4&quot; x 5&quot; Forms per Page"/>
    <n v="7.61"/>
    <n v="1"/>
    <n v="0"/>
    <n v="3.5766999999999998"/>
    <x v="3"/>
    <x v="0"/>
  </r>
  <r>
    <n v="860"/>
    <s v="CA-2019-161984"/>
    <x v="318"/>
    <d v="2019-04-15T00:00:00"/>
    <s v="Standard Class"/>
    <s v="SJ-20125"/>
    <s v="Sanjit Jacobs"/>
    <x v="2"/>
    <x v="0"/>
    <s v="New Brunswick"/>
    <x v="30"/>
    <n v="8901"/>
    <x v="3"/>
    <s v="OFF-FA-10000624"/>
    <x v="1"/>
    <x v="13"/>
    <s v="OIC Binder Clips"/>
    <n v="7.16"/>
    <n v="2"/>
    <n v="0"/>
    <n v="3.58"/>
    <x v="3"/>
    <x v="0"/>
  </r>
  <r>
    <n v="861"/>
    <s v="CA-2016-133851"/>
    <x v="3"/>
    <d v="2016-06-16T00:00:00"/>
    <s v="Standard Class"/>
    <s v="CM-12445"/>
    <s v="Chuck Magee"/>
    <x v="0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862"/>
    <s v="CA-2016-133851"/>
    <x v="3"/>
    <d v="2016-06-16T00:00:00"/>
    <s v="Standard Class"/>
    <s v="CM-12445"/>
    <s v="Chuck Magee"/>
    <x v="0"/>
    <x v="0"/>
    <s v="San Francisco"/>
    <x v="1"/>
    <n v="94122"/>
    <x v="1"/>
    <s v="OFF-AR-10003752"/>
    <x v="1"/>
    <x v="6"/>
    <s v="Deluxe Chalkboard Eraser Cleaner"/>
    <n v="23.1"/>
    <n v="2"/>
    <n v="0"/>
    <n v="10.625999999999999"/>
    <x v="1"/>
    <x v="0"/>
  </r>
  <r>
    <n v="863"/>
    <s v="CA-2018-134474"/>
    <x v="319"/>
    <d v="2018-01-07T00:00:00"/>
    <s v="Second Class"/>
    <s v="AJ-10795"/>
    <s v="Anthony Johnson"/>
    <x v="1"/>
    <x v="0"/>
    <s v="Jacksonville"/>
    <x v="2"/>
    <n v="32216"/>
    <x v="0"/>
    <s v="TEC-AC-10001714"/>
    <x v="2"/>
    <x v="11"/>
    <s v="Logitech MX Performance Wireless Mouse"/>
    <n v="191.47200000000001"/>
    <n v="6"/>
    <n v="0.2"/>
    <n v="40.687800000000003"/>
    <x v="0"/>
    <x v="0"/>
  </r>
  <r>
    <n v="864"/>
    <s v="CA-2018-134474"/>
    <x v="319"/>
    <d v="2018-01-07T00:00:00"/>
    <s v="Second Class"/>
    <s v="AJ-10795"/>
    <s v="Anthony Johnson"/>
    <x v="1"/>
    <x v="0"/>
    <s v="Jacksonville"/>
    <x v="2"/>
    <n v="32216"/>
    <x v="0"/>
    <s v="OFF-AR-10003958"/>
    <x v="1"/>
    <x v="6"/>
    <s v="Newell 337"/>
    <n v="5.2480000000000002"/>
    <n v="2"/>
    <n v="0.2"/>
    <n v="0.59039999999999915"/>
    <x v="0"/>
    <x v="0"/>
  </r>
  <r>
    <n v="865"/>
    <s v="CA-2018-134474"/>
    <x v="319"/>
    <d v="2018-01-07T00:00:00"/>
    <s v="Second Class"/>
    <s v="AJ-10795"/>
    <s v="Anthony Johnson"/>
    <x v="1"/>
    <x v="0"/>
    <s v="Jacksonville"/>
    <x v="2"/>
    <n v="32216"/>
    <x v="0"/>
    <s v="TEC-PH-10002923"/>
    <x v="2"/>
    <x v="7"/>
    <s v="Logitech B530 USB Headset - headset - Full size, Binaural"/>
    <n v="59.184000000000005"/>
    <n v="2"/>
    <n v="0.2"/>
    <n v="5.1786000000000012"/>
    <x v="0"/>
    <x v="0"/>
  </r>
  <r>
    <n v="866"/>
    <s v="CA-2016-149020"/>
    <x v="320"/>
    <d v="2016-01-15T00:00:00"/>
    <s v="Standard Class"/>
    <s v="AJ-10780"/>
    <s v="Anthony Jacobs"/>
    <x v="1"/>
    <x v="0"/>
    <s v="Springfield"/>
    <x v="17"/>
    <n v="22153"/>
    <x v="0"/>
    <s v="OFF-LA-10004272"/>
    <x v="1"/>
    <x v="2"/>
    <s v="Avery 482"/>
    <n v="2.89"/>
    <n v="1"/>
    <n v="0"/>
    <n v="1.3583000000000001"/>
    <x v="0"/>
    <x v="0"/>
  </r>
  <r>
    <n v="867"/>
    <s v="CA-2016-149020"/>
    <x v="320"/>
    <d v="2016-01-15T00:00:00"/>
    <s v="Standard Class"/>
    <s v="AJ-10780"/>
    <s v="Anthony Jacobs"/>
    <x v="1"/>
    <x v="0"/>
    <s v="Springfield"/>
    <x v="17"/>
    <n v="22153"/>
    <x v="0"/>
    <s v="FUR-FU-10000965"/>
    <x v="0"/>
    <x v="5"/>
    <s v="Howard Miller 11-1/2&quot; Diameter Ridgewood Wall Clock"/>
    <n v="51.94"/>
    <n v="1"/>
    <n v="0"/>
    <n v="21.295400000000001"/>
    <x v="0"/>
    <x v="0"/>
  </r>
  <r>
    <n v="868"/>
    <s v="CA-2018-134362"/>
    <x v="321"/>
    <d v="2018-10-02T00:00:00"/>
    <s v="First Class"/>
    <s v="LS-16945"/>
    <s v="Linda Southworth"/>
    <x v="1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869"/>
    <s v="CA-2016-136742"/>
    <x v="322"/>
    <d v="2016-04-10T00:00:00"/>
    <s v="Standard Class"/>
    <s v="GP-14740"/>
    <s v="Guy Phonely"/>
    <x v="1"/>
    <x v="0"/>
    <s v="Lancaster"/>
    <x v="9"/>
    <n v="17602"/>
    <x v="3"/>
    <s v="OFF-BI-10003719"/>
    <x v="1"/>
    <x v="8"/>
    <s v="Large Capacity Hanging Post Binders"/>
    <n v="44.910000000000011"/>
    <n v="6"/>
    <n v="0.7"/>
    <n v="-35.927999999999997"/>
    <x v="3"/>
    <x v="0"/>
  </r>
  <r>
    <n v="870"/>
    <s v="CA-2018-158099"/>
    <x v="323"/>
    <d v="2018-09-05T00:00:00"/>
    <s v="First Class"/>
    <s v="PK-18910"/>
    <s v="Paul Knutson"/>
    <x v="2"/>
    <x v="0"/>
    <s v="Philadelphia"/>
    <x v="9"/>
    <n v="19143"/>
    <x v="3"/>
    <s v="OFF-BI-10000545"/>
    <x v="1"/>
    <x v="8"/>
    <s v="GBC Ibimaster 500 Manual ProClick Binding System"/>
    <n v="1141.4700000000003"/>
    <n v="5"/>
    <n v="0.7"/>
    <n v="-760.98000000000025"/>
    <x v="3"/>
    <x v="0"/>
  </r>
  <r>
    <n v="871"/>
    <s v="CA-2018-158099"/>
    <x v="323"/>
    <d v="2018-09-05T00:00:00"/>
    <s v="First Class"/>
    <s v="PK-18910"/>
    <s v="Paul Knutson"/>
    <x v="2"/>
    <x v="0"/>
    <s v="Philadelphia"/>
    <x v="9"/>
    <n v="19143"/>
    <x v="3"/>
    <s v="TEC-PH-10002496"/>
    <x v="2"/>
    <x v="7"/>
    <s v="Cisco SPA301"/>
    <n v="280.78200000000004"/>
    <n v="3"/>
    <n v="0.4"/>
    <n v="-46.797000000000025"/>
    <x v="3"/>
    <x v="0"/>
  </r>
  <r>
    <n v="872"/>
    <s v="CA-2017-131128"/>
    <x v="324"/>
    <d v="2017-10-20T00:00:00"/>
    <s v="First Class"/>
    <s v="TB-21520"/>
    <s v="Tracy Blumstein"/>
    <x v="0"/>
    <x v="0"/>
    <s v="Concord"/>
    <x v="38"/>
    <n v="3301"/>
    <x v="3"/>
    <s v="OFF-PA-10003591"/>
    <x v="1"/>
    <x v="10"/>
    <s v="Southworth 100% Cotton The Best Paper"/>
    <n v="34.44"/>
    <n v="3"/>
    <n v="0"/>
    <n v="17.22"/>
    <x v="3"/>
    <x v="0"/>
  </r>
  <r>
    <n v="873"/>
    <s v="CA-2016-148488"/>
    <x v="325"/>
    <d v="2016-12-15T00:00:00"/>
    <s v="Standard Class"/>
    <s v="SM-20005"/>
    <s v="Sally Matthias"/>
    <x v="0"/>
    <x v="0"/>
    <s v="New York City"/>
    <x v="15"/>
    <n v="10009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874"/>
    <s v="CA-2016-148488"/>
    <x v="325"/>
    <d v="2016-12-15T00:00:00"/>
    <s v="Standard Class"/>
    <s v="SM-20005"/>
    <s v="Sally Matthias"/>
    <x v="0"/>
    <x v="0"/>
    <s v="New York City"/>
    <x v="15"/>
    <n v="10009"/>
    <x v="3"/>
    <s v="OFF-BI-10000315"/>
    <x v="1"/>
    <x v="8"/>
    <s v="Poly Designer Cover &amp; Back"/>
    <n v="106.34399999999999"/>
    <n v="7"/>
    <n v="0.2"/>
    <n v="37.220399999999998"/>
    <x v="3"/>
    <x v="0"/>
  </r>
  <r>
    <n v="875"/>
    <s v="CA-2019-114636"/>
    <x v="326"/>
    <d v="2019-08-29T00:00:00"/>
    <s v="Standard Class"/>
    <s v="GA-14725"/>
    <s v="Guy Armstrong"/>
    <x v="0"/>
    <x v="0"/>
    <s v="Charlotte"/>
    <x v="3"/>
    <n v="28205"/>
    <x v="0"/>
    <s v="OFF-PA-10001790"/>
    <x v="1"/>
    <x v="10"/>
    <s v="Xerox 1910"/>
    <n v="192.16000000000003"/>
    <n v="5"/>
    <n v="0.2"/>
    <n v="67.255999999999986"/>
    <x v="0"/>
    <x v="0"/>
  </r>
  <r>
    <n v="876"/>
    <s v="CA-2018-116736"/>
    <x v="327"/>
    <d v="2018-01-21T00:00:00"/>
    <s v="Standard Class"/>
    <s v="CC-12430"/>
    <s v="Chuck Clark"/>
    <x v="2"/>
    <x v="0"/>
    <s v="Concord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1"/>
  </r>
  <r>
    <n v="877"/>
    <s v="CA-2018-116736"/>
    <x v="327"/>
    <d v="2018-01-21T00:00:00"/>
    <s v="Standard Class"/>
    <s v="CC-12430"/>
    <s v="Chuck Clark"/>
    <x v="2"/>
    <x v="0"/>
    <s v="Concord"/>
    <x v="38"/>
    <n v="3301"/>
    <x v="3"/>
    <s v="TEC-AC-10003628"/>
    <x v="2"/>
    <x v="11"/>
    <s v="Logitech 910-002974 M325 Wireless Mouse for Web Scrolling"/>
    <n v="29.99"/>
    <n v="1"/>
    <n v="0"/>
    <n v="13.195600000000002"/>
    <x v="3"/>
    <x v="1"/>
  </r>
  <r>
    <n v="878"/>
    <s v="CA-2018-116736"/>
    <x v="327"/>
    <d v="2018-01-21T00:00:00"/>
    <s v="Standard Class"/>
    <s v="CC-12430"/>
    <s v="Chuck Clark"/>
    <x v="2"/>
    <x v="0"/>
    <s v="Concord"/>
    <x v="38"/>
    <n v="3301"/>
    <x v="3"/>
    <s v="TEC-AC-10002049"/>
    <x v="2"/>
    <x v="11"/>
    <s v="Logitech G19 Programmable Gaming Keyboard"/>
    <n v="371.96999999999997"/>
    <n v="3"/>
    <n v="0"/>
    <n v="66.954599999999971"/>
    <x v="3"/>
    <x v="1"/>
  </r>
  <r>
    <n v="879"/>
    <s v="US-2016-158638"/>
    <x v="328"/>
    <d v="2016-09-21T00:00:00"/>
    <s v="Standard Class"/>
    <s v="AG-10765"/>
    <s v="Anthony Garverick"/>
    <x v="2"/>
    <x v="0"/>
    <s v="Philadelphia"/>
    <x v="9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  <x v="3"/>
    <x v="0"/>
  </r>
  <r>
    <n v="880"/>
    <s v="CA-2019-111689"/>
    <x v="329"/>
    <d v="2019-12-02T00:00:00"/>
    <s v="Second Class"/>
    <s v="HP-14815"/>
    <s v="Harold Pawlan"/>
    <x v="2"/>
    <x v="0"/>
    <s v="New York City"/>
    <x v="15"/>
    <n v="10024"/>
    <x v="3"/>
    <s v="OFF-BI-10003984"/>
    <x v="1"/>
    <x v="8"/>
    <s v="Lock-Up Easel 'Spel-Binder'"/>
    <n v="68.472000000000008"/>
    <n v="3"/>
    <n v="0.2"/>
    <n v="23.109299999999998"/>
    <x v="3"/>
    <x v="0"/>
  </r>
  <r>
    <n v="881"/>
    <s v="CA-2019-111689"/>
    <x v="329"/>
    <d v="2019-12-02T00:00:00"/>
    <s v="Second Class"/>
    <s v="HP-14815"/>
    <s v="Harold Pawlan"/>
    <x v="2"/>
    <x v="0"/>
    <s v="New York City"/>
    <x v="15"/>
    <n v="10024"/>
    <x v="3"/>
    <s v="FUR-CH-10004287"/>
    <x v="0"/>
    <x v="1"/>
    <s v="SAFCO Arco Folding Chair"/>
    <n v="1242.8999999999999"/>
    <n v="5"/>
    <n v="0.1"/>
    <n v="262.38999999999987"/>
    <x v="3"/>
    <x v="0"/>
  </r>
  <r>
    <n v="882"/>
    <s v="CA-2017-129098"/>
    <x v="330"/>
    <d v="2017-10-13T00:00:00"/>
    <s v="Standard Class"/>
    <s v="DK-13090"/>
    <s v="Dave Kipp"/>
    <x v="0"/>
    <x v="0"/>
    <s v="Springfield"/>
    <x v="17"/>
    <n v="22153"/>
    <x v="0"/>
    <s v="OFF-ST-10001321"/>
    <x v="1"/>
    <x v="4"/>
    <s v="Decoflex Hanging Personal Folder File, Blue"/>
    <n v="30.84"/>
    <n v="2"/>
    <n v="0"/>
    <n v="8.3268000000000022"/>
    <x v="0"/>
    <x v="0"/>
  </r>
  <r>
    <n v="883"/>
    <s v="US-2019-123463"/>
    <x v="331"/>
    <d v="2019-12-23T00:00:00"/>
    <s v="Same Day"/>
    <s v="GZ-14470"/>
    <s v="Gary Zandusky"/>
    <x v="0"/>
    <x v="0"/>
    <s v="San Francisco"/>
    <x v="1"/>
    <n v="94109"/>
    <x v="1"/>
    <s v="OFF-AR-10001118"/>
    <x v="1"/>
    <x v="6"/>
    <s v="Binney &amp; Smith Crayola Metallic Crayons, 16-Color Pack"/>
    <n v="13.48"/>
    <n v="4"/>
    <n v="0"/>
    <n v="5.9312000000000014"/>
    <x v="1"/>
    <x v="0"/>
  </r>
  <r>
    <n v="884"/>
    <s v="CA-2018-165148"/>
    <x v="332"/>
    <d v="2018-10-24T00:00:00"/>
    <s v="First Class"/>
    <s v="PM-19135"/>
    <s v="Peter McVee"/>
    <x v="2"/>
    <x v="0"/>
    <s v="Detroit"/>
    <x v="12"/>
    <n v="48227"/>
    <x v="2"/>
    <s v="FUR-FU-10000732"/>
    <x v="0"/>
    <x v="5"/>
    <s v="Eldon 200 Class Desk Accessories"/>
    <n v="31.400000000000002"/>
    <n v="5"/>
    <n v="0"/>
    <n v="10.047999999999998"/>
    <x v="2"/>
    <x v="0"/>
  </r>
  <r>
    <n v="885"/>
    <s v="CA-2016-134061"/>
    <x v="333"/>
    <d v="2016-05-04T00:00:00"/>
    <s v="Standard Class"/>
    <s v="LL-16840"/>
    <s v="Lauren Leatherbury"/>
    <x v="0"/>
    <x v="0"/>
    <s v="Rochester"/>
    <x v="15"/>
    <n v="14609"/>
    <x v="3"/>
    <s v="FUR-FU-10001424"/>
    <x v="0"/>
    <x v="5"/>
    <s v="Dax Clear Box Frame"/>
    <n v="17.46"/>
    <n v="2"/>
    <n v="0"/>
    <n v="5.936399999999999"/>
    <x v="3"/>
    <x v="0"/>
  </r>
  <r>
    <n v="886"/>
    <s v="CA-2017-143602"/>
    <x v="334"/>
    <d v="2017-04-28T00:00:00"/>
    <s v="Second Class"/>
    <s v="JS-15595"/>
    <s v="Jill Stevenson"/>
    <x v="1"/>
    <x v="0"/>
    <s v="Los Angeles"/>
    <x v="1"/>
    <n v="90045"/>
    <x v="1"/>
    <s v="OFF-BI-10002071"/>
    <x v="1"/>
    <x v="8"/>
    <s v="Fellowes Black Plastic Comb Bindings"/>
    <n v="13.943999999999999"/>
    <n v="3"/>
    <n v="0.2"/>
    <n v="4.5317999999999996"/>
    <x v="1"/>
    <x v="1"/>
  </r>
  <r>
    <n v="887"/>
    <s v="CA-2019-115364"/>
    <x v="335"/>
    <d v="2019-07-02T00:00:00"/>
    <s v="Standard Class"/>
    <s v="OT-18730"/>
    <s v="Olvera Toch"/>
    <x v="0"/>
    <x v="0"/>
    <s v="San Diego"/>
    <x v="1"/>
    <n v="92105"/>
    <x v="1"/>
    <s v="OFF-ST-10002486"/>
    <x v="1"/>
    <x v="4"/>
    <s v="Eldon Shelf Savers Cubes and Bins"/>
    <n v="83.76"/>
    <n v="12"/>
    <n v="0"/>
    <n v="1.6751999999999967"/>
    <x v="1"/>
    <x v="0"/>
  </r>
  <r>
    <n v="888"/>
    <s v="CA-2019-150707"/>
    <x v="336"/>
    <d v="2019-10-19T00:00:00"/>
    <s v="Standard Class"/>
    <s v="EL-13735"/>
    <s v="Ed Ludwig"/>
    <x v="2"/>
    <x v="0"/>
    <s v="Columbia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  <x v="3"/>
    <x v="0"/>
  </r>
  <r>
    <n v="889"/>
    <s v="CA-2016-104976"/>
    <x v="337"/>
    <d v="2016-12-16T00:00:00"/>
    <s v="Standard Class"/>
    <s v="CK-12760"/>
    <s v="Cyma Kinney"/>
    <x v="1"/>
    <x v="0"/>
    <s v="San Francisco"/>
    <x v="1"/>
    <n v="94122"/>
    <x v="1"/>
    <s v="OFF-PA-10003845"/>
    <x v="1"/>
    <x v="10"/>
    <s v="Xerox 1987"/>
    <n v="34.68"/>
    <n v="6"/>
    <n v="0"/>
    <n v="16.993200000000002"/>
    <x v="1"/>
    <x v="0"/>
  </r>
  <r>
    <n v="890"/>
    <s v="CA-2019-132934"/>
    <x v="308"/>
    <d v="2019-06-26T00:00:00"/>
    <s v="Standard Class"/>
    <s v="JE-15475"/>
    <s v="Jeremy Ellison"/>
    <x v="0"/>
    <x v="0"/>
    <s v="New Rochelle"/>
    <x v="15"/>
    <n v="10801"/>
    <x v="3"/>
    <s v="TEC-AC-10000927"/>
    <x v="2"/>
    <x v="11"/>
    <s v="Anker Ultrathin Bluetooth Wireless Keyboard Aluminum Cover with Stand"/>
    <n v="149.94999999999999"/>
    <n v="5"/>
    <n v="0"/>
    <n v="14.994999999999994"/>
    <x v="3"/>
    <x v="0"/>
  </r>
  <r>
    <n v="891"/>
    <s v="CA-2019-132934"/>
    <x v="308"/>
    <d v="2019-06-26T00:00:00"/>
    <s v="Standard Class"/>
    <s v="JE-15475"/>
    <s v="Jeremy Ellison"/>
    <x v="0"/>
    <x v="0"/>
    <s v="New Rochelle"/>
    <x v="15"/>
    <n v="10801"/>
    <x v="3"/>
    <s v="OFF-BI-10001098"/>
    <x v="1"/>
    <x v="8"/>
    <s v="Acco D-Ring Binder w/DublLock"/>
    <n v="51.311999999999998"/>
    <n v="3"/>
    <n v="0.2"/>
    <n v="18.600599999999996"/>
    <x v="3"/>
    <x v="0"/>
  </r>
  <r>
    <n v="892"/>
    <s v="CA-2019-133256"/>
    <x v="335"/>
    <d v="2019-06-27T00:00:00"/>
    <s v="First Class"/>
    <s v="TH-21550"/>
    <s v="Tracy Hopkins"/>
    <x v="2"/>
    <x v="0"/>
    <s v="Detroit"/>
    <x v="12"/>
    <n v="48227"/>
    <x v="2"/>
    <s v="OFF-PA-10001622"/>
    <x v="1"/>
    <x v="10"/>
    <s v="Ampad Poly Cover Wirebound Steno Book, 6&quot; x 9&quot; Assorted Colors, Gregg Ruled"/>
    <n v="4.54"/>
    <n v="1"/>
    <n v="0"/>
    <n v="2.0429999999999997"/>
    <x v="2"/>
    <x v="0"/>
  </r>
  <r>
    <n v="893"/>
    <s v="CA-2019-133256"/>
    <x v="335"/>
    <d v="2019-06-27T00:00:00"/>
    <s v="First Class"/>
    <s v="TH-21550"/>
    <s v="Tracy Hopkins"/>
    <x v="2"/>
    <x v="0"/>
    <s v="Detroit"/>
    <x v="12"/>
    <n v="48227"/>
    <x v="2"/>
    <s v="OFF-AR-10003158"/>
    <x v="1"/>
    <x v="6"/>
    <s v="Fluorescent Highlighters by Dixon"/>
    <n v="15.92"/>
    <n v="4"/>
    <n v="0"/>
    <n v="5.4127999999999989"/>
    <x v="2"/>
    <x v="0"/>
  </r>
  <r>
    <n v="894"/>
    <s v="CA-2019-133256"/>
    <x v="335"/>
    <d v="2019-06-27T00:00:00"/>
    <s v="First Class"/>
    <s v="TH-21550"/>
    <s v="Tracy Hopkins"/>
    <x v="2"/>
    <x v="0"/>
    <s v="Detroit"/>
    <x v="12"/>
    <n v="48227"/>
    <x v="2"/>
    <s v="TEC-PH-10002660"/>
    <x v="2"/>
    <x v="7"/>
    <s v="Nortel Networks T7316 E Nt8 B27"/>
    <n v="543.91999999999996"/>
    <n v="8"/>
    <n v="0"/>
    <n v="135.98000000000002"/>
    <x v="2"/>
    <x v="0"/>
  </r>
  <r>
    <n v="895"/>
    <s v="CA-2018-105494"/>
    <x v="338"/>
    <d v="2018-11-12T00:00:00"/>
    <s v="First Class"/>
    <s v="PC-18745"/>
    <s v="Pamela Coakley"/>
    <x v="1"/>
    <x v="0"/>
    <s v="San Francisco"/>
    <x v="1"/>
    <n v="94122"/>
    <x v="1"/>
    <s v="OFF-ST-10002205"/>
    <x v="1"/>
    <x v="4"/>
    <s v="File Shuttle I and Handi-File"/>
    <n v="155.82000000000002"/>
    <n v="7"/>
    <n v="0"/>
    <n v="42.071400000000011"/>
    <x v="1"/>
    <x v="0"/>
  </r>
  <r>
    <n v="896"/>
    <s v="CA-2018-105494"/>
    <x v="338"/>
    <d v="2018-11-12T00:00:00"/>
    <s v="First Class"/>
    <s v="PC-18745"/>
    <s v="Pamela Coakley"/>
    <x v="1"/>
    <x v="0"/>
    <s v="San Francisco"/>
    <x v="1"/>
    <n v="94122"/>
    <x v="1"/>
    <s v="OFF-BI-10003364"/>
    <x v="1"/>
    <x v="8"/>
    <s v="Binding Machine Supplies"/>
    <n v="70.00800000000001"/>
    <n v="3"/>
    <n v="0.2"/>
    <n v="24.502800000000001"/>
    <x v="1"/>
    <x v="0"/>
  </r>
  <r>
    <n v="897"/>
    <s v="CA-2018-140634"/>
    <x v="339"/>
    <d v="2018-10-06T00:00:00"/>
    <s v="Second Class"/>
    <s v="HL-15040"/>
    <s v="Hunter Lopez"/>
    <x v="0"/>
    <x v="0"/>
    <s v="Houston"/>
    <x v="5"/>
    <n v="77095"/>
    <x v="2"/>
    <s v="OFF-EN-10001099"/>
    <x v="1"/>
    <x v="12"/>
    <s v="Staple envelope"/>
    <n v="15.648"/>
    <n v="2"/>
    <n v="0.2"/>
    <n v="5.0855999999999986"/>
    <x v="2"/>
    <x v="0"/>
  </r>
  <r>
    <n v="898"/>
    <s v="CA-2016-144407"/>
    <x v="340"/>
    <d v="2016-09-15T00:00:00"/>
    <s v="Standard Class"/>
    <s v="MS-17365"/>
    <s v="Maribeth Schnelling"/>
    <x v="0"/>
    <x v="0"/>
    <s v="Detroit"/>
    <x v="12"/>
    <n v="48227"/>
    <x v="2"/>
    <s v="OFF-LA-10003923"/>
    <x v="1"/>
    <x v="2"/>
    <s v="Alphabetical Labels for Top Tab Filing"/>
    <n v="103.60000000000001"/>
    <n v="7"/>
    <n v="0"/>
    <n v="51.800000000000004"/>
    <x v="2"/>
    <x v="0"/>
  </r>
  <r>
    <n v="899"/>
    <s v="CA-2019-160983"/>
    <x v="341"/>
    <d v="2019-10-31T00:00:00"/>
    <s v="Second Class"/>
    <s v="GB-14530"/>
    <s v="George Bell"/>
    <x v="1"/>
    <x v="0"/>
    <s v="Auburn"/>
    <x v="15"/>
    <n v="13021"/>
    <x v="3"/>
    <s v="OFF-PA-10002250"/>
    <x v="1"/>
    <x v="10"/>
    <s v="Things To Do Today Pad"/>
    <n v="46.96"/>
    <n v="8"/>
    <n v="0"/>
    <n v="22.540800000000001"/>
    <x v="3"/>
    <x v="0"/>
  </r>
  <r>
    <n v="900"/>
    <s v="US-2018-114622"/>
    <x v="342"/>
    <d v="2018-04-12T00:00:00"/>
    <s v="First Class"/>
    <s v="JR-16210"/>
    <s v="Justin Ritter"/>
    <x v="1"/>
    <x v="0"/>
    <s v="Springfield"/>
    <x v="24"/>
    <n v="45503"/>
    <x v="3"/>
    <s v="OFF-BI-10004716"/>
    <x v="1"/>
    <x v="8"/>
    <s v="Wilson Jones Hanging Recycled Pressboard Data Binders"/>
    <n v="8.9040000000000017"/>
    <n v="2"/>
    <n v="0.7"/>
    <n v="-6.5296000000000003"/>
    <x v="3"/>
    <x v="0"/>
  </r>
  <r>
    <n v="901"/>
    <s v="CA-2019-150959"/>
    <x v="343"/>
    <d v="2019-11-13T00:00:00"/>
    <s v="First Class"/>
    <s v="TD-20995"/>
    <s v="Tamara Dahlen"/>
    <x v="0"/>
    <x v="0"/>
    <s v="Garland"/>
    <x v="5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  <x v="2"/>
    <x v="0"/>
  </r>
  <r>
    <n v="902"/>
    <s v="CA-2019-150959"/>
    <x v="343"/>
    <d v="2019-11-13T00:00:00"/>
    <s v="First Class"/>
    <s v="TD-20995"/>
    <s v="Tamara Dahlen"/>
    <x v="0"/>
    <x v="0"/>
    <s v="Garland"/>
    <x v="5"/>
    <n v="75043"/>
    <x v="2"/>
    <s v="OFF-BI-10001510"/>
    <x v="1"/>
    <x v="8"/>
    <s v="Deluxe Heavy-Duty Vinyl Round Ring Binder"/>
    <n v="18.335999999999999"/>
    <n v="4"/>
    <n v="0.8"/>
    <n v="-32.088000000000008"/>
    <x v="2"/>
    <x v="0"/>
  </r>
  <r>
    <n v="903"/>
    <s v="CA-2019-132353"/>
    <x v="175"/>
    <d v="2019-09-17T00:00:00"/>
    <s v="First Class"/>
    <s v="DB-13060"/>
    <s v="Dave Brooks"/>
    <x v="0"/>
    <x v="0"/>
    <s v="Chicago"/>
    <x v="10"/>
    <n v="60653"/>
    <x v="2"/>
    <s v="TEC-PH-10004536"/>
    <x v="2"/>
    <x v="7"/>
    <s v="Avaya 5420 Digital phone"/>
    <n v="323.97600000000006"/>
    <n v="3"/>
    <n v="0.2"/>
    <n v="20.248499999999993"/>
    <x v="2"/>
    <x v="0"/>
  </r>
  <r>
    <n v="904"/>
    <s v="CA-2018-130477"/>
    <x v="143"/>
    <d v="2018-04-12T00:00:00"/>
    <s v="Standard Class"/>
    <s v="LC-17140"/>
    <s v="Logan Currie"/>
    <x v="0"/>
    <x v="0"/>
    <s v="Los Angeles"/>
    <x v="1"/>
    <n v="90032"/>
    <x v="1"/>
    <s v="OFF-PA-10002947"/>
    <x v="1"/>
    <x v="10"/>
    <s v="Xerox 1923"/>
    <n v="20.04"/>
    <n v="3"/>
    <n v="0"/>
    <n v="9.6191999999999993"/>
    <x v="1"/>
    <x v="1"/>
  </r>
  <r>
    <n v="905"/>
    <s v="CA-2018-130477"/>
    <x v="143"/>
    <d v="2018-04-12T00:00:00"/>
    <s v="Standard Class"/>
    <s v="LC-17140"/>
    <s v="Logan Currie"/>
    <x v="0"/>
    <x v="0"/>
    <s v="Los Angeles"/>
    <x v="1"/>
    <n v="90032"/>
    <x v="1"/>
    <s v="OFF-ST-10002583"/>
    <x v="1"/>
    <x v="4"/>
    <s v="Fellowes Neat Ideas Storage Cubes"/>
    <n v="64.959999999999994"/>
    <n v="2"/>
    <n v="0"/>
    <n v="2.598399999999998"/>
    <x v="1"/>
    <x v="1"/>
  </r>
  <r>
    <n v="906"/>
    <s v="CA-2018-130477"/>
    <x v="143"/>
    <d v="2018-04-12T00:00:00"/>
    <s v="Standard Class"/>
    <s v="LC-17140"/>
    <s v="Logan Currie"/>
    <x v="0"/>
    <x v="0"/>
    <s v="Los Angeles"/>
    <x v="1"/>
    <n v="90032"/>
    <x v="1"/>
    <s v="OFF-PA-10000019"/>
    <x v="1"/>
    <x v="10"/>
    <s v="Xerox 1931"/>
    <n v="12.96"/>
    <n v="2"/>
    <n v="0"/>
    <n v="6.2208000000000006"/>
    <x v="1"/>
    <x v="1"/>
  </r>
  <r>
    <n v="907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FUR-BO-10003441"/>
    <x v="0"/>
    <x v="0"/>
    <s v="Bush Westfield Collection Bookcases, Fully Assembled"/>
    <n v="323.13600000000002"/>
    <n v="4"/>
    <n v="0.2"/>
    <n v="12.117599999999968"/>
    <x v="3"/>
    <x v="0"/>
  </r>
  <r>
    <n v="908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TEC-PH-10004774"/>
    <x v="2"/>
    <x v="7"/>
    <s v="Gear Head AU3700S Headset"/>
    <n v="90.93"/>
    <n v="7"/>
    <n v="0"/>
    <n v="2.7278999999999964"/>
    <x v="3"/>
    <x v="0"/>
  </r>
  <r>
    <n v="909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OFF-BI-10003684"/>
    <x v="1"/>
    <x v="8"/>
    <s v="Wilson Jones Legal Size Ring Binders"/>
    <n v="52.775999999999996"/>
    <n v="3"/>
    <n v="0.2"/>
    <n v="19.791"/>
    <x v="3"/>
    <x v="0"/>
  </r>
  <r>
    <n v="910"/>
    <s v="CA-2019-137596"/>
    <x v="264"/>
    <d v="2019-09-07T00:00:00"/>
    <s v="Standard Class"/>
    <s v="BE-11335"/>
    <s v="Bill Eplett"/>
    <x v="2"/>
    <x v="0"/>
    <s v="Jackson"/>
    <x v="12"/>
    <n v="49201"/>
    <x v="2"/>
    <s v="TEC-PH-10001494"/>
    <x v="2"/>
    <x v="7"/>
    <s v="Polycom CX600 IP Phone VoIP phone"/>
    <n v="1199.8"/>
    <n v="4"/>
    <n v="0"/>
    <n v="323.94600000000003"/>
    <x v="2"/>
    <x v="0"/>
  </r>
  <r>
    <n v="911"/>
    <s v="CA-2019-137596"/>
    <x v="264"/>
    <d v="2019-09-07T00:00:00"/>
    <s v="Standard Class"/>
    <s v="BE-11335"/>
    <s v="Bill Eplett"/>
    <x v="2"/>
    <x v="0"/>
    <s v="Jackson"/>
    <x v="12"/>
    <n v="49201"/>
    <x v="2"/>
    <s v="TEC-AC-10004666"/>
    <x v="2"/>
    <x v="11"/>
    <s v="Maxell iVDR EX 500GB Cartridge"/>
    <n v="1928.7800000000002"/>
    <n v="7"/>
    <n v="0"/>
    <n v="829.37540000000024"/>
    <x v="2"/>
    <x v="0"/>
  </r>
  <r>
    <n v="912"/>
    <s v="CA-2019-137596"/>
    <x v="264"/>
    <d v="2019-09-07T00:00:00"/>
    <s v="Standard Class"/>
    <s v="BE-11335"/>
    <s v="Bill Eplett"/>
    <x v="2"/>
    <x v="0"/>
    <s v="Jackson"/>
    <x v="12"/>
    <n v="49201"/>
    <x v="2"/>
    <s v="OFF-ST-10003816"/>
    <x v="1"/>
    <x v="4"/>
    <s v="Fellowes High-Stak Drawer Files"/>
    <n v="352.38"/>
    <n v="2"/>
    <n v="0"/>
    <n v="81.047399999999982"/>
    <x v="2"/>
    <x v="0"/>
  </r>
  <r>
    <n v="913"/>
    <s v="CA-2017-133627"/>
    <x v="70"/>
    <d v="2017-06-07T00:00:00"/>
    <s v="Standard Class"/>
    <s v="SC-20050"/>
    <s v="Sample Company A"/>
    <x v="2"/>
    <x v="0"/>
    <s v="Norwich"/>
    <x v="29"/>
    <n v="6360"/>
    <x v="3"/>
    <s v="FUR-FU-10001935"/>
    <x v="0"/>
    <x v="5"/>
    <s v="3M Hangers With Command Adhesive"/>
    <n v="22.200000000000003"/>
    <n v="6"/>
    <n v="0"/>
    <n v="9.1020000000000021"/>
    <x v="3"/>
    <x v="0"/>
  </r>
  <r>
    <n v="914"/>
    <s v="CA-2019-102519"/>
    <x v="344"/>
    <d v="2019-11-29T00:00:00"/>
    <s v="First Class"/>
    <s v="BM-11650"/>
    <s v="Brian Moss"/>
    <x v="1"/>
    <x v="0"/>
    <s v="Milwaukee"/>
    <x v="6"/>
    <n v="53209"/>
    <x v="2"/>
    <s v="FUR-FU-10004091"/>
    <x v="0"/>
    <x v="5"/>
    <s v="Howard Miller 13&quot; Diameter Goldtone Round Wall Clock"/>
    <n v="46.94"/>
    <n v="1"/>
    <n v="0"/>
    <n v="19.2454"/>
    <x v="2"/>
    <x v="1"/>
  </r>
  <r>
    <n v="915"/>
    <s v="CA-2019-102519"/>
    <x v="344"/>
    <d v="2019-11-29T00:00:00"/>
    <s v="First Class"/>
    <s v="BM-11650"/>
    <s v="Brian Moss"/>
    <x v="1"/>
    <x v="0"/>
    <s v="Milwaukee"/>
    <x v="6"/>
    <n v="53209"/>
    <x v="2"/>
    <s v="TEC-AC-10001772"/>
    <x v="2"/>
    <x v="11"/>
    <s v="Memorex Mini Travel Drive 16 GB USB 2.0 Flash Drive"/>
    <n v="143.73000000000002"/>
    <n v="9"/>
    <n v="0"/>
    <n v="56.054700000000011"/>
    <x v="2"/>
    <x v="1"/>
  </r>
  <r>
    <n v="916"/>
    <s v="US-2016-141215"/>
    <x v="345"/>
    <d v="2016-06-21T00:00:00"/>
    <s v="Standard Class"/>
    <s v="KL-16555"/>
    <s v="Kelly Lampkin"/>
    <x v="1"/>
    <x v="0"/>
    <s v="San Antonio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  <x v="2"/>
    <x v="0"/>
  </r>
  <r>
    <n v="917"/>
    <s v="US-2016-141215"/>
    <x v="345"/>
    <d v="2016-06-21T00:00:00"/>
    <s v="Standard Class"/>
    <s v="KL-16555"/>
    <s v="Kelly Lampkin"/>
    <x v="1"/>
    <x v="0"/>
    <s v="San Antonio"/>
    <x v="5"/>
    <n v="78207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18"/>
    <s v="US-2016-141215"/>
    <x v="345"/>
    <d v="2016-06-21T00:00:00"/>
    <s v="Standard Class"/>
    <s v="KL-16555"/>
    <s v="Kelly Lampkin"/>
    <x v="1"/>
    <x v="0"/>
    <s v="San Antonio"/>
    <x v="5"/>
    <n v="78207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919"/>
    <s v="CA-2018-165218"/>
    <x v="346"/>
    <d v="2018-03-11T00:00:00"/>
    <s v="Standard Class"/>
    <s v="RW-19630"/>
    <s v="Rob Williams"/>
    <x v="1"/>
    <x v="0"/>
    <s v="Dallas"/>
    <x v="5"/>
    <n v="75220"/>
    <x v="2"/>
    <s v="OFF-EN-10000056"/>
    <x v="1"/>
    <x v="12"/>
    <s v="Cameo Buff Policy Envelopes"/>
    <n v="149.352"/>
    <n v="3"/>
    <n v="0.2"/>
    <n v="50.40629999999998"/>
    <x v="2"/>
    <x v="0"/>
  </r>
  <r>
    <n v="920"/>
    <s v="CA-2018-165218"/>
    <x v="346"/>
    <d v="2018-03-11T00:00:00"/>
    <s v="Standard Class"/>
    <s v="RW-19630"/>
    <s v="Rob Williams"/>
    <x v="1"/>
    <x v="0"/>
    <s v="Dallas"/>
    <x v="5"/>
    <n v="75220"/>
    <x v="2"/>
    <s v="OFF-ST-10001558"/>
    <x v="1"/>
    <x v="4"/>
    <s v="Acco Perma 4000 Stacking Storage Drawers"/>
    <n v="12.991999999999999"/>
    <n v="1"/>
    <n v="0.2"/>
    <n v="-0.81199999999999983"/>
    <x v="2"/>
    <x v="0"/>
  </r>
  <r>
    <n v="921"/>
    <s v="CA-2016-138296"/>
    <x v="29"/>
    <d v="2016-12-12T00:00:00"/>
    <s v="Standard Class"/>
    <s v="RC-19825"/>
    <s v="Roy Collins"/>
    <x v="0"/>
    <x v="0"/>
    <s v="Alexandria"/>
    <x v="17"/>
    <n v="22304"/>
    <x v="0"/>
    <s v="OFF-ST-10002444"/>
    <x v="1"/>
    <x v="4"/>
    <s v="Recycled Eldon Regeneration Jumbo File"/>
    <n v="24.56"/>
    <n v="2"/>
    <n v="0"/>
    <n v="6.8767999999999994"/>
    <x v="0"/>
    <x v="0"/>
  </r>
  <r>
    <n v="922"/>
    <s v="CA-2017-111164"/>
    <x v="347"/>
    <d v="2017-04-15T00:00:00"/>
    <s v="Standard Class"/>
    <s v="SE-20110"/>
    <s v="Sanjit Engle"/>
    <x v="0"/>
    <x v="0"/>
    <s v="New York City"/>
    <x v="15"/>
    <n v="10009"/>
    <x v="3"/>
    <s v="TEC-AC-10002473"/>
    <x v="2"/>
    <x v="11"/>
    <s v="Maxell 4.7GB DVD-R"/>
    <n v="85.14"/>
    <n v="3"/>
    <n v="0"/>
    <n v="34.907399999999996"/>
    <x v="3"/>
    <x v="0"/>
  </r>
  <r>
    <n v="923"/>
    <s v="CA-2017-111164"/>
    <x v="347"/>
    <d v="2017-04-15T00:00:00"/>
    <s v="Standard Class"/>
    <s v="SE-20110"/>
    <s v="Sanjit Engle"/>
    <x v="0"/>
    <x v="0"/>
    <s v="New York City"/>
    <x v="15"/>
    <n v="10009"/>
    <x v="3"/>
    <s v="TEC-PH-10004531"/>
    <x v="2"/>
    <x v="7"/>
    <s v="OtterBox Commuter Series Case - iPhone 5 &amp; 5s"/>
    <n v="21.99"/>
    <n v="1"/>
    <n v="0"/>
    <n v="10.555199999999999"/>
    <x v="3"/>
    <x v="0"/>
  </r>
  <r>
    <n v="924"/>
    <s v="CA-2017-111164"/>
    <x v="347"/>
    <d v="2017-04-15T00:00:00"/>
    <s v="Standard Class"/>
    <s v="SE-20110"/>
    <s v="Sanjit Engle"/>
    <x v="0"/>
    <x v="0"/>
    <s v="New York City"/>
    <x v="15"/>
    <n v="10009"/>
    <x v="3"/>
    <s v="OFF-AP-10004487"/>
    <x v="1"/>
    <x v="9"/>
    <s v="Kensington 4 Outlet MasterPiece Compact Power Control Center"/>
    <n v="406.59999999999997"/>
    <n v="5"/>
    <n v="0"/>
    <n v="113.84799999999998"/>
    <x v="3"/>
    <x v="0"/>
  </r>
  <r>
    <n v="925"/>
    <s v="CA-2018-149797"/>
    <x v="306"/>
    <d v="2018-09-20T00:00:00"/>
    <s v="Standard Class"/>
    <s v="AH-10075"/>
    <s v="Adam Hart"/>
    <x v="1"/>
    <x v="0"/>
    <s v="New York City"/>
    <x v="15"/>
    <n v="10011"/>
    <x v="3"/>
    <s v="OFF-BI-10003650"/>
    <x v="1"/>
    <x v="8"/>
    <s v="GBC DocuBind 300 Electric Binding Machine"/>
    <n v="841.5680000000001"/>
    <n v="2"/>
    <n v="0.2"/>
    <n v="294.54879999999991"/>
    <x v="3"/>
    <x v="0"/>
  </r>
  <r>
    <n v="926"/>
    <s v="CA-2016-132962"/>
    <x v="103"/>
    <d v="2016-09-16T00:00:00"/>
    <s v="First Class"/>
    <s v="JM-15535"/>
    <s v="Jessica Myrick"/>
    <x v="0"/>
    <x v="0"/>
    <s v="Philadelphia"/>
    <x v="9"/>
    <n v="19143"/>
    <x v="3"/>
    <s v="OFF-PA-10003543"/>
    <x v="1"/>
    <x v="10"/>
    <s v="Xerox 1985"/>
    <n v="15.552000000000003"/>
    <n v="3"/>
    <n v="0.2"/>
    <n v="5.4432"/>
    <x v="3"/>
    <x v="0"/>
  </r>
  <r>
    <n v="927"/>
    <s v="CA-2016-132962"/>
    <x v="103"/>
    <d v="2016-09-16T00:00:00"/>
    <s v="First Class"/>
    <s v="JM-15535"/>
    <s v="Jessica Myrick"/>
    <x v="0"/>
    <x v="0"/>
    <s v="Philadelphia"/>
    <x v="9"/>
    <n v="19143"/>
    <x v="3"/>
    <s v="TEC-AC-10004353"/>
    <x v="2"/>
    <x v="11"/>
    <s v="Hypercom P1300 Pinpad"/>
    <n v="252.00000000000003"/>
    <n v="5"/>
    <n v="0.2"/>
    <n v="53.550000000000004"/>
    <x v="3"/>
    <x v="0"/>
  </r>
  <r>
    <n v="928"/>
    <s v="CA-2017-115091"/>
    <x v="348"/>
    <d v="2017-10-09T00:00:00"/>
    <s v="Standard Class"/>
    <s v="JJ-15760"/>
    <s v="Joel Jenkins"/>
    <x v="2"/>
    <x v="0"/>
    <s v="Springfield"/>
    <x v="17"/>
    <n v="22153"/>
    <x v="0"/>
    <s v="OFF-AR-10000658"/>
    <x v="1"/>
    <x v="6"/>
    <s v="Newell 324"/>
    <n v="46.2"/>
    <n v="4"/>
    <n v="0"/>
    <n v="12.936"/>
    <x v="0"/>
    <x v="0"/>
  </r>
  <r>
    <n v="929"/>
    <s v="CA-2017-115091"/>
    <x v="348"/>
    <d v="2017-10-09T00:00:00"/>
    <s v="Standard Class"/>
    <s v="JJ-15760"/>
    <s v="Joel Jenkins"/>
    <x v="2"/>
    <x v="0"/>
    <s v="Springfield"/>
    <x v="17"/>
    <n v="22153"/>
    <x v="0"/>
    <s v="OFF-AP-10000696"/>
    <x v="1"/>
    <x v="9"/>
    <s v="Holmes Odor Grabber"/>
    <n v="28.84"/>
    <n v="2"/>
    <n v="0"/>
    <n v="9.517199999999999"/>
    <x v="0"/>
    <x v="0"/>
  </r>
  <r>
    <n v="930"/>
    <s v="CA-2019-144932"/>
    <x v="349"/>
    <d v="2019-04-17T00:00:00"/>
    <s v="First Class"/>
    <s v="AB-10165"/>
    <s v="Alan Barnes"/>
    <x v="0"/>
    <x v="0"/>
    <s v="Toledo"/>
    <x v="24"/>
    <n v="43615"/>
    <x v="3"/>
    <s v="OFF-AR-10003560"/>
    <x v="1"/>
    <x v="6"/>
    <s v="Zebra Zazzle Fluorescent Highlighters"/>
    <n v="14.592000000000002"/>
    <n v="3"/>
    <n v="0.2"/>
    <n v="2.5535999999999985"/>
    <x v="3"/>
    <x v="0"/>
  </r>
  <r>
    <n v="931"/>
    <s v="CA-2019-144932"/>
    <x v="349"/>
    <d v="2019-04-17T00:00:00"/>
    <s v="First Class"/>
    <s v="AB-10165"/>
    <s v="Alan Barnes"/>
    <x v="0"/>
    <x v="0"/>
    <s v="Toledo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  <x v="3"/>
    <x v="0"/>
  </r>
  <r>
    <n v="932"/>
    <s v="CA-2019-144932"/>
    <x v="349"/>
    <d v="2019-04-17T00:00:00"/>
    <s v="First Class"/>
    <s v="AB-10165"/>
    <s v="Alan Barnes"/>
    <x v="0"/>
    <x v="0"/>
    <s v="Toledo"/>
    <x v="24"/>
    <n v="43615"/>
    <x v="3"/>
    <s v="OFF-PA-10004971"/>
    <x v="1"/>
    <x v="10"/>
    <s v="Xerox 196"/>
    <n v="13.872000000000002"/>
    <n v="3"/>
    <n v="0.2"/>
    <n v="5.0286000000000008"/>
    <x v="3"/>
    <x v="0"/>
  </r>
  <r>
    <n v="933"/>
    <s v="CA-2019-114216"/>
    <x v="264"/>
    <d v="2019-09-06T00:00:00"/>
    <s v="Standard Class"/>
    <s v="RK-19300"/>
    <s v="Ralph Kennedy"/>
    <x v="0"/>
    <x v="0"/>
    <s v="Philadelphia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  <x v="3"/>
    <x v="0"/>
  </r>
  <r>
    <n v="934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PA-10001745"/>
    <x v="1"/>
    <x v="10"/>
    <s v="Wirebound Message Books, 2 7/8&quot; x 5&quot;, 3 Forms per Page"/>
    <n v="45.056000000000004"/>
    <n v="8"/>
    <n v="0.2"/>
    <n v="15.206399999999997"/>
    <x v="3"/>
    <x v="0"/>
  </r>
  <r>
    <n v="935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BI-10004826"/>
    <x v="1"/>
    <x v="8"/>
    <s v="JM Magazine Binder"/>
    <n v="29.718000000000007"/>
    <n v="6"/>
    <n v="0.7"/>
    <n v="-21.793199999999992"/>
    <x v="3"/>
    <x v="0"/>
  </r>
  <r>
    <n v="936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PA-10001870"/>
    <x v="1"/>
    <x v="10"/>
    <s v="Xerox 202"/>
    <n v="15.552000000000003"/>
    <n v="3"/>
    <n v="0.2"/>
    <n v="5.4432"/>
    <x v="3"/>
    <x v="0"/>
  </r>
  <r>
    <n v="937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AP-10001058"/>
    <x v="1"/>
    <x v="9"/>
    <s v="Sanyo 2.5 Cubic Foot Mid-Size Office Refrigerators"/>
    <n v="447.69600000000003"/>
    <n v="2"/>
    <n v="0.2"/>
    <n v="33.577199999999976"/>
    <x v="3"/>
    <x v="0"/>
  </r>
  <r>
    <n v="938"/>
    <s v="US-2019-111745"/>
    <x v="60"/>
    <d v="2019-11-06T00:00:00"/>
    <s v="First Class"/>
    <s v="RA-19885"/>
    <s v="Ruben Ausman"/>
    <x v="1"/>
    <x v="0"/>
    <s v="Farmington"/>
    <x v="27"/>
    <n v="87401"/>
    <x v="1"/>
    <s v="TEC-AC-10003911"/>
    <x v="2"/>
    <x v="11"/>
    <s v="NETGEAR AC1750 Dual Band Gigabit Smart WiFi Router"/>
    <n v="159.99"/>
    <n v="1"/>
    <n v="0"/>
    <n v="54.396599999999992"/>
    <x v="1"/>
    <x v="0"/>
  </r>
  <r>
    <n v="939"/>
    <s v="CA-2017-148250"/>
    <x v="350"/>
    <d v="2017-12-17T00:00:00"/>
    <s v="Standard Class"/>
    <s v="RP-19270"/>
    <s v="Rachel Payne"/>
    <x v="1"/>
    <x v="0"/>
    <s v="Riverside"/>
    <x v="1"/>
    <n v="92503"/>
    <x v="1"/>
    <s v="OFF-PA-10000289"/>
    <x v="1"/>
    <x v="10"/>
    <s v="Xerox 213"/>
    <n v="12.96"/>
    <n v="2"/>
    <n v="0"/>
    <n v="6.2208000000000006"/>
    <x v="1"/>
    <x v="0"/>
  </r>
  <r>
    <n v="940"/>
    <s v="CA-2017-148250"/>
    <x v="350"/>
    <d v="2017-12-17T00:00:00"/>
    <s v="Standard Class"/>
    <s v="RP-19270"/>
    <s v="Rachel Payne"/>
    <x v="1"/>
    <x v="0"/>
    <s v="Riverside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  <x v="1"/>
    <x v="0"/>
  </r>
  <r>
    <n v="941"/>
    <s v="CA-2018-105760"/>
    <x v="351"/>
    <d v="2018-06-20T00:00:00"/>
    <s v="First Class"/>
    <s v="KC-16255"/>
    <s v="Karen Carlisle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  <x v="1"/>
    <x v="0"/>
  </r>
  <r>
    <n v="942"/>
    <s v="CA-2018-142958"/>
    <x v="180"/>
    <d v="2018-12-20T00:00:00"/>
    <s v="Standard Class"/>
    <s v="RW-19630"/>
    <s v="Rob Williams"/>
    <x v="1"/>
    <x v="0"/>
    <s v="Torrance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943"/>
    <s v="CA-2018-142958"/>
    <x v="180"/>
    <d v="2018-12-20T00:00:00"/>
    <s v="Standard Class"/>
    <s v="RW-19630"/>
    <s v="Rob Williams"/>
    <x v="1"/>
    <x v="0"/>
    <s v="Torrance"/>
    <x v="1"/>
    <n v="90503"/>
    <x v="1"/>
    <s v="FUR-TA-10000577"/>
    <x v="0"/>
    <x v="3"/>
    <s v="Bretford CR4500 Series Slim Rectangular Table"/>
    <n v="1114.2719999999999"/>
    <n v="4"/>
    <n v="0.2"/>
    <n v="41.785200000000032"/>
    <x v="1"/>
    <x v="0"/>
  </r>
  <r>
    <n v="944"/>
    <s v="CA-2017-120880"/>
    <x v="352"/>
    <d v="2017-06-03T00:00:00"/>
    <s v="Standard Class"/>
    <s v="JL-15850"/>
    <s v="John Lucas"/>
    <x v="0"/>
    <x v="0"/>
    <s v="Seattle"/>
    <x v="4"/>
    <n v="98105"/>
    <x v="1"/>
    <s v="OFF-PA-10004101"/>
    <x v="1"/>
    <x v="10"/>
    <s v="Xerox 1894"/>
    <n v="32.400000000000006"/>
    <n v="5"/>
    <n v="0"/>
    <n v="15.552000000000001"/>
    <x v="1"/>
    <x v="0"/>
  </r>
  <r>
    <n v="945"/>
    <s v="CA-2017-120880"/>
    <x v="352"/>
    <d v="2017-06-03T00:00:00"/>
    <s v="Standard Class"/>
    <s v="JL-15850"/>
    <s v="John Lucas"/>
    <x v="0"/>
    <x v="0"/>
    <s v="Seattle"/>
    <x v="4"/>
    <n v="98105"/>
    <x v="1"/>
    <s v="OFF-ST-10001496"/>
    <x v="1"/>
    <x v="4"/>
    <s v="Standard Rollaway File with Lock"/>
    <n v="540.56999999999994"/>
    <n v="3"/>
    <n v="0"/>
    <n v="140.54820000000001"/>
    <x v="1"/>
    <x v="0"/>
  </r>
  <r>
    <n v="946"/>
    <s v="CA-2017-120880"/>
    <x v="352"/>
    <d v="2017-06-03T00:00:00"/>
    <s v="Standard Class"/>
    <s v="JL-15850"/>
    <s v="John Lucas"/>
    <x v="0"/>
    <x v="0"/>
    <s v="Seattle"/>
    <x v="4"/>
    <n v="98105"/>
    <x v="1"/>
    <s v="OFF-BI-10002931"/>
    <x v="1"/>
    <x v="8"/>
    <s v="Avery Trapezoid Extra Heavy Duty 4&quot; Binders"/>
    <n v="167.76"/>
    <n v="5"/>
    <n v="0.2"/>
    <n v="62.91"/>
    <x v="1"/>
    <x v="0"/>
  </r>
  <r>
    <n v="947"/>
    <s v="US-2017-140200"/>
    <x v="353"/>
    <d v="2017-07-28T00:00:00"/>
    <s v="First Class"/>
    <s v="CA-12775"/>
    <s v="Cynthia Arntzen"/>
    <x v="0"/>
    <x v="0"/>
    <s v="Mesa"/>
    <x v="16"/>
    <n v="85204"/>
    <x v="1"/>
    <s v="FUR-TA-10002356"/>
    <x v="0"/>
    <x v="3"/>
    <s v="Bevis Boat-Shaped Conference Table"/>
    <n v="393.16500000000002"/>
    <n v="3"/>
    <n v="0.5"/>
    <n v="-204.44580000000005"/>
    <x v="1"/>
    <x v="0"/>
  </r>
  <r>
    <n v="948"/>
    <s v="US-2019-110576"/>
    <x v="354"/>
    <d v="2019-12-02T00:00:00"/>
    <s v="Standard Class"/>
    <s v="RB-19795"/>
    <s v="Ross Baird"/>
    <x v="2"/>
    <x v="0"/>
    <s v="Philadelphia"/>
    <x v="9"/>
    <n v="19120"/>
    <x v="3"/>
    <s v="FUR-FU-10003601"/>
    <x v="0"/>
    <x v="5"/>
    <s v="Deflect-o RollaMat Studded, Beveled Mat for Medium Pile Carpeting"/>
    <n v="516.48800000000006"/>
    <n v="7"/>
    <n v="0.2"/>
    <n v="-12.912200000000027"/>
    <x v="3"/>
    <x v="0"/>
  </r>
  <r>
    <n v="949"/>
    <s v="US-2019-110576"/>
    <x v="354"/>
    <d v="2019-12-02T00:00:00"/>
    <s v="Standard Class"/>
    <s v="RB-19795"/>
    <s v="Ross Baird"/>
    <x v="2"/>
    <x v="0"/>
    <s v="Philadelphia"/>
    <x v="9"/>
    <n v="19120"/>
    <x v="3"/>
    <s v="FUR-FU-10000576"/>
    <x v="0"/>
    <x v="5"/>
    <s v="Luxo Professional Fluorescent Magnifier Lamp with Clamp-Mount Base"/>
    <n v="1007.2320000000001"/>
    <n v="6"/>
    <n v="0.2"/>
    <n v="75.542400000000015"/>
    <x v="3"/>
    <x v="0"/>
  </r>
  <r>
    <n v="950"/>
    <s v="US-2019-110576"/>
    <x v="354"/>
    <d v="2019-12-02T00:00:00"/>
    <s v="Standard Class"/>
    <s v="RB-19795"/>
    <s v="Ross Baird"/>
    <x v="2"/>
    <x v="0"/>
    <s v="Philadelphia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  <x v="3"/>
    <x v="0"/>
  </r>
  <r>
    <n v="951"/>
    <s v="US-2019-110576"/>
    <x v="354"/>
    <d v="2019-12-02T00:00:00"/>
    <s v="Standard Class"/>
    <s v="RB-19795"/>
    <s v="Ross Baird"/>
    <x v="2"/>
    <x v="0"/>
    <s v="Philadelphia"/>
    <x v="9"/>
    <n v="19120"/>
    <x v="3"/>
    <s v="OFF-PA-10000788"/>
    <x v="1"/>
    <x v="10"/>
    <s v="Xerox 210"/>
    <n v="15.552000000000003"/>
    <n v="3"/>
    <n v="0.2"/>
    <n v="5.4432"/>
    <x v="3"/>
    <x v="0"/>
  </r>
  <r>
    <n v="952"/>
    <s v="US-2019-110576"/>
    <x v="354"/>
    <d v="2019-12-02T00:00:00"/>
    <s v="Standard Class"/>
    <s v="RB-19795"/>
    <s v="Ross Baird"/>
    <x v="2"/>
    <x v="0"/>
    <s v="Philadelphia"/>
    <x v="9"/>
    <n v="19120"/>
    <x v="3"/>
    <s v="OFF-PA-10002479"/>
    <x v="1"/>
    <x v="10"/>
    <s v="Xerox 4200 Series MultiUse Premium Copy Paper (20Lb. and 84 Bright)"/>
    <n v="25.344000000000001"/>
    <n v="6"/>
    <n v="0.2"/>
    <n v="7.92"/>
    <x v="3"/>
    <x v="0"/>
  </r>
  <r>
    <n v="953"/>
    <s v="CA-2019-131156"/>
    <x v="355"/>
    <d v="2019-04-07T00:00:00"/>
    <s v="Standard Class"/>
    <s v="KH-16360"/>
    <s v="Katherine Hughes"/>
    <x v="0"/>
    <x v="0"/>
    <s v="Philadelphia"/>
    <x v="9"/>
    <n v="19143"/>
    <x v="3"/>
    <s v="FUR-FU-10001940"/>
    <x v="0"/>
    <x v="5"/>
    <s v="Staple-based wall hangings"/>
    <n v="25.472000000000001"/>
    <n v="4"/>
    <n v="0.2"/>
    <n v="7.6416000000000022"/>
    <x v="3"/>
    <x v="0"/>
  </r>
  <r>
    <n v="954"/>
    <s v="CA-2019-136539"/>
    <x v="116"/>
    <d v="2020-01-01T00:00:00"/>
    <s v="Standard Class"/>
    <s v="GH-14665"/>
    <s v="Greg Hansen"/>
    <x v="0"/>
    <x v="0"/>
    <s v="Round Rock"/>
    <x v="5"/>
    <n v="78664"/>
    <x v="2"/>
    <s v="OFF-AR-10001958"/>
    <x v="1"/>
    <x v="6"/>
    <s v="Stanley Bostitch Contemporary Electric Pencil Sharpeners"/>
    <n v="27.168000000000003"/>
    <n v="2"/>
    <n v="0.2"/>
    <n v="2.7168000000000001"/>
    <x v="2"/>
    <x v="1"/>
  </r>
  <r>
    <n v="955"/>
    <s v="CA-2019-136539"/>
    <x v="116"/>
    <d v="2020-01-01T00:00:00"/>
    <s v="Standard Class"/>
    <s v="GH-14665"/>
    <s v="Greg Hansen"/>
    <x v="0"/>
    <x v="0"/>
    <s v="Round Rock"/>
    <x v="5"/>
    <n v="78664"/>
    <x v="2"/>
    <s v="FUR-BO-10004709"/>
    <x v="0"/>
    <x v="0"/>
    <s v="Bush Westfield Collection Bookcases, Medium Cherry Finish"/>
    <n v="78.852799999999988"/>
    <n v="2"/>
    <n v="0.32"/>
    <n v="-11.595999999999997"/>
    <x v="2"/>
    <x v="1"/>
  </r>
  <r>
    <n v="956"/>
    <s v="CA-2019-119305"/>
    <x v="329"/>
    <d v="2019-12-04T00:00:00"/>
    <s v="Standard Class"/>
    <s v="SW-20275"/>
    <s v="Scott Williamson"/>
    <x v="0"/>
    <x v="0"/>
    <s v="Jackson"/>
    <x v="35"/>
    <n v="39212"/>
    <x v="0"/>
    <s v="OFF-ST-10000604"/>
    <x v="1"/>
    <x v="4"/>
    <s v="Home/Office Personal File Carts"/>
    <n v="173.79999999999998"/>
    <n v="5"/>
    <n v="0"/>
    <n v="43.449999999999989"/>
    <x v="0"/>
    <x v="0"/>
  </r>
  <r>
    <n v="957"/>
    <s v="CA-2019-102414"/>
    <x v="356"/>
    <d v="2019-05-18T00:00:00"/>
    <s v="Second Class"/>
    <s v="JA-15970"/>
    <s v="Joseph Airdo"/>
    <x v="0"/>
    <x v="0"/>
    <s v="Phoenix"/>
    <x v="16"/>
    <n v="85023"/>
    <x v="1"/>
    <s v="TEC-PH-10002923"/>
    <x v="2"/>
    <x v="7"/>
    <s v="Logitech B530 USB Headset - headset - Full size, Binaural"/>
    <n v="29.592000000000002"/>
    <n v="1"/>
    <n v="0.2"/>
    <n v="2.5893000000000006"/>
    <x v="1"/>
    <x v="0"/>
  </r>
  <r>
    <n v="958"/>
    <s v="CA-2019-102414"/>
    <x v="356"/>
    <d v="2019-05-18T00:00:00"/>
    <s v="Second Class"/>
    <s v="JA-15970"/>
    <s v="Joseph Airdo"/>
    <x v="0"/>
    <x v="0"/>
    <s v="Phoenix"/>
    <x v="16"/>
    <n v="85023"/>
    <x v="1"/>
    <s v="OFF-BI-10004465"/>
    <x v="1"/>
    <x v="8"/>
    <s v="Avery Durable Slant Ring Binders"/>
    <n v="4.7520000000000007"/>
    <n v="2"/>
    <n v="0.7"/>
    <n v="-3.1679999999999993"/>
    <x v="1"/>
    <x v="0"/>
  </r>
  <r>
    <n v="959"/>
    <s v="CA-2019-102414"/>
    <x v="356"/>
    <d v="2019-05-18T00:00:00"/>
    <s v="Second Class"/>
    <s v="JA-15970"/>
    <s v="Joseph Airdo"/>
    <x v="0"/>
    <x v="0"/>
    <s v="Phoenix"/>
    <x v="16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  <x v="1"/>
    <x v="0"/>
  </r>
  <r>
    <n v="960"/>
    <s v="CA-2017-112571"/>
    <x v="357"/>
    <d v="2017-09-22T00:00:00"/>
    <s v="Same Day"/>
    <s v="DL-12925"/>
    <s v="Daniel Lacy"/>
    <x v="0"/>
    <x v="0"/>
    <s v="Oceanside"/>
    <x v="1"/>
    <n v="92054"/>
    <x v="1"/>
    <s v="FUR-FU-10004188"/>
    <x v="0"/>
    <x v="5"/>
    <s v="Luxo Professional Combination Clamp-On Lamps"/>
    <n v="204.6"/>
    <n v="2"/>
    <n v="0"/>
    <n v="53.195999999999998"/>
    <x v="1"/>
    <x v="0"/>
  </r>
  <r>
    <n v="961"/>
    <s v="CA-2019-152142"/>
    <x v="237"/>
    <d v="2019-11-19T00:00:00"/>
    <s v="Standard Class"/>
    <s v="LW-16990"/>
    <s v="Lindsay Williams"/>
    <x v="1"/>
    <x v="0"/>
    <s v="San Francisco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962"/>
    <s v="CA-2017-160059"/>
    <x v="154"/>
    <d v="2017-12-01T00:00:00"/>
    <s v="Standard Class"/>
    <s v="TB-21190"/>
    <s v="Thomas Brumley"/>
    <x v="2"/>
    <x v="0"/>
    <s v="Fayetteville"/>
    <x v="36"/>
    <n v="72701"/>
    <x v="0"/>
    <s v="OFF-BI-10000145"/>
    <x v="1"/>
    <x v="8"/>
    <s v="Zipper Ring Binder Pockets"/>
    <n v="6.24"/>
    <n v="2"/>
    <n v="0"/>
    <n v="3.0575999999999999"/>
    <x v="0"/>
    <x v="0"/>
  </r>
  <r>
    <n v="963"/>
    <s v="CA-2018-120859"/>
    <x v="142"/>
    <d v="2018-09-04T00:00:00"/>
    <s v="First Class"/>
    <s v="CV-12805"/>
    <s v="Cynthia Voltz"/>
    <x v="1"/>
    <x v="0"/>
    <s v="San Francisco"/>
    <x v="1"/>
    <n v="94110"/>
    <x v="1"/>
    <s v="OFF-EN-10001335"/>
    <x v="1"/>
    <x v="12"/>
    <s v="White Business Envelopes with Contemporary Seam, Recycled White Business Envelopes"/>
    <n v="21.88"/>
    <n v="2"/>
    <n v="0"/>
    <n v="10.94"/>
    <x v="1"/>
    <x v="0"/>
  </r>
  <r>
    <n v="964"/>
    <s v="CA-2016-127488"/>
    <x v="358"/>
    <d v="2016-09-24T00:00:00"/>
    <s v="Second Class"/>
    <s v="MS-17365"/>
    <s v="Maribeth Schnelling"/>
    <x v="0"/>
    <x v="0"/>
    <s v="Boca Raton"/>
    <x v="2"/>
    <n v="33433"/>
    <x v="0"/>
    <s v="OFF-LA-10001613"/>
    <x v="1"/>
    <x v="2"/>
    <s v="Avery File Folder Labels"/>
    <n v="4.6079999999999997"/>
    <n v="2"/>
    <n v="0.2"/>
    <n v="1.6704000000000001"/>
    <x v="0"/>
    <x v="0"/>
  </r>
  <r>
    <n v="965"/>
    <s v="CA-2019-135279"/>
    <x v="359"/>
    <d v="2019-04-11T00:00:00"/>
    <s v="First Class"/>
    <s v="BS-11800"/>
    <s v="Bryan Spruell"/>
    <x v="2"/>
    <x v="0"/>
    <s v="New York City"/>
    <x v="15"/>
    <n v="10011"/>
    <x v="3"/>
    <s v="OFF-LA-10004055"/>
    <x v="1"/>
    <x v="2"/>
    <s v="Color-Coded Legal Exhibit Labels"/>
    <n v="9.82"/>
    <n v="2"/>
    <n v="0"/>
    <n v="4.8117999999999999"/>
    <x v="3"/>
    <x v="0"/>
  </r>
  <r>
    <n v="966"/>
    <s v="CA-2019-135279"/>
    <x v="359"/>
    <d v="2019-04-11T00:00:00"/>
    <s v="First Class"/>
    <s v="BS-11800"/>
    <s v="Bryan Spruell"/>
    <x v="2"/>
    <x v="0"/>
    <s v="New York City"/>
    <x v="15"/>
    <n v="10011"/>
    <x v="3"/>
    <s v="OFF-AR-10004344"/>
    <x v="1"/>
    <x v="6"/>
    <s v="Bulldog Vacuum Base Pencil Sharpener"/>
    <n v="35.97"/>
    <n v="3"/>
    <n v="0"/>
    <n v="9.7118999999999982"/>
    <x v="3"/>
    <x v="0"/>
  </r>
  <r>
    <n v="967"/>
    <s v="CA-2019-135279"/>
    <x v="359"/>
    <d v="2019-04-11T00:00:00"/>
    <s v="First Class"/>
    <s v="BS-11800"/>
    <s v="Bryan Spruell"/>
    <x v="2"/>
    <x v="0"/>
    <s v="New York City"/>
    <x v="15"/>
    <n v="10011"/>
    <x v="3"/>
    <s v="OFF-PA-10004621"/>
    <x v="1"/>
    <x v="10"/>
    <s v="Xerox 212"/>
    <n v="12.96"/>
    <n v="2"/>
    <n v="0"/>
    <n v="6.2208000000000006"/>
    <x v="3"/>
    <x v="0"/>
  </r>
  <r>
    <n v="968"/>
    <s v="CA-2019-135279"/>
    <x v="359"/>
    <d v="2019-04-11T00:00:00"/>
    <s v="First Class"/>
    <s v="BS-11800"/>
    <s v="Bryan Spruell"/>
    <x v="2"/>
    <x v="0"/>
    <s v="New York City"/>
    <x v="15"/>
    <n v="10011"/>
    <x v="3"/>
    <s v="OFF-PA-10001281"/>
    <x v="1"/>
    <x v="10"/>
    <s v="Computer Printout Paper with Letter-Trim Fine Perforations"/>
    <n v="191.6"/>
    <n v="4"/>
    <n v="0"/>
    <n v="91.967999999999989"/>
    <x v="3"/>
    <x v="0"/>
  </r>
  <r>
    <n v="969"/>
    <s v="CA-2019-135279"/>
    <x v="359"/>
    <d v="2019-04-11T00:00:00"/>
    <s v="First Class"/>
    <s v="BS-11800"/>
    <s v="Bryan Spruell"/>
    <x v="2"/>
    <x v="0"/>
    <s v="New York City"/>
    <x v="15"/>
    <n v="10011"/>
    <x v="3"/>
    <s v="OFF-LA-10001613"/>
    <x v="1"/>
    <x v="2"/>
    <s v="Avery File Folder Labels"/>
    <n v="8.64"/>
    <n v="3"/>
    <n v="0"/>
    <n v="4.2336"/>
    <x v="3"/>
    <x v="0"/>
  </r>
  <r>
    <n v="970"/>
    <s v="CA-2019-135279"/>
    <x v="359"/>
    <d v="2019-04-11T00:00:00"/>
    <s v="First Class"/>
    <s v="BS-11800"/>
    <s v="Bryan Spruell"/>
    <x v="2"/>
    <x v="0"/>
    <s v="New York City"/>
    <x v="15"/>
    <n v="10011"/>
    <x v="3"/>
    <s v="OFF-ST-10001097"/>
    <x v="1"/>
    <x v="4"/>
    <s v="Office Impressions Heavy Duty Welded Shelving &amp; Multimedia Storage Drawers"/>
    <n v="501.81000000000006"/>
    <n v="3"/>
    <n v="0"/>
    <n v="0"/>
    <x v="3"/>
    <x v="0"/>
  </r>
  <r>
    <n v="971"/>
    <s v="CA-2016-115791"/>
    <x v="360"/>
    <d v="2016-01-18T00:00:00"/>
    <s v="Second Class"/>
    <s v="DL-13315"/>
    <s v="Delfina Latchford"/>
    <x v="0"/>
    <x v="0"/>
    <s v="Philadelphia"/>
    <x v="9"/>
    <n v="19134"/>
    <x v="3"/>
    <s v="FUR-FU-10001095"/>
    <x v="0"/>
    <x v="5"/>
    <s v="DAX Black Cherry Wood-Tone Poster Frame"/>
    <n v="127.10400000000001"/>
    <n v="6"/>
    <n v="0.2"/>
    <n v="28.598399999999998"/>
    <x v="3"/>
    <x v="0"/>
  </r>
  <r>
    <n v="972"/>
    <s v="CA-2016-115791"/>
    <x v="360"/>
    <d v="2016-01-18T00:00:00"/>
    <s v="Second Class"/>
    <s v="DL-13315"/>
    <s v="Delfina Latchford"/>
    <x v="0"/>
    <x v="0"/>
    <s v="Philadelphia"/>
    <x v="9"/>
    <n v="19134"/>
    <x v="3"/>
    <s v="TEC-PH-10004614"/>
    <x v="2"/>
    <x v="7"/>
    <s v="AT&amp;T 841000 Phone"/>
    <n v="124.19999999999999"/>
    <n v="3"/>
    <n v="0.4"/>
    <n v="-31.050000000000011"/>
    <x v="3"/>
    <x v="0"/>
  </r>
  <r>
    <n v="973"/>
    <s v="CA-2016-115791"/>
    <x v="360"/>
    <d v="2016-01-18T00:00:00"/>
    <s v="Second Class"/>
    <s v="DL-13315"/>
    <s v="Delfina Latchford"/>
    <x v="0"/>
    <x v="0"/>
    <s v="Philadelphia"/>
    <x v="9"/>
    <n v="19134"/>
    <x v="3"/>
    <s v="OFF-BI-10001575"/>
    <x v="1"/>
    <x v="8"/>
    <s v="GBC Linen Binding Covers"/>
    <n v="18.588000000000005"/>
    <n v="2"/>
    <n v="0.7"/>
    <n v="-13.6312"/>
    <x v="3"/>
    <x v="0"/>
  </r>
  <r>
    <n v="974"/>
    <s v="CA-2016-115791"/>
    <x v="360"/>
    <d v="2016-01-18T00:00:00"/>
    <s v="Second Class"/>
    <s v="DL-13315"/>
    <s v="Delfina Latchford"/>
    <x v="0"/>
    <x v="0"/>
    <s v="Philadelphia"/>
    <x v="9"/>
    <n v="19134"/>
    <x v="3"/>
    <s v="OFF-LA-10001074"/>
    <x v="1"/>
    <x v="2"/>
    <s v="Round Specialty Laser Printer Labels"/>
    <n v="30.072000000000003"/>
    <n v="3"/>
    <n v="0.2"/>
    <n v="10.149299999999997"/>
    <x v="3"/>
    <x v="0"/>
  </r>
  <r>
    <n v="975"/>
    <s v="US-2019-103247"/>
    <x v="361"/>
    <d v="2019-10-08T00:00:00"/>
    <s v="Second Class"/>
    <s v="PO-19195"/>
    <s v="Phillina Ober"/>
    <x v="2"/>
    <x v="0"/>
    <s v="New York City"/>
    <x v="15"/>
    <n v="10011"/>
    <x v="3"/>
    <s v="TEC-PH-10003555"/>
    <x v="2"/>
    <x v="7"/>
    <s v="Motorola HK250 Universal Bluetooth Headset"/>
    <n v="160.92999999999998"/>
    <n v="7"/>
    <n v="0"/>
    <n v="3.2186000000000092"/>
    <x v="3"/>
    <x v="1"/>
  </r>
  <r>
    <n v="976"/>
    <s v="US-2019-103247"/>
    <x v="361"/>
    <d v="2019-10-08T00:00:00"/>
    <s v="Second Class"/>
    <s v="PO-19195"/>
    <s v="Phillina Ober"/>
    <x v="2"/>
    <x v="0"/>
    <s v="New York City"/>
    <x v="15"/>
    <n v="10011"/>
    <x v="3"/>
    <s v="OFF-BI-10004492"/>
    <x v="1"/>
    <x v="8"/>
    <s v="Tuf-Vin Binders"/>
    <n v="75.792000000000002"/>
    <n v="3"/>
    <n v="0.2"/>
    <n v="25.579799999999992"/>
    <x v="3"/>
    <x v="1"/>
  </r>
  <r>
    <n v="977"/>
    <s v="US-2019-100209"/>
    <x v="362"/>
    <d v="2019-07-15T00:00:00"/>
    <s v="Standard Class"/>
    <s v="TD-20995"/>
    <s v="Tamara Dahlen"/>
    <x v="0"/>
    <x v="0"/>
    <s v="Portland"/>
    <x v="21"/>
    <n v="97206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978"/>
    <s v="CA-2019-159366"/>
    <x v="363"/>
    <d v="2019-01-10T00:00:00"/>
    <s v="First Class"/>
    <s v="BW-11110"/>
    <s v="Bart Watters"/>
    <x v="1"/>
    <x v="0"/>
    <s v="Detroit"/>
    <x v="12"/>
    <n v="48205"/>
    <x v="2"/>
    <s v="TEC-MA-10000822"/>
    <x v="2"/>
    <x v="15"/>
    <s v="Lexmark MX611dhe Monochrome Laser Printer"/>
    <n v="3059.982"/>
    <n v="2"/>
    <n v="0.1"/>
    <n v="679.99599999999964"/>
    <x v="2"/>
    <x v="0"/>
  </r>
  <r>
    <n v="979"/>
    <s v="CA-2018-145499"/>
    <x v="198"/>
    <d v="2018-05-31T00:00:00"/>
    <s v="First Class"/>
    <s v="RW-19690"/>
    <s v="Robert Waldorf"/>
    <x v="0"/>
    <x v="0"/>
    <s v="Wilmington"/>
    <x v="3"/>
    <n v="28403"/>
    <x v="0"/>
    <s v="OFF-BI-10000848"/>
    <x v="1"/>
    <x v="8"/>
    <s v="Angle-D Ring Binders"/>
    <n v="3.2820000000000005"/>
    <n v="2"/>
    <n v="0.7"/>
    <n v="-2.6256000000000004"/>
    <x v="0"/>
    <x v="0"/>
  </r>
  <r>
    <n v="980"/>
    <s v="CA-2017-157035"/>
    <x v="364"/>
    <d v="2017-12-12T00:00:00"/>
    <s v="First Class"/>
    <s v="KB-16600"/>
    <s v="Ken Brennan"/>
    <x v="1"/>
    <x v="0"/>
    <s v="Columbus"/>
    <x v="14"/>
    <n v="47201"/>
    <x v="2"/>
    <s v="OFF-PA-10004156"/>
    <x v="1"/>
    <x v="10"/>
    <s v="Xerox 188"/>
    <n v="34.019999999999996"/>
    <n v="3"/>
    <n v="0"/>
    <n v="16.669799999999999"/>
    <x v="2"/>
    <x v="0"/>
  </r>
  <r>
    <n v="981"/>
    <s v="CA-2018-144939"/>
    <x v="339"/>
    <d v="2018-10-08T00:00:00"/>
    <s v="Standard Class"/>
    <s v="EB-13870"/>
    <s v="Emily Burns"/>
    <x v="0"/>
    <x v="0"/>
    <s v="New York City"/>
    <x v="15"/>
    <n v="10035"/>
    <x v="3"/>
    <s v="FUR-CH-10003199"/>
    <x v="0"/>
    <x v="1"/>
    <s v="Office Star - Contemporary Task Swivel Chair"/>
    <n v="599.29200000000003"/>
    <n v="6"/>
    <n v="0.1"/>
    <n v="93.223199999999977"/>
    <x v="3"/>
    <x v="0"/>
  </r>
  <r>
    <n v="982"/>
    <s v="CA-2016-163419"/>
    <x v="7"/>
    <d v="2016-11-14T00:00:00"/>
    <s v="Second Class"/>
    <s v="TZ-21580"/>
    <s v="Tracy Zic"/>
    <x v="0"/>
    <x v="0"/>
    <s v="Louisville"/>
    <x v="22"/>
    <n v="80027"/>
    <x v="1"/>
    <s v="OFF-AR-10000034"/>
    <x v="1"/>
    <x v="6"/>
    <s v="BIC Brite Liner Grip Highlighters, Assorted, 5/Pack"/>
    <n v="3.3920000000000003"/>
    <n v="1"/>
    <n v="0.2"/>
    <n v="0.80559999999999987"/>
    <x v="1"/>
    <x v="0"/>
  </r>
  <r>
    <n v="983"/>
    <s v="CA-2016-163419"/>
    <x v="7"/>
    <d v="2016-11-14T00:00:00"/>
    <s v="Second Class"/>
    <s v="TZ-21580"/>
    <s v="Tracy Zic"/>
    <x v="0"/>
    <x v="0"/>
    <s v="Louisville"/>
    <x v="22"/>
    <n v="80027"/>
    <x v="1"/>
    <s v="TEC-PH-10000560"/>
    <x v="2"/>
    <x v="7"/>
    <s v="Samsung Galaxy S III - 16GB - pebble blue (T-Mobile)"/>
    <n v="559.98400000000004"/>
    <n v="2"/>
    <n v="0.2"/>
    <n v="55.998400000000032"/>
    <x v="1"/>
    <x v="0"/>
  </r>
  <r>
    <n v="984"/>
    <s v="CA-2016-163419"/>
    <x v="7"/>
    <d v="2016-11-14T00:00:00"/>
    <s v="Second Class"/>
    <s v="TZ-21580"/>
    <s v="Tracy Zic"/>
    <x v="0"/>
    <x v="0"/>
    <s v="Louisville"/>
    <x v="22"/>
    <n v="80027"/>
    <x v="1"/>
    <s v="FUR-CH-10000665"/>
    <x v="0"/>
    <x v="1"/>
    <s v="Global Airflow Leather Mesh Back Chair, Black"/>
    <n v="603.91999999999996"/>
    <n v="5"/>
    <n v="0.2"/>
    <n v="75.489999999999924"/>
    <x v="1"/>
    <x v="0"/>
  </r>
  <r>
    <n v="985"/>
    <s v="CA-2019-100314"/>
    <x v="365"/>
    <d v="2019-10-05T00:00:00"/>
    <s v="Standard Class"/>
    <s v="AS-10630"/>
    <s v="Ann Steele"/>
    <x v="2"/>
    <x v="0"/>
    <s v="Pasadena"/>
    <x v="5"/>
    <n v="77506"/>
    <x v="2"/>
    <s v="OFF-LA-10001569"/>
    <x v="1"/>
    <x v="2"/>
    <s v="Avery 499"/>
    <n v="7.9680000000000009"/>
    <n v="2"/>
    <n v="0.2"/>
    <n v="2.5895999999999999"/>
    <x v="2"/>
    <x v="0"/>
  </r>
  <r>
    <n v="986"/>
    <s v="CA-2019-100314"/>
    <x v="365"/>
    <d v="2019-10-05T00:00:00"/>
    <s v="Standard Class"/>
    <s v="AS-10630"/>
    <s v="Ann Steele"/>
    <x v="2"/>
    <x v="0"/>
    <s v="Pasadena"/>
    <x v="5"/>
    <n v="77506"/>
    <x v="2"/>
    <s v="OFF-EN-10000461"/>
    <x v="1"/>
    <x v="12"/>
    <s v="#10- 4 1/8&quot; x 9 1/2&quot; Recycled Envelopes"/>
    <n v="27.968000000000004"/>
    <n v="4"/>
    <n v="0.2"/>
    <n v="9.4391999999999996"/>
    <x v="2"/>
    <x v="0"/>
  </r>
  <r>
    <n v="987"/>
    <s v="CA-2019-100314"/>
    <x v="365"/>
    <d v="2019-10-05T00:00:00"/>
    <s v="Standard Class"/>
    <s v="AS-10630"/>
    <s v="Ann Steele"/>
    <x v="2"/>
    <x v="0"/>
    <s v="Pasadena"/>
    <x v="5"/>
    <n v="77506"/>
    <x v="2"/>
    <s v="TEC-MA-10003066"/>
    <x v="2"/>
    <x v="15"/>
    <s v="Wasp CCD Handheld Bar Code Reader"/>
    <n v="336.51"/>
    <n v="3"/>
    <n v="0.4"/>
    <n v="44.867999999999967"/>
    <x v="2"/>
    <x v="0"/>
  </r>
  <r>
    <n v="988"/>
    <s v="CA-2017-146829"/>
    <x v="366"/>
    <d v="2017-03-10T00:00:00"/>
    <s v="Same Day"/>
    <s v="TS-21340"/>
    <s v="Toby Swindell"/>
    <x v="0"/>
    <x v="0"/>
    <s v="Houston"/>
    <x v="5"/>
    <n v="77041"/>
    <x v="2"/>
    <s v="OFF-BI-10004022"/>
    <x v="1"/>
    <x v="8"/>
    <s v="Acco Suede Grain Vinyl Round Ring Binder"/>
    <n v="1.1119999999999997"/>
    <n v="2"/>
    <n v="0.8"/>
    <n v="-1.8904000000000001"/>
    <x v="2"/>
    <x v="0"/>
  </r>
  <r>
    <n v="989"/>
    <s v="CA-2019-167899"/>
    <x v="367"/>
    <d v="2019-05-26T00:00:00"/>
    <s v="Standard Class"/>
    <s v="JG-15805"/>
    <s v="John Grady"/>
    <x v="1"/>
    <x v="0"/>
    <s v="Auburn"/>
    <x v="15"/>
    <n v="13021"/>
    <x v="3"/>
    <s v="FUR-FU-10004071"/>
    <x v="0"/>
    <x v="5"/>
    <s v="Luxo Professional Magnifying Clamp-On Fluorescent Lamps"/>
    <n v="520.05000000000007"/>
    <n v="5"/>
    <n v="0"/>
    <n v="72.807000000000031"/>
    <x v="3"/>
    <x v="0"/>
  </r>
  <r>
    <n v="990"/>
    <s v="CA-2019-167899"/>
    <x v="367"/>
    <d v="2019-05-26T00:00:00"/>
    <s v="Standard Class"/>
    <s v="JG-15805"/>
    <s v="John Grady"/>
    <x v="1"/>
    <x v="0"/>
    <s v="Auburn"/>
    <x v="15"/>
    <n v="13021"/>
    <x v="3"/>
    <s v="OFF-AR-10001988"/>
    <x v="1"/>
    <x v="6"/>
    <s v="Bulldog Table or Wall-Mount Pencil Sharpener"/>
    <n v="17.97"/>
    <n v="3"/>
    <n v="0"/>
    <n v="5.2112999999999996"/>
    <x v="3"/>
    <x v="0"/>
  </r>
  <r>
    <n v="991"/>
    <s v="CA-2017-153549"/>
    <x v="368"/>
    <d v="2017-03-31T00:00:00"/>
    <s v="Second Class"/>
    <s v="SL-20155"/>
    <s v="Sara Luxemburg"/>
    <x v="2"/>
    <x v="0"/>
    <s v="Jacksonville"/>
    <x v="2"/>
    <n v="32216"/>
    <x v="0"/>
    <s v="FUR-CH-10004086"/>
    <x v="0"/>
    <x v="1"/>
    <s v="Hon 4070 Series Pagoda Armless Upholstered Stacking Chairs"/>
    <n v="1166.92"/>
    <n v="5"/>
    <n v="0.2"/>
    <n v="131.27849999999995"/>
    <x v="0"/>
    <x v="0"/>
  </r>
  <r>
    <n v="992"/>
    <s v="CA-2018-110023"/>
    <x v="369"/>
    <d v="2018-09-11T00:00:00"/>
    <s v="First Class"/>
    <s v="TS-21610"/>
    <s v="Troy Staebel"/>
    <x v="0"/>
    <x v="0"/>
    <s v="New York City"/>
    <x v="15"/>
    <n v="10024"/>
    <x v="3"/>
    <s v="OFF-BI-10001036"/>
    <x v="1"/>
    <x v="8"/>
    <s v="Cardinal EasyOpen D-Ring Binders"/>
    <n v="14.624000000000002"/>
    <n v="2"/>
    <n v="0.2"/>
    <n v="5.484"/>
    <x v="3"/>
    <x v="0"/>
  </r>
  <r>
    <n v="993"/>
    <s v="CA-2018-105585"/>
    <x v="370"/>
    <d v="2018-08-27T00:00:00"/>
    <s v="First Class"/>
    <s v="RF-19735"/>
    <s v="Roland Fjeld"/>
    <x v="0"/>
    <x v="0"/>
    <s v="San Jose"/>
    <x v="1"/>
    <n v="95123"/>
    <x v="1"/>
    <s v="OFF-FA-10002983"/>
    <x v="1"/>
    <x v="13"/>
    <s v="Advantus SlideClip Paper Clips"/>
    <n v="10.23"/>
    <n v="3"/>
    <n v="0"/>
    <n v="4.9104000000000001"/>
    <x v="1"/>
    <x v="1"/>
  </r>
  <r>
    <n v="994"/>
    <s v="CA-2018-105585"/>
    <x v="370"/>
    <d v="2018-08-27T00:00:00"/>
    <s v="First Class"/>
    <s v="RF-19735"/>
    <s v="Roland Fjeld"/>
    <x v="0"/>
    <x v="0"/>
    <s v="San Jose"/>
    <x v="1"/>
    <n v="95123"/>
    <x v="1"/>
    <s v="OFF-PA-10003625"/>
    <x v="1"/>
    <x v="10"/>
    <s v="Xerox 1979"/>
    <n v="154.9"/>
    <n v="5"/>
    <n v="0"/>
    <n v="69.704999999999998"/>
    <x v="1"/>
    <x v="1"/>
  </r>
  <r>
    <n v="995"/>
    <s v="CA-2016-117639"/>
    <x v="371"/>
    <d v="2016-05-25T00:00:00"/>
    <s v="Standard Class"/>
    <s v="MW-18235"/>
    <s v="Mitch Willingham"/>
    <x v="1"/>
    <x v="0"/>
    <s v="Virginia Beach"/>
    <x v="17"/>
    <n v="23464"/>
    <x v="0"/>
    <s v="OFF-BI-10003925"/>
    <x v="1"/>
    <x v="8"/>
    <s v="Fellowes PB300 Plastic Comb Binding Machine"/>
    <n v="2715.9300000000003"/>
    <n v="7"/>
    <n v="0"/>
    <n v="1276.4871000000001"/>
    <x v="0"/>
    <x v="0"/>
  </r>
  <r>
    <n v="996"/>
    <s v="CA-2016-117639"/>
    <x v="371"/>
    <d v="2016-05-25T00:00:00"/>
    <s v="Standard Class"/>
    <s v="MW-18235"/>
    <s v="Mitch Willingham"/>
    <x v="1"/>
    <x v="0"/>
    <s v="Virginia Beach"/>
    <x v="17"/>
    <n v="23464"/>
    <x v="0"/>
    <s v="TEC-PH-10001530"/>
    <x v="2"/>
    <x v="7"/>
    <s v="Plantronics Voyager Pro Legend"/>
    <n v="617.97"/>
    <n v="3"/>
    <n v="0"/>
    <n v="173.0316"/>
    <x v="0"/>
    <x v="0"/>
  </r>
  <r>
    <n v="997"/>
    <s v="CA-2017-162537"/>
    <x v="372"/>
    <d v="2017-11-03T00:00:00"/>
    <s v="Standard Class"/>
    <s v="RD-19585"/>
    <s v="Rob Dowd"/>
    <x v="0"/>
    <x v="0"/>
    <s v="Henderson"/>
    <x v="0"/>
    <n v="42420"/>
    <x v="0"/>
    <s v="OFF-EN-10003862"/>
    <x v="1"/>
    <x v="12"/>
    <s v="Laser &amp; Ink Jet Business Envelopes"/>
    <n v="10.67"/>
    <n v="1"/>
    <n v="0"/>
    <n v="4.9081999999999999"/>
    <x v="0"/>
    <x v="0"/>
  </r>
  <r>
    <n v="998"/>
    <s v="CA-2017-162537"/>
    <x v="372"/>
    <d v="2017-11-03T00:00:00"/>
    <s v="Standard Class"/>
    <s v="RD-19585"/>
    <s v="Rob Dowd"/>
    <x v="0"/>
    <x v="0"/>
    <s v="Henderson"/>
    <x v="0"/>
    <n v="42420"/>
    <x v="0"/>
    <s v="OFF-ST-10004258"/>
    <x v="1"/>
    <x v="4"/>
    <s v="Portable Personal File Box"/>
    <n v="36.630000000000003"/>
    <n v="3"/>
    <n v="0"/>
    <n v="9.8901000000000039"/>
    <x v="0"/>
    <x v="0"/>
  </r>
  <r>
    <n v="999"/>
    <s v="CA-2017-162537"/>
    <x v="372"/>
    <d v="2017-11-03T00:00:00"/>
    <s v="Standard Class"/>
    <s v="RD-19585"/>
    <s v="Rob Dowd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1000"/>
    <s v="CA-2017-162537"/>
    <x v="372"/>
    <d v="2017-11-03T00:00:00"/>
    <s v="Standard Class"/>
    <s v="RD-19585"/>
    <s v="Rob Dowd"/>
    <x v="0"/>
    <x v="0"/>
    <s v="Henderson"/>
    <x v="0"/>
    <n v="42420"/>
    <x v="0"/>
    <s v="FUR-FU-10001918"/>
    <x v="0"/>
    <x v="5"/>
    <s v="C-Line Cubicle Keepers Polyproplyene Holder With Velcro Backings"/>
    <n v="33.11"/>
    <n v="7"/>
    <n v="0"/>
    <n v="12.912900000000004"/>
    <x v="0"/>
    <x v="0"/>
  </r>
  <r>
    <n v="1001"/>
    <s v="CA-2018-155488"/>
    <x v="373"/>
    <d v="2018-11-17T00:00:00"/>
    <s v="Standard Class"/>
    <s v="FM-14290"/>
    <s v="Frank Merwin"/>
    <x v="2"/>
    <x v="0"/>
    <s v="Vancouver"/>
    <x v="4"/>
    <n v="98661"/>
    <x v="1"/>
    <s v="OFF-AR-10002956"/>
    <x v="1"/>
    <x v="6"/>
    <s v="Boston 16801 Nautilus Battery Pencil Sharpener"/>
    <n v="44.02"/>
    <n v="2"/>
    <n v="0"/>
    <n v="11.4452"/>
    <x v="1"/>
    <x v="0"/>
  </r>
  <r>
    <n v="1002"/>
    <s v="CA-2017-124891"/>
    <x v="374"/>
    <d v="2017-07-31T00:00:00"/>
    <s v="Same Day"/>
    <s v="RH-19495"/>
    <s v="Rick Hansen"/>
    <x v="0"/>
    <x v="0"/>
    <s v="New York City"/>
    <x v="15"/>
    <n v="10024"/>
    <x v="3"/>
    <s v="TEC-AC-10003033"/>
    <x v="2"/>
    <x v="11"/>
    <s v="Plantronics CS510 - Over-the-Head monaural Wireless Headset System"/>
    <n v="2309.65"/>
    <n v="7"/>
    <n v="0"/>
    <n v="762.18449999999984"/>
    <x v="3"/>
    <x v="0"/>
  </r>
  <r>
    <n v="1003"/>
    <s v="CA-2017-124891"/>
    <x v="374"/>
    <d v="2017-07-31T00:00:00"/>
    <s v="Same Day"/>
    <s v="RH-19495"/>
    <s v="Rick Hansen"/>
    <x v="0"/>
    <x v="0"/>
    <s v="New York City"/>
    <x v="15"/>
    <n v="10024"/>
    <x v="3"/>
    <s v="FUR-TA-10002903"/>
    <x v="0"/>
    <x v="3"/>
    <s v="Bevis Round Bullnose 29&quot; High Table Top"/>
    <n v="1090.7819999999999"/>
    <n v="7"/>
    <n v="0.4"/>
    <n v="-290.87520000000001"/>
    <x v="3"/>
    <x v="0"/>
  </r>
  <r>
    <n v="1004"/>
    <s v="CA-2017-124891"/>
    <x v="374"/>
    <d v="2017-07-31T00:00:00"/>
    <s v="Same Day"/>
    <s v="RH-19495"/>
    <s v="Rick Hansen"/>
    <x v="0"/>
    <x v="0"/>
    <s v="New York City"/>
    <x v="15"/>
    <n v="10024"/>
    <x v="3"/>
    <s v="OFF-PA-10004621"/>
    <x v="1"/>
    <x v="10"/>
    <s v="Xerox 212"/>
    <n v="19.440000000000001"/>
    <n v="3"/>
    <n v="0"/>
    <n v="9.3312000000000008"/>
    <x v="3"/>
    <x v="0"/>
  </r>
  <r>
    <n v="1005"/>
    <s v="CA-2017-126445"/>
    <x v="375"/>
    <d v="2017-08-31T00:00:00"/>
    <s v="Standard Class"/>
    <s v="RA-19945"/>
    <s v="Ryan Akin"/>
    <x v="0"/>
    <x v="0"/>
    <s v="Murrieta"/>
    <x v="1"/>
    <n v="92563"/>
    <x v="1"/>
    <s v="OFF-ST-10000046"/>
    <x v="1"/>
    <x v="4"/>
    <s v="Fellowes Super Stor/Drawer Files"/>
    <n v="484.65000000000003"/>
    <n v="3"/>
    <n v="0"/>
    <n v="92.083500000000015"/>
    <x v="1"/>
    <x v="0"/>
  </r>
  <r>
    <n v="1006"/>
    <s v="CA-2017-111199"/>
    <x v="50"/>
    <d v="2017-11-17T00:00:00"/>
    <s v="Standard Class"/>
    <s v="JK-15730"/>
    <s v="Joe Kamberova"/>
    <x v="0"/>
    <x v="0"/>
    <s v="Jacksonville"/>
    <x v="3"/>
    <n v="28540"/>
    <x v="0"/>
    <s v="OFF-PA-10001790"/>
    <x v="1"/>
    <x v="10"/>
    <s v="Xerox 1910"/>
    <n v="115.29600000000001"/>
    <n v="3"/>
    <n v="0.2"/>
    <n v="40.353599999999986"/>
    <x v="0"/>
    <x v="0"/>
  </r>
  <r>
    <n v="1007"/>
    <s v="CA-2017-105312"/>
    <x v="376"/>
    <d v="2017-11-09T00:00:00"/>
    <s v="First Class"/>
    <s v="MT-17815"/>
    <s v="Meg Tillman"/>
    <x v="0"/>
    <x v="0"/>
    <s v="Scottsdale"/>
    <x v="16"/>
    <n v="85254"/>
    <x v="1"/>
    <s v="OFF-EN-10002600"/>
    <x v="1"/>
    <x v="12"/>
    <s v="Redi-Strip #10 Envelopes, 4 1/8 x 9 1/2"/>
    <n v="7.080000000000001"/>
    <n v="3"/>
    <n v="0.2"/>
    <n v="2.4779999999999989"/>
    <x v="1"/>
    <x v="0"/>
  </r>
  <r>
    <n v="1008"/>
    <s v="CA-2017-105312"/>
    <x v="376"/>
    <d v="2017-11-09T00:00:00"/>
    <s v="First Class"/>
    <s v="MT-17815"/>
    <s v="Meg Tillman"/>
    <x v="0"/>
    <x v="0"/>
    <s v="Scottsdale"/>
    <x v="16"/>
    <n v="85254"/>
    <x v="1"/>
    <s v="OFF-BI-10002049"/>
    <x v="1"/>
    <x v="8"/>
    <s v="UniKeep View Case Binders"/>
    <n v="4.4009999999999998"/>
    <n v="3"/>
    <n v="0.7"/>
    <n v="-3.5207999999999995"/>
    <x v="1"/>
    <x v="0"/>
  </r>
  <r>
    <n v="1009"/>
    <s v="US-2019-106705"/>
    <x v="377"/>
    <d v="2020-01-01T00:00:00"/>
    <s v="Standard Class"/>
    <s v="PO-18850"/>
    <s v="Patrick O'Brill"/>
    <x v="0"/>
    <x v="0"/>
    <s v="Burlington"/>
    <x v="23"/>
    <n v="52601"/>
    <x v="2"/>
    <s v="OFF-PA-10001509"/>
    <x v="1"/>
    <x v="10"/>
    <s v="Recycled Desk Saver Line &quot;While You Were Out&quot; Book, 5 1/2&quot; X 4&quot;"/>
    <n v="44.75"/>
    <n v="5"/>
    <n v="0"/>
    <n v="20.584999999999994"/>
    <x v="2"/>
    <x v="0"/>
  </r>
  <r>
    <n v="1010"/>
    <s v="CA-2019-135034"/>
    <x v="378"/>
    <d v="2019-08-03T00:00:00"/>
    <s v="First Class"/>
    <s v="AT-10735"/>
    <s v="Annie Thurman"/>
    <x v="0"/>
    <x v="0"/>
    <s v="Chicago"/>
    <x v="10"/>
    <n v="60653"/>
    <x v="2"/>
    <s v="TEC-PH-10003931"/>
    <x v="2"/>
    <x v="7"/>
    <s v="JBL Micro Wireless Portable Bluetooth Speaker"/>
    <n v="95.984000000000009"/>
    <n v="2"/>
    <n v="0.2"/>
    <n v="5.9990000000000023"/>
    <x v="2"/>
    <x v="0"/>
  </r>
  <r>
    <n v="1011"/>
    <s v="CA-2016-158540"/>
    <x v="156"/>
    <d v="2016-11-26T00:00:00"/>
    <s v="First Class"/>
    <s v="VG-21790"/>
    <s v="Vivek Gonzalez"/>
    <x v="0"/>
    <x v="0"/>
    <s v="San Diego"/>
    <x v="1"/>
    <n v="92037"/>
    <x v="1"/>
    <s v="FUR-FU-10001602"/>
    <x v="0"/>
    <x v="5"/>
    <s v="Eldon Delta Triangular Chair Mat, 52&quot; x 58&quot;, Clear"/>
    <n v="151.72"/>
    <n v="4"/>
    <n v="0"/>
    <n v="27.309599999999989"/>
    <x v="1"/>
    <x v="0"/>
  </r>
  <r>
    <n v="1012"/>
    <s v="CA-2019-118437"/>
    <x v="46"/>
    <d v="2019-06-21T00:00:00"/>
    <s v="Second Class"/>
    <s v="PF-19165"/>
    <s v="Philip Fox"/>
    <x v="0"/>
    <x v="0"/>
    <s v="Olympia"/>
    <x v="4"/>
    <n v="98502"/>
    <x v="1"/>
    <s v="FUR-FU-10004848"/>
    <x v="0"/>
    <x v="5"/>
    <s v="Howard Miller 13-3/4&quot; Diameter Brushed Chrome Round Wall Clock"/>
    <n v="155.25"/>
    <n v="3"/>
    <n v="0"/>
    <n v="46.574999999999996"/>
    <x v="1"/>
    <x v="0"/>
  </r>
  <r>
    <n v="1013"/>
    <s v="CA-2019-118437"/>
    <x v="46"/>
    <d v="2019-06-21T00:00:00"/>
    <s v="Second Class"/>
    <s v="PF-19165"/>
    <s v="Philip Fox"/>
    <x v="0"/>
    <x v="0"/>
    <s v="Olympia"/>
    <x v="4"/>
    <n v="98502"/>
    <x v="1"/>
    <s v="OFF-ST-10003722"/>
    <x v="1"/>
    <x v="4"/>
    <s v="Project Tote Personal File"/>
    <n v="14.03"/>
    <n v="1"/>
    <n v="0"/>
    <n v="4.068699999999998"/>
    <x v="1"/>
    <x v="0"/>
  </r>
  <r>
    <n v="1014"/>
    <s v="US-2017-126214"/>
    <x v="379"/>
    <d v="2017-12-24T00:00:00"/>
    <s v="Second Class"/>
    <s v="JS-15880"/>
    <s v="John Stevenson"/>
    <x v="0"/>
    <x v="0"/>
    <s v="Seattle"/>
    <x v="4"/>
    <n v="98103"/>
    <x v="1"/>
    <s v="FUR-TA-10003748"/>
    <x v="0"/>
    <x v="3"/>
    <s v="Bevis 36 x 72 Conference Tables"/>
    <n v="1618.37"/>
    <n v="13"/>
    <n v="0"/>
    <n v="356.04139999999995"/>
    <x v="1"/>
    <x v="1"/>
  </r>
  <r>
    <n v="1015"/>
    <s v="US-2017-126214"/>
    <x v="379"/>
    <d v="2017-12-24T00:00:00"/>
    <s v="Second Class"/>
    <s v="JS-15880"/>
    <s v="John Stevenson"/>
    <x v="0"/>
    <x v="0"/>
    <s v="Seattle"/>
    <x v="4"/>
    <n v="98103"/>
    <x v="1"/>
    <s v="TEC-AC-10003198"/>
    <x v="2"/>
    <x v="11"/>
    <s v="Enermax Acrylux Wireless Keyboard"/>
    <n v="99.6"/>
    <n v="1"/>
    <n v="0"/>
    <n v="36.851999999999997"/>
    <x v="1"/>
    <x v="1"/>
  </r>
  <r>
    <n v="1016"/>
    <s v="CA-2017-133025"/>
    <x v="14"/>
    <d v="2017-09-19T00:00:00"/>
    <s v="Second Class"/>
    <s v="MO-17800"/>
    <s v="Meg O'Connel"/>
    <x v="2"/>
    <x v="0"/>
    <s v="Los Angeles"/>
    <x v="1"/>
    <n v="90036"/>
    <x v="1"/>
    <s v="OFF-PA-10004100"/>
    <x v="1"/>
    <x v="10"/>
    <s v="Xerox 216"/>
    <n v="32.400000000000006"/>
    <n v="5"/>
    <n v="0"/>
    <n v="15.552000000000001"/>
    <x v="1"/>
    <x v="0"/>
  </r>
  <r>
    <n v="1017"/>
    <s v="CA-2017-108665"/>
    <x v="380"/>
    <d v="2017-07-10T00:00:00"/>
    <s v="Standard Class"/>
    <s v="KM-16225"/>
    <s v="Kalyca Meade"/>
    <x v="1"/>
    <x v="0"/>
    <s v="New York City"/>
    <x v="15"/>
    <n v="10011"/>
    <x v="3"/>
    <s v="FUR-FU-10002191"/>
    <x v="0"/>
    <x v="5"/>
    <s v="G.E. Halogen Desk Lamp Bulbs"/>
    <n v="13.96"/>
    <n v="2"/>
    <n v="0"/>
    <n v="6.7008000000000001"/>
    <x v="3"/>
    <x v="0"/>
  </r>
  <r>
    <n v="1018"/>
    <s v="CA-2017-108665"/>
    <x v="380"/>
    <d v="2017-07-10T00:00:00"/>
    <s v="Standard Class"/>
    <s v="KM-16225"/>
    <s v="Kalyca Meade"/>
    <x v="1"/>
    <x v="0"/>
    <s v="New York City"/>
    <x v="15"/>
    <n v="10011"/>
    <x v="3"/>
    <s v="FUR-FU-10000965"/>
    <x v="0"/>
    <x v="5"/>
    <s v="Howard Miller 11-1/2&quot; Diameter Ridgewood Wall Clock"/>
    <n v="155.82"/>
    <n v="3"/>
    <n v="0"/>
    <n v="63.886200000000002"/>
    <x v="3"/>
    <x v="0"/>
  </r>
  <r>
    <n v="1019"/>
    <s v="CA-2017-108665"/>
    <x v="380"/>
    <d v="2017-07-10T00:00:00"/>
    <s v="Standard Class"/>
    <s v="KM-16225"/>
    <s v="Kalyca Meade"/>
    <x v="1"/>
    <x v="0"/>
    <s v="New York City"/>
    <x v="15"/>
    <n v="10011"/>
    <x v="3"/>
    <s v="TEC-PH-10004188"/>
    <x v="2"/>
    <x v="7"/>
    <s v="OtterBox Commuter Series Case - Samsung Galaxy S4"/>
    <n v="124.94999999999999"/>
    <n v="5"/>
    <n v="0"/>
    <n v="2.4990000000000023"/>
    <x v="3"/>
    <x v="0"/>
  </r>
  <r>
    <n v="1020"/>
    <s v="CA-2017-108665"/>
    <x v="380"/>
    <d v="2017-07-10T00:00:00"/>
    <s v="Standard Class"/>
    <s v="KM-16225"/>
    <s v="Kalyca Meade"/>
    <x v="1"/>
    <x v="0"/>
    <s v="New York City"/>
    <x v="15"/>
    <n v="10011"/>
    <x v="3"/>
    <s v="OFF-ST-10001526"/>
    <x v="1"/>
    <x v="4"/>
    <s v="Iceberg Mobile Mega Data/Printer Cart"/>
    <n v="601.65"/>
    <n v="5"/>
    <n v="0"/>
    <n v="156.42899999999997"/>
    <x v="3"/>
    <x v="0"/>
  </r>
  <r>
    <n v="1021"/>
    <s v="CA-2017-124450"/>
    <x v="381"/>
    <d v="2017-05-03T00:00:00"/>
    <s v="Standard Class"/>
    <s v="GT-14710"/>
    <s v="Greg Tran"/>
    <x v="0"/>
    <x v="0"/>
    <s v="Washington"/>
    <x v="40"/>
    <n v="20016"/>
    <x v="3"/>
    <s v="OFF-AR-10001166"/>
    <x v="1"/>
    <x v="6"/>
    <s v="Staples in misc. colors"/>
    <n v="22.740000000000002"/>
    <n v="3"/>
    <n v="0"/>
    <n v="8.8686000000000007"/>
    <x v="3"/>
    <x v="0"/>
  </r>
  <r>
    <n v="1022"/>
    <s v="CA-2017-124450"/>
    <x v="381"/>
    <d v="2017-05-03T00:00:00"/>
    <s v="Standard Class"/>
    <s v="GT-14710"/>
    <s v="Greg Tran"/>
    <x v="0"/>
    <x v="0"/>
    <s v="Washington"/>
    <x v="40"/>
    <n v="20016"/>
    <x v="3"/>
    <s v="FUR-CH-10000309"/>
    <x v="0"/>
    <x v="1"/>
    <s v="Global Comet Stacking Arm Chair"/>
    <n v="1267.53"/>
    <n v="3"/>
    <n v="0"/>
    <n v="316.88249999999999"/>
    <x v="3"/>
    <x v="0"/>
  </r>
  <r>
    <n v="1023"/>
    <s v="CA-2017-124450"/>
    <x v="381"/>
    <d v="2017-05-03T00:00:00"/>
    <s v="Standard Class"/>
    <s v="GT-14710"/>
    <s v="Greg Tran"/>
    <x v="0"/>
    <x v="0"/>
    <s v="Washington"/>
    <x v="40"/>
    <n v="20016"/>
    <x v="3"/>
    <s v="TEC-MA-10004212"/>
    <x v="2"/>
    <x v="15"/>
    <s v="Cisco SPA525G2 5-Line IP Phone"/>
    <n v="1379.92"/>
    <n v="8"/>
    <n v="0"/>
    <n v="648.56240000000003"/>
    <x v="3"/>
    <x v="0"/>
  </r>
  <r>
    <n v="1024"/>
    <s v="CA-2017-167269"/>
    <x v="382"/>
    <d v="2017-06-20T00:00:00"/>
    <s v="Standard Class"/>
    <s v="PB-19150"/>
    <s v="Philip Brown"/>
    <x v="0"/>
    <x v="0"/>
    <s v="Philadelphia"/>
    <x v="9"/>
    <n v="19134"/>
    <x v="3"/>
    <s v="OFF-EN-10003072"/>
    <x v="1"/>
    <x v="12"/>
    <s v="Peel &amp; Seel Envelopes"/>
    <n v="6.2080000000000002"/>
    <n v="2"/>
    <n v="0.2"/>
    <n v="2.1728000000000001"/>
    <x v="3"/>
    <x v="0"/>
  </r>
  <r>
    <n v="1025"/>
    <s v="CA-2019-106964"/>
    <x v="94"/>
    <d v="2019-12-20T00:00:00"/>
    <s v="First Class"/>
    <s v="HR-14770"/>
    <s v="Hallie Redmond"/>
    <x v="2"/>
    <x v="0"/>
    <s v="Los Angeles"/>
    <x v="1"/>
    <n v="90045"/>
    <x v="1"/>
    <s v="OFF-BI-10000320"/>
    <x v="1"/>
    <x v="8"/>
    <s v="GBC Plastic Binding Combs"/>
    <n v="11.808"/>
    <n v="2"/>
    <n v="0.2"/>
    <n v="4.2804000000000002"/>
    <x v="1"/>
    <x v="0"/>
  </r>
  <r>
    <n v="1026"/>
    <s v="CA-2018-126529"/>
    <x v="383"/>
    <d v="2018-01-13T00:00:00"/>
    <s v="Second Class"/>
    <s v="DE-13255"/>
    <s v="Deanra Eno"/>
    <x v="2"/>
    <x v="0"/>
    <s v="Springfield"/>
    <x v="24"/>
    <n v="45503"/>
    <x v="3"/>
    <s v="OFF-PA-10001166"/>
    <x v="1"/>
    <x v="10"/>
    <s v="Xerox 2"/>
    <n v="15.552000000000003"/>
    <n v="3"/>
    <n v="0.2"/>
    <n v="5.4432"/>
    <x v="3"/>
    <x v="1"/>
  </r>
  <r>
    <n v="1027"/>
    <s v="CA-2018-126529"/>
    <x v="383"/>
    <d v="2018-01-13T00:00:00"/>
    <s v="Second Class"/>
    <s v="DE-13255"/>
    <s v="Deanra Eno"/>
    <x v="2"/>
    <x v="0"/>
    <s v="Springfield"/>
    <x v="24"/>
    <n v="45503"/>
    <x v="3"/>
    <s v="OFF-PA-10003656"/>
    <x v="1"/>
    <x v="10"/>
    <s v="Xerox 1935"/>
    <n v="63.311999999999998"/>
    <n v="3"/>
    <n v="0.2"/>
    <n v="20.576399999999996"/>
    <x v="3"/>
    <x v="1"/>
  </r>
  <r>
    <n v="1028"/>
    <s v="CA-2018-126529"/>
    <x v="383"/>
    <d v="2018-01-13T00:00:00"/>
    <s v="Second Class"/>
    <s v="DE-13255"/>
    <s v="Deanra Eno"/>
    <x v="2"/>
    <x v="0"/>
    <s v="Springfield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  <x v="3"/>
    <x v="1"/>
  </r>
  <r>
    <n v="1029"/>
    <s v="CA-2016-163552"/>
    <x v="384"/>
    <d v="2016-07-15T00:00:00"/>
    <s v="Standard Class"/>
    <s v="LA-16780"/>
    <s v="Laura Armstrong"/>
    <x v="1"/>
    <x v="0"/>
    <s v="Hackensack"/>
    <x v="30"/>
    <n v="7601"/>
    <x v="3"/>
    <s v="OFF-PA-10000474"/>
    <x v="1"/>
    <x v="10"/>
    <s v="Easy-staple paper"/>
    <n v="177.2"/>
    <n v="5"/>
    <n v="0"/>
    <n v="83.283999999999992"/>
    <x v="3"/>
    <x v="0"/>
  </r>
  <r>
    <n v="1030"/>
    <s v="CA-2016-163552"/>
    <x v="384"/>
    <d v="2016-07-15T00:00:00"/>
    <s v="Standard Class"/>
    <s v="LA-16780"/>
    <s v="Laura Armstrong"/>
    <x v="1"/>
    <x v="0"/>
    <s v="Hackensack"/>
    <x v="30"/>
    <n v="7601"/>
    <x v="3"/>
    <s v="TEC-PH-10003885"/>
    <x v="2"/>
    <x v="7"/>
    <s v="Cisco SPA508G"/>
    <n v="197.96999999999997"/>
    <n v="3"/>
    <n v="0"/>
    <n v="57.41129999999999"/>
    <x v="3"/>
    <x v="0"/>
  </r>
  <r>
    <n v="1031"/>
    <s v="CA-2016-163552"/>
    <x v="384"/>
    <d v="2016-07-15T00:00:00"/>
    <s v="Standard Class"/>
    <s v="LA-16780"/>
    <s v="Laura Armstrong"/>
    <x v="1"/>
    <x v="0"/>
    <s v="Hackensack"/>
    <x v="30"/>
    <n v="7601"/>
    <x v="3"/>
    <s v="FUR-CH-10003379"/>
    <x v="0"/>
    <x v="1"/>
    <s v="Global Commerce Series High-Back Swivel/Tilt Chairs"/>
    <n v="854.94"/>
    <n v="3"/>
    <n v="0"/>
    <n v="213.73500000000001"/>
    <x v="3"/>
    <x v="0"/>
  </r>
  <r>
    <n v="1032"/>
    <s v="CA-2016-163552"/>
    <x v="384"/>
    <d v="2016-07-15T00:00:00"/>
    <s v="Standard Class"/>
    <s v="LA-16780"/>
    <s v="Laura Armstrong"/>
    <x v="1"/>
    <x v="0"/>
    <s v="Hackensack"/>
    <x v="30"/>
    <n v="7601"/>
    <x v="3"/>
    <s v="FUR-FU-10000629"/>
    <x v="0"/>
    <x v="5"/>
    <s v="9-3/4 Diameter Round Wall Clock"/>
    <n v="124.10999999999999"/>
    <n v="9"/>
    <n v="0"/>
    <n v="52.126200000000004"/>
    <x v="3"/>
    <x v="0"/>
  </r>
  <r>
    <n v="1033"/>
    <s v="CA-2016-163552"/>
    <x v="384"/>
    <d v="2016-07-15T00:00:00"/>
    <s v="Standard Class"/>
    <s v="LA-16780"/>
    <s v="Laura Armstrong"/>
    <x v="1"/>
    <x v="0"/>
    <s v="Hackensack"/>
    <x v="30"/>
    <n v="7601"/>
    <x v="3"/>
    <s v="OFF-LA-10001175"/>
    <x v="1"/>
    <x v="2"/>
    <s v="Avery 514"/>
    <n v="14.399999999999999"/>
    <n v="5"/>
    <n v="0"/>
    <n v="7.056"/>
    <x v="3"/>
    <x v="0"/>
  </r>
  <r>
    <n v="1034"/>
    <s v="CA-2018-109820"/>
    <x v="73"/>
    <d v="2018-11-22T00:00:00"/>
    <s v="First Class"/>
    <s v="AG-10390"/>
    <s v="Allen Goldenen"/>
    <x v="0"/>
    <x v="0"/>
    <s v="Cincinnati"/>
    <x v="24"/>
    <n v="45231"/>
    <x v="3"/>
    <s v="OFF-PA-10000955"/>
    <x v="1"/>
    <x v="10"/>
    <s v="Southworth 25% Cotton Granite Paper &amp; Envelopes"/>
    <n v="15.696000000000002"/>
    <n v="3"/>
    <n v="0.2"/>
    <n v="5.1011999999999995"/>
    <x v="3"/>
    <x v="0"/>
  </r>
  <r>
    <n v="1035"/>
    <s v="CA-2018-109820"/>
    <x v="73"/>
    <d v="2018-11-22T00:00:00"/>
    <s v="First Class"/>
    <s v="AG-10390"/>
    <s v="Allen Goldenen"/>
    <x v="0"/>
    <x v="0"/>
    <s v="Cincinnati"/>
    <x v="24"/>
    <n v="45231"/>
    <x v="3"/>
    <s v="OFF-BI-10003460"/>
    <x v="1"/>
    <x v="8"/>
    <s v="Acco 3-Hole Punch"/>
    <n v="2.6280000000000001"/>
    <n v="2"/>
    <n v="0.7"/>
    <n v="-1.9272"/>
    <x v="3"/>
    <x v="0"/>
  </r>
  <r>
    <n v="1036"/>
    <s v="CA-2018-109820"/>
    <x v="73"/>
    <d v="2018-11-22T00:00:00"/>
    <s v="First Class"/>
    <s v="AG-10390"/>
    <s v="Allen Goldenen"/>
    <x v="0"/>
    <x v="0"/>
    <s v="Cincinnati"/>
    <x v="24"/>
    <n v="45231"/>
    <x v="3"/>
    <s v="OFF-BI-10000474"/>
    <x v="1"/>
    <x v="8"/>
    <s v="Avery Recycled Flexi-View Covers for Binding Systems"/>
    <n v="14.427000000000003"/>
    <n v="3"/>
    <n v="0.7"/>
    <n v="-10.579799999999999"/>
    <x v="3"/>
    <x v="0"/>
  </r>
  <r>
    <n v="1037"/>
    <s v="CA-2018-113061"/>
    <x v="183"/>
    <d v="2018-04-26T00:00:00"/>
    <s v="Standard Class"/>
    <s v="EL-13735"/>
    <s v="Ed Ludwig"/>
    <x v="2"/>
    <x v="0"/>
    <s v="Jefferson City"/>
    <x v="25"/>
    <n v="65109"/>
    <x v="2"/>
    <s v="FUR-FU-10003975"/>
    <x v="0"/>
    <x v="5"/>
    <s v="Eldon Advantage Chair Mats for Low to Medium Pile Carpets"/>
    <n v="86.62"/>
    <n v="2"/>
    <n v="0"/>
    <n v="8.6619999999999919"/>
    <x v="2"/>
    <x v="0"/>
  </r>
  <r>
    <n v="1038"/>
    <s v="CA-2017-127418"/>
    <x v="385"/>
    <d v="2017-06-14T00:00:00"/>
    <s v="First Class"/>
    <s v="JJ-15445"/>
    <s v="Jennifer Jackson"/>
    <x v="0"/>
    <x v="0"/>
    <s v="Los Angeles"/>
    <x v="1"/>
    <n v="90004"/>
    <x v="1"/>
    <s v="OFF-BI-10003707"/>
    <x v="1"/>
    <x v="8"/>
    <s v="Aluminum Screw Posts"/>
    <n v="36.624000000000002"/>
    <n v="3"/>
    <n v="0.2"/>
    <n v="13.734"/>
    <x v="1"/>
    <x v="0"/>
  </r>
  <r>
    <n v="1039"/>
    <s v="CA-2019-121818"/>
    <x v="225"/>
    <d v="2019-11-21T00:00:00"/>
    <s v="First Class"/>
    <s v="JH-15430"/>
    <s v="Jennifer Halladay"/>
    <x v="0"/>
    <x v="0"/>
    <s v="Burlington"/>
    <x v="3"/>
    <n v="27217"/>
    <x v="0"/>
    <s v="OFF-AR-10000203"/>
    <x v="1"/>
    <x v="6"/>
    <s v="Newell 336"/>
    <n v="23.968000000000004"/>
    <n v="7"/>
    <n v="0.2"/>
    <n v="2.696399999999997"/>
    <x v="0"/>
    <x v="0"/>
  </r>
  <r>
    <n v="1040"/>
    <s v="CA-2019-121818"/>
    <x v="225"/>
    <d v="2019-11-21T00:00:00"/>
    <s v="First Class"/>
    <s v="JH-15430"/>
    <s v="Jennifer Halladay"/>
    <x v="0"/>
    <x v="0"/>
    <s v="Burlington"/>
    <x v="3"/>
    <n v="27217"/>
    <x v="0"/>
    <s v="OFF-AR-10004790"/>
    <x v="1"/>
    <x v="6"/>
    <s v="Staples in misc. colors"/>
    <n v="28.728000000000002"/>
    <n v="3"/>
    <n v="0.2"/>
    <n v="1.7954999999999988"/>
    <x v="0"/>
    <x v="0"/>
  </r>
  <r>
    <n v="1041"/>
    <s v="CA-2018-127670"/>
    <x v="231"/>
    <d v="2018-03-24T00:00:00"/>
    <s v="Standard Class"/>
    <s v="RD-19660"/>
    <s v="Robert Dilbeck"/>
    <x v="2"/>
    <x v="0"/>
    <s v="Saint Peters"/>
    <x v="25"/>
    <n v="63376"/>
    <x v="2"/>
    <s v="FUR-TA-10001095"/>
    <x v="0"/>
    <x v="3"/>
    <s v="Chromcraft Round Conference Tables"/>
    <n v="697.16"/>
    <n v="4"/>
    <n v="0"/>
    <n v="146.40359999999998"/>
    <x v="2"/>
    <x v="0"/>
  </r>
  <r>
    <n v="1042"/>
    <s v="CA-2018-102981"/>
    <x v="47"/>
    <d v="2018-09-09T00:00:00"/>
    <s v="Second Class"/>
    <s v="MO-17500"/>
    <s v="Mary O'Rourke"/>
    <x v="0"/>
    <x v="0"/>
    <s v="New York City"/>
    <x v="15"/>
    <n v="10035"/>
    <x v="3"/>
    <s v="TEC-AC-10004761"/>
    <x v="2"/>
    <x v="11"/>
    <s v="Maxell 4.7GB DVD+RW 3/Pack"/>
    <n v="31.86"/>
    <n v="2"/>
    <n v="0"/>
    <n v="11.151"/>
    <x v="3"/>
    <x v="0"/>
  </r>
  <r>
    <n v="1043"/>
    <s v="CA-2018-102981"/>
    <x v="47"/>
    <d v="2018-09-09T00:00:00"/>
    <s v="Second Class"/>
    <s v="MO-17500"/>
    <s v="Mary O'Rourke"/>
    <x v="0"/>
    <x v="0"/>
    <s v="New York City"/>
    <x v="15"/>
    <n v="10035"/>
    <x v="3"/>
    <s v="FUR-BO-10001811"/>
    <x v="0"/>
    <x v="0"/>
    <s v="Atlantic Metals Mobile 5-Shelf Bookcases, Custom Colors"/>
    <n v="722.35200000000009"/>
    <n v="3"/>
    <n v="0.2"/>
    <n v="90.293999999999926"/>
    <x v="3"/>
    <x v="0"/>
  </r>
  <r>
    <n v="1044"/>
    <s v="CA-2019-115651"/>
    <x v="362"/>
    <d v="2019-07-12T00:00:00"/>
    <s v="First Class"/>
    <s v="NS-18640"/>
    <s v="Noel Staavos"/>
    <x v="1"/>
    <x v="0"/>
    <s v="Chicago"/>
    <x v="10"/>
    <n v="60610"/>
    <x v="2"/>
    <s v="OFF-AR-10001130"/>
    <x v="1"/>
    <x v="6"/>
    <s v="Quartet Alpha White Chalk, 12/Pack"/>
    <n v="8.84"/>
    <n v="5"/>
    <n v="0.2"/>
    <n v="2.9835000000000003"/>
    <x v="2"/>
    <x v="0"/>
  </r>
  <r>
    <n v="1045"/>
    <s v="CA-2019-115651"/>
    <x v="362"/>
    <d v="2019-07-12T00:00:00"/>
    <s v="First Class"/>
    <s v="NS-18640"/>
    <s v="Noel Staavos"/>
    <x v="1"/>
    <x v="0"/>
    <s v="Chicago"/>
    <x v="10"/>
    <n v="60610"/>
    <x v="2"/>
    <s v="OFF-AP-10000055"/>
    <x v="1"/>
    <x v="9"/>
    <s v="Belkin F9S820V06 8 Outlet Surge"/>
    <n v="58.463999999999977"/>
    <n v="9"/>
    <n v="0.8"/>
    <n v="-146.16000000000003"/>
    <x v="2"/>
    <x v="0"/>
  </r>
  <r>
    <n v="1046"/>
    <s v="CA-2019-152702"/>
    <x v="386"/>
    <d v="2019-10-16T00:00:00"/>
    <s v="Standard Class"/>
    <s v="SN-20710"/>
    <s v="Steve Nguyen"/>
    <x v="2"/>
    <x v="0"/>
    <s v="Rockford"/>
    <x v="10"/>
    <n v="61107"/>
    <x v="2"/>
    <s v="FUR-CH-10002304"/>
    <x v="0"/>
    <x v="1"/>
    <s v="Global Stack Chair without Arms, Black"/>
    <n v="254.60399999999998"/>
    <n v="14"/>
    <n v="0.3"/>
    <n v="-18.185999999999993"/>
    <x v="2"/>
    <x v="0"/>
  </r>
  <r>
    <n v="1047"/>
    <s v="CA-2018-169103"/>
    <x v="387"/>
    <d v="2018-03-13T00:00:00"/>
    <s v="Standard Class"/>
    <s v="ZC-21910"/>
    <s v="Zuschuss Carroll"/>
    <x v="0"/>
    <x v="0"/>
    <s v="Miami"/>
    <x v="2"/>
    <n v="33142"/>
    <x v="0"/>
    <s v="TEC-PH-10001530"/>
    <x v="2"/>
    <x v="7"/>
    <s v="Cisco Unified IP Phone 7945G VoIP phone"/>
    <n v="1363.96"/>
    <n v="5"/>
    <n v="0.2"/>
    <n v="85.247500000000002"/>
    <x v="0"/>
    <x v="0"/>
  </r>
  <r>
    <n v="1048"/>
    <s v="CA-2018-169103"/>
    <x v="387"/>
    <d v="2018-03-13T00:00:00"/>
    <s v="Standard Class"/>
    <s v="ZC-21910"/>
    <s v="Zuschuss Carroll"/>
    <x v="0"/>
    <x v="0"/>
    <s v="Miami"/>
    <x v="2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  <x v="0"/>
    <x v="0"/>
  </r>
  <r>
    <n v="1049"/>
    <s v="CA-2016-139192"/>
    <x v="279"/>
    <d v="2016-06-01T00:00:00"/>
    <s v="Second Class"/>
    <s v="LC-16885"/>
    <s v="Lena Creighton"/>
    <x v="0"/>
    <x v="0"/>
    <s v="San Francisco"/>
    <x v="1"/>
    <n v="94109"/>
    <x v="1"/>
    <s v="TEC-PH-10000486"/>
    <x v="2"/>
    <x v="7"/>
    <s v="Plantronics HL10 Handset Lifter"/>
    <n v="1113.5039999999999"/>
    <n v="12"/>
    <n v="0.2"/>
    <n v="125.2691999999999"/>
    <x v="1"/>
    <x v="0"/>
  </r>
  <r>
    <n v="1050"/>
    <s v="CA-2016-139192"/>
    <x v="279"/>
    <d v="2016-06-01T00:00:00"/>
    <s v="Second Class"/>
    <s v="LC-16885"/>
    <s v="Lena Creighton"/>
    <x v="0"/>
    <x v="0"/>
    <s v="San Francisco"/>
    <x v="1"/>
    <n v="94109"/>
    <x v="1"/>
    <s v="TEC-AC-10001606"/>
    <x v="2"/>
    <x v="11"/>
    <s v="Logitech Wireless Performance Mouse MX for PC and Mac"/>
    <n v="99.99"/>
    <n v="1"/>
    <n v="0"/>
    <n v="37.996200000000002"/>
    <x v="1"/>
    <x v="0"/>
  </r>
  <r>
    <n v="1051"/>
    <s v="US-2017-153500"/>
    <x v="230"/>
    <d v="2017-07-05T00:00:00"/>
    <s v="First Class"/>
    <s v="DG-13300"/>
    <s v="Deirdre Greer"/>
    <x v="1"/>
    <x v="0"/>
    <s v="Philadelphia"/>
    <x v="9"/>
    <n v="19134"/>
    <x v="3"/>
    <s v="FUR-FU-10000293"/>
    <x v="0"/>
    <x v="5"/>
    <s v="Eldon Antistatic Chair Mats for Low to Medium Pile Carpets"/>
    <n v="168.46400000000003"/>
    <n v="2"/>
    <n v="0.2"/>
    <n v="-29.481200000000022"/>
    <x v="3"/>
    <x v="0"/>
  </r>
  <r>
    <n v="1052"/>
    <s v="US-2017-153500"/>
    <x v="230"/>
    <d v="2017-07-05T00:00:00"/>
    <s v="First Class"/>
    <s v="DG-13300"/>
    <s v="Deirdre Greer"/>
    <x v="1"/>
    <x v="0"/>
    <s v="Philadelphia"/>
    <x v="9"/>
    <n v="19134"/>
    <x v="3"/>
    <s v="OFF-PA-10001307"/>
    <x v="1"/>
    <x v="10"/>
    <s v="Important Message Pads, 50 4-1/4 x 5-1/2 Forms per Pad"/>
    <n v="6.7200000000000006"/>
    <n v="2"/>
    <n v="0.2"/>
    <n v="2.4359999999999995"/>
    <x v="3"/>
    <x v="0"/>
  </r>
  <r>
    <n v="1053"/>
    <s v="US-2017-153500"/>
    <x v="230"/>
    <d v="2017-07-05T00:00:00"/>
    <s v="First Class"/>
    <s v="DG-13300"/>
    <s v="Deirdre Greer"/>
    <x v="1"/>
    <x v="0"/>
    <s v="Philadelphia"/>
    <x v="9"/>
    <n v="19134"/>
    <x v="3"/>
    <s v="FUR-FU-10004460"/>
    <x v="0"/>
    <x v="5"/>
    <s v="Howard Miller 12&quot; Round Wall Clock"/>
    <n v="282.88800000000003"/>
    <n v="9"/>
    <n v="0.2"/>
    <n v="56.577599999999961"/>
    <x v="3"/>
    <x v="0"/>
  </r>
  <r>
    <n v="1054"/>
    <s v="CA-2017-110667"/>
    <x v="388"/>
    <d v="2017-04-08T00:00:00"/>
    <s v="Standard Class"/>
    <s v="NF-18595"/>
    <s v="Nicole Fjeld"/>
    <x v="2"/>
    <x v="0"/>
    <s v="New York City"/>
    <x v="15"/>
    <n v="10009"/>
    <x v="3"/>
    <s v="OFF-AR-10000716"/>
    <x v="1"/>
    <x v="6"/>
    <s v="DIXON Ticonderoga Erasable Checking Pencils"/>
    <n v="11.16"/>
    <n v="2"/>
    <n v="0"/>
    <n v="4.3524000000000003"/>
    <x v="3"/>
    <x v="0"/>
  </r>
  <r>
    <n v="1055"/>
    <s v="CA-2017-110667"/>
    <x v="388"/>
    <d v="2017-04-08T00:00:00"/>
    <s v="Standard Class"/>
    <s v="NF-18595"/>
    <s v="Nicole Fjeld"/>
    <x v="2"/>
    <x v="0"/>
    <s v="New York City"/>
    <x v="15"/>
    <n v="10009"/>
    <x v="3"/>
    <s v="FUR-FU-10004622"/>
    <x v="0"/>
    <x v="5"/>
    <s v="Eldon Advantage Foldable Chair Mats for Low Pile Carpets"/>
    <n v="108.4"/>
    <n v="2"/>
    <n v="0"/>
    <n v="22.763999999999996"/>
    <x v="3"/>
    <x v="0"/>
  </r>
  <r>
    <n v="1056"/>
    <s v="CA-2017-110667"/>
    <x v="388"/>
    <d v="2017-04-08T00:00:00"/>
    <s v="Standard Class"/>
    <s v="NF-18595"/>
    <s v="Nicole Fjeld"/>
    <x v="2"/>
    <x v="0"/>
    <s v="New York City"/>
    <x v="15"/>
    <n v="10009"/>
    <x v="3"/>
    <s v="OFF-BI-10002735"/>
    <x v="1"/>
    <x v="8"/>
    <s v="GBC Prestige Therm-A-Bind Covers"/>
    <n v="82.344000000000008"/>
    <n v="3"/>
    <n v="0.2"/>
    <n v="27.791100000000004"/>
    <x v="3"/>
    <x v="0"/>
  </r>
  <r>
    <n v="1057"/>
    <s v="CA-2017-110667"/>
    <x v="388"/>
    <d v="2017-04-08T00:00:00"/>
    <s v="Standard Class"/>
    <s v="NF-18595"/>
    <s v="Nicole Fjeld"/>
    <x v="2"/>
    <x v="0"/>
    <s v="New York City"/>
    <x v="15"/>
    <n v="10009"/>
    <x v="3"/>
    <s v="OFF-BI-10003529"/>
    <x v="1"/>
    <x v="8"/>
    <s v="Avery Round Ring Poly Binders"/>
    <n v="9.0879999999999992"/>
    <n v="4"/>
    <n v="0.2"/>
    <n v="3.2944"/>
    <x v="3"/>
    <x v="0"/>
  </r>
  <r>
    <n v="1058"/>
    <s v="CA-2019-167150"/>
    <x v="389"/>
    <d v="2019-12-17T00:00:00"/>
    <s v="Standard Class"/>
    <s v="BP-11185"/>
    <s v="Ben Peterman"/>
    <x v="1"/>
    <x v="0"/>
    <s v="San Diego"/>
    <x v="1"/>
    <n v="92037"/>
    <x v="1"/>
    <s v="OFF-BI-10001097"/>
    <x v="1"/>
    <x v="8"/>
    <s v="Avery Hole Reinforcements"/>
    <n v="19.936000000000003"/>
    <n v="4"/>
    <n v="0.2"/>
    <n v="7.2267999999999999"/>
    <x v="1"/>
    <x v="0"/>
  </r>
  <r>
    <n v="1059"/>
    <s v="CA-2019-167150"/>
    <x v="389"/>
    <d v="2019-12-17T00:00:00"/>
    <s v="Standard Class"/>
    <s v="BP-11185"/>
    <s v="Ben Peterman"/>
    <x v="1"/>
    <x v="0"/>
    <s v="San Diego"/>
    <x v="1"/>
    <n v="92037"/>
    <x v="1"/>
    <s v="OFF-BI-10001597"/>
    <x v="1"/>
    <x v="8"/>
    <s v="Wilson Jones Ledger-Size, Piano-Hinge Binder, 2&quot;, Blue"/>
    <n v="65.567999999999998"/>
    <n v="2"/>
    <n v="0.2"/>
    <n v="22.948799999999995"/>
    <x v="1"/>
    <x v="0"/>
  </r>
  <r>
    <n v="1060"/>
    <s v="CA-2018-105284"/>
    <x v="390"/>
    <d v="2018-12-01T00:00:00"/>
    <s v="Standard Class"/>
    <s v="MG-17650"/>
    <s v="Matthew Grinstein"/>
    <x v="2"/>
    <x v="0"/>
    <s v="Philadelphia"/>
    <x v="9"/>
    <n v="19143"/>
    <x v="3"/>
    <s v="OFF-FA-10001754"/>
    <x v="1"/>
    <x v="13"/>
    <s v="Stockwell Gold Paper Clips"/>
    <n v="4.4160000000000004"/>
    <n v="3"/>
    <n v="0.2"/>
    <n v="1.6008"/>
    <x v="3"/>
    <x v="0"/>
  </r>
  <r>
    <n v="1061"/>
    <s v="US-2017-125374"/>
    <x v="391"/>
    <d v="2017-03-29T00:00:00"/>
    <s v="Standard Class"/>
    <s v="JD-16060"/>
    <s v="Julia Dunbar"/>
    <x v="0"/>
    <x v="0"/>
    <s v="Houston"/>
    <x v="5"/>
    <n v="77095"/>
    <x v="2"/>
    <s v="FUR-CH-10003396"/>
    <x v="0"/>
    <x v="1"/>
    <s v="Global Deluxe Steno Chair"/>
    <n v="107.77200000000001"/>
    <n v="2"/>
    <n v="0.3"/>
    <n v="-29.252400000000009"/>
    <x v="2"/>
    <x v="0"/>
  </r>
  <r>
    <n v="1062"/>
    <s v="CA-2017-161263"/>
    <x v="392"/>
    <d v="2017-04-21T00:00:00"/>
    <s v="Standard Class"/>
    <s v="TS-21160"/>
    <s v="Theresa Swint"/>
    <x v="1"/>
    <x v="0"/>
    <s v="Toledo"/>
    <x v="24"/>
    <n v="43615"/>
    <x v="3"/>
    <s v="OFF-AP-10002350"/>
    <x v="1"/>
    <x v="9"/>
    <s v="Belkin F9H710-06 7 Outlet SurgeMaster Surge Protector"/>
    <n v="45.216000000000001"/>
    <n v="3"/>
    <n v="0.2"/>
    <n v="4.5215999999999994"/>
    <x v="3"/>
    <x v="0"/>
  </r>
  <r>
    <n v="1063"/>
    <s v="CA-2017-161263"/>
    <x v="392"/>
    <d v="2017-04-21T00:00:00"/>
    <s v="Standard Class"/>
    <s v="TS-21160"/>
    <s v="Theresa Swint"/>
    <x v="1"/>
    <x v="0"/>
    <s v="Toledo"/>
    <x v="24"/>
    <n v="43615"/>
    <x v="3"/>
    <s v="OFF-FA-10004838"/>
    <x v="1"/>
    <x v="13"/>
    <s v="Super Bands, 12/Pack"/>
    <n v="10.416000000000002"/>
    <n v="7"/>
    <n v="0.2"/>
    <n v="-2.2134"/>
    <x v="3"/>
    <x v="0"/>
  </r>
  <r>
    <n v="1064"/>
    <s v="CA-2017-161263"/>
    <x v="392"/>
    <d v="2017-04-21T00:00:00"/>
    <s v="Standard Class"/>
    <s v="TS-21160"/>
    <s v="Theresa Swint"/>
    <x v="1"/>
    <x v="0"/>
    <s v="Toledo"/>
    <x v="24"/>
    <n v="43615"/>
    <x v="3"/>
    <s v="OFF-AR-10004757"/>
    <x v="1"/>
    <x v="6"/>
    <s v="Crayola Colored Pencils"/>
    <n v="7.8719999999999999"/>
    <n v="3"/>
    <n v="0.2"/>
    <n v="1.2791999999999994"/>
    <x v="3"/>
    <x v="0"/>
  </r>
  <r>
    <n v="1065"/>
    <s v="CA-2017-161263"/>
    <x v="392"/>
    <d v="2017-04-21T00:00:00"/>
    <s v="Standard Class"/>
    <s v="TS-21160"/>
    <s v="Theresa Swint"/>
    <x v="1"/>
    <x v="0"/>
    <s v="Toledo"/>
    <x v="24"/>
    <n v="43615"/>
    <x v="3"/>
    <s v="TEC-PH-10002115"/>
    <x v="2"/>
    <x v="7"/>
    <s v="Plantronics 81402"/>
    <n v="118.78199999999998"/>
    <n v="3"/>
    <n v="0.4"/>
    <n v="-27.715799999999994"/>
    <x v="3"/>
    <x v="0"/>
  </r>
  <r>
    <n v="1066"/>
    <s v="CA-2017-161263"/>
    <x v="392"/>
    <d v="2017-04-21T00:00:00"/>
    <s v="Standard Class"/>
    <s v="TS-21160"/>
    <s v="Theresa Swint"/>
    <x v="1"/>
    <x v="0"/>
    <s v="Toledo"/>
    <x v="24"/>
    <n v="43615"/>
    <x v="3"/>
    <s v="OFF-FA-10003059"/>
    <x v="1"/>
    <x v="13"/>
    <s v="Assorted Color Push Pins"/>
    <n v="1.4480000000000002"/>
    <n v="1"/>
    <n v="0.2"/>
    <n v="0.2352999999999999"/>
    <x v="3"/>
    <x v="0"/>
  </r>
  <r>
    <n v="1067"/>
    <s v="CA-2017-161263"/>
    <x v="392"/>
    <d v="2017-04-21T00:00:00"/>
    <s v="Standard Class"/>
    <s v="TS-21160"/>
    <s v="Theresa Swint"/>
    <x v="1"/>
    <x v="0"/>
    <s v="Toledo"/>
    <x v="24"/>
    <n v="43615"/>
    <x v="3"/>
    <s v="OFF-BI-10004330"/>
    <x v="1"/>
    <x v="8"/>
    <s v="GBC Velobind Prepunched Cover Sets, Regency Series"/>
    <n v="55.470000000000006"/>
    <n v="5"/>
    <n v="0.7"/>
    <n v="-46.224999999999994"/>
    <x v="3"/>
    <x v="0"/>
  </r>
  <r>
    <n v="1068"/>
    <s v="CA-2018-157686"/>
    <x v="393"/>
    <d v="2018-10-02T00:00:00"/>
    <s v="First Class"/>
    <s v="BD-11620"/>
    <s v="Brian DeCherney"/>
    <x v="0"/>
    <x v="0"/>
    <s v="San Francisco"/>
    <x v="1"/>
    <n v="94122"/>
    <x v="1"/>
    <s v="FUR-CH-10001146"/>
    <x v="0"/>
    <x v="1"/>
    <s v="Global Value Mid-Back Manager's Chair, Gray"/>
    <n v="194.84800000000001"/>
    <n v="4"/>
    <n v="0.2"/>
    <n v="12.177999999999983"/>
    <x v="1"/>
    <x v="0"/>
  </r>
  <r>
    <n v="1069"/>
    <s v="US-2019-139955"/>
    <x v="394"/>
    <d v="2019-09-30T00:00:00"/>
    <s v="Second Class"/>
    <s v="CM-12160"/>
    <s v="Charles McCrossin"/>
    <x v="0"/>
    <x v="0"/>
    <s v="Brownsville"/>
    <x v="5"/>
    <n v="78521"/>
    <x v="2"/>
    <s v="OFF-SU-10001935"/>
    <x v="1"/>
    <x v="14"/>
    <s v="Staple remover"/>
    <n v="1.7440000000000002"/>
    <n v="1"/>
    <n v="0.2"/>
    <n v="-0.34880000000000033"/>
    <x v="2"/>
    <x v="0"/>
  </r>
  <r>
    <n v="1070"/>
    <s v="US-2017-150161"/>
    <x v="395"/>
    <d v="2017-07-29T00:00:00"/>
    <s v="Standard Class"/>
    <s v="RB-19795"/>
    <s v="Ross Baird"/>
    <x v="2"/>
    <x v="0"/>
    <s v="Philadelphia"/>
    <x v="9"/>
    <n v="19143"/>
    <x v="3"/>
    <s v="OFF-BI-10001524"/>
    <x v="1"/>
    <x v="8"/>
    <s v="GBC Premium Transparent Covers with Diagonal Lined Pattern"/>
    <n v="25.176000000000005"/>
    <n v="4"/>
    <n v="0.7"/>
    <n v="-18.462400000000002"/>
    <x v="3"/>
    <x v="0"/>
  </r>
  <r>
    <n v="1071"/>
    <s v="CA-2017-144652"/>
    <x v="312"/>
    <d v="2017-11-26T00:00:00"/>
    <s v="Standard Class"/>
    <s v="SN-20560"/>
    <s v="Skye Norling"/>
    <x v="2"/>
    <x v="0"/>
    <s v="Los Angeles"/>
    <x v="1"/>
    <n v="90008"/>
    <x v="1"/>
    <s v="OFF-AR-10003732"/>
    <x v="1"/>
    <x v="6"/>
    <s v="Newell 333"/>
    <n v="19.459999999999997"/>
    <n v="7"/>
    <n v="0"/>
    <n v="5.0595999999999997"/>
    <x v="1"/>
    <x v="0"/>
  </r>
  <r>
    <n v="1072"/>
    <s v="CA-2018-152814"/>
    <x v="236"/>
    <d v="2018-05-02T00:00:00"/>
    <s v="Standard Class"/>
    <s v="EH-14005"/>
    <s v="Erica Hernandez"/>
    <x v="2"/>
    <x v="0"/>
    <s v="Denver"/>
    <x v="22"/>
    <n v="80219"/>
    <x v="1"/>
    <s v="OFF-PA-10001970"/>
    <x v="1"/>
    <x v="10"/>
    <s v="Xerox 1881"/>
    <n v="29.472000000000001"/>
    <n v="3"/>
    <n v="0.2"/>
    <n v="9.9467999999999979"/>
    <x v="1"/>
    <x v="1"/>
  </r>
  <r>
    <n v="1073"/>
    <s v="CA-2019-106943"/>
    <x v="237"/>
    <d v="2019-11-19T00:00:00"/>
    <s v="Standard Class"/>
    <s v="FO-14305"/>
    <s v="Frank Olsen"/>
    <x v="0"/>
    <x v="0"/>
    <s v="New York City"/>
    <x v="15"/>
    <n v="10035"/>
    <x v="3"/>
    <s v="OFF-BI-10003669"/>
    <x v="1"/>
    <x v="8"/>
    <s v="3M Organizer Strips"/>
    <n v="8.64"/>
    <n v="2"/>
    <n v="0.2"/>
    <n v="3.024"/>
    <x v="3"/>
    <x v="0"/>
  </r>
  <r>
    <n v="1074"/>
    <s v="CA-2018-134348"/>
    <x v="396"/>
    <d v="2018-11-19T00:00:00"/>
    <s v="Standard Class"/>
    <s v="MS-17710"/>
    <s v="Maurice Satty"/>
    <x v="0"/>
    <x v="0"/>
    <s v="Mesa"/>
    <x v="16"/>
    <n v="85204"/>
    <x v="1"/>
    <s v="OFF-BI-10003727"/>
    <x v="1"/>
    <x v="8"/>
    <s v="Avery Durable Slant Ring Binders With Label Holder"/>
    <n v="6.27"/>
    <n v="5"/>
    <n v="0.7"/>
    <n v="-4.5980000000000008"/>
    <x v="1"/>
    <x v="0"/>
  </r>
  <r>
    <n v="1075"/>
    <s v="CA-2018-134348"/>
    <x v="396"/>
    <d v="2018-11-19T00:00:00"/>
    <s v="Standard Class"/>
    <s v="MS-17710"/>
    <s v="Maurice Satty"/>
    <x v="0"/>
    <x v="0"/>
    <s v="Mesa"/>
    <x v="16"/>
    <n v="85204"/>
    <x v="1"/>
    <s v="OFF-BI-10004967"/>
    <x v="1"/>
    <x v="8"/>
    <s v="Round Ring Binders"/>
    <n v="4.3680000000000003"/>
    <n v="7"/>
    <n v="0.7"/>
    <n v="-3.3487999999999998"/>
    <x v="1"/>
    <x v="0"/>
  </r>
  <r>
    <n v="1076"/>
    <s v="CA-2018-134348"/>
    <x v="396"/>
    <d v="2018-11-19T00:00:00"/>
    <s v="Standard Class"/>
    <s v="MS-17710"/>
    <s v="Maurice Satty"/>
    <x v="0"/>
    <x v="0"/>
    <s v="Mesa"/>
    <x v="16"/>
    <n v="85204"/>
    <x v="1"/>
    <s v="TEC-AC-10003447"/>
    <x v="2"/>
    <x v="11"/>
    <s v="Micropad Numeric Keypads"/>
    <n v="31.983999999999998"/>
    <n v="2"/>
    <n v="0.2"/>
    <n v="1.9989999999999979"/>
    <x v="1"/>
    <x v="0"/>
  </r>
  <r>
    <n v="1077"/>
    <s v="CA-2018-161781"/>
    <x v="321"/>
    <d v="2018-09-30T00:00:00"/>
    <s v="First Class"/>
    <s v="CC-12100"/>
    <s v="Chad Cunningham"/>
    <x v="2"/>
    <x v="0"/>
    <s v="Columbus"/>
    <x v="14"/>
    <n v="47201"/>
    <x v="2"/>
    <s v="OFF-AR-10000255"/>
    <x v="1"/>
    <x v="6"/>
    <s v="Newell 328"/>
    <n v="40.879999999999995"/>
    <n v="7"/>
    <n v="0"/>
    <n v="10.628799999999998"/>
    <x v="2"/>
    <x v="0"/>
  </r>
  <r>
    <n v="1078"/>
    <s v="CA-2019-132521"/>
    <x v="397"/>
    <d v="2019-09-25T00:00:00"/>
    <s v="Second Class"/>
    <s v="DW-13540"/>
    <s v="Don Weiss"/>
    <x v="0"/>
    <x v="0"/>
    <s v="Seattle"/>
    <x v="4"/>
    <n v="98105"/>
    <x v="1"/>
    <s v="OFF-AP-10002191"/>
    <x v="1"/>
    <x v="9"/>
    <s v="Belkin 8 Outlet SurgeMaster II Gold Surge Protector"/>
    <n v="119.96"/>
    <n v="2"/>
    <n v="0"/>
    <n v="33.588800000000006"/>
    <x v="1"/>
    <x v="0"/>
  </r>
  <r>
    <n v="1079"/>
    <s v="CA-2019-132521"/>
    <x v="397"/>
    <d v="2019-09-25T00:00:00"/>
    <s v="Second Class"/>
    <s v="DW-13540"/>
    <s v="Don Weiss"/>
    <x v="0"/>
    <x v="0"/>
    <s v="Seattle"/>
    <x v="4"/>
    <n v="98105"/>
    <x v="1"/>
    <s v="OFF-ST-10001325"/>
    <x v="1"/>
    <x v="4"/>
    <s v="Sterilite Officeware Hinged File Box"/>
    <n v="31.44"/>
    <n v="3"/>
    <n v="0"/>
    <n v="8.4888000000000012"/>
    <x v="1"/>
    <x v="0"/>
  </r>
  <r>
    <n v="1080"/>
    <s v="CA-2019-132521"/>
    <x v="397"/>
    <d v="2019-09-25T00:00:00"/>
    <s v="Second Class"/>
    <s v="DW-13540"/>
    <s v="Don Weiss"/>
    <x v="0"/>
    <x v="0"/>
    <s v="Seattle"/>
    <x v="4"/>
    <n v="98105"/>
    <x v="1"/>
    <s v="OFF-BI-10000404"/>
    <x v="1"/>
    <x v="8"/>
    <s v="Avery Printable Repositionable Plastic Tabs"/>
    <n v="6.88"/>
    <n v="1"/>
    <n v="0.2"/>
    <n v="2.3220000000000001"/>
    <x v="1"/>
    <x v="0"/>
  </r>
  <r>
    <n v="1081"/>
    <s v="CA-2017-110016"/>
    <x v="239"/>
    <d v="2017-12-04T00:00:00"/>
    <s v="Standard Class"/>
    <s v="BT-11395"/>
    <s v="Bill Tyler"/>
    <x v="1"/>
    <x v="0"/>
    <s v="Detroit"/>
    <x v="12"/>
    <n v="48227"/>
    <x v="2"/>
    <s v="OFF-PA-10000349"/>
    <x v="1"/>
    <x v="10"/>
    <s v="Easy-staple paper"/>
    <n v="19.920000000000002"/>
    <n v="4"/>
    <n v="0"/>
    <n v="9.3624000000000009"/>
    <x v="2"/>
    <x v="0"/>
  </r>
  <r>
    <n v="1082"/>
    <s v="CA-2017-110016"/>
    <x v="239"/>
    <d v="2017-12-04T00:00:00"/>
    <s v="Standard Class"/>
    <s v="BT-11395"/>
    <s v="Bill Tyler"/>
    <x v="1"/>
    <x v="0"/>
    <s v="Detroit"/>
    <x v="12"/>
    <n v="48227"/>
    <x v="2"/>
    <s v="FUR-CH-10002880"/>
    <x v="0"/>
    <x v="1"/>
    <s v="Global High-Back Leather Tilter, Burgundy"/>
    <n v="1106.9099999999999"/>
    <n v="9"/>
    <n v="0"/>
    <n v="121.76009999999994"/>
    <x v="2"/>
    <x v="0"/>
  </r>
  <r>
    <n v="1083"/>
    <s v="US-2018-143819"/>
    <x v="398"/>
    <d v="2018-03-05T00:00:00"/>
    <s v="Standard Class"/>
    <s v="KD-16270"/>
    <s v="Karen Daniels"/>
    <x v="0"/>
    <x v="0"/>
    <s v="Yonkers"/>
    <x v="15"/>
    <n v="10701"/>
    <x v="3"/>
    <s v="FUR-TA-10001095"/>
    <x v="0"/>
    <x v="3"/>
    <s v="Chromcraft Round Conference Tables"/>
    <n v="836.59199999999998"/>
    <n v="8"/>
    <n v="0.4"/>
    <n v="-264.92079999999999"/>
    <x v="3"/>
    <x v="0"/>
  </r>
  <r>
    <n v="1084"/>
    <s v="US-2018-143819"/>
    <x v="398"/>
    <d v="2018-03-05T00:00:00"/>
    <s v="Standard Class"/>
    <s v="KD-16270"/>
    <s v="Karen Daniels"/>
    <x v="0"/>
    <x v="0"/>
    <s v="Yonkers"/>
    <x v="15"/>
    <n v="10701"/>
    <x v="3"/>
    <s v="OFF-PA-10003127"/>
    <x v="1"/>
    <x v="10"/>
    <s v="Easy-staple paper"/>
    <n v="26.38"/>
    <n v="1"/>
    <n v="0"/>
    <n v="12.134799999999998"/>
    <x v="3"/>
    <x v="0"/>
  </r>
  <r>
    <n v="1085"/>
    <s v="US-2018-143819"/>
    <x v="398"/>
    <d v="2018-03-05T00:00:00"/>
    <s v="Standard Class"/>
    <s v="KD-16270"/>
    <s v="Karen Daniels"/>
    <x v="0"/>
    <x v="0"/>
    <s v="Yonkers"/>
    <x v="15"/>
    <n v="10701"/>
    <x v="3"/>
    <s v="OFF-ST-10003208"/>
    <x v="1"/>
    <x v="4"/>
    <s v="Adjustable Depth Letter/Legal Cart"/>
    <n v="362.92"/>
    <n v="2"/>
    <n v="0"/>
    <n v="105.24679999999995"/>
    <x v="3"/>
    <x v="0"/>
  </r>
  <r>
    <n v="1086"/>
    <s v="US-2018-143819"/>
    <x v="398"/>
    <d v="2018-03-05T00:00:00"/>
    <s v="Standard Class"/>
    <s v="KD-16270"/>
    <s v="Karen Daniels"/>
    <x v="0"/>
    <x v="0"/>
    <s v="Yonkers"/>
    <x v="15"/>
    <n v="10701"/>
    <x v="3"/>
    <s v="TEC-MA-10003979"/>
    <x v="2"/>
    <x v="15"/>
    <s v="Ativa V4110MDD Micro-Cut Shredder"/>
    <n v="4899.93"/>
    <n v="7"/>
    <n v="0"/>
    <n v="2400.9656999999997"/>
    <x v="3"/>
    <x v="0"/>
  </r>
  <r>
    <n v="1087"/>
    <s v="CA-2018-167584"/>
    <x v="399"/>
    <d v="2018-08-12T00:00:00"/>
    <s v="Same Day"/>
    <s v="LC-16870"/>
    <s v="Lena Cacioppo"/>
    <x v="0"/>
    <x v="0"/>
    <s v="Des Moines"/>
    <x v="23"/>
    <n v="50315"/>
    <x v="2"/>
    <s v="OFF-PA-10000029"/>
    <x v="1"/>
    <x v="10"/>
    <s v="Xerox 224"/>
    <n v="6.48"/>
    <n v="1"/>
    <n v="0"/>
    <n v="3.1104000000000003"/>
    <x v="2"/>
    <x v="0"/>
  </r>
  <r>
    <n v="1088"/>
    <s v="CA-2018-166163"/>
    <x v="243"/>
    <d v="2018-08-20T00:00:00"/>
    <s v="Second Class"/>
    <s v="CY-12745"/>
    <s v="Craig Yedwab"/>
    <x v="1"/>
    <x v="0"/>
    <s v="Oakland"/>
    <x v="1"/>
    <n v="94601"/>
    <x v="1"/>
    <s v="TEC-PH-10004896"/>
    <x v="2"/>
    <x v="7"/>
    <s v="Nokia Lumia 521 (T-Mobile)"/>
    <n v="71.975999999999999"/>
    <n v="3"/>
    <n v="0.2"/>
    <n v="7.1976000000000049"/>
    <x v="1"/>
    <x v="0"/>
  </r>
  <r>
    <n v="1089"/>
    <s v="CA-2018-166163"/>
    <x v="243"/>
    <d v="2018-08-20T00:00:00"/>
    <s v="Second Class"/>
    <s v="CY-12745"/>
    <s v="Craig Yedwab"/>
    <x v="1"/>
    <x v="0"/>
    <s v="Oakland"/>
    <x v="1"/>
    <n v="94601"/>
    <x v="1"/>
    <s v="OFF-LA-10000452"/>
    <x v="1"/>
    <x v="2"/>
    <s v="Avery 488"/>
    <n v="3.15"/>
    <n v="1"/>
    <n v="0"/>
    <n v="1.512"/>
    <x v="1"/>
    <x v="0"/>
  </r>
  <r>
    <n v="1090"/>
    <s v="CA-2019-158407"/>
    <x v="400"/>
    <d v="2019-06-10T00:00:00"/>
    <s v="Standard Class"/>
    <s v="LW-16990"/>
    <s v="Lindsay Williams"/>
    <x v="1"/>
    <x v="0"/>
    <s v="Monroe"/>
    <x v="3"/>
    <n v="28110"/>
    <x v="0"/>
    <s v="FUR-FU-10001967"/>
    <x v="0"/>
    <x v="5"/>
    <s v="Telescoping Adjustable Floor Lamp"/>
    <n v="31.983999999999998"/>
    <n v="2"/>
    <n v="0.2"/>
    <n v="1.9989999999999979"/>
    <x v="0"/>
    <x v="0"/>
  </r>
  <r>
    <n v="1091"/>
    <s v="CA-2019-158407"/>
    <x v="400"/>
    <d v="2019-06-10T00:00:00"/>
    <s v="Standard Class"/>
    <s v="LW-16990"/>
    <s v="Lindsay Williams"/>
    <x v="1"/>
    <x v="0"/>
    <s v="Monroe"/>
    <x v="3"/>
    <n v="28110"/>
    <x v="0"/>
    <s v="TEC-PH-10001819"/>
    <x v="2"/>
    <x v="7"/>
    <s v="Innergie mMini Combo Duo USB Travel Charging Kit"/>
    <n v="71.984000000000009"/>
    <n v="2"/>
    <n v="0.2"/>
    <n v="25.194399999999995"/>
    <x v="0"/>
    <x v="0"/>
  </r>
  <r>
    <n v="1092"/>
    <s v="CA-2017-143490"/>
    <x v="401"/>
    <d v="2017-12-13T00:00:00"/>
    <s v="Standard Class"/>
    <s v="NP-18325"/>
    <s v="Naresj Patel"/>
    <x v="0"/>
    <x v="0"/>
    <s v="San Diego"/>
    <x v="1"/>
    <n v="92105"/>
    <x v="1"/>
    <s v="OFF-AR-10002952"/>
    <x v="1"/>
    <x v="6"/>
    <s v="Stanley Contemporary Battery Pencil Sharpeners"/>
    <n v="120.14999999999999"/>
    <n v="9"/>
    <n v="0"/>
    <n v="33.641999999999996"/>
    <x v="1"/>
    <x v="1"/>
  </r>
  <r>
    <n v="1093"/>
    <s v="CA-2017-143490"/>
    <x v="401"/>
    <d v="2017-12-13T00:00:00"/>
    <s v="Standard Class"/>
    <s v="NP-18325"/>
    <s v="Naresj Patel"/>
    <x v="0"/>
    <x v="0"/>
    <s v="San Diego"/>
    <x v="1"/>
    <n v="92105"/>
    <x v="1"/>
    <s v="TEC-PH-10000576"/>
    <x v="2"/>
    <x v="7"/>
    <s v="AT&amp;T 1080 Corded phone"/>
    <n v="219.18400000000003"/>
    <n v="2"/>
    <n v="0.2"/>
    <n v="19.178600000000003"/>
    <x v="1"/>
    <x v="1"/>
  </r>
  <r>
    <n v="1094"/>
    <s v="CA-2017-165085"/>
    <x v="17"/>
    <d v="2017-12-31T00:00:00"/>
    <s v="Standard Class"/>
    <s v="BT-11485"/>
    <s v="Brad Thomas"/>
    <x v="2"/>
    <x v="0"/>
    <s v="Clinton"/>
    <x v="39"/>
    <n v="20735"/>
    <x v="3"/>
    <s v="OFF-PA-10000605"/>
    <x v="1"/>
    <x v="10"/>
    <s v="Xerox 1950"/>
    <n v="28.900000000000002"/>
    <n v="5"/>
    <n v="0"/>
    <n v="14.161000000000001"/>
    <x v="3"/>
    <x v="0"/>
  </r>
  <r>
    <n v="1095"/>
    <s v="CA-2017-165085"/>
    <x v="17"/>
    <d v="2017-12-31T00:00:00"/>
    <s v="Standard Class"/>
    <s v="BT-11485"/>
    <s v="Brad Thomas"/>
    <x v="2"/>
    <x v="0"/>
    <s v="Clinton"/>
    <x v="39"/>
    <n v="20735"/>
    <x v="3"/>
    <s v="OFF-AP-10002518"/>
    <x v="1"/>
    <x v="9"/>
    <s v="Kensington 7 Outlet MasterPiece Power Center"/>
    <n v="355.96"/>
    <n v="2"/>
    <n v="0"/>
    <n v="103.22839999999997"/>
    <x v="3"/>
    <x v="0"/>
  </r>
  <r>
    <n v="1096"/>
    <s v="CA-2019-160423"/>
    <x v="276"/>
    <d v="2019-01-26T00:00:00"/>
    <s v="Standard Class"/>
    <s v="PS-19045"/>
    <s v="Penelope Sewall"/>
    <x v="2"/>
    <x v="0"/>
    <s v="Charlotte"/>
    <x v="3"/>
    <n v="28205"/>
    <x v="0"/>
    <s v="OFF-ST-10004340"/>
    <x v="1"/>
    <x v="4"/>
    <s v="Fellowes Mobile File Cart, Black"/>
    <n v="348.20799999999997"/>
    <n v="7"/>
    <n v="0.2"/>
    <n v="30.468200000000024"/>
    <x v="0"/>
    <x v="0"/>
  </r>
  <r>
    <n v="1097"/>
    <s v="CA-2019-160423"/>
    <x v="276"/>
    <d v="2019-01-26T00:00:00"/>
    <s v="Standard Class"/>
    <s v="PS-19045"/>
    <s v="Penelope Sewall"/>
    <x v="2"/>
    <x v="0"/>
    <s v="Charlotte"/>
    <x v="3"/>
    <n v="28205"/>
    <x v="0"/>
    <s v="OFF-BI-10004001"/>
    <x v="1"/>
    <x v="8"/>
    <s v="GBC Recycled VeloBinder Covers"/>
    <n v="35.783999999999999"/>
    <n v="7"/>
    <n v="0.7"/>
    <n v="-28.627200000000009"/>
    <x v="0"/>
    <x v="0"/>
  </r>
  <r>
    <n v="1098"/>
    <s v="CA-2016-159338"/>
    <x v="402"/>
    <d v="2016-06-28T00:00:00"/>
    <s v="First Class"/>
    <s v="NS-18640"/>
    <s v="Noel Staavos"/>
    <x v="1"/>
    <x v="0"/>
    <s v="Los Angeles"/>
    <x v="1"/>
    <n v="90049"/>
    <x v="1"/>
    <s v="FUR-TA-10004147"/>
    <x v="0"/>
    <x v="3"/>
    <s v="Hon 4060 Series Tables"/>
    <n v="447.84"/>
    <n v="5"/>
    <n v="0.2"/>
    <n v="11.19599999999997"/>
    <x v="1"/>
    <x v="1"/>
  </r>
  <r>
    <n v="1099"/>
    <s v="CA-2018-107216"/>
    <x v="403"/>
    <d v="2018-06-17T00:00:00"/>
    <s v="First Class"/>
    <s v="PV-18985"/>
    <s v="Paul Van Hugh"/>
    <x v="2"/>
    <x v="0"/>
    <s v="San Francisco"/>
    <x v="1"/>
    <n v="94122"/>
    <x v="1"/>
    <s v="OFF-AR-10001545"/>
    <x v="1"/>
    <x v="6"/>
    <s v="Newell 326"/>
    <n v="7.04"/>
    <n v="4"/>
    <n v="0"/>
    <n v="2.0415999999999999"/>
    <x v="1"/>
    <x v="0"/>
  </r>
  <r>
    <n v="1100"/>
    <s v="CA-2018-107216"/>
    <x v="403"/>
    <d v="2018-06-17T00:00:00"/>
    <s v="First Class"/>
    <s v="PV-18985"/>
    <s v="Paul Van Hugh"/>
    <x v="2"/>
    <x v="0"/>
    <s v="San Francisco"/>
    <x v="1"/>
    <n v="94122"/>
    <x v="1"/>
    <s v="FUR-FU-10000206"/>
    <x v="0"/>
    <x v="5"/>
    <s v="GE General Purpose, Extra Long Life, Showcase &amp; Floodlight Incandescent Bulbs"/>
    <n v="8.73"/>
    <n v="3"/>
    <n v="0"/>
    <n v="4.1030999999999995"/>
    <x v="1"/>
    <x v="0"/>
  </r>
  <r>
    <n v="1101"/>
    <s v="CA-2018-107216"/>
    <x v="403"/>
    <d v="2018-06-17T00:00:00"/>
    <s v="First Class"/>
    <s v="PV-18985"/>
    <s v="Paul Van Hugh"/>
    <x v="2"/>
    <x v="0"/>
    <s v="San Francisco"/>
    <x v="1"/>
    <n v="94122"/>
    <x v="1"/>
    <s v="TEC-AC-10001013"/>
    <x v="2"/>
    <x v="11"/>
    <s v="Logitech ClearChat Comfort/USB Headset H390"/>
    <n v="29.29"/>
    <n v="1"/>
    <n v="0"/>
    <n v="9.6656999999999975"/>
    <x v="1"/>
    <x v="0"/>
  </r>
  <r>
    <n v="1102"/>
    <s v="CA-2018-107216"/>
    <x v="403"/>
    <d v="2018-06-17T00:00:00"/>
    <s v="First Class"/>
    <s v="PV-18985"/>
    <s v="Paul Van Hugh"/>
    <x v="2"/>
    <x v="0"/>
    <s v="San Francisco"/>
    <x v="1"/>
    <n v="94122"/>
    <x v="1"/>
    <s v="OFF-AR-10002255"/>
    <x v="1"/>
    <x v="6"/>
    <s v="Newell 346"/>
    <n v="8.64"/>
    <n v="3"/>
    <n v="0"/>
    <n v="2.5055999999999998"/>
    <x v="1"/>
    <x v="0"/>
  </r>
  <r>
    <n v="1103"/>
    <s v="US-2019-145863"/>
    <x v="81"/>
    <d v="2019-04-27T00:00:00"/>
    <s v="Standard Class"/>
    <s v="RP-19390"/>
    <s v="Resi Pölking"/>
    <x v="0"/>
    <x v="0"/>
    <s v="Houston"/>
    <x v="5"/>
    <n v="77041"/>
    <x v="2"/>
    <s v="OFF-BI-10004140"/>
    <x v="1"/>
    <x v="8"/>
    <s v="Avery Non-Stick Binders"/>
    <n v="2.6939999999999995"/>
    <n v="3"/>
    <n v="0.8"/>
    <n v="-4.7145000000000028"/>
    <x v="2"/>
    <x v="0"/>
  </r>
  <r>
    <n v="1104"/>
    <s v="US-2019-145863"/>
    <x v="81"/>
    <d v="2019-04-27T00:00:00"/>
    <s v="Standard Class"/>
    <s v="RP-19390"/>
    <s v="Resi Pölking"/>
    <x v="0"/>
    <x v="0"/>
    <s v="Houston"/>
    <x v="5"/>
    <n v="77041"/>
    <x v="2"/>
    <s v="OFF-BI-10002049"/>
    <x v="1"/>
    <x v="8"/>
    <s v="UniKeep View Case Binders"/>
    <n v="2.9339999999999993"/>
    <n v="3"/>
    <n v="0.8"/>
    <n v="-4.9878000000000018"/>
    <x v="2"/>
    <x v="0"/>
  </r>
  <r>
    <n v="1105"/>
    <s v="CA-2018-112340"/>
    <x v="147"/>
    <d v="2018-10-27T00:00:00"/>
    <s v="Standard Class"/>
    <s v="NM-18520"/>
    <s v="Neoma Murray"/>
    <x v="0"/>
    <x v="0"/>
    <s v="Riverside"/>
    <x v="1"/>
    <n v="92503"/>
    <x v="1"/>
    <s v="OFF-PA-10001892"/>
    <x v="1"/>
    <x v="10"/>
    <s v="Rediform Wirebound &quot;Phone Memo&quot; Message Book, 11 x 5-3/4"/>
    <n v="22.919999999999998"/>
    <n v="3"/>
    <n v="0"/>
    <n v="11.230799999999999"/>
    <x v="1"/>
    <x v="1"/>
  </r>
  <r>
    <n v="1106"/>
    <s v="US-2018-110156"/>
    <x v="258"/>
    <d v="2018-11-24T00:00:00"/>
    <s v="Standard Class"/>
    <s v="EH-13945"/>
    <s v="Eric Hoffmann"/>
    <x v="0"/>
    <x v="0"/>
    <s v="Houston"/>
    <x v="5"/>
    <n v="77041"/>
    <x v="2"/>
    <s v="OFF-ST-10000642"/>
    <x v="1"/>
    <x v="4"/>
    <s v="Tennsco Lockers, Gray"/>
    <n v="100.70400000000001"/>
    <n v="6"/>
    <n v="0.2"/>
    <n v="-16.36440000000001"/>
    <x v="2"/>
    <x v="0"/>
  </r>
  <r>
    <n v="1107"/>
    <s v="US-2018-110156"/>
    <x v="258"/>
    <d v="2018-11-24T00:00:00"/>
    <s v="Standard Class"/>
    <s v="EH-13945"/>
    <s v="Eric Hoffmann"/>
    <x v="0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1108"/>
    <s v="US-2018-110156"/>
    <x v="258"/>
    <d v="2018-11-24T00:00:00"/>
    <s v="Standard Class"/>
    <s v="EH-13945"/>
    <s v="Eric Hoffmann"/>
    <x v="0"/>
    <x v="0"/>
    <s v="Houston"/>
    <x v="5"/>
    <n v="77041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1109"/>
    <s v="US-2018-110156"/>
    <x v="258"/>
    <d v="2018-11-24T00:00:00"/>
    <s v="Standard Class"/>
    <s v="EH-13945"/>
    <s v="Eric Hoffmann"/>
    <x v="0"/>
    <x v="0"/>
    <s v="Houston"/>
    <x v="5"/>
    <n v="77041"/>
    <x v="2"/>
    <s v="OFF-FA-10003495"/>
    <x v="1"/>
    <x v="13"/>
    <s v="Staples"/>
    <n v="58.368000000000009"/>
    <n v="12"/>
    <n v="0.2"/>
    <n v="21.888000000000002"/>
    <x v="2"/>
    <x v="0"/>
  </r>
  <r>
    <n v="1110"/>
    <s v="US-2018-110156"/>
    <x v="258"/>
    <d v="2018-11-24T00:00:00"/>
    <s v="Standard Class"/>
    <s v="EH-13945"/>
    <s v="Eric Hoffmann"/>
    <x v="0"/>
    <x v="0"/>
    <s v="Houston"/>
    <x v="5"/>
    <n v="77041"/>
    <x v="2"/>
    <s v="OFF-EN-10003798"/>
    <x v="1"/>
    <x v="12"/>
    <s v="Recycled Interoffice Envelopes with Re-Use-A-Seal Closure, 10 x 13"/>
    <n v="40.968000000000004"/>
    <n v="3"/>
    <n v="0.2"/>
    <n v="13.826699999999999"/>
    <x v="2"/>
    <x v="0"/>
  </r>
  <r>
    <n v="1111"/>
    <s v="US-2018-110156"/>
    <x v="258"/>
    <d v="2018-11-24T00:00:00"/>
    <s v="Standard Class"/>
    <s v="EH-13945"/>
    <s v="Eric Hoffmann"/>
    <x v="0"/>
    <x v="0"/>
    <s v="Houston"/>
    <x v="5"/>
    <n v="77041"/>
    <x v="2"/>
    <s v="TEC-PH-10003589"/>
    <x v="2"/>
    <x v="7"/>
    <s v="invisibleSHIELD by ZAGG Smudge-Free Screen Protector"/>
    <n v="71.959999999999994"/>
    <n v="5"/>
    <n v="0.2"/>
    <n v="25.185999999999996"/>
    <x v="2"/>
    <x v="0"/>
  </r>
  <r>
    <n v="1112"/>
    <s v="US-2018-110156"/>
    <x v="258"/>
    <d v="2018-11-24T00:00:00"/>
    <s v="Standard Class"/>
    <s v="EH-13945"/>
    <s v="Eric Hoffmann"/>
    <x v="0"/>
    <x v="0"/>
    <s v="Houston"/>
    <x v="5"/>
    <n v="77041"/>
    <x v="2"/>
    <s v="OFF-PA-10004735"/>
    <x v="1"/>
    <x v="10"/>
    <s v="Xerox 1905"/>
    <n v="10.368000000000002"/>
    <n v="2"/>
    <n v="0.2"/>
    <n v="3.6288"/>
    <x v="2"/>
    <x v="0"/>
  </r>
  <r>
    <n v="1113"/>
    <s v="US-2018-110156"/>
    <x v="258"/>
    <d v="2018-11-24T00:00:00"/>
    <s v="Standard Class"/>
    <s v="EH-13945"/>
    <s v="Eric Hoffmann"/>
    <x v="0"/>
    <x v="0"/>
    <s v="Houston"/>
    <x v="5"/>
    <n v="77041"/>
    <x v="2"/>
    <s v="OFF-BI-10002609"/>
    <x v="1"/>
    <x v="8"/>
    <s v="Avery Hidden Tab Dividers for Binding Systems"/>
    <n v="1.1919999999999997"/>
    <n v="2"/>
    <n v="0.8"/>
    <n v="-2.0264000000000002"/>
    <x v="2"/>
    <x v="0"/>
  </r>
  <r>
    <n v="1114"/>
    <s v="CA-2019-140585"/>
    <x v="404"/>
    <d v="2019-12-23T00:00:00"/>
    <s v="Second Class"/>
    <s v="RA-19915"/>
    <s v="Russell Applegate"/>
    <x v="0"/>
    <x v="0"/>
    <s v="Encinitas"/>
    <x v="1"/>
    <n v="92024"/>
    <x v="1"/>
    <s v="OFF-BI-10003364"/>
    <x v="1"/>
    <x v="8"/>
    <s v="Binding Machine Supplies"/>
    <n v="46.672000000000004"/>
    <n v="2"/>
    <n v="0.2"/>
    <n v="16.3352"/>
    <x v="1"/>
    <x v="1"/>
  </r>
  <r>
    <n v="1115"/>
    <s v="CA-2019-140585"/>
    <x v="404"/>
    <d v="2019-12-23T00:00:00"/>
    <s v="Second Class"/>
    <s v="RA-19915"/>
    <s v="Russell Applegate"/>
    <x v="0"/>
    <x v="0"/>
    <s v="Encinitas"/>
    <x v="1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  <x v="1"/>
    <x v="1"/>
  </r>
  <r>
    <n v="1116"/>
    <s v="CA-2019-140585"/>
    <x v="404"/>
    <d v="2019-12-23T00:00:00"/>
    <s v="Second Class"/>
    <s v="RA-19915"/>
    <s v="Russell Applegate"/>
    <x v="0"/>
    <x v="0"/>
    <s v="Encinitas"/>
    <x v="1"/>
    <n v="92024"/>
    <x v="1"/>
    <s v="TEC-AC-10003610"/>
    <x v="2"/>
    <x v="11"/>
    <s v="Logitech Illuminated - Keyboard"/>
    <n v="119.98"/>
    <n v="2"/>
    <n v="0"/>
    <n v="57.590400000000002"/>
    <x v="1"/>
    <x v="1"/>
  </r>
  <r>
    <n v="1117"/>
    <s v="CA-2018-144855"/>
    <x v="405"/>
    <d v="2018-07-24T00:00:00"/>
    <s v="Second Class"/>
    <s v="DL-13495"/>
    <s v="Dionis Lloyd"/>
    <x v="1"/>
    <x v="0"/>
    <s v="San Francisco"/>
    <x v="1"/>
    <n v="94110"/>
    <x v="1"/>
    <s v="OFF-LA-10003766"/>
    <x v="1"/>
    <x v="2"/>
    <s v="Self-Adhesive Removable Labels"/>
    <n v="6.3"/>
    <n v="2"/>
    <n v="0"/>
    <n v="3.024"/>
    <x v="1"/>
    <x v="0"/>
  </r>
  <r>
    <n v="1118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PA-10001970"/>
    <x v="1"/>
    <x v="10"/>
    <s v="Xerox 1908"/>
    <n v="279.89999999999998"/>
    <n v="5"/>
    <n v="0"/>
    <n v="137.15100000000001"/>
    <x v="0"/>
    <x v="0"/>
  </r>
  <r>
    <n v="1119"/>
    <s v="CA-2017-142755"/>
    <x v="406"/>
    <d v="2017-09-08T00:00:00"/>
    <s v="Standard Class"/>
    <s v="CS-12355"/>
    <s v="Christine Sundaresam"/>
    <x v="0"/>
    <x v="0"/>
    <s v="Roswell"/>
    <x v="32"/>
    <n v="30076"/>
    <x v="0"/>
    <s v="TEC-AC-10002049"/>
    <x v="2"/>
    <x v="11"/>
    <s v="Logitech G19 Programmable Gaming Keyboard"/>
    <n v="619.94999999999993"/>
    <n v="5"/>
    <n v="0"/>
    <n v="111.59099999999995"/>
    <x v="0"/>
    <x v="0"/>
  </r>
  <r>
    <n v="1120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PA-10000141"/>
    <x v="1"/>
    <x v="10"/>
    <s v="Ampad Evidence Wirebond Steno Books, 6&quot; x 9&quot;"/>
    <n v="4.3600000000000003"/>
    <n v="2"/>
    <n v="0"/>
    <n v="2.0491999999999999"/>
    <x v="0"/>
    <x v="0"/>
  </r>
  <r>
    <n v="1121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EN-10004459"/>
    <x v="1"/>
    <x v="12"/>
    <s v="Security-Tint Envelopes"/>
    <n v="15.28"/>
    <n v="2"/>
    <n v="0"/>
    <n v="7.4871999999999996"/>
    <x v="0"/>
    <x v="0"/>
  </r>
  <r>
    <n v="1122"/>
    <s v="US-2016-147627"/>
    <x v="407"/>
    <d v="2016-01-26T00:00:00"/>
    <s v="Standard Class"/>
    <s v="HL-15040"/>
    <s v="Hunter Lopez"/>
    <x v="0"/>
    <x v="0"/>
    <s v="Jonesboro"/>
    <x v="36"/>
    <n v="72401"/>
    <x v="0"/>
    <s v="TEC-PH-10001061"/>
    <x v="2"/>
    <x v="7"/>
    <s v="Apple iPhone 5C"/>
    <n v="699.93"/>
    <n v="7"/>
    <n v="0"/>
    <n v="181.98179999999999"/>
    <x v="0"/>
    <x v="0"/>
  </r>
  <r>
    <n v="1123"/>
    <s v="US-2016-147627"/>
    <x v="407"/>
    <d v="2016-01-26T00:00:00"/>
    <s v="Standard Class"/>
    <s v="HL-15040"/>
    <s v="Hunter Lopez"/>
    <x v="0"/>
    <x v="0"/>
    <s v="Jonesboro"/>
    <x v="36"/>
    <n v="72401"/>
    <x v="0"/>
    <s v="OFF-AR-10002375"/>
    <x v="1"/>
    <x v="6"/>
    <s v="Newell 351"/>
    <n v="22.959999999999997"/>
    <n v="7"/>
    <n v="0"/>
    <n v="6.6583999999999968"/>
    <x v="0"/>
    <x v="0"/>
  </r>
  <r>
    <n v="1124"/>
    <s v="US-2016-147627"/>
    <x v="407"/>
    <d v="2016-01-26T00:00:00"/>
    <s v="Standard Class"/>
    <s v="HL-15040"/>
    <s v="Hunter Lopez"/>
    <x v="0"/>
    <x v="0"/>
    <s v="Jonesboro"/>
    <x v="36"/>
    <n v="72401"/>
    <x v="0"/>
    <s v="FUR-FU-10003194"/>
    <x v="0"/>
    <x v="5"/>
    <s v="Eldon Expressions Desk Accessory, Wood Pencil Holder, Oak"/>
    <n v="38.6"/>
    <n v="4"/>
    <n v="0"/>
    <n v="11.579999999999998"/>
    <x v="0"/>
    <x v="0"/>
  </r>
  <r>
    <n v="1125"/>
    <s v="US-2016-147627"/>
    <x v="407"/>
    <d v="2016-01-26T00:00:00"/>
    <s v="Standard Class"/>
    <s v="HL-15040"/>
    <s v="Hunter Lopez"/>
    <x v="0"/>
    <x v="0"/>
    <s v="Jonesboro"/>
    <x v="36"/>
    <n v="72401"/>
    <x v="0"/>
    <s v="OFF-AR-10003811"/>
    <x v="1"/>
    <x v="6"/>
    <s v="Newell 327"/>
    <n v="6.63"/>
    <n v="3"/>
    <n v="0"/>
    <n v="1.7901"/>
    <x v="0"/>
    <x v="0"/>
  </r>
  <r>
    <n v="1126"/>
    <s v="US-2016-147627"/>
    <x v="407"/>
    <d v="2016-01-26T00:00:00"/>
    <s v="Standard Class"/>
    <s v="HL-15040"/>
    <s v="Hunter Lopez"/>
    <x v="0"/>
    <x v="0"/>
    <s v="Jonesboro"/>
    <x v="36"/>
    <n v="72401"/>
    <x v="0"/>
    <s v="OFF-EN-10001539"/>
    <x v="1"/>
    <x v="12"/>
    <s v="Staple envelope"/>
    <n v="23.34"/>
    <n v="3"/>
    <n v="0"/>
    <n v="10.969799999999999"/>
    <x v="0"/>
    <x v="0"/>
  </r>
  <r>
    <n v="1127"/>
    <s v="US-2016-147627"/>
    <x v="407"/>
    <d v="2016-01-26T00:00:00"/>
    <s v="Standard Class"/>
    <s v="HL-15040"/>
    <s v="Hunter Lopez"/>
    <x v="0"/>
    <x v="0"/>
    <s v="Jonesboro"/>
    <x v="36"/>
    <n v="72401"/>
    <x v="0"/>
    <s v="FUR-CH-10002331"/>
    <x v="0"/>
    <x v="1"/>
    <s v="Hon 4700 Series Mobuis Mid-Back Task Chairs with Adjustable Arms"/>
    <n v="1067.94"/>
    <n v="3"/>
    <n v="0"/>
    <n v="224.2673999999999"/>
    <x v="0"/>
    <x v="0"/>
  </r>
  <r>
    <n v="1128"/>
    <s v="CA-2017-105970"/>
    <x v="56"/>
    <d v="2017-03-07T00:00:00"/>
    <s v="Standard Class"/>
    <s v="PA-19060"/>
    <s v="Pete Armstrong"/>
    <x v="2"/>
    <x v="0"/>
    <s v="Richmond"/>
    <x v="14"/>
    <n v="47374"/>
    <x v="2"/>
    <s v="OFF-AR-10003156"/>
    <x v="1"/>
    <x v="6"/>
    <s v="50 Colored Long Pencils"/>
    <n v="10.16"/>
    <n v="1"/>
    <n v="0"/>
    <n v="2.6416000000000004"/>
    <x v="2"/>
    <x v="0"/>
  </r>
  <r>
    <n v="1129"/>
    <s v="CA-2017-105970"/>
    <x v="56"/>
    <d v="2017-03-07T00:00:00"/>
    <s v="Standard Class"/>
    <s v="PA-19060"/>
    <s v="Pete Armstrong"/>
    <x v="2"/>
    <x v="0"/>
    <s v="Richmond"/>
    <x v="14"/>
    <n v="47374"/>
    <x v="2"/>
    <s v="OFF-EN-10001532"/>
    <x v="1"/>
    <x v="12"/>
    <s v="Brown Kraft Recycled Envelopes"/>
    <n v="101.88"/>
    <n v="6"/>
    <n v="0"/>
    <n v="50.94"/>
    <x v="2"/>
    <x v="0"/>
  </r>
  <r>
    <n v="1130"/>
    <s v="CA-2018-112102"/>
    <x v="408"/>
    <d v="2018-04-16T00:00:00"/>
    <s v="Standard Class"/>
    <s v="BD-11605"/>
    <s v="Brian Dahlen"/>
    <x v="0"/>
    <x v="0"/>
    <s v="Springfield"/>
    <x v="17"/>
    <n v="22153"/>
    <x v="0"/>
    <s v="FUR-TA-10004086"/>
    <x v="0"/>
    <x v="3"/>
    <s v="KI Adjustable-Height Table"/>
    <n v="343.92"/>
    <n v="4"/>
    <n v="0"/>
    <n v="75.662399999999991"/>
    <x v="0"/>
    <x v="0"/>
  </r>
  <r>
    <n v="1131"/>
    <s v="CA-2018-112102"/>
    <x v="408"/>
    <d v="2018-04-16T00:00:00"/>
    <s v="Standard Class"/>
    <s v="BD-11605"/>
    <s v="Brian Dahlen"/>
    <x v="0"/>
    <x v="0"/>
    <s v="Springfield"/>
    <x v="17"/>
    <n v="22153"/>
    <x v="0"/>
    <s v="OFF-PA-10000100"/>
    <x v="1"/>
    <x v="10"/>
    <s v="Xerox 1945"/>
    <n v="40.99"/>
    <n v="1"/>
    <n v="0"/>
    <n v="20.085100000000001"/>
    <x v="0"/>
    <x v="0"/>
  </r>
  <r>
    <n v="1132"/>
    <s v="CA-2018-112102"/>
    <x v="408"/>
    <d v="2018-04-16T00:00:00"/>
    <s v="Standard Class"/>
    <s v="BD-11605"/>
    <s v="Brian Dahlen"/>
    <x v="0"/>
    <x v="0"/>
    <s v="Springfield"/>
    <x v="17"/>
    <n v="22153"/>
    <x v="0"/>
    <s v="OFF-EN-10002500"/>
    <x v="1"/>
    <x v="12"/>
    <s v="Globe Weis Peel &amp; Seel First Class Envelopes"/>
    <n v="63.9"/>
    <n v="5"/>
    <n v="0"/>
    <n v="28.754999999999995"/>
    <x v="0"/>
    <x v="0"/>
  </r>
  <r>
    <n v="1133"/>
    <s v="US-2018-114776"/>
    <x v="409"/>
    <d v="2018-12-07T00:00:00"/>
    <s v="First Class"/>
    <s v="GG-14650"/>
    <s v="Greg Guthrie"/>
    <x v="1"/>
    <x v="0"/>
    <s v="Antioch"/>
    <x v="1"/>
    <n v="94509"/>
    <x v="1"/>
    <s v="OFF-PA-10004100"/>
    <x v="1"/>
    <x v="10"/>
    <s v="Xerox 216"/>
    <n v="19.440000000000001"/>
    <n v="3"/>
    <n v="0"/>
    <n v="9.3312000000000008"/>
    <x v="1"/>
    <x v="0"/>
  </r>
  <r>
    <n v="1134"/>
    <s v="US-2018-134908"/>
    <x v="410"/>
    <d v="2018-06-09T00:00:00"/>
    <s v="Standard Class"/>
    <s v="JS-15940"/>
    <s v="Joni Sundaresam"/>
    <x v="2"/>
    <x v="0"/>
    <s v="Philadelphia"/>
    <x v="9"/>
    <n v="19134"/>
    <x v="3"/>
    <s v="OFF-ST-10003479"/>
    <x v="1"/>
    <x v="4"/>
    <s v="Eldon Base for stackable storage shelf, platinum"/>
    <n v="124.608"/>
    <n v="4"/>
    <n v="0.2"/>
    <n v="-23.364000000000019"/>
    <x v="3"/>
    <x v="0"/>
  </r>
  <r>
    <n v="1135"/>
    <s v="US-2018-134908"/>
    <x v="410"/>
    <d v="2018-06-09T00:00:00"/>
    <s v="Standard Class"/>
    <s v="JS-15940"/>
    <s v="Joni Sundaresam"/>
    <x v="2"/>
    <x v="0"/>
    <s v="Philadelphia"/>
    <x v="9"/>
    <n v="19134"/>
    <x v="3"/>
    <s v="OFF-LA-10000973"/>
    <x v="1"/>
    <x v="2"/>
    <s v="Avery 502"/>
    <n v="7.5600000000000005"/>
    <n v="3"/>
    <n v="0.2"/>
    <n v="2.6459999999999995"/>
    <x v="3"/>
    <x v="0"/>
  </r>
  <r>
    <n v="1136"/>
    <s v="US-2018-148803"/>
    <x v="25"/>
    <d v="2018-12-11T00:00:00"/>
    <s v="Same Day"/>
    <s v="LR-16915"/>
    <s v="Lena Radford"/>
    <x v="0"/>
    <x v="0"/>
    <s v="Homestead"/>
    <x v="2"/>
    <n v="33030"/>
    <x v="0"/>
    <s v="OFF-ST-10001476"/>
    <x v="1"/>
    <x v="4"/>
    <s v="Steel Personal Filing/Posting Tote"/>
    <n v="85.224000000000004"/>
    <n v="3"/>
    <n v="0.2"/>
    <n v="7.4571000000000041"/>
    <x v="0"/>
    <x v="0"/>
  </r>
  <r>
    <n v="1137"/>
    <s v="CA-2018-152170"/>
    <x v="396"/>
    <d v="2018-11-15T00:00:00"/>
    <s v="Second Class"/>
    <s v="FH-14275"/>
    <s v="Frank Hawley"/>
    <x v="1"/>
    <x v="0"/>
    <s v="La Porte"/>
    <x v="14"/>
    <n v="46350"/>
    <x v="2"/>
    <s v="OFF-EN-10002831"/>
    <x v="1"/>
    <x v="12"/>
    <s v="Tyvek  Top-Opening Peel &amp; Seel  Envelopes, Gray"/>
    <n v="287.52"/>
    <n v="8"/>
    <n v="0"/>
    <n v="129.38399999999999"/>
    <x v="2"/>
    <x v="0"/>
  </r>
  <r>
    <n v="1138"/>
    <s v="CA-2018-152170"/>
    <x v="396"/>
    <d v="2018-11-15T00:00:00"/>
    <s v="Second Class"/>
    <s v="FH-14275"/>
    <s v="Frank Hawley"/>
    <x v="1"/>
    <x v="0"/>
    <s v="La Porte"/>
    <x v="14"/>
    <n v="46350"/>
    <x v="2"/>
    <s v="OFF-AP-10002350"/>
    <x v="1"/>
    <x v="9"/>
    <s v="Belkin F9H710-06 7 Outlet SurgeMaster Surge Protector"/>
    <n v="37.68"/>
    <n v="2"/>
    <n v="0"/>
    <n v="10.5504"/>
    <x v="2"/>
    <x v="0"/>
  </r>
  <r>
    <n v="1139"/>
    <s v="CA-2018-152170"/>
    <x v="396"/>
    <d v="2018-11-15T00:00:00"/>
    <s v="Second Class"/>
    <s v="FH-14275"/>
    <s v="Frank Hawley"/>
    <x v="1"/>
    <x v="0"/>
    <s v="La Porte"/>
    <x v="14"/>
    <n v="46350"/>
    <x v="2"/>
    <s v="OFF-PA-10001763"/>
    <x v="1"/>
    <x v="10"/>
    <s v="Xerox 1896"/>
    <n v="19.98"/>
    <n v="2"/>
    <n v="0"/>
    <n v="8.9909999999999997"/>
    <x v="2"/>
    <x v="0"/>
  </r>
  <r>
    <n v="1140"/>
    <s v="CA-2018-152170"/>
    <x v="396"/>
    <d v="2018-11-15T00:00:00"/>
    <s v="Second Class"/>
    <s v="FH-14275"/>
    <s v="Frank Hawley"/>
    <x v="1"/>
    <x v="0"/>
    <s v="La Porte"/>
    <x v="14"/>
    <n v="46350"/>
    <x v="2"/>
    <s v="OFF-AR-10003394"/>
    <x v="1"/>
    <x v="6"/>
    <s v="Newell 332"/>
    <n v="20.58"/>
    <n v="7"/>
    <n v="0"/>
    <n v="5.5566000000000004"/>
    <x v="2"/>
    <x v="0"/>
  </r>
  <r>
    <n v="1141"/>
    <s v="CA-2018-152170"/>
    <x v="396"/>
    <d v="2018-11-15T00:00:00"/>
    <s v="Second Class"/>
    <s v="FH-14275"/>
    <s v="Frank Hawley"/>
    <x v="1"/>
    <x v="0"/>
    <s v="La Porte"/>
    <x v="14"/>
    <n v="46350"/>
    <x v="2"/>
    <s v="OFF-BI-10002072"/>
    <x v="1"/>
    <x v="8"/>
    <s v="Cardinal Slant-D Ring Binders"/>
    <n v="17.38"/>
    <n v="2"/>
    <n v="0"/>
    <n v="8.69"/>
    <x v="2"/>
    <x v="0"/>
  </r>
  <r>
    <n v="1142"/>
    <s v="CA-2016-146969"/>
    <x v="411"/>
    <d v="2016-10-03T00:00:00"/>
    <s v="Standard Class"/>
    <s v="AP-10915"/>
    <s v="Arthur Prichep"/>
    <x v="0"/>
    <x v="0"/>
    <s v="Los Angeles"/>
    <x v="1"/>
    <n v="90045"/>
    <x v="1"/>
    <s v="FUR-FU-10004188"/>
    <x v="0"/>
    <x v="5"/>
    <s v="Luxo Professional Combination Clamp-On Lamps"/>
    <n v="204.6"/>
    <n v="2"/>
    <n v="0"/>
    <n v="53.195999999999998"/>
    <x v="1"/>
    <x v="0"/>
  </r>
  <r>
    <n v="1143"/>
    <s v="CA-2016-146969"/>
    <x v="411"/>
    <d v="2016-10-03T00:00:00"/>
    <s v="Standard Class"/>
    <s v="AP-10915"/>
    <s v="Arthur Prichep"/>
    <x v="0"/>
    <x v="0"/>
    <s v="Los Angeles"/>
    <x v="1"/>
    <n v="90045"/>
    <x v="1"/>
    <s v="OFF-FA-10001561"/>
    <x v="1"/>
    <x v="13"/>
    <s v="Stockwell Push Pins"/>
    <n v="8.7200000000000006"/>
    <n v="4"/>
    <n v="0"/>
    <n v="2.8776000000000002"/>
    <x v="1"/>
    <x v="0"/>
  </r>
  <r>
    <n v="1144"/>
    <s v="CA-2016-146969"/>
    <x v="411"/>
    <d v="2016-10-03T00:00:00"/>
    <s v="Standard Class"/>
    <s v="AP-10915"/>
    <s v="Arthur Prichep"/>
    <x v="0"/>
    <x v="0"/>
    <s v="Los Angeles"/>
    <x v="1"/>
    <n v="90045"/>
    <x v="1"/>
    <s v="OFF-PA-10002105"/>
    <x v="1"/>
    <x v="10"/>
    <s v="Xerox 223"/>
    <n v="6.48"/>
    <n v="1"/>
    <n v="0"/>
    <n v="3.1104000000000003"/>
    <x v="1"/>
    <x v="0"/>
  </r>
  <r>
    <n v="1145"/>
    <s v="CA-2016-146969"/>
    <x v="411"/>
    <d v="2016-10-03T00:00:00"/>
    <s v="Standard Class"/>
    <s v="AP-10915"/>
    <s v="Arthur Prichep"/>
    <x v="0"/>
    <x v="0"/>
    <s v="Los Angeles"/>
    <x v="1"/>
    <n v="90045"/>
    <x v="1"/>
    <s v="TEC-MA-10004241"/>
    <x v="2"/>
    <x v="15"/>
    <s v="Star Micronics TSP800 TSP847IIU Receipt Printer"/>
    <n v="686.32"/>
    <n v="2"/>
    <n v="0.2"/>
    <n v="223.05399999999995"/>
    <x v="1"/>
    <x v="0"/>
  </r>
  <r>
    <n v="1146"/>
    <s v="CA-2016-146969"/>
    <x v="411"/>
    <d v="2016-10-03T00:00:00"/>
    <s v="Standard Class"/>
    <s v="AP-10915"/>
    <s v="Arthur Prichep"/>
    <x v="0"/>
    <x v="0"/>
    <s v="Los Angeles"/>
    <x v="1"/>
    <n v="90045"/>
    <x v="1"/>
    <s v="OFF-ST-10004340"/>
    <x v="1"/>
    <x v="4"/>
    <s v="Fellowes Mobile File Cart, Black"/>
    <n v="62.18"/>
    <n v="1"/>
    <n v="0"/>
    <n v="16.788600000000002"/>
    <x v="1"/>
    <x v="0"/>
  </r>
  <r>
    <n v="1147"/>
    <s v="CA-2017-112452"/>
    <x v="388"/>
    <d v="2017-04-04T00:00:00"/>
    <s v="Same Day"/>
    <s v="NC-18340"/>
    <s v="Nat Carroll"/>
    <x v="0"/>
    <x v="0"/>
    <s v="Lansing"/>
    <x v="12"/>
    <n v="48911"/>
    <x v="2"/>
    <s v="OFF-AP-10003849"/>
    <x v="1"/>
    <x v="9"/>
    <s v="Hoover Shoulder Vac Commercial Portable Vacuum"/>
    <n v="644.07600000000002"/>
    <n v="2"/>
    <n v="0.1"/>
    <n v="107.34599999999996"/>
    <x v="2"/>
    <x v="0"/>
  </r>
  <r>
    <n v="1148"/>
    <s v="CA-2017-112452"/>
    <x v="388"/>
    <d v="2017-04-04T00:00:00"/>
    <s v="Same Day"/>
    <s v="NC-18340"/>
    <s v="Nat Carroll"/>
    <x v="0"/>
    <x v="0"/>
    <s v="Lansing"/>
    <x v="12"/>
    <n v="48911"/>
    <x v="2"/>
    <s v="OFF-FA-10000735"/>
    <x v="1"/>
    <x v="13"/>
    <s v="Staples"/>
    <n v="5.84"/>
    <n v="2"/>
    <n v="0"/>
    <n v="2.6279999999999997"/>
    <x v="2"/>
    <x v="0"/>
  </r>
  <r>
    <n v="1149"/>
    <s v="CA-2017-112452"/>
    <x v="388"/>
    <d v="2017-04-04T00:00:00"/>
    <s v="Same Day"/>
    <s v="NC-18340"/>
    <s v="Nat Carroll"/>
    <x v="0"/>
    <x v="0"/>
    <s v="Lansing"/>
    <x v="12"/>
    <n v="48911"/>
    <x v="2"/>
    <s v="OFF-BI-10003350"/>
    <x v="1"/>
    <x v="8"/>
    <s v="Acco Expandable Hanging Binders"/>
    <n v="12.76"/>
    <n v="2"/>
    <n v="0"/>
    <n v="5.8695999999999993"/>
    <x v="2"/>
    <x v="0"/>
  </r>
  <r>
    <n v="1150"/>
    <s v="CA-2017-112452"/>
    <x v="388"/>
    <d v="2017-04-04T00:00:00"/>
    <s v="Same Day"/>
    <s v="NC-18340"/>
    <s v="Nat Carroll"/>
    <x v="0"/>
    <x v="0"/>
    <s v="Lansing"/>
    <x v="12"/>
    <n v="48911"/>
    <x v="2"/>
    <s v="TEC-PH-10000307"/>
    <x v="2"/>
    <x v="7"/>
    <s v="Shocksock Galaxy S4 Armband"/>
    <n v="10.95"/>
    <n v="1"/>
    <n v="0"/>
    <n v="0.43799999999999883"/>
    <x v="2"/>
    <x v="0"/>
  </r>
  <r>
    <n v="1151"/>
    <s v="CA-2017-112452"/>
    <x v="388"/>
    <d v="2017-04-04T00:00:00"/>
    <s v="Same Day"/>
    <s v="NC-18340"/>
    <s v="Nat Carroll"/>
    <x v="0"/>
    <x v="0"/>
    <s v="Lansing"/>
    <x v="12"/>
    <n v="48911"/>
    <x v="2"/>
    <s v="TEC-CO-10004202"/>
    <x v="2"/>
    <x v="16"/>
    <s v="Brother DCP1000 Digital 3 in 1 Multifunction Machine"/>
    <n v="599.98"/>
    <n v="2"/>
    <n v="0"/>
    <n v="209.99299999999999"/>
    <x v="2"/>
    <x v="0"/>
  </r>
  <r>
    <n v="1152"/>
    <s v="CA-2017-113971"/>
    <x v="412"/>
    <d v="2017-05-14T00:00:00"/>
    <s v="Standard Class"/>
    <s v="CB-12535"/>
    <s v="Claudia Bergmann"/>
    <x v="1"/>
    <x v="0"/>
    <s v="Cuyahoga Falls"/>
    <x v="24"/>
    <n v="44221"/>
    <x v="3"/>
    <s v="FUR-FU-10001852"/>
    <x v="0"/>
    <x v="5"/>
    <s v="Eldon Regeneration Recycled Desk Accessories, Smoke"/>
    <n v="8.3520000000000003"/>
    <n v="6"/>
    <n v="0.2"/>
    <n v="1.2527999999999997"/>
    <x v="3"/>
    <x v="0"/>
  </r>
  <r>
    <n v="1153"/>
    <s v="CA-2018-160395"/>
    <x v="413"/>
    <d v="2019-01-06T00:00:00"/>
    <s v="Standard Class"/>
    <s v="KL-16555"/>
    <s v="Kelly Lampkin"/>
    <x v="1"/>
    <x v="0"/>
    <s v="Reno"/>
    <x v="33"/>
    <n v="89502"/>
    <x v="1"/>
    <s v="OFF-AR-10003759"/>
    <x v="1"/>
    <x v="6"/>
    <s v="Crayola Anti Dust Chalk, 12/Pack"/>
    <n v="3.64"/>
    <n v="2"/>
    <n v="0"/>
    <n v="1.6379999999999999"/>
    <x v="1"/>
    <x v="0"/>
  </r>
  <r>
    <n v="1154"/>
    <s v="CA-2018-160395"/>
    <x v="413"/>
    <d v="2019-01-06T00:00:00"/>
    <s v="Standard Class"/>
    <s v="KL-16555"/>
    <s v="Kelly Lampkin"/>
    <x v="1"/>
    <x v="0"/>
    <s v="Reno"/>
    <x v="33"/>
    <n v="89502"/>
    <x v="1"/>
    <s v="OFF-BI-10003984"/>
    <x v="1"/>
    <x v="8"/>
    <s v="Lock-Up Easel 'Spel-Binder'"/>
    <n v="159.768"/>
    <n v="7"/>
    <n v="0.2"/>
    <n v="53.921700000000008"/>
    <x v="1"/>
    <x v="0"/>
  </r>
  <r>
    <n v="1155"/>
    <s v="CA-2016-136567"/>
    <x v="414"/>
    <d v="2016-12-21T00:00:00"/>
    <s v="First Class"/>
    <s v="PS-19045"/>
    <s v="Penelope Sewall"/>
    <x v="2"/>
    <x v="0"/>
    <s v="Harrisonburg"/>
    <x v="17"/>
    <n v="22801"/>
    <x v="0"/>
    <s v="OFF-ST-10004337"/>
    <x v="1"/>
    <x v="4"/>
    <s v="SAFCO Commercial Wire Shelving, 72h"/>
    <n v="122.48"/>
    <n v="2"/>
    <n v="0"/>
    <n v="0"/>
    <x v="0"/>
    <x v="0"/>
  </r>
  <r>
    <n v="1156"/>
    <s v="CA-2016-136567"/>
    <x v="414"/>
    <d v="2016-12-21T00:00:00"/>
    <s v="First Class"/>
    <s v="PS-19045"/>
    <s v="Penelope Sewall"/>
    <x v="2"/>
    <x v="0"/>
    <s v="Harrisonburg"/>
    <x v="17"/>
    <n v="22801"/>
    <x v="0"/>
    <s v="FUR-TA-10001932"/>
    <x v="0"/>
    <x v="3"/>
    <s v="Chromcraft 48&quot; x 96&quot; Racetrack Double Pedestal Table"/>
    <n v="2244.48"/>
    <n v="7"/>
    <n v="0"/>
    <n v="493.78559999999993"/>
    <x v="0"/>
    <x v="0"/>
  </r>
  <r>
    <n v="1157"/>
    <s v="CA-2016-136567"/>
    <x v="414"/>
    <d v="2016-12-21T00:00:00"/>
    <s v="First Class"/>
    <s v="PS-19045"/>
    <s v="Penelope Sewall"/>
    <x v="2"/>
    <x v="0"/>
    <s v="Harrisonburg"/>
    <x v="17"/>
    <n v="22801"/>
    <x v="0"/>
    <s v="OFF-BI-10003982"/>
    <x v="1"/>
    <x v="8"/>
    <s v="Wilson Jones Century Plastic Molded Ring Binders"/>
    <n v="62.31"/>
    <n v="3"/>
    <n v="0"/>
    <n v="29.285699999999999"/>
    <x v="0"/>
    <x v="0"/>
  </r>
  <r>
    <n v="1158"/>
    <s v="CA-2016-136567"/>
    <x v="414"/>
    <d v="2016-12-21T00:00:00"/>
    <s v="First Class"/>
    <s v="PS-19045"/>
    <s v="Penelope Sewall"/>
    <x v="2"/>
    <x v="0"/>
    <s v="Harrisonburg"/>
    <x v="17"/>
    <n v="22801"/>
    <x v="0"/>
    <s v="FUR-TA-10000617"/>
    <x v="0"/>
    <x v="3"/>
    <s v="Hon Practical Foundations 30 x 60 Training Table, Light Gray/Charcoal"/>
    <n v="455.1"/>
    <n v="2"/>
    <n v="0"/>
    <n v="100.12200000000001"/>
    <x v="0"/>
    <x v="0"/>
  </r>
  <r>
    <n v="1159"/>
    <s v="CA-2018-149314"/>
    <x v="415"/>
    <d v="2018-07-07T00:00:00"/>
    <s v="Second Class"/>
    <s v="GB-14530"/>
    <s v="George Bell"/>
    <x v="1"/>
    <x v="0"/>
    <s v="Los Angeles"/>
    <x v="1"/>
    <n v="90004"/>
    <x v="1"/>
    <s v="FUR-CH-10002126"/>
    <x v="0"/>
    <x v="1"/>
    <s v="Hon Deluxe Fabric Upholstered Stacking Chairs"/>
    <n v="195.184"/>
    <n v="1"/>
    <n v="0.2"/>
    <n v="19.518400000000007"/>
    <x v="1"/>
    <x v="0"/>
  </r>
  <r>
    <n v="1160"/>
    <s v="CA-2019-147039"/>
    <x v="222"/>
    <d v="2019-07-04T00:00:00"/>
    <s v="Standard Class"/>
    <s v="AA-10315"/>
    <s v="Alex Avila"/>
    <x v="0"/>
    <x v="0"/>
    <s v="Minneapolis"/>
    <x v="11"/>
    <n v="55407"/>
    <x v="2"/>
    <s v="OFF-AP-10000576"/>
    <x v="1"/>
    <x v="9"/>
    <s v="Belkin 325VA UPS Surge Protector, 6'"/>
    <n v="362.94"/>
    <n v="3"/>
    <n v="0"/>
    <n v="90.735000000000014"/>
    <x v="2"/>
    <x v="0"/>
  </r>
  <r>
    <n v="1161"/>
    <s v="CA-2019-147039"/>
    <x v="222"/>
    <d v="2019-07-04T00:00:00"/>
    <s v="Standard Class"/>
    <s v="AA-10315"/>
    <s v="Alex Avila"/>
    <x v="0"/>
    <x v="0"/>
    <s v="Minneapolis"/>
    <x v="11"/>
    <n v="55407"/>
    <x v="2"/>
    <s v="OFF-BI-10004654"/>
    <x v="1"/>
    <x v="8"/>
    <s v="Avery Binding System Hidden Tab Executive Style Index Sets"/>
    <n v="11.54"/>
    <n v="2"/>
    <n v="0"/>
    <n v="5.77"/>
    <x v="2"/>
    <x v="0"/>
  </r>
  <r>
    <n v="1162"/>
    <s v="CA-2016-126522"/>
    <x v="416"/>
    <d v="2016-09-05T00:00:00"/>
    <s v="Second Class"/>
    <s v="LT-16765"/>
    <s v="Larry Tron"/>
    <x v="0"/>
    <x v="0"/>
    <s v="Escondido"/>
    <x v="1"/>
    <n v="92025"/>
    <x v="1"/>
    <s v="OFF-AR-10004042"/>
    <x v="1"/>
    <x v="6"/>
    <s v="BOSTON Model 1800 Electric Pencil Sharpeners, Putty/Woodgrain"/>
    <n v="53.94"/>
    <n v="3"/>
    <n v="0"/>
    <n v="15.642599999999995"/>
    <x v="1"/>
    <x v="1"/>
  </r>
  <r>
    <n v="1163"/>
    <s v="CA-2016-127964"/>
    <x v="223"/>
    <d v="2016-03-08T00:00:00"/>
    <s v="Standard Class"/>
    <s v="AP-10720"/>
    <s v="Anne Pryor"/>
    <x v="2"/>
    <x v="0"/>
    <s v="New York City"/>
    <x v="15"/>
    <n v="10035"/>
    <x v="3"/>
    <s v="TEC-PH-10004700"/>
    <x v="2"/>
    <x v="7"/>
    <s v="PowerGen Dual USB Car Charger"/>
    <n v="9.99"/>
    <n v="1"/>
    <n v="0"/>
    <n v="4.5953999999999997"/>
    <x v="3"/>
    <x v="0"/>
  </r>
  <r>
    <n v="1164"/>
    <s v="CA-2016-127964"/>
    <x v="223"/>
    <d v="2016-03-08T00:00:00"/>
    <s v="Standard Class"/>
    <s v="AP-10720"/>
    <s v="Anne Pryor"/>
    <x v="2"/>
    <x v="0"/>
    <s v="New York City"/>
    <x v="15"/>
    <n v="10035"/>
    <x v="3"/>
    <s v="OFF-BI-10004593"/>
    <x v="1"/>
    <x v="8"/>
    <s v="Ibico Laser Imprintable Binding System Covers"/>
    <n v="125.76"/>
    <n v="3"/>
    <n v="0.2"/>
    <n v="40.872"/>
    <x v="3"/>
    <x v="0"/>
  </r>
  <r>
    <n v="1165"/>
    <s v="CA-2016-127964"/>
    <x v="223"/>
    <d v="2016-03-08T00:00:00"/>
    <s v="Standard Class"/>
    <s v="AP-10720"/>
    <s v="Anne Pryor"/>
    <x v="2"/>
    <x v="0"/>
    <s v="New York City"/>
    <x v="15"/>
    <n v="10035"/>
    <x v="3"/>
    <s v="OFF-BI-10003429"/>
    <x v="1"/>
    <x v="8"/>
    <s v="Cardinal HOLDit! Binder Insert Strips,Extra Strips"/>
    <n v="25.32"/>
    <n v="5"/>
    <n v="0.2"/>
    <n v="9.1785000000000014"/>
    <x v="3"/>
    <x v="0"/>
  </r>
  <r>
    <n v="1166"/>
    <s v="CA-2016-117709"/>
    <x v="417"/>
    <d v="2016-05-08T00:00:00"/>
    <s v="Standard Class"/>
    <s v="PM-18940"/>
    <s v="Paul MacIntyre"/>
    <x v="0"/>
    <x v="0"/>
    <s v="Jackson"/>
    <x v="12"/>
    <n v="49201"/>
    <x v="2"/>
    <s v="OFF-BI-10001294"/>
    <x v="1"/>
    <x v="8"/>
    <s v="Fellowes Binding Cases"/>
    <n v="46.8"/>
    <n v="4"/>
    <n v="0"/>
    <n v="21.059999999999995"/>
    <x v="2"/>
    <x v="0"/>
  </r>
  <r>
    <n v="1167"/>
    <s v="CA-2017-125416"/>
    <x v="121"/>
    <d v="2017-11-02T00:00:00"/>
    <s v="Same Day"/>
    <s v="KC-16540"/>
    <s v="Kelly Collister"/>
    <x v="0"/>
    <x v="0"/>
    <s v="Seattle"/>
    <x v="4"/>
    <n v="98115"/>
    <x v="1"/>
    <s v="TEC-AC-10001552"/>
    <x v="2"/>
    <x v="11"/>
    <s v="Logitech K350 2.4Ghz Wireless Keyboard"/>
    <n v="447.93"/>
    <n v="9"/>
    <n v="0"/>
    <n v="49.272299999999987"/>
    <x v="1"/>
    <x v="0"/>
  </r>
  <r>
    <n v="1168"/>
    <s v="CA-2019-145226"/>
    <x v="166"/>
    <d v="2019-12-10T00:00:00"/>
    <s v="Second Class"/>
    <s v="DL-13315"/>
    <s v="Delfina Latchford"/>
    <x v="0"/>
    <x v="0"/>
    <s v="New York City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1169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1170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PA-10003172"/>
    <x v="1"/>
    <x v="10"/>
    <s v="Xerox 1996"/>
    <n v="19.440000000000001"/>
    <n v="3"/>
    <n v="0"/>
    <n v="9.3312000000000008"/>
    <x v="3"/>
    <x v="0"/>
  </r>
  <r>
    <n v="1171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ST-10002352"/>
    <x v="1"/>
    <x v="4"/>
    <s v="Iris Project Case"/>
    <n v="31.92"/>
    <n v="4"/>
    <n v="0"/>
    <n v="8.299199999999999"/>
    <x v="3"/>
    <x v="0"/>
  </r>
  <r>
    <n v="1172"/>
    <s v="US-2016-100279"/>
    <x v="418"/>
    <d v="2016-03-14T00:00:00"/>
    <s v="Standard Class"/>
    <s v="SW-20275"/>
    <s v="Scott Williamson"/>
    <x v="0"/>
    <x v="0"/>
    <s v="Royal Oak"/>
    <x v="12"/>
    <n v="48073"/>
    <x v="2"/>
    <s v="OFF-PA-10002259"/>
    <x v="1"/>
    <x v="10"/>
    <s v="Geographics Note Cards, Blank, White, 8 1/2&quot; x 11&quot;"/>
    <n v="22.38"/>
    <n v="2"/>
    <n v="0"/>
    <n v="10.7424"/>
    <x v="2"/>
    <x v="0"/>
  </r>
  <r>
    <n v="1173"/>
    <s v="CA-2016-158064"/>
    <x v="419"/>
    <d v="2016-04-25T00:00:00"/>
    <s v="Standard Class"/>
    <s v="AA-10375"/>
    <s v="Allen Armold"/>
    <x v="0"/>
    <x v="0"/>
    <s v="Los Angeles"/>
    <x v="1"/>
    <n v="90008"/>
    <x v="1"/>
    <s v="OFF-BI-10002976"/>
    <x v="1"/>
    <x v="8"/>
    <s v="ACCOHIDE Binder by Acco"/>
    <n v="16.520000000000003"/>
    <n v="5"/>
    <n v="0.2"/>
    <n v="5.5754999999999999"/>
    <x v="1"/>
    <x v="0"/>
  </r>
  <r>
    <n v="1174"/>
    <s v="US-2017-104430"/>
    <x v="420"/>
    <d v="2017-10-26T00:00:00"/>
    <s v="Standard Class"/>
    <s v="LT-17110"/>
    <s v="Liz Thompson"/>
    <x v="0"/>
    <x v="0"/>
    <s v="Bloomington"/>
    <x v="10"/>
    <n v="61701"/>
    <x v="2"/>
    <s v="OFF-BI-10000301"/>
    <x v="1"/>
    <x v="8"/>
    <s v="GBC Instant Report Kit"/>
    <n v="5.1759999999999984"/>
    <n v="4"/>
    <n v="0.8"/>
    <n v="-7.7640000000000011"/>
    <x v="2"/>
    <x v="0"/>
  </r>
  <r>
    <n v="1175"/>
    <s v="CA-2017-132080"/>
    <x v="421"/>
    <d v="2017-08-25T00:00:00"/>
    <s v="First Class"/>
    <s v="DP-13105"/>
    <s v="Dave Poirier"/>
    <x v="1"/>
    <x v="0"/>
    <s v="New York City"/>
    <x v="15"/>
    <n v="10035"/>
    <x v="3"/>
    <s v="OFF-BI-10003694"/>
    <x v="1"/>
    <x v="8"/>
    <s v="Avery 3 1/2&quot; Diskette Storage Pages, 10/Pack"/>
    <n v="50.112000000000002"/>
    <n v="6"/>
    <n v="0.2"/>
    <n v="16.2864"/>
    <x v="3"/>
    <x v="0"/>
  </r>
  <r>
    <n v="1176"/>
    <s v="CA-2018-161207"/>
    <x v="48"/>
    <d v="2018-09-03T00:00:00"/>
    <s v="Standard Class"/>
    <s v="AB-10060"/>
    <s v="Adam Bellavance"/>
    <x v="2"/>
    <x v="0"/>
    <s v="Concord"/>
    <x v="38"/>
    <n v="3301"/>
    <x v="3"/>
    <s v="OFF-SU-10000381"/>
    <x v="1"/>
    <x v="14"/>
    <s v="Acme Forged Steel Scissors with Black Enamel Handles"/>
    <n v="27.93"/>
    <n v="3"/>
    <n v="0"/>
    <n v="8.0996999999999986"/>
    <x v="3"/>
    <x v="0"/>
  </r>
  <r>
    <n v="1177"/>
    <s v="CA-2016-120243"/>
    <x v="422"/>
    <d v="2016-12-30T00:00:00"/>
    <s v="Second Class"/>
    <s v="AT-10435"/>
    <s v="Alyssa Tate"/>
    <x v="2"/>
    <x v="0"/>
    <s v="Los Angeles"/>
    <x v="1"/>
    <n v="90004"/>
    <x v="1"/>
    <s v="OFF-LA-10004425"/>
    <x v="1"/>
    <x v="2"/>
    <s v="Staple-on labels"/>
    <n v="11.56"/>
    <n v="4"/>
    <n v="0"/>
    <n v="5.4332000000000003"/>
    <x v="1"/>
    <x v="0"/>
  </r>
  <r>
    <n v="1178"/>
    <s v="CA-2018-113621"/>
    <x v="49"/>
    <d v="2018-12-05T00:00:00"/>
    <s v="Standard Class"/>
    <s v="JE-15745"/>
    <s v="Joel Eaton"/>
    <x v="0"/>
    <x v="0"/>
    <s v="Rockville"/>
    <x v="39"/>
    <n v="20852"/>
    <x v="3"/>
    <s v="FUR-CH-10001270"/>
    <x v="0"/>
    <x v="1"/>
    <s v="Harbour Creations Steel Folding Chair"/>
    <n v="172.5"/>
    <n v="2"/>
    <n v="0"/>
    <n v="51.749999999999986"/>
    <x v="3"/>
    <x v="0"/>
  </r>
  <r>
    <n v="1179"/>
    <s v="CA-2018-113621"/>
    <x v="49"/>
    <d v="2018-12-05T00:00:00"/>
    <s v="Standard Class"/>
    <s v="JE-15745"/>
    <s v="Joel Eaton"/>
    <x v="0"/>
    <x v="0"/>
    <s v="Rockville"/>
    <x v="39"/>
    <n v="20852"/>
    <x v="3"/>
    <s v="TEC-PH-10003931"/>
    <x v="2"/>
    <x v="7"/>
    <s v="JBL Micro Wireless Portable Bluetooth Speaker"/>
    <n v="179.97"/>
    <n v="3"/>
    <n v="0"/>
    <n v="44.992500000000007"/>
    <x v="3"/>
    <x v="0"/>
  </r>
  <r>
    <n v="1180"/>
    <s v="CA-2018-168081"/>
    <x v="423"/>
    <d v="2018-04-27T00:00:00"/>
    <s v="Second Class"/>
    <s v="CA-12055"/>
    <s v="Cathy Armstrong"/>
    <x v="2"/>
    <x v="0"/>
    <s v="Houston"/>
    <x v="5"/>
    <n v="77070"/>
    <x v="2"/>
    <s v="TEC-AC-10003174"/>
    <x v="2"/>
    <x v="11"/>
    <s v="Plantronics S12 Corded Telephone Headset System"/>
    <n v="258.69600000000003"/>
    <n v="3"/>
    <n v="0.2"/>
    <n v="64.674000000000007"/>
    <x v="2"/>
    <x v="0"/>
  </r>
  <r>
    <n v="1181"/>
    <s v="CA-2016-128146"/>
    <x v="261"/>
    <d v="2016-06-25T00:00:00"/>
    <s v="Standard Class"/>
    <s v="DB-13060"/>
    <s v="Dave Brooks"/>
    <x v="0"/>
    <x v="0"/>
    <s v="Lakewood"/>
    <x v="30"/>
    <n v="8701"/>
    <x v="3"/>
    <s v="TEC-PH-10004539"/>
    <x v="2"/>
    <x v="7"/>
    <s v="Wireless Extenders zBoost YX545 SOHO Signal Booster"/>
    <n v="1322.93"/>
    <n v="7"/>
    <n v="0"/>
    <n v="357.19110000000001"/>
    <x v="3"/>
    <x v="0"/>
  </r>
  <r>
    <n v="1182"/>
    <s v="CA-2016-128146"/>
    <x v="261"/>
    <d v="2016-06-25T00:00:00"/>
    <s v="Standard Class"/>
    <s v="DB-13060"/>
    <s v="Dave Brooks"/>
    <x v="0"/>
    <x v="0"/>
    <s v="Lakewood"/>
    <x v="30"/>
    <n v="8701"/>
    <x v="3"/>
    <s v="OFF-AR-10001919"/>
    <x v="1"/>
    <x v="6"/>
    <s v="OIC #2 Pencils, Medium Soft"/>
    <n v="3.76"/>
    <n v="2"/>
    <n v="0"/>
    <n v="1.0903999999999998"/>
    <x v="3"/>
    <x v="0"/>
  </r>
  <r>
    <n v="1183"/>
    <s v="CA-2019-138779"/>
    <x v="424"/>
    <d v="2019-01-15T00:00:00"/>
    <s v="First Class"/>
    <s v="RB-19570"/>
    <s v="Rob Beeghly"/>
    <x v="0"/>
    <x v="0"/>
    <s v="Jacksonville"/>
    <x v="3"/>
    <n v="28540"/>
    <x v="0"/>
    <s v="OFF-EN-10002504"/>
    <x v="1"/>
    <x v="12"/>
    <s v="Tyvek  Top-Opening Peel &amp; Seel Envelopes, Plain White"/>
    <n v="21.744"/>
    <n v="1"/>
    <n v="0.2"/>
    <n v="7.3385999999999996"/>
    <x v="0"/>
    <x v="0"/>
  </r>
  <r>
    <n v="1184"/>
    <s v="CA-2019-138779"/>
    <x v="424"/>
    <d v="2019-01-15T00:00:00"/>
    <s v="First Class"/>
    <s v="RB-19570"/>
    <s v="Rob Beeghly"/>
    <x v="0"/>
    <x v="0"/>
    <s v="Jacksonville"/>
    <x v="3"/>
    <n v="28540"/>
    <x v="0"/>
    <s v="TEC-PH-10003655"/>
    <x v="2"/>
    <x v="7"/>
    <s v="Sannysis Cute Owl Design Soft Skin Case Cover for Samsung Galaxy S4"/>
    <n v="7.92"/>
    <n v="5"/>
    <n v="0.2"/>
    <n v="0.69300000000000006"/>
    <x v="0"/>
    <x v="0"/>
  </r>
  <r>
    <n v="1185"/>
    <s v="CA-2016-127131"/>
    <x v="156"/>
    <d v="2016-11-30T00:00:00"/>
    <s v="Standard Class"/>
    <s v="HR-14830"/>
    <s v="Harold Ryan"/>
    <x v="1"/>
    <x v="0"/>
    <s v="Seattle"/>
    <x v="4"/>
    <n v="98103"/>
    <x v="1"/>
    <s v="OFF-BI-10004656"/>
    <x v="1"/>
    <x v="8"/>
    <s v="Peel &amp; Stick Add-On Corner Pockets"/>
    <n v="12.096000000000002"/>
    <n v="7"/>
    <n v="0.2"/>
    <n v="4.2335999999999991"/>
    <x v="1"/>
    <x v="1"/>
  </r>
  <r>
    <n v="1186"/>
    <s v="CA-2016-127131"/>
    <x v="156"/>
    <d v="2016-11-30T00:00:00"/>
    <s v="Standard Class"/>
    <s v="HR-14830"/>
    <s v="Harold Ryan"/>
    <x v="1"/>
    <x v="0"/>
    <s v="Seattle"/>
    <x v="4"/>
    <n v="98103"/>
    <x v="1"/>
    <s v="OFF-ST-10002344"/>
    <x v="1"/>
    <x v="4"/>
    <s v="Carina 42&quot;Hx23 3/4&quot;W Media Storage Unit"/>
    <n v="485.88"/>
    <n v="6"/>
    <n v="0"/>
    <n v="9.7176000000000329"/>
    <x v="1"/>
    <x v="1"/>
  </r>
  <r>
    <n v="1187"/>
    <s v="CA-2016-127131"/>
    <x v="156"/>
    <d v="2016-11-30T00:00:00"/>
    <s v="Standard Class"/>
    <s v="HR-14830"/>
    <s v="Harold Ryan"/>
    <x v="1"/>
    <x v="0"/>
    <s v="Seattle"/>
    <x v="4"/>
    <n v="98103"/>
    <x v="1"/>
    <s v="OFF-PA-10001800"/>
    <x v="1"/>
    <x v="10"/>
    <s v="Xerox 220"/>
    <n v="25.92"/>
    <n v="4"/>
    <n v="0"/>
    <n v="12.441600000000001"/>
    <x v="1"/>
    <x v="1"/>
  </r>
  <r>
    <n v="1188"/>
    <s v="CA-2016-127131"/>
    <x v="156"/>
    <d v="2016-11-30T00:00:00"/>
    <s v="Standard Class"/>
    <s v="HR-14830"/>
    <s v="Harold Ryan"/>
    <x v="1"/>
    <x v="0"/>
    <s v="Seattle"/>
    <x v="4"/>
    <n v="98103"/>
    <x v="1"/>
    <s v="OFF-ST-10000036"/>
    <x v="1"/>
    <x v="4"/>
    <s v="Recycled Data-Pak for Archival Bound Computer Printouts, 12-1/2 x 12-1/2 x 16"/>
    <n v="197.58"/>
    <n v="2"/>
    <n v="0"/>
    <n v="53.346599999999995"/>
    <x v="1"/>
    <x v="1"/>
  </r>
  <r>
    <n v="1189"/>
    <s v="CA-2019-117212"/>
    <x v="425"/>
    <d v="2019-02-28T00:00:00"/>
    <s v="Second Class"/>
    <s v="BT-11530"/>
    <s v="Bradley Talbott"/>
    <x v="2"/>
    <x v="0"/>
    <s v="Los Angeles"/>
    <x v="1"/>
    <n v="90036"/>
    <x v="1"/>
    <s v="OFF-AP-10004532"/>
    <x v="1"/>
    <x v="9"/>
    <s v="Kensington 6 Outlet Guardian Standard Surge Protector"/>
    <n v="81.92"/>
    <n v="4"/>
    <n v="0"/>
    <n v="22.118400000000001"/>
    <x v="1"/>
    <x v="1"/>
  </r>
  <r>
    <n v="1190"/>
    <s v="CA-2019-117212"/>
    <x v="425"/>
    <d v="2019-02-28T00:00:00"/>
    <s v="Second Class"/>
    <s v="BT-11530"/>
    <s v="Bradley Talbott"/>
    <x v="2"/>
    <x v="0"/>
    <s v="Los Angeles"/>
    <x v="1"/>
    <n v="90036"/>
    <x v="1"/>
    <s v="TEC-PH-10004447"/>
    <x v="2"/>
    <x v="7"/>
    <s v="Toshiba IPT2010-SD IP Telephone"/>
    <n v="889.53600000000006"/>
    <n v="8"/>
    <n v="0.2"/>
    <n v="66.715199999999982"/>
    <x v="1"/>
    <x v="1"/>
  </r>
  <r>
    <n v="1191"/>
    <s v="CA-2019-117212"/>
    <x v="425"/>
    <d v="2019-02-28T00:00:00"/>
    <s v="Second Class"/>
    <s v="BT-11530"/>
    <s v="Bradley Talbott"/>
    <x v="2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1"/>
  </r>
  <r>
    <n v="1192"/>
    <s v="CA-2019-117212"/>
    <x v="425"/>
    <d v="2019-02-28T00:00:00"/>
    <s v="Second Class"/>
    <s v="BT-11530"/>
    <s v="Bradley Talbott"/>
    <x v="2"/>
    <x v="0"/>
    <s v="Los Angeles"/>
    <x v="1"/>
    <n v="90036"/>
    <x v="1"/>
    <s v="OFF-PA-10001970"/>
    <x v="1"/>
    <x v="10"/>
    <s v="Xerox 1908"/>
    <n v="223.92"/>
    <n v="4"/>
    <n v="0"/>
    <n v="109.7208"/>
    <x v="1"/>
    <x v="1"/>
  </r>
  <r>
    <n v="1193"/>
    <s v="CA-2019-117212"/>
    <x v="425"/>
    <d v="2019-02-28T00:00:00"/>
    <s v="Second Class"/>
    <s v="BT-11530"/>
    <s v="Bradley Talbott"/>
    <x v="2"/>
    <x v="0"/>
    <s v="Los Angeles"/>
    <x v="1"/>
    <n v="90036"/>
    <x v="1"/>
    <s v="OFF-PA-10000682"/>
    <x v="1"/>
    <x v="10"/>
    <s v="Xerox 1924"/>
    <n v="23.12"/>
    <n v="4"/>
    <n v="0"/>
    <n v="11.328800000000001"/>
    <x v="1"/>
    <x v="1"/>
  </r>
  <r>
    <n v="1194"/>
    <s v="US-2017-130519"/>
    <x v="426"/>
    <d v="2017-09-15T00:00:00"/>
    <s v="Same Day"/>
    <s v="NG-18355"/>
    <s v="Nat Gilpin"/>
    <x v="1"/>
    <x v="0"/>
    <s v="Coral Springs"/>
    <x v="2"/>
    <n v="33065"/>
    <x v="0"/>
    <s v="OFF-PA-10001937"/>
    <x v="1"/>
    <x v="10"/>
    <s v="Xerox 21"/>
    <n v="15.552000000000003"/>
    <n v="3"/>
    <n v="0.2"/>
    <n v="5.4432"/>
    <x v="0"/>
    <x v="0"/>
  </r>
  <r>
    <n v="1195"/>
    <s v="US-2017-130519"/>
    <x v="426"/>
    <d v="2017-09-15T00:00:00"/>
    <s v="Same Day"/>
    <s v="NG-18355"/>
    <s v="Nat Gilpin"/>
    <x v="1"/>
    <x v="0"/>
    <s v="Coral Springs"/>
    <x v="2"/>
    <n v="33065"/>
    <x v="0"/>
    <s v="FUR-FU-10002268"/>
    <x v="0"/>
    <x v="5"/>
    <s v="Ultra Door Push Plate"/>
    <n v="15.712000000000002"/>
    <n v="4"/>
    <n v="0.2"/>
    <n v="2.553199999999999"/>
    <x v="0"/>
    <x v="0"/>
  </r>
  <r>
    <n v="1196"/>
    <s v="US-2017-130519"/>
    <x v="426"/>
    <d v="2017-09-15T00:00:00"/>
    <s v="Same Day"/>
    <s v="NG-18355"/>
    <s v="Nat Gilpin"/>
    <x v="1"/>
    <x v="0"/>
    <s v="Coral Springs"/>
    <x v="2"/>
    <n v="33065"/>
    <x v="0"/>
    <s v="OFF-ST-10001321"/>
    <x v="1"/>
    <x v="4"/>
    <s v="Decoflex Hanging Personal Folder File, Blue"/>
    <n v="24.672000000000001"/>
    <n v="2"/>
    <n v="0.2"/>
    <n v="2.1588000000000021"/>
    <x v="0"/>
    <x v="0"/>
  </r>
  <r>
    <n v="1197"/>
    <s v="US-2017-130519"/>
    <x v="426"/>
    <d v="2017-09-15T00:00:00"/>
    <s v="Same Day"/>
    <s v="NG-18355"/>
    <s v="Nat Gilpin"/>
    <x v="1"/>
    <x v="0"/>
    <s v="Coral Springs"/>
    <x v="2"/>
    <n v="33065"/>
    <x v="0"/>
    <s v="FUR-FU-10003394"/>
    <x v="0"/>
    <x v="5"/>
    <s v="Tenex &quot;The Solids&quot; Textured Chair Mats"/>
    <n v="55.967999999999996"/>
    <n v="1"/>
    <n v="0.2"/>
    <n v="-2.098800000000006"/>
    <x v="0"/>
    <x v="0"/>
  </r>
  <r>
    <n v="1198"/>
    <s v="CA-2018-130946"/>
    <x v="143"/>
    <d v="2018-04-12T00:00:00"/>
    <s v="Standard Class"/>
    <s v="ZC-21910"/>
    <s v="Zuschuss Carroll"/>
    <x v="0"/>
    <x v="0"/>
    <s v="Houston"/>
    <x v="5"/>
    <n v="77041"/>
    <x v="2"/>
    <s v="TEC-AC-10001990"/>
    <x v="2"/>
    <x v="11"/>
    <s v="Kensington Orbit Wireless Mobile Trackball for PC and Mac"/>
    <n v="431.92800000000005"/>
    <n v="9"/>
    <n v="0.2"/>
    <n v="64.789199999999951"/>
    <x v="2"/>
    <x v="0"/>
  </r>
  <r>
    <n v="1199"/>
    <s v="CA-2018-130946"/>
    <x v="143"/>
    <d v="2018-04-12T00:00:00"/>
    <s v="Standard Class"/>
    <s v="ZC-21910"/>
    <s v="Zuschuss Carroll"/>
    <x v="0"/>
    <x v="0"/>
    <s v="Houston"/>
    <x v="5"/>
    <n v="77041"/>
    <x v="2"/>
    <s v="FUR-CH-10004540"/>
    <x v="0"/>
    <x v="1"/>
    <s v="Global Chrome Stack Chair"/>
    <n v="95.983999999999995"/>
    <n v="4"/>
    <n v="0.3"/>
    <n v="-4.1135999999999981"/>
    <x v="2"/>
    <x v="0"/>
  </r>
  <r>
    <n v="1200"/>
    <s v="CA-2018-130946"/>
    <x v="143"/>
    <d v="2018-04-12T00:00:00"/>
    <s v="Standard Class"/>
    <s v="ZC-21910"/>
    <s v="Zuschuss Carroll"/>
    <x v="0"/>
    <x v="0"/>
    <s v="Houston"/>
    <x v="5"/>
    <n v="77041"/>
    <x v="2"/>
    <s v="OFF-BI-10004995"/>
    <x v="1"/>
    <x v="8"/>
    <s v="GBC DocuBind P400 Electric Binding System"/>
    <n v="1088.7919999999997"/>
    <n v="4"/>
    <n v="0.8"/>
    <n v="-1850.9464000000007"/>
    <x v="2"/>
    <x v="0"/>
  </r>
  <r>
    <n v="1201"/>
    <s v="CA-2018-114727"/>
    <x v="427"/>
    <d v="2018-07-24T00:00:00"/>
    <s v="Standard Class"/>
    <s v="LS-16945"/>
    <s v="Linda Southworth"/>
    <x v="1"/>
    <x v="0"/>
    <s v="Denver"/>
    <x v="22"/>
    <n v="80219"/>
    <x v="1"/>
    <s v="FUR-CH-10002335"/>
    <x v="0"/>
    <x v="1"/>
    <s v="Hon GuestStacker Chair"/>
    <n v="544.00800000000004"/>
    <n v="3"/>
    <n v="0.2"/>
    <n v="40.800600000000003"/>
    <x v="1"/>
    <x v="1"/>
  </r>
  <r>
    <n v="1202"/>
    <s v="CA-2018-114727"/>
    <x v="427"/>
    <d v="2018-07-24T00:00:00"/>
    <s v="Standard Class"/>
    <s v="LS-16945"/>
    <s v="Linda Southworth"/>
    <x v="1"/>
    <x v="0"/>
    <s v="Denver"/>
    <x v="22"/>
    <n v="80219"/>
    <x v="1"/>
    <s v="OFF-BI-10004967"/>
    <x v="1"/>
    <x v="8"/>
    <s v="Round Ring Binders"/>
    <n v="1.8720000000000003"/>
    <n v="3"/>
    <n v="0.7"/>
    <n v="-1.4352"/>
    <x v="1"/>
    <x v="1"/>
  </r>
  <r>
    <n v="1203"/>
    <s v="CA-2018-114727"/>
    <x v="427"/>
    <d v="2018-07-24T00:00:00"/>
    <s v="Standard Class"/>
    <s v="LS-16945"/>
    <s v="Linda Southworth"/>
    <x v="1"/>
    <x v="0"/>
    <s v="Denver"/>
    <x v="22"/>
    <n v="80219"/>
    <x v="1"/>
    <s v="FUR-CH-10002331"/>
    <x v="0"/>
    <x v="1"/>
    <s v="Hon 4700 Series Mobuis Mid-Back Task Chairs with Adjustable Arms"/>
    <n v="854.35200000000009"/>
    <n v="3"/>
    <n v="0.2"/>
    <n v="10.679399999999873"/>
    <x v="1"/>
    <x v="1"/>
  </r>
  <r>
    <n v="1204"/>
    <s v="CA-2018-114727"/>
    <x v="427"/>
    <d v="2018-07-24T00:00:00"/>
    <s v="Standard Class"/>
    <s v="LS-16945"/>
    <s v="Linda Southworth"/>
    <x v="1"/>
    <x v="0"/>
    <s v="Denver"/>
    <x v="22"/>
    <n v="80219"/>
    <x v="1"/>
    <s v="OFF-ST-10002292"/>
    <x v="1"/>
    <x v="4"/>
    <s v="Sauder Facets Collection Locker/File Cabinet, Sky Alder Finish"/>
    <n v="593.5680000000001"/>
    <n v="2"/>
    <n v="0.2"/>
    <n v="0"/>
    <x v="1"/>
    <x v="1"/>
  </r>
  <r>
    <n v="1205"/>
    <s v="CA-2018-114727"/>
    <x v="427"/>
    <d v="2018-07-24T00:00:00"/>
    <s v="Standard Class"/>
    <s v="LS-16945"/>
    <s v="Linda Southworth"/>
    <x v="1"/>
    <x v="0"/>
    <s v="Denver"/>
    <x v="22"/>
    <n v="80219"/>
    <x v="1"/>
    <s v="OFF-ST-10000689"/>
    <x v="1"/>
    <x v="4"/>
    <s v="Fellowes Strictly Business Drawer File, Letter/Legal Size"/>
    <n v="338.04"/>
    <n v="3"/>
    <n v="0.2"/>
    <n v="-33.804000000000002"/>
    <x v="1"/>
    <x v="1"/>
  </r>
  <r>
    <n v="1206"/>
    <s v="CA-2019-133235"/>
    <x v="378"/>
    <d v="2019-08-04T00:00:00"/>
    <s v="First Class"/>
    <s v="LH-16750"/>
    <s v="Larry Hughes"/>
    <x v="0"/>
    <x v="0"/>
    <s v="Charlotte"/>
    <x v="3"/>
    <n v="28205"/>
    <x v="0"/>
    <s v="TEC-PH-10002660"/>
    <x v="2"/>
    <x v="7"/>
    <s v="Nortel Networks T7316 E Nt8 B27"/>
    <n v="271.95999999999998"/>
    <n v="5"/>
    <n v="0.2"/>
    <n v="16.997500000000016"/>
    <x v="0"/>
    <x v="0"/>
  </r>
  <r>
    <n v="1207"/>
    <s v="CA-2018-137050"/>
    <x v="216"/>
    <d v="2018-07-18T00:00:00"/>
    <s v="Second Class"/>
    <s v="SW-20755"/>
    <s v="Steven Ward"/>
    <x v="1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1208"/>
    <s v="CA-2018-137050"/>
    <x v="216"/>
    <d v="2018-07-18T00:00:00"/>
    <s v="Second Class"/>
    <s v="SW-20755"/>
    <s v="Steven Ward"/>
    <x v="1"/>
    <x v="0"/>
    <s v="New York City"/>
    <x v="15"/>
    <n v="10009"/>
    <x v="3"/>
    <s v="OFF-BI-10002160"/>
    <x v="1"/>
    <x v="8"/>
    <s v="Acco Hanging Data Binders"/>
    <n v="9.1440000000000001"/>
    <n v="3"/>
    <n v="0.2"/>
    <n v="3.2003999999999997"/>
    <x v="3"/>
    <x v="0"/>
  </r>
  <r>
    <n v="1209"/>
    <s v="CA-2018-137050"/>
    <x v="216"/>
    <d v="2018-07-18T00:00:00"/>
    <s v="Second Class"/>
    <s v="SW-20755"/>
    <s v="Steven Ward"/>
    <x v="1"/>
    <x v="0"/>
    <s v="New York City"/>
    <x v="15"/>
    <n v="10009"/>
    <x v="3"/>
    <s v="OFF-FA-10002988"/>
    <x v="1"/>
    <x v="13"/>
    <s v="Ideal Clamps"/>
    <n v="14.069999999999999"/>
    <n v="7"/>
    <n v="0"/>
    <n v="6.8942999999999994"/>
    <x v="3"/>
    <x v="0"/>
  </r>
  <r>
    <n v="1210"/>
    <s v="CA-2018-137050"/>
    <x v="216"/>
    <d v="2018-07-18T00:00:00"/>
    <s v="Second Class"/>
    <s v="SW-20755"/>
    <s v="Steven Ward"/>
    <x v="1"/>
    <x v="0"/>
    <s v="New York City"/>
    <x v="15"/>
    <n v="10009"/>
    <x v="3"/>
    <s v="OFF-AR-10004999"/>
    <x v="1"/>
    <x v="6"/>
    <s v="Newell 315"/>
    <n v="41.86"/>
    <n v="7"/>
    <n v="0"/>
    <n v="10.465"/>
    <x v="3"/>
    <x v="0"/>
  </r>
  <r>
    <n v="1211"/>
    <s v="CA-2018-137050"/>
    <x v="216"/>
    <d v="2018-07-18T00:00:00"/>
    <s v="Second Class"/>
    <s v="SW-20755"/>
    <s v="Steven Ward"/>
    <x v="1"/>
    <x v="0"/>
    <s v="New York City"/>
    <x v="15"/>
    <n v="10009"/>
    <x v="3"/>
    <s v="OFF-BI-10001031"/>
    <x v="1"/>
    <x v="8"/>
    <s v="Pressboard Data Binders by Wilson Jones"/>
    <n v="8.5440000000000005"/>
    <n v="2"/>
    <n v="0.2"/>
    <n v="2.8835999999999995"/>
    <x v="3"/>
    <x v="0"/>
  </r>
  <r>
    <n v="1212"/>
    <s v="CA-2018-137050"/>
    <x v="216"/>
    <d v="2018-07-18T00:00:00"/>
    <s v="Second Class"/>
    <s v="SW-20755"/>
    <s v="Steven Ward"/>
    <x v="1"/>
    <x v="0"/>
    <s v="New York City"/>
    <x v="15"/>
    <n v="10009"/>
    <x v="3"/>
    <s v="FUR-BO-10004695"/>
    <x v="0"/>
    <x v="0"/>
    <s v="O'Sullivan 2-Door Barrister Bookcase in Odessa Pine"/>
    <n v="579.13599999999997"/>
    <n v="4"/>
    <n v="0.2"/>
    <n v="21.717599999999948"/>
    <x v="3"/>
    <x v="0"/>
  </r>
  <r>
    <n v="1213"/>
    <s v="US-2019-118087"/>
    <x v="428"/>
    <d v="2019-09-13T00:00:00"/>
    <s v="Standard Class"/>
    <s v="SP-20620"/>
    <s v="Stefania Perrino"/>
    <x v="1"/>
    <x v="0"/>
    <s v="Philadelphia"/>
    <x v="9"/>
    <n v="19134"/>
    <x v="3"/>
    <s v="FUR-CH-10004860"/>
    <x v="0"/>
    <x v="1"/>
    <s v="Global Low Back Tilter Chair"/>
    <n v="141.37199999999999"/>
    <n v="2"/>
    <n v="0.3"/>
    <n v="-48.470400000000019"/>
    <x v="3"/>
    <x v="1"/>
  </r>
  <r>
    <n v="1214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BI-10002432"/>
    <x v="1"/>
    <x v="8"/>
    <s v="Wilson Jones Standard D-Ring Binders"/>
    <n v="3.036"/>
    <n v="2"/>
    <n v="0.7"/>
    <n v="-2.3275999999999994"/>
    <x v="3"/>
    <x v="1"/>
  </r>
  <r>
    <n v="1215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BI-10000069"/>
    <x v="1"/>
    <x v="8"/>
    <s v="GBC Prepunched Paper, 19-Hole, for Binding Systems, 24-lb"/>
    <n v="4.503000000000001"/>
    <n v="1"/>
    <n v="0.7"/>
    <n v="-3.6024000000000012"/>
    <x v="3"/>
    <x v="1"/>
  </r>
  <r>
    <n v="1216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AR-10003602"/>
    <x v="1"/>
    <x v="6"/>
    <s v="Quartet Omega Colored Chalk, 12/Pack"/>
    <n v="4.6719999999999997"/>
    <n v="1"/>
    <n v="0.2"/>
    <n v="1.5767999999999998"/>
    <x v="3"/>
    <x v="1"/>
  </r>
  <r>
    <n v="1217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AC-10004469"/>
    <x v="2"/>
    <x v="11"/>
    <s v="Microsoft Sculpt Comfort Mouse"/>
    <n v="95.88000000000001"/>
    <n v="3"/>
    <n v="0.2"/>
    <n v="28.764000000000006"/>
    <x v="3"/>
    <x v="1"/>
  </r>
  <r>
    <n v="1218"/>
    <s v="US-2019-118087"/>
    <x v="428"/>
    <d v="2019-09-13T00:00:00"/>
    <s v="Standard Class"/>
    <s v="SP-20620"/>
    <s v="Stefania Perrino"/>
    <x v="1"/>
    <x v="0"/>
    <s v="Philadelphia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  <x v="3"/>
    <x v="1"/>
  </r>
  <r>
    <n v="1219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AC-10003174"/>
    <x v="2"/>
    <x v="11"/>
    <s v="Plantronics S12 Corded Telephone Headset System"/>
    <n v="258.69600000000003"/>
    <n v="3"/>
    <n v="0.2"/>
    <n v="64.674000000000007"/>
    <x v="3"/>
    <x v="1"/>
  </r>
  <r>
    <n v="1220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PH-10002200"/>
    <x v="2"/>
    <x v="7"/>
    <s v="Samsung Galaxy Note 2"/>
    <n v="1931.9579999999999"/>
    <n v="7"/>
    <n v="0.4"/>
    <n v="-386.3915999999997"/>
    <x v="3"/>
    <x v="1"/>
  </r>
  <r>
    <n v="1221"/>
    <s v="CA-2016-110184"/>
    <x v="136"/>
    <d v="2016-07-16T00:00:00"/>
    <s v="Standard Class"/>
    <s v="BF-11170"/>
    <s v="Ben Ferrer"/>
    <x v="2"/>
    <x v="0"/>
    <s v="Los Angeles"/>
    <x v="1"/>
    <n v="90036"/>
    <x v="1"/>
    <s v="OFF-ST-10000107"/>
    <x v="1"/>
    <x v="4"/>
    <s v="Fellowes Super Stor/Drawer"/>
    <n v="249.75"/>
    <n v="9"/>
    <n v="0"/>
    <n v="44.954999999999977"/>
    <x v="1"/>
    <x v="0"/>
  </r>
  <r>
    <n v="1222"/>
    <s v="CA-2016-110184"/>
    <x v="136"/>
    <d v="2016-07-16T00:00:00"/>
    <s v="Standard Class"/>
    <s v="BF-11170"/>
    <s v="Ben Ferrer"/>
    <x v="2"/>
    <x v="0"/>
    <s v="Los Angeles"/>
    <x v="1"/>
    <n v="90036"/>
    <x v="1"/>
    <s v="TEC-PH-10000439"/>
    <x v="2"/>
    <x v="7"/>
    <s v="GE DSL Phone Line Filter"/>
    <n v="255.93600000000004"/>
    <n v="8"/>
    <n v="0.2"/>
    <n v="28.792799999999971"/>
    <x v="1"/>
    <x v="0"/>
  </r>
  <r>
    <n v="1223"/>
    <s v="CA-2018-126004"/>
    <x v="429"/>
    <d v="2018-12-05T00:00:00"/>
    <s v="First Class"/>
    <s v="BM-11140"/>
    <s v="Becky Martin"/>
    <x v="0"/>
    <x v="0"/>
    <s v="New York City"/>
    <x v="15"/>
    <n v="10024"/>
    <x v="3"/>
    <s v="FUR-FU-10001602"/>
    <x v="0"/>
    <x v="5"/>
    <s v="Eldon Delta Triangular Chair Mat, 52&quot; x 58&quot;, Clear"/>
    <n v="113.78999999999999"/>
    <n v="3"/>
    <n v="0"/>
    <n v="20.482199999999992"/>
    <x v="3"/>
    <x v="0"/>
  </r>
  <r>
    <n v="1224"/>
    <s v="CA-2018-126004"/>
    <x v="429"/>
    <d v="2018-12-05T00:00:00"/>
    <s v="First Class"/>
    <s v="BM-11140"/>
    <s v="Becky Martin"/>
    <x v="0"/>
    <x v="0"/>
    <s v="New York City"/>
    <x v="15"/>
    <n v="10024"/>
    <x v="3"/>
    <s v="TEC-AC-10001432"/>
    <x v="2"/>
    <x v="11"/>
    <s v="Enermax Aurora Lite Keyboard"/>
    <n v="78.150000000000006"/>
    <n v="1"/>
    <n v="0"/>
    <n v="34.38600000000001"/>
    <x v="3"/>
    <x v="0"/>
  </r>
  <r>
    <n v="1225"/>
    <s v="CA-2018-126004"/>
    <x v="429"/>
    <d v="2018-12-05T00:00:00"/>
    <s v="First Class"/>
    <s v="BM-11140"/>
    <s v="Becky Martin"/>
    <x v="0"/>
    <x v="0"/>
    <s v="New York City"/>
    <x v="15"/>
    <n v="10024"/>
    <x v="3"/>
    <s v="OFF-BI-10004656"/>
    <x v="1"/>
    <x v="8"/>
    <s v="Peel &amp; Stick Add-On Corner Pockets"/>
    <n v="1.7280000000000002"/>
    <n v="1"/>
    <n v="0.2"/>
    <n v="0.60479999999999989"/>
    <x v="3"/>
    <x v="0"/>
  </r>
  <r>
    <n v="1226"/>
    <s v="CA-2018-126004"/>
    <x v="429"/>
    <d v="2018-12-05T00:00:00"/>
    <s v="First Class"/>
    <s v="BM-11140"/>
    <s v="Becky Martin"/>
    <x v="0"/>
    <x v="0"/>
    <s v="New York City"/>
    <x v="15"/>
    <n v="10024"/>
    <x v="3"/>
    <s v="OFF-PA-10001685"/>
    <x v="1"/>
    <x v="10"/>
    <s v="Easy-staple paper"/>
    <n v="40.56"/>
    <n v="4"/>
    <n v="0"/>
    <n v="19.874400000000001"/>
    <x v="3"/>
    <x v="0"/>
  </r>
  <r>
    <n v="1227"/>
    <s v="CA-2018-126004"/>
    <x v="429"/>
    <d v="2018-12-05T00:00:00"/>
    <s v="First Class"/>
    <s v="BM-11140"/>
    <s v="Becky Martin"/>
    <x v="0"/>
    <x v="0"/>
    <s v="New York City"/>
    <x v="15"/>
    <n v="10024"/>
    <x v="3"/>
    <s v="OFF-ST-10001418"/>
    <x v="1"/>
    <x v="4"/>
    <s v="Carina Media Storage Towers in Natural &amp; Black"/>
    <n v="182.94"/>
    <n v="3"/>
    <n v="0"/>
    <n v="3.6587999999999994"/>
    <x v="3"/>
    <x v="0"/>
  </r>
  <r>
    <n v="1228"/>
    <s v="CA-2018-126004"/>
    <x v="429"/>
    <d v="2018-12-05T00:00:00"/>
    <s v="First Class"/>
    <s v="BM-11140"/>
    <s v="Becky Martin"/>
    <x v="0"/>
    <x v="0"/>
    <s v="New York City"/>
    <x v="15"/>
    <n v="10024"/>
    <x v="3"/>
    <s v="OFF-ST-10000676"/>
    <x v="1"/>
    <x v="4"/>
    <s v="Fellowes Econo/Stor Drawers"/>
    <n v="193.86"/>
    <n v="2"/>
    <n v="0"/>
    <n v="11.631599999999992"/>
    <x v="3"/>
    <x v="0"/>
  </r>
  <r>
    <n v="1229"/>
    <s v="CA-2019-100013"/>
    <x v="44"/>
    <d v="2019-11-11T00:00:00"/>
    <s v="Standard Class"/>
    <s v="ZC-21910"/>
    <s v="Zuschuss Carroll"/>
    <x v="0"/>
    <x v="0"/>
    <s v="Los Angeles"/>
    <x v="1"/>
    <n v="90045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1230"/>
    <s v="CA-2019-100013"/>
    <x v="44"/>
    <d v="2019-11-11T00:00:00"/>
    <s v="Standard Class"/>
    <s v="ZC-21910"/>
    <s v="Zuschuss Carroll"/>
    <x v="0"/>
    <x v="0"/>
    <s v="Los Angeles"/>
    <x v="1"/>
    <n v="90045"/>
    <x v="1"/>
    <s v="FUR-FU-10001424"/>
    <x v="0"/>
    <x v="5"/>
    <s v="Dax Clear Box Frame"/>
    <n v="8.73"/>
    <n v="1"/>
    <n v="0"/>
    <n v="2.9681999999999995"/>
    <x v="1"/>
    <x v="0"/>
  </r>
  <r>
    <n v="1231"/>
    <s v="CA-2019-100013"/>
    <x v="44"/>
    <d v="2019-11-11T00:00:00"/>
    <s v="Standard Class"/>
    <s v="ZC-21910"/>
    <s v="Zuschuss Carroll"/>
    <x v="0"/>
    <x v="0"/>
    <s v="Los Angeles"/>
    <x v="1"/>
    <n v="90045"/>
    <x v="1"/>
    <s v="OFF-AR-10001022"/>
    <x v="1"/>
    <x v="6"/>
    <s v="SANFORD Liquid Accent Tank-Style Highlighters"/>
    <n v="5.68"/>
    <n v="2"/>
    <n v="0"/>
    <n v="1.7607999999999997"/>
    <x v="1"/>
    <x v="0"/>
  </r>
  <r>
    <n v="1232"/>
    <s v="CA-2017-132570"/>
    <x v="89"/>
    <d v="2017-11-02T00:00:00"/>
    <s v="Second Class"/>
    <s v="KT-16480"/>
    <s v="Kean Thornton"/>
    <x v="0"/>
    <x v="0"/>
    <s v="Buffalo"/>
    <x v="15"/>
    <n v="14215"/>
    <x v="3"/>
    <s v="OFF-AR-10000369"/>
    <x v="1"/>
    <x v="6"/>
    <s v="Design Ebony Sketching Pencil"/>
    <n v="2.78"/>
    <n v="2"/>
    <n v="0"/>
    <n v="0.72279999999999989"/>
    <x v="3"/>
    <x v="0"/>
  </r>
  <r>
    <n v="1233"/>
    <s v="CA-2017-132570"/>
    <x v="89"/>
    <d v="2017-11-02T00:00:00"/>
    <s v="Second Class"/>
    <s v="KT-16480"/>
    <s v="Kean Thornton"/>
    <x v="0"/>
    <x v="0"/>
    <s v="Buffalo"/>
    <x v="15"/>
    <n v="1421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1234"/>
    <s v="CA-2018-153682"/>
    <x v="198"/>
    <d v="2018-06-01T00:00:00"/>
    <s v="First Class"/>
    <s v="BG-11695"/>
    <s v="Brooke Gillingham"/>
    <x v="1"/>
    <x v="0"/>
    <s v="Cincinnati"/>
    <x v="24"/>
    <n v="45231"/>
    <x v="3"/>
    <s v="TEC-CO-10001046"/>
    <x v="2"/>
    <x v="16"/>
    <s v="Canon Imageclass D680 Copier / Fax"/>
    <n v="839.98799999999994"/>
    <n v="2"/>
    <n v="0.4"/>
    <n v="69.99899999999991"/>
    <x v="3"/>
    <x v="0"/>
  </r>
  <r>
    <n v="1235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0076"/>
    <x v="0"/>
    <x v="5"/>
    <s v="24-Hour Round Wall Clock"/>
    <n v="47.952000000000005"/>
    <n v="3"/>
    <n v="0.2"/>
    <n v="13.786200000000006"/>
    <x v="0"/>
    <x v="0"/>
  </r>
  <r>
    <n v="1236"/>
    <s v="CA-2018-144344"/>
    <x v="99"/>
    <d v="2018-10-28T00:00:00"/>
    <s v="Same Day"/>
    <s v="PG-18820"/>
    <s v="Patrick Gardner"/>
    <x v="0"/>
    <x v="0"/>
    <s v="Boynton Beach"/>
    <x v="2"/>
    <n v="33437"/>
    <x v="0"/>
    <s v="OFF-BI-10003719"/>
    <x v="1"/>
    <x v="8"/>
    <s v="Large Capacity Hanging Post Binders"/>
    <n v="37.425000000000004"/>
    <n v="5"/>
    <n v="0.7"/>
    <n v="-29.940000000000012"/>
    <x v="0"/>
    <x v="0"/>
  </r>
  <r>
    <n v="1237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3268"/>
    <x v="0"/>
    <x v="5"/>
    <s v="Eldon Radial Chair Mat for Low to Medium Pile Carpets"/>
    <n v="63.967999999999996"/>
    <n v="2"/>
    <n v="0.2"/>
    <n v="0"/>
    <x v="0"/>
    <x v="0"/>
  </r>
  <r>
    <n v="1238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3553"/>
    <x v="0"/>
    <x v="5"/>
    <s v="Howard Miller 13-1/2&quot; Diameter Rosebrook Wall Clock"/>
    <n v="165.048"/>
    <n v="3"/>
    <n v="0.2"/>
    <n v="41.262"/>
    <x v="0"/>
    <x v="0"/>
  </r>
  <r>
    <n v="1239"/>
    <s v="CA-2016-127012"/>
    <x v="430"/>
    <d v="2016-08-15T00:00:00"/>
    <s v="Standard Class"/>
    <s v="GM-14680"/>
    <s v="Greg Matthias"/>
    <x v="0"/>
    <x v="0"/>
    <s v="Seattle"/>
    <x v="4"/>
    <n v="98105"/>
    <x v="1"/>
    <s v="FUR-FU-10003691"/>
    <x v="0"/>
    <x v="5"/>
    <s v="Eldon Image Series Desk Accessories, Ebony"/>
    <n v="12.35"/>
    <n v="1"/>
    <n v="0"/>
    <n v="5.4340000000000002"/>
    <x v="1"/>
    <x v="1"/>
  </r>
  <r>
    <n v="1240"/>
    <s v="CA-2016-127012"/>
    <x v="430"/>
    <d v="2016-08-15T00:00:00"/>
    <s v="Standard Class"/>
    <s v="GM-14680"/>
    <s v="Greg Matthias"/>
    <x v="0"/>
    <x v="0"/>
    <s v="Seattle"/>
    <x v="4"/>
    <n v="98105"/>
    <x v="1"/>
    <s v="OFF-AR-10003903"/>
    <x v="1"/>
    <x v="6"/>
    <s v="Sanford 52201 APSCO Electric Pencil Sharpener"/>
    <n v="40.97"/>
    <n v="1"/>
    <n v="0"/>
    <n v="10.652200000000001"/>
    <x v="1"/>
    <x v="1"/>
  </r>
  <r>
    <n v="1241"/>
    <s v="CA-2016-127012"/>
    <x v="430"/>
    <d v="2016-08-15T00:00:00"/>
    <s v="Standard Class"/>
    <s v="GM-14680"/>
    <s v="Greg Matthias"/>
    <x v="0"/>
    <x v="0"/>
    <s v="Seattle"/>
    <x v="4"/>
    <n v="98105"/>
    <x v="1"/>
    <s v="OFF-FA-10004854"/>
    <x v="1"/>
    <x v="13"/>
    <s v="Vinyl Coated Wire Paper Clips in Organizer Box, 800/Box"/>
    <n v="22.96"/>
    <n v="2"/>
    <n v="0"/>
    <n v="10.7912"/>
    <x v="1"/>
    <x v="1"/>
  </r>
  <r>
    <n v="1242"/>
    <s v="CA-2018-128727"/>
    <x v="48"/>
    <d v="2018-09-04T00:00:00"/>
    <s v="Standard Class"/>
    <s v="MO-17800"/>
    <s v="Meg O'Connel"/>
    <x v="2"/>
    <x v="0"/>
    <s v="New York City"/>
    <x v="15"/>
    <n v="10024"/>
    <x v="3"/>
    <s v="TEC-PH-10003442"/>
    <x v="2"/>
    <x v="7"/>
    <s v="Samsung Replacement EH64AVFWE Premium Headset"/>
    <n v="22"/>
    <n v="4"/>
    <n v="0"/>
    <n v="5.5"/>
    <x v="3"/>
    <x v="0"/>
  </r>
  <r>
    <n v="1243"/>
    <s v="US-2018-162859"/>
    <x v="431"/>
    <d v="2018-02-22T00:00:00"/>
    <s v="Standard Class"/>
    <s v="PG-18820"/>
    <s v="Patrick Gardner"/>
    <x v="0"/>
    <x v="0"/>
    <s v="New York City"/>
    <x v="15"/>
    <n v="10009"/>
    <x v="3"/>
    <s v="OFF-BI-10004519"/>
    <x v="1"/>
    <x v="8"/>
    <s v="GBC DocuBind P100 Manual Binding Machine"/>
    <n v="398.35199999999998"/>
    <n v="3"/>
    <n v="0.2"/>
    <n v="124.48499999999999"/>
    <x v="3"/>
    <x v="0"/>
  </r>
  <r>
    <n v="1244"/>
    <s v="US-2018-162859"/>
    <x v="431"/>
    <d v="2018-02-22T00:00:00"/>
    <s v="Standard Class"/>
    <s v="PG-18820"/>
    <s v="Patrick Gardner"/>
    <x v="0"/>
    <x v="0"/>
    <s v="New York City"/>
    <x v="15"/>
    <n v="10009"/>
    <x v="3"/>
    <s v="OFF-FA-10000304"/>
    <x v="1"/>
    <x v="13"/>
    <s v="Advantus Push Pins"/>
    <n v="8.7200000000000006"/>
    <n v="4"/>
    <n v="0"/>
    <n v="3.5752000000000006"/>
    <x v="3"/>
    <x v="0"/>
  </r>
  <r>
    <n v="1245"/>
    <s v="CA-2019-133641"/>
    <x v="304"/>
    <d v="2019-05-21T00:00:00"/>
    <s v="Standard Class"/>
    <s v="EJ-14155"/>
    <s v="Eva Jacobs"/>
    <x v="0"/>
    <x v="0"/>
    <s v="Gulfport"/>
    <x v="35"/>
    <n v="39503"/>
    <x v="0"/>
    <s v="OFF-EN-10004955"/>
    <x v="1"/>
    <x v="12"/>
    <s v="Fashion Color Clasp Envelopes"/>
    <n v="48.69"/>
    <n v="9"/>
    <n v="0"/>
    <n v="23.8581"/>
    <x v="0"/>
    <x v="0"/>
  </r>
  <r>
    <n v="1246"/>
    <s v="CA-2016-168494"/>
    <x v="432"/>
    <d v="2016-12-14T00:00:00"/>
    <s v="Second Class"/>
    <s v="NP-18700"/>
    <s v="Nora Preis"/>
    <x v="0"/>
    <x v="0"/>
    <s v="Fresno"/>
    <x v="1"/>
    <n v="93727"/>
    <x v="1"/>
    <s v="FUR-TA-10004619"/>
    <x v="0"/>
    <x v="3"/>
    <s v="Hon Non-Folding Utility Tables"/>
    <n v="764.6880000000001"/>
    <n v="6"/>
    <n v="0.2"/>
    <n v="95.585999999999899"/>
    <x v="1"/>
    <x v="0"/>
  </r>
  <r>
    <n v="1247"/>
    <s v="CA-2016-168494"/>
    <x v="432"/>
    <d v="2016-12-14T00:00:00"/>
    <s v="Second Class"/>
    <s v="NP-18700"/>
    <s v="Nora Preis"/>
    <x v="0"/>
    <x v="0"/>
    <s v="Fresno"/>
    <x v="1"/>
    <n v="93727"/>
    <x v="1"/>
    <s v="FUR-TA-10003473"/>
    <x v="0"/>
    <x v="3"/>
    <s v="Bretford Rectangular Conference Table Tops"/>
    <n v="3610.848"/>
    <n v="12"/>
    <n v="0.2"/>
    <n v="135.4068000000002"/>
    <x v="1"/>
    <x v="0"/>
  </r>
  <r>
    <n v="1248"/>
    <s v="CA-2016-168494"/>
    <x v="432"/>
    <d v="2016-12-14T00:00:00"/>
    <s v="Second Class"/>
    <s v="NP-18700"/>
    <s v="Nora Preis"/>
    <x v="0"/>
    <x v="0"/>
    <s v="Fresno"/>
    <x v="1"/>
    <n v="93727"/>
    <x v="1"/>
    <s v="FUR-BO-10004467"/>
    <x v="0"/>
    <x v="0"/>
    <s v="Bestar Classic Bookcase"/>
    <n v="254.97449999999998"/>
    <n v="3"/>
    <n v="0.15"/>
    <n v="11.998799999999989"/>
    <x v="1"/>
    <x v="0"/>
  </r>
  <r>
    <n v="1249"/>
    <s v="CA-2019-115602"/>
    <x v="404"/>
    <d v="2019-12-24T00:00:00"/>
    <s v="Standard Class"/>
    <s v="DJ-13630"/>
    <s v="Doug Jacobs"/>
    <x v="0"/>
    <x v="0"/>
    <s v="New York City"/>
    <x v="15"/>
    <n v="10009"/>
    <x v="3"/>
    <s v="OFF-AR-10002280"/>
    <x v="1"/>
    <x v="6"/>
    <s v="Staples in misc. colors"/>
    <n v="38.82"/>
    <n v="6"/>
    <n v="0"/>
    <n v="17.468999999999998"/>
    <x v="3"/>
    <x v="0"/>
  </r>
  <r>
    <n v="1250"/>
    <s v="CA-2019-115602"/>
    <x v="404"/>
    <d v="2019-12-24T00:00:00"/>
    <s v="Standard Class"/>
    <s v="DJ-13630"/>
    <s v="Doug Jacobs"/>
    <x v="0"/>
    <x v="0"/>
    <s v="New York City"/>
    <x v="15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  <x v="3"/>
    <x v="0"/>
  </r>
  <r>
    <n v="1251"/>
    <s v="CA-2019-115602"/>
    <x v="404"/>
    <d v="2019-12-24T00:00:00"/>
    <s v="Standard Class"/>
    <s v="DJ-13630"/>
    <s v="Doug Jacobs"/>
    <x v="0"/>
    <x v="0"/>
    <s v="New York City"/>
    <x v="15"/>
    <n v="10009"/>
    <x v="3"/>
    <s v="OFF-AP-10000891"/>
    <x v="1"/>
    <x v="9"/>
    <s v="Kensington 7 Outlet MasterPiece HOMEOFFICE Power Control Center"/>
    <n v="1704.56"/>
    <n v="13"/>
    <n v="0"/>
    <n v="511.36799999999999"/>
    <x v="3"/>
    <x v="0"/>
  </r>
  <r>
    <n v="1252"/>
    <s v="CA-2019-115602"/>
    <x v="404"/>
    <d v="2019-12-24T00:00:00"/>
    <s v="Standard Class"/>
    <s v="DJ-13630"/>
    <s v="Doug Jacobs"/>
    <x v="0"/>
    <x v="0"/>
    <s v="New York City"/>
    <x v="15"/>
    <n v="10009"/>
    <x v="3"/>
    <s v="OFF-AR-10000462"/>
    <x v="1"/>
    <x v="6"/>
    <s v="Sanford Pocket Accent Highlighters"/>
    <n v="3.2"/>
    <n v="2"/>
    <n v="0"/>
    <n v="1.3760000000000003"/>
    <x v="3"/>
    <x v="0"/>
  </r>
  <r>
    <n v="1253"/>
    <s v="CA-2017-154956"/>
    <x v="433"/>
    <d v="2017-07-09T00:00:00"/>
    <s v="Standard Class"/>
    <s v="IM-15070"/>
    <s v="Irene Maddox"/>
    <x v="0"/>
    <x v="0"/>
    <s v="Milwaukee"/>
    <x v="6"/>
    <n v="53209"/>
    <x v="2"/>
    <s v="TEC-PH-10004165"/>
    <x v="2"/>
    <x v="7"/>
    <s v="Mitel MiVoice 5330e IP Phone"/>
    <n v="1099.96"/>
    <n v="4"/>
    <n v="0"/>
    <n v="285.9896"/>
    <x v="2"/>
    <x v="0"/>
  </r>
  <r>
    <n v="1254"/>
    <s v="CA-2019-144638"/>
    <x v="434"/>
    <d v="2019-03-14T00:00:00"/>
    <s v="Standard Class"/>
    <s v="MH-18115"/>
    <s v="Mick Hernandez"/>
    <x v="2"/>
    <x v="0"/>
    <s v="Chester"/>
    <x v="9"/>
    <n v="19013"/>
    <x v="3"/>
    <s v="OFF-AR-10003958"/>
    <x v="1"/>
    <x v="6"/>
    <s v="Newell 337"/>
    <n v="5.2480000000000002"/>
    <n v="2"/>
    <n v="0.2"/>
    <n v="0.59039999999999915"/>
    <x v="3"/>
    <x v="0"/>
  </r>
  <r>
    <n v="1255"/>
    <s v="CA-2019-144638"/>
    <x v="434"/>
    <d v="2019-03-14T00:00:00"/>
    <s v="Standard Class"/>
    <s v="MH-18115"/>
    <s v="Mick Hernandez"/>
    <x v="2"/>
    <x v="0"/>
    <s v="Chester"/>
    <x v="9"/>
    <n v="19013"/>
    <x v="3"/>
    <s v="TEC-PH-10000149"/>
    <x v="2"/>
    <x v="7"/>
    <s v="Cisco SPA525G2 IP Phone - Wireless"/>
    <n v="35.909999999999997"/>
    <n v="3"/>
    <n v="0.4"/>
    <n v="-8.3790000000000031"/>
    <x v="3"/>
    <x v="0"/>
  </r>
  <r>
    <n v="1256"/>
    <s v="CA-2019-144638"/>
    <x v="434"/>
    <d v="2019-03-14T00:00:00"/>
    <s v="Standard Class"/>
    <s v="MH-18115"/>
    <s v="Mick Hernandez"/>
    <x v="2"/>
    <x v="0"/>
    <s v="Chester"/>
    <x v="9"/>
    <n v="19013"/>
    <x v="3"/>
    <s v="FUR-FU-10003724"/>
    <x v="0"/>
    <x v="5"/>
    <s v="Westinghouse Clip-On Gooseneck Lamps"/>
    <n v="6.6959999999999997"/>
    <n v="1"/>
    <n v="0.2"/>
    <n v="0.50219999999999976"/>
    <x v="3"/>
    <x v="0"/>
  </r>
  <r>
    <n v="1257"/>
    <s v="CA-2019-144638"/>
    <x v="434"/>
    <d v="2019-03-14T00:00:00"/>
    <s v="Standard Class"/>
    <s v="MH-18115"/>
    <s v="Mick Hernandez"/>
    <x v="2"/>
    <x v="0"/>
    <s v="Chester"/>
    <x v="9"/>
    <n v="19013"/>
    <x v="3"/>
    <s v="FUR-FU-10003535"/>
    <x v="0"/>
    <x v="5"/>
    <s v="Howard Miller Distant Time Traveler Alarm Clock"/>
    <n v="43.872000000000007"/>
    <n v="2"/>
    <n v="0.2"/>
    <n v="11.516399999999999"/>
    <x v="3"/>
    <x v="0"/>
  </r>
  <r>
    <n v="1258"/>
    <s v="US-2018-168620"/>
    <x v="435"/>
    <d v="2018-12-28T00:00:00"/>
    <s v="Second Class"/>
    <s v="RB-19795"/>
    <s v="Ross Baird"/>
    <x v="2"/>
    <x v="0"/>
    <s v="Charlotte"/>
    <x v="3"/>
    <n v="28205"/>
    <x v="0"/>
    <s v="OFF-BI-10001575"/>
    <x v="1"/>
    <x v="8"/>
    <s v="GBC Linen Binding Covers"/>
    <n v="27.882000000000005"/>
    <n v="3"/>
    <n v="0.7"/>
    <n v="-20.446799999999996"/>
    <x v="0"/>
    <x v="0"/>
  </r>
  <r>
    <n v="1259"/>
    <s v="US-2018-168620"/>
    <x v="435"/>
    <d v="2018-12-28T00:00:00"/>
    <s v="Second Class"/>
    <s v="RB-19795"/>
    <s v="Ross Baird"/>
    <x v="2"/>
    <x v="0"/>
    <s v="Charlotte"/>
    <x v="3"/>
    <n v="28205"/>
    <x v="0"/>
    <s v="OFF-ST-10003716"/>
    <x v="1"/>
    <x v="4"/>
    <s v="Tennsco Double-Tier Lockers"/>
    <n v="540.048"/>
    <n v="3"/>
    <n v="0.2"/>
    <n v="-47.254199999999997"/>
    <x v="0"/>
    <x v="0"/>
  </r>
  <r>
    <n v="1260"/>
    <s v="US-2018-168620"/>
    <x v="435"/>
    <d v="2018-12-28T00:00:00"/>
    <s v="Second Class"/>
    <s v="RB-19795"/>
    <s v="Ross Baird"/>
    <x v="2"/>
    <x v="0"/>
    <s v="Charlotte"/>
    <x v="3"/>
    <n v="28205"/>
    <x v="0"/>
    <s v="TEC-AC-10004469"/>
    <x v="2"/>
    <x v="11"/>
    <s v="Microsoft Sculpt Comfort Mouse"/>
    <n v="255.68000000000004"/>
    <n v="8"/>
    <n v="0.2"/>
    <n v="76.704000000000008"/>
    <x v="0"/>
    <x v="0"/>
  </r>
  <r>
    <n v="1261"/>
    <s v="CA-2019-117079"/>
    <x v="436"/>
    <d v="2019-10-27T00:00:00"/>
    <s v="Standard Class"/>
    <s v="JR-15700"/>
    <s v="Jocasta Rupert"/>
    <x v="0"/>
    <x v="0"/>
    <s v="Jacksonville"/>
    <x v="2"/>
    <n v="32216"/>
    <x v="0"/>
    <s v="TEC-PH-10004586"/>
    <x v="2"/>
    <x v="7"/>
    <s v="Wilson SignalBoost 841262 DB PRO Amplifier Kit"/>
    <n v="863.87999999999988"/>
    <n v="3"/>
    <n v="0.2"/>
    <n v="107.98499999999996"/>
    <x v="0"/>
    <x v="0"/>
  </r>
  <r>
    <n v="1262"/>
    <s v="US-2018-144393"/>
    <x v="99"/>
    <d v="2018-11-04T00:00:00"/>
    <s v="Standard Class"/>
    <s v="SM-20950"/>
    <s v="Suzanne McNair"/>
    <x v="1"/>
    <x v="0"/>
    <s v="Greenville"/>
    <x v="3"/>
    <n v="27834"/>
    <x v="0"/>
    <s v="OFF-BI-10004236"/>
    <x v="1"/>
    <x v="8"/>
    <s v="XtraLife ClearVue Slant-D Ring Binder, White, 3&quot;"/>
    <n v="17.616000000000003"/>
    <n v="4"/>
    <n v="0.7"/>
    <n v="-14.0928"/>
    <x v="0"/>
    <x v="0"/>
  </r>
  <r>
    <n v="1263"/>
    <s v="CA-2019-105053"/>
    <x v="437"/>
    <d v="2019-07-09T00:00:00"/>
    <s v="Second Class"/>
    <s v="CS-12355"/>
    <s v="Christine Sundaresam"/>
    <x v="0"/>
    <x v="0"/>
    <s v="Long Beach"/>
    <x v="15"/>
    <n v="11561"/>
    <x v="3"/>
    <s v="OFF-BI-10001634"/>
    <x v="1"/>
    <x v="8"/>
    <s v="Wilson Jones Active Use Binders"/>
    <n v="17.472000000000001"/>
    <n v="3"/>
    <n v="0.2"/>
    <n v="6.3336000000000006"/>
    <x v="3"/>
    <x v="0"/>
  </r>
  <r>
    <n v="1264"/>
    <s v="CA-2018-155992"/>
    <x v="393"/>
    <d v="2018-10-02T00:00:00"/>
    <s v="First Class"/>
    <s v="CC-12220"/>
    <s v="Chris Cortes"/>
    <x v="0"/>
    <x v="0"/>
    <s v="La Porte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5"/>
    <x v="2"/>
    <x v="0"/>
  </r>
  <r>
    <n v="1265"/>
    <s v="CA-2018-155992"/>
    <x v="393"/>
    <d v="2018-10-02T00:00:00"/>
    <s v="First Class"/>
    <s v="CC-12220"/>
    <s v="Chris Cortes"/>
    <x v="0"/>
    <x v="0"/>
    <s v="La Porte"/>
    <x v="14"/>
    <n v="46350"/>
    <x v="2"/>
    <s v="FUR-FU-10003724"/>
    <x v="0"/>
    <x v="5"/>
    <s v="Westinghouse Clip-On Gooseneck Lamps"/>
    <n v="41.849999999999994"/>
    <n v="5"/>
    <n v="0"/>
    <n v="10.880999999999998"/>
    <x v="2"/>
    <x v="0"/>
  </r>
  <r>
    <n v="1266"/>
    <s v="CA-2019-110380"/>
    <x v="264"/>
    <d v="2019-09-07T00:00:00"/>
    <s v="Standard Class"/>
    <s v="PF-19225"/>
    <s v="Phillip Flathmann"/>
    <x v="0"/>
    <x v="0"/>
    <s v="San Francisco"/>
    <x v="1"/>
    <n v="94122"/>
    <x v="1"/>
    <s v="OFF-AR-10000422"/>
    <x v="1"/>
    <x v="6"/>
    <s v="Pencil and Crayon Sharpener"/>
    <n v="6.57"/>
    <n v="3"/>
    <n v="0"/>
    <n v="1.7738999999999998"/>
    <x v="1"/>
    <x v="0"/>
  </r>
  <r>
    <n v="1267"/>
    <s v="US-2016-167738"/>
    <x v="163"/>
    <d v="2016-12-29T00:00:00"/>
    <s v="Standard Class"/>
    <s v="JC-16105"/>
    <s v="Julie Creighton"/>
    <x v="1"/>
    <x v="0"/>
    <s v="Los Angeles"/>
    <x v="1"/>
    <n v="90045"/>
    <x v="1"/>
    <s v="OFF-ST-10003306"/>
    <x v="1"/>
    <x v="4"/>
    <s v="Letter Size Cart"/>
    <n v="142.86000000000001"/>
    <n v="1"/>
    <n v="0"/>
    <n v="41.429399999999987"/>
    <x v="1"/>
    <x v="0"/>
  </r>
  <r>
    <n v="1268"/>
    <s v="US-2016-167738"/>
    <x v="163"/>
    <d v="2016-12-29T00:00:00"/>
    <s v="Standard Class"/>
    <s v="JC-16105"/>
    <s v="Julie Creighton"/>
    <x v="1"/>
    <x v="0"/>
    <s v="Los Angeles"/>
    <x v="1"/>
    <n v="90045"/>
    <x v="1"/>
    <s v="FUR-CH-10001146"/>
    <x v="0"/>
    <x v="1"/>
    <s v="Global Value Mid-Back Manager's Chair, Gray"/>
    <n v="292.27200000000005"/>
    <n v="6"/>
    <n v="0.2"/>
    <n v="18.266999999999967"/>
    <x v="1"/>
    <x v="0"/>
  </r>
  <r>
    <n v="1269"/>
    <s v="CA-2019-121412"/>
    <x v="397"/>
    <d v="2019-09-27T00:00:00"/>
    <s v="Standard Class"/>
    <s v="BG-11695"/>
    <s v="Brooke Gillingham"/>
    <x v="1"/>
    <x v="0"/>
    <s v="Louisville"/>
    <x v="22"/>
    <n v="80027"/>
    <x v="1"/>
    <s v="FUR-FU-10000246"/>
    <x v="0"/>
    <x v="5"/>
    <s v="Aluminum Document Frame"/>
    <n v="29.328000000000003"/>
    <n v="3"/>
    <n v="0.2"/>
    <n v="3.665999999999995"/>
    <x v="1"/>
    <x v="0"/>
  </r>
  <r>
    <n v="1270"/>
    <s v="CA-2019-100426"/>
    <x v="400"/>
    <d v="2019-06-08T00:00:00"/>
    <s v="Standard Class"/>
    <s v="DC-12850"/>
    <s v="Dan Campbell"/>
    <x v="0"/>
    <x v="0"/>
    <s v="Florence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  <x v="0"/>
    <x v="0"/>
  </r>
  <r>
    <n v="1271"/>
    <s v="US-2018-103646"/>
    <x v="438"/>
    <d v="2018-04-26T00:00:00"/>
    <s v="Standard Class"/>
    <s v="SP-20545"/>
    <s v="Sibella Parks"/>
    <x v="1"/>
    <x v="0"/>
    <s v="Chicago"/>
    <x v="10"/>
    <n v="60623"/>
    <x v="2"/>
    <s v="OFF-ST-10000563"/>
    <x v="1"/>
    <x v="4"/>
    <s v="Fellowes Bankers Box Stor/Drawer Steel Plus"/>
    <n v="102.33600000000001"/>
    <n v="4"/>
    <n v="0.2"/>
    <n v="-12.792000000000002"/>
    <x v="2"/>
    <x v="0"/>
  </r>
  <r>
    <n v="1272"/>
    <s v="US-2018-103646"/>
    <x v="438"/>
    <d v="2018-04-26T00:00:00"/>
    <s v="Standard Class"/>
    <s v="SP-20545"/>
    <s v="Sibella Parks"/>
    <x v="1"/>
    <x v="0"/>
    <s v="Chicago"/>
    <x v="10"/>
    <n v="60623"/>
    <x v="2"/>
    <s v="OFF-AP-10004487"/>
    <x v="1"/>
    <x v="9"/>
    <s v="Kensington 4 Outlet MasterPiece Compact Power Control Center"/>
    <n v="48.791999999999987"/>
    <n v="3"/>
    <n v="0.8"/>
    <n v="-126.85920000000002"/>
    <x v="2"/>
    <x v="0"/>
  </r>
  <r>
    <n v="1273"/>
    <s v="US-2018-103646"/>
    <x v="438"/>
    <d v="2018-04-26T00:00:00"/>
    <s v="Standard Class"/>
    <s v="SP-20545"/>
    <s v="Sibella Parks"/>
    <x v="1"/>
    <x v="0"/>
    <s v="Chicago"/>
    <x v="10"/>
    <n v="60623"/>
    <x v="2"/>
    <s v="OFF-BI-10002854"/>
    <x v="1"/>
    <x v="8"/>
    <s v="Performers Binder/Pad Holder, Black"/>
    <n v="44.847999999999992"/>
    <n v="8"/>
    <n v="0.8"/>
    <n v="-67.27200000000002"/>
    <x v="2"/>
    <x v="0"/>
  </r>
  <r>
    <n v="1274"/>
    <s v="CA-2018-119186"/>
    <x v="439"/>
    <d v="2018-05-26T00:00:00"/>
    <s v="Same Day"/>
    <s v="MS-17710"/>
    <s v="Maurice Satty"/>
    <x v="0"/>
    <x v="0"/>
    <s v="Fort Worth"/>
    <x v="5"/>
    <n v="76106"/>
    <x v="2"/>
    <s v="OFF-PA-10004621"/>
    <x v="1"/>
    <x v="10"/>
    <s v="Xerox 212"/>
    <n v="10.368000000000002"/>
    <n v="2"/>
    <n v="0.2"/>
    <n v="3.6288"/>
    <x v="2"/>
    <x v="0"/>
  </r>
  <r>
    <n v="1275"/>
    <s v="CA-2018-119186"/>
    <x v="439"/>
    <d v="2018-05-26T00:00:00"/>
    <s v="Same Day"/>
    <s v="MS-17710"/>
    <s v="Maurice Satty"/>
    <x v="0"/>
    <x v="0"/>
    <s v="Fort Worth"/>
    <x v="5"/>
    <n v="76106"/>
    <x v="2"/>
    <s v="FUR-CH-10001973"/>
    <x v="0"/>
    <x v="1"/>
    <s v="Office Star Flex Back Scooter Chair with White Frame"/>
    <n v="388.42999999999995"/>
    <n v="5"/>
    <n v="0.3"/>
    <n v="-88.783999999999978"/>
    <x v="2"/>
    <x v="0"/>
  </r>
  <r>
    <n v="1276"/>
    <s v="CA-2018-119186"/>
    <x v="439"/>
    <d v="2018-05-26T00:00:00"/>
    <s v="Same Day"/>
    <s v="MS-17710"/>
    <s v="Maurice Satty"/>
    <x v="0"/>
    <x v="0"/>
    <s v="Fort Worth"/>
    <x v="5"/>
    <n v="76106"/>
    <x v="2"/>
    <s v="OFF-PA-10004040"/>
    <x v="1"/>
    <x v="10"/>
    <s v="Universal Premium White Copier/Laser Paper (20Lb. and 87 Bright)"/>
    <n v="14.352000000000002"/>
    <n v="3"/>
    <n v="0.2"/>
    <n v="5.2026000000000003"/>
    <x v="2"/>
    <x v="0"/>
  </r>
  <r>
    <n v="1277"/>
    <s v="CA-2018-119186"/>
    <x v="439"/>
    <d v="2018-05-26T00:00:00"/>
    <s v="Same Day"/>
    <s v="MS-17710"/>
    <s v="Maurice Satty"/>
    <x v="0"/>
    <x v="0"/>
    <s v="Fort Worth"/>
    <x v="5"/>
    <n v="76106"/>
    <x v="2"/>
    <s v="TEC-AC-10000580"/>
    <x v="2"/>
    <x v="11"/>
    <s v="Logitech G13 Programmable Gameboard with LCD Display"/>
    <n v="63.991999999999997"/>
    <n v="1"/>
    <n v="0.2"/>
    <n v="-7.1990999999999961"/>
    <x v="2"/>
    <x v="0"/>
  </r>
  <r>
    <n v="1278"/>
    <s v="CA-2018-148698"/>
    <x v="440"/>
    <d v="2018-05-07T00:00:00"/>
    <s v="Standard Class"/>
    <s v="BD-11770"/>
    <s v="Bryan Davis"/>
    <x v="0"/>
    <x v="0"/>
    <s v="Houston"/>
    <x v="5"/>
    <n v="77070"/>
    <x v="2"/>
    <s v="OFF-AR-10004022"/>
    <x v="1"/>
    <x v="6"/>
    <s v="Panasonic KP-380BK Classic Electric Pencil Sharpener"/>
    <n v="86.352000000000004"/>
    <n v="3"/>
    <n v="0.2"/>
    <n v="5.3969999999999914"/>
    <x v="2"/>
    <x v="0"/>
  </r>
  <r>
    <n v="1279"/>
    <s v="CA-2016-163293"/>
    <x v="78"/>
    <d v="2016-09-11T00:00:00"/>
    <s v="First Class"/>
    <s v="KC-16255"/>
    <s v="Karen Carlisle"/>
    <x v="1"/>
    <x v="0"/>
    <s v="Macon"/>
    <x v="32"/>
    <n v="31204"/>
    <x v="0"/>
    <s v="TEC-AC-10004209"/>
    <x v="2"/>
    <x v="11"/>
    <s v="Memorex Froggy Flash Drive 4 GB"/>
    <n v="32.97"/>
    <n v="3"/>
    <n v="0"/>
    <n v="12.8583"/>
    <x v="0"/>
    <x v="0"/>
  </r>
  <r>
    <n v="1280"/>
    <s v="CA-2016-163293"/>
    <x v="78"/>
    <d v="2016-09-11T00:00:00"/>
    <s v="First Class"/>
    <s v="KC-16255"/>
    <s v="Karen Carlisle"/>
    <x v="1"/>
    <x v="0"/>
    <s v="Macon"/>
    <x v="32"/>
    <n v="31204"/>
    <x v="0"/>
    <s v="TEC-AC-10000023"/>
    <x v="2"/>
    <x v="11"/>
    <s v="Maxell 74 Minute CD-R Spindle, 50/Pack"/>
    <n v="83.88"/>
    <n v="4"/>
    <n v="0"/>
    <n v="30.196799999999996"/>
    <x v="0"/>
    <x v="0"/>
  </r>
  <r>
    <n v="1281"/>
    <s v="CA-2018-160815"/>
    <x v="64"/>
    <d v="2018-09-06T00:00:00"/>
    <s v="First Class"/>
    <s v="TR-21325"/>
    <s v="Toby Ritter"/>
    <x v="0"/>
    <x v="0"/>
    <s v="Cedar Rapids"/>
    <x v="23"/>
    <n v="52402"/>
    <x v="2"/>
    <s v="TEC-PH-10003505"/>
    <x v="2"/>
    <x v="7"/>
    <s v="Geemarc AmpliPOWER60"/>
    <n v="278.39999999999998"/>
    <n v="3"/>
    <n v="0"/>
    <n v="80.735999999999976"/>
    <x v="2"/>
    <x v="0"/>
  </r>
  <r>
    <n v="1282"/>
    <s v="CA-2019-122154"/>
    <x v="359"/>
    <d v="2019-04-11T00:00:00"/>
    <s v="First Class"/>
    <s v="SA-20830"/>
    <s v="Sue Ann Reed"/>
    <x v="0"/>
    <x v="0"/>
    <s v="Jacksonville"/>
    <x v="2"/>
    <n v="32216"/>
    <x v="0"/>
    <s v="OFF-LA-10000121"/>
    <x v="1"/>
    <x v="2"/>
    <s v="Avery 48"/>
    <n v="15.120000000000001"/>
    <n v="3"/>
    <n v="0.2"/>
    <n v="4.9139999999999988"/>
    <x v="0"/>
    <x v="0"/>
  </r>
  <r>
    <n v="1283"/>
    <s v="CA-2019-122154"/>
    <x v="359"/>
    <d v="2019-04-11T00:00:00"/>
    <s v="First Class"/>
    <s v="SA-20830"/>
    <s v="Sue Ann Reed"/>
    <x v="0"/>
    <x v="0"/>
    <s v="Jacksonville"/>
    <x v="2"/>
    <n v="32216"/>
    <x v="0"/>
    <s v="OFF-BI-10002026"/>
    <x v="1"/>
    <x v="8"/>
    <s v="Avery Arch Ring Binders"/>
    <n v="17.430000000000003"/>
    <n v="1"/>
    <n v="0.7"/>
    <n v="-13.363000000000003"/>
    <x v="0"/>
    <x v="0"/>
  </r>
  <r>
    <n v="1284"/>
    <s v="CA-2019-122154"/>
    <x v="359"/>
    <d v="2019-04-11T00:00:00"/>
    <s v="First Class"/>
    <s v="SA-20830"/>
    <s v="Sue Ann Reed"/>
    <x v="0"/>
    <x v="0"/>
    <s v="Jacksonville"/>
    <x v="2"/>
    <n v="32216"/>
    <x v="0"/>
    <s v="OFF-PA-10000994"/>
    <x v="1"/>
    <x v="10"/>
    <s v="Xerox 1915"/>
    <n v="251.64"/>
    <n v="3"/>
    <n v="0.2"/>
    <n v="88.073999999999984"/>
    <x v="0"/>
    <x v="0"/>
  </r>
  <r>
    <n v="1285"/>
    <s v="US-2017-149692"/>
    <x v="401"/>
    <d v="2017-12-12T00:00:00"/>
    <s v="Standard Class"/>
    <s v="KW-16435"/>
    <s v="Katrina Willman"/>
    <x v="0"/>
    <x v="0"/>
    <s v="Austin"/>
    <x v="5"/>
    <n v="78745"/>
    <x v="2"/>
    <s v="OFF-BI-10002813"/>
    <x v="1"/>
    <x v="8"/>
    <s v="Avery Reinforcements for Hole-Punch Pages"/>
    <n v="2.7719999999999994"/>
    <n v="7"/>
    <n v="0.8"/>
    <n v="-4.8510000000000009"/>
    <x v="2"/>
    <x v="0"/>
  </r>
  <r>
    <n v="1286"/>
    <s v="CA-2018-119445"/>
    <x v="190"/>
    <d v="2018-07-03T00:00:00"/>
    <s v="Standard Class"/>
    <s v="GM-14500"/>
    <s v="Gene McClure"/>
    <x v="0"/>
    <x v="0"/>
    <s v="Providence"/>
    <x v="34"/>
    <n v="2908"/>
    <x v="3"/>
    <s v="OFF-ST-10000617"/>
    <x v="1"/>
    <x v="4"/>
    <s v="Woodgrain Magazine Files by Perma"/>
    <n v="14.9"/>
    <n v="5"/>
    <n v="0"/>
    <n v="1.0429999999999984"/>
    <x v="3"/>
    <x v="0"/>
  </r>
  <r>
    <n v="1287"/>
    <s v="CA-2017-124268"/>
    <x v="433"/>
    <d v="2017-07-08T00:00:00"/>
    <s v="Standard Class"/>
    <s v="AD-10180"/>
    <s v="Alan Dominguez"/>
    <x v="2"/>
    <x v="0"/>
    <s v="New York City"/>
    <x v="15"/>
    <n v="10035"/>
    <x v="3"/>
    <s v="OFF-AR-10004817"/>
    <x v="1"/>
    <x v="6"/>
    <s v="Colorific Watercolor Pencils"/>
    <n v="15.48"/>
    <n v="3"/>
    <n v="0"/>
    <n v="4.4891999999999985"/>
    <x v="3"/>
    <x v="0"/>
  </r>
  <r>
    <n v="1288"/>
    <s v="CA-2018-154711"/>
    <x v="441"/>
    <d v="2018-11-26T00:00:00"/>
    <s v="Standard Class"/>
    <s v="TB-21355"/>
    <s v="Todd Boyes"/>
    <x v="1"/>
    <x v="0"/>
    <s v="New York City"/>
    <x v="15"/>
    <n v="10009"/>
    <x v="3"/>
    <s v="FUR-FU-10000397"/>
    <x v="0"/>
    <x v="5"/>
    <s v="Luxo Economy Swing Arm Lamp"/>
    <n v="39.880000000000003"/>
    <n v="2"/>
    <n v="0"/>
    <n v="11.166400000000003"/>
    <x v="3"/>
    <x v="0"/>
  </r>
  <r>
    <n v="1289"/>
    <s v="CA-2018-154711"/>
    <x v="441"/>
    <d v="2018-11-26T00:00:00"/>
    <s v="Standard Class"/>
    <s v="TB-21355"/>
    <s v="Todd Boyes"/>
    <x v="1"/>
    <x v="0"/>
    <s v="New York City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89"/>
    <x v="3"/>
    <x v="0"/>
  </r>
  <r>
    <n v="1290"/>
    <s v="CA-2018-154711"/>
    <x v="441"/>
    <d v="2018-11-26T00:00:00"/>
    <s v="Standard Class"/>
    <s v="TB-21355"/>
    <s v="Todd Boyes"/>
    <x v="1"/>
    <x v="0"/>
    <s v="New York City"/>
    <x v="15"/>
    <n v="10009"/>
    <x v="3"/>
    <s v="OFF-AR-10001860"/>
    <x v="1"/>
    <x v="6"/>
    <s v="BIC Liqua Brite Liner"/>
    <n v="20.82"/>
    <n v="3"/>
    <n v="0"/>
    <n v="7.4952000000000005"/>
    <x v="3"/>
    <x v="0"/>
  </r>
  <r>
    <n v="1291"/>
    <s v="CA-2018-163384"/>
    <x v="338"/>
    <d v="2018-11-12T00:00:00"/>
    <s v="First Class"/>
    <s v="CC-12430"/>
    <s v="Chuck Clark"/>
    <x v="2"/>
    <x v="0"/>
    <s v="San Francisco"/>
    <x v="1"/>
    <n v="94122"/>
    <x v="1"/>
    <s v="OFF-BI-10004970"/>
    <x v="1"/>
    <x v="8"/>
    <s v="ACCOHIDE 3-Ring Binder, Blue, 1&quot;"/>
    <n v="13.216000000000001"/>
    <n v="4"/>
    <n v="0.2"/>
    <n v="4.4603999999999999"/>
    <x v="1"/>
    <x v="0"/>
  </r>
  <r>
    <n v="1292"/>
    <s v="CA-2018-163384"/>
    <x v="338"/>
    <d v="2018-11-12T00:00:00"/>
    <s v="First Class"/>
    <s v="CC-12430"/>
    <s v="Chuck Clark"/>
    <x v="2"/>
    <x v="0"/>
    <s v="San Francisco"/>
    <x v="1"/>
    <n v="94122"/>
    <x v="1"/>
    <s v="OFF-PA-10003172"/>
    <x v="1"/>
    <x v="10"/>
    <s v="Xerox 1996"/>
    <n v="32.400000000000006"/>
    <n v="5"/>
    <n v="0"/>
    <n v="15.552000000000001"/>
    <x v="1"/>
    <x v="0"/>
  </r>
  <r>
    <n v="1293"/>
    <s v="CA-2017-101707"/>
    <x v="375"/>
    <d v="2017-09-01T00:00:00"/>
    <s v="Standard Class"/>
    <s v="PF-19165"/>
    <s v="Philip Fox"/>
    <x v="0"/>
    <x v="0"/>
    <s v="San Diego"/>
    <x v="1"/>
    <n v="92105"/>
    <x v="1"/>
    <s v="OFF-SU-10001218"/>
    <x v="1"/>
    <x v="14"/>
    <s v="Fiskars Softgrip Scissors"/>
    <n v="32.94"/>
    <n v="3"/>
    <n v="0"/>
    <n v="9.2232000000000021"/>
    <x v="1"/>
    <x v="0"/>
  </r>
  <r>
    <n v="1294"/>
    <s v="CA-2017-101707"/>
    <x v="375"/>
    <d v="2017-09-01T00:00:00"/>
    <s v="Standard Class"/>
    <s v="PF-19165"/>
    <s v="Philip Fox"/>
    <x v="0"/>
    <x v="0"/>
    <s v="San Diego"/>
    <x v="1"/>
    <n v="92105"/>
    <x v="1"/>
    <s v="OFF-PA-10002968"/>
    <x v="1"/>
    <x v="10"/>
    <s v="Xerox 1973"/>
    <n v="114.2"/>
    <n v="5"/>
    <n v="0"/>
    <n v="52.531999999999996"/>
    <x v="1"/>
    <x v="0"/>
  </r>
  <r>
    <n v="1295"/>
    <s v="CA-2017-101707"/>
    <x v="375"/>
    <d v="2017-09-01T00:00:00"/>
    <s v="Standard Class"/>
    <s v="PF-19165"/>
    <s v="Philip Fox"/>
    <x v="0"/>
    <x v="0"/>
    <s v="San Diego"/>
    <x v="1"/>
    <n v="92105"/>
    <x v="1"/>
    <s v="OFF-LA-10000134"/>
    <x v="1"/>
    <x v="2"/>
    <s v="Avery 511"/>
    <n v="3.08"/>
    <n v="1"/>
    <n v="0"/>
    <n v="1.4783999999999999"/>
    <x v="1"/>
    <x v="0"/>
  </r>
  <r>
    <n v="1296"/>
    <s v="CA-2017-138898"/>
    <x v="442"/>
    <d v="2017-05-29T00:00:00"/>
    <s v="Standard Class"/>
    <s v="JH-16180"/>
    <s v="Justin Hirsh"/>
    <x v="0"/>
    <x v="0"/>
    <s v="Pueblo"/>
    <x v="22"/>
    <n v="81001"/>
    <x v="1"/>
    <s v="OFF-AP-10004487"/>
    <x v="1"/>
    <x v="9"/>
    <s v="Kensington 4 Outlet MasterPiece Compact Power Control Center"/>
    <n v="845.72799999999995"/>
    <n v="13"/>
    <n v="0.2"/>
    <n v="84.572799999999944"/>
    <x v="1"/>
    <x v="0"/>
  </r>
  <r>
    <n v="1297"/>
    <s v="CA-2019-115427"/>
    <x v="247"/>
    <d v="2020-01-03T00:00:00"/>
    <s v="Standard Class"/>
    <s v="EB-13975"/>
    <s v="Erica Bern"/>
    <x v="1"/>
    <x v="0"/>
    <s v="Fairfield"/>
    <x v="1"/>
    <n v="94533"/>
    <x v="1"/>
    <s v="OFF-BI-10002103"/>
    <x v="1"/>
    <x v="8"/>
    <s v="Cardinal Slant-D Ring Binder, Heavy Gauge Vinyl"/>
    <n v="13.904"/>
    <n v="2"/>
    <n v="0.2"/>
    <n v="4.5187999999999997"/>
    <x v="1"/>
    <x v="1"/>
  </r>
  <r>
    <n v="1298"/>
    <s v="CA-2019-115427"/>
    <x v="247"/>
    <d v="2020-01-03T00:00:00"/>
    <s v="Standard Class"/>
    <s v="EB-13975"/>
    <s v="Erica Bern"/>
    <x v="1"/>
    <x v="0"/>
    <s v="Fairfield"/>
    <x v="1"/>
    <n v="94533"/>
    <x v="1"/>
    <s v="OFF-BI-10004632"/>
    <x v="1"/>
    <x v="8"/>
    <s v="GBC Binding covers"/>
    <n v="20.72"/>
    <n v="2"/>
    <n v="0.2"/>
    <n v="6.4749999999999979"/>
    <x v="1"/>
    <x v="1"/>
  </r>
  <r>
    <n v="1299"/>
    <s v="CA-2018-134425"/>
    <x v="16"/>
    <d v="2018-12-12T00:00:00"/>
    <s v="Second Class"/>
    <s v="QJ-19255"/>
    <s v="Quincy Jones"/>
    <x v="1"/>
    <x v="0"/>
    <s v="Saint Paul"/>
    <x v="11"/>
    <n v="55106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1300"/>
    <s v="CA-2017-121391"/>
    <x v="242"/>
    <d v="2017-10-07T00:00:00"/>
    <s v="First Class"/>
    <s v="AA-10315"/>
    <s v="Alex Avila"/>
    <x v="0"/>
    <x v="0"/>
    <s v="San Francisco"/>
    <x v="1"/>
    <n v="94109"/>
    <x v="1"/>
    <s v="OFF-ST-10001590"/>
    <x v="1"/>
    <x v="4"/>
    <s v="Tenex Personal Project File with Scoop Front Design, Black"/>
    <n v="26.96"/>
    <n v="2"/>
    <n v="0"/>
    <n v="7.0095999999999989"/>
    <x v="1"/>
    <x v="0"/>
  </r>
  <r>
    <n v="1301"/>
    <s v="CA-2018-137043"/>
    <x v="443"/>
    <d v="2018-12-25T00:00:00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572.76"/>
    <n v="6"/>
    <n v="0"/>
    <n v="166.10039999999995"/>
    <x v="0"/>
    <x v="0"/>
  </r>
  <r>
    <n v="1302"/>
    <s v="CA-2018-137043"/>
    <x v="443"/>
    <d v="2018-12-25T00:00:00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286.38"/>
    <n v="3"/>
    <n v="0"/>
    <n v="83.050199999999975"/>
    <x v="0"/>
    <x v="0"/>
  </r>
  <r>
    <n v="1303"/>
    <s v="CA-2017-115847"/>
    <x v="444"/>
    <d v="2017-09-24T00:00:00"/>
    <s v="Second Class"/>
    <s v="TC-21535"/>
    <s v="Tracy Collins"/>
    <x v="2"/>
    <x v="0"/>
    <s v="Arlington"/>
    <x v="17"/>
    <n v="22204"/>
    <x v="0"/>
    <s v="FUR-BO-10003433"/>
    <x v="0"/>
    <x v="0"/>
    <s v="Sauder Cornerstone Collection Library"/>
    <n v="61.96"/>
    <n v="2"/>
    <n v="0"/>
    <n v="4.3371999999999957"/>
    <x v="0"/>
    <x v="0"/>
  </r>
  <r>
    <n v="1304"/>
    <s v="US-2019-126179"/>
    <x v="445"/>
    <d v="2019-07-07T00:00:00"/>
    <s v="Standard Class"/>
    <s v="CS-12460"/>
    <s v="Chuck Sachs"/>
    <x v="0"/>
    <x v="0"/>
    <s v="Columbus"/>
    <x v="32"/>
    <n v="31907"/>
    <x v="0"/>
    <s v="FUR-FU-10002554"/>
    <x v="0"/>
    <x v="5"/>
    <s v="Westinghouse Floor Lamp with Metal Mesh Shade, Black"/>
    <n v="23.99"/>
    <n v="1"/>
    <n v="0"/>
    <n v="5.5176999999999978"/>
    <x v="0"/>
    <x v="0"/>
  </r>
  <r>
    <n v="1305"/>
    <s v="US-2019-126179"/>
    <x v="445"/>
    <d v="2019-07-07T00:00:00"/>
    <s v="Standard Class"/>
    <s v="CS-12460"/>
    <s v="Chuck Sachs"/>
    <x v="0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0"/>
  </r>
  <r>
    <n v="1306"/>
    <s v="CA-2018-101966"/>
    <x v="216"/>
    <d v="2018-07-16T00:00:00"/>
    <s v="Second Class"/>
    <s v="BM-11785"/>
    <s v="Bryan Mills"/>
    <x v="0"/>
    <x v="0"/>
    <s v="Houston"/>
    <x v="5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  <x v="2"/>
    <x v="0"/>
  </r>
  <r>
    <n v="1307"/>
    <s v="CA-2018-141397"/>
    <x v="23"/>
    <d v="2018-06-21T00:00:00"/>
    <s v="First Class"/>
    <s v="RC-19825"/>
    <s v="Roy Collins"/>
    <x v="0"/>
    <x v="0"/>
    <s v="Pasadena"/>
    <x v="1"/>
    <n v="91104"/>
    <x v="1"/>
    <s v="OFF-PA-10002986"/>
    <x v="1"/>
    <x v="10"/>
    <s v="Xerox 1898"/>
    <n v="46.76"/>
    <n v="7"/>
    <n v="0"/>
    <n v="22.444800000000001"/>
    <x v="1"/>
    <x v="0"/>
  </r>
  <r>
    <n v="1308"/>
    <s v="CA-2018-141397"/>
    <x v="23"/>
    <d v="2018-06-21T00:00:00"/>
    <s v="First Class"/>
    <s v="RC-19825"/>
    <s v="Roy Collins"/>
    <x v="0"/>
    <x v="0"/>
    <s v="Pasadena"/>
    <x v="1"/>
    <n v="91104"/>
    <x v="1"/>
    <s v="OFF-BI-10000320"/>
    <x v="1"/>
    <x v="8"/>
    <s v="GBC Plastic Binding Combs"/>
    <n v="17.712"/>
    <n v="3"/>
    <n v="0.2"/>
    <n v="6.4206000000000012"/>
    <x v="1"/>
    <x v="0"/>
  </r>
  <r>
    <n v="1309"/>
    <s v="CA-2018-141397"/>
    <x v="23"/>
    <d v="2018-06-21T00:00:00"/>
    <s v="First Class"/>
    <s v="RC-19825"/>
    <s v="Roy Collins"/>
    <x v="0"/>
    <x v="0"/>
    <s v="Pasadena"/>
    <x v="1"/>
    <n v="91104"/>
    <x v="1"/>
    <s v="OFF-AP-10003971"/>
    <x v="1"/>
    <x v="9"/>
    <s v="Belkin 6 Outlet Metallic Surge Strip"/>
    <n v="21.78"/>
    <n v="2"/>
    <n v="0"/>
    <n v="5.6628000000000007"/>
    <x v="1"/>
    <x v="0"/>
  </r>
  <r>
    <n v="1310"/>
    <s v="CA-2018-141397"/>
    <x v="23"/>
    <d v="2018-06-21T00:00:00"/>
    <s v="First Class"/>
    <s v="RC-19825"/>
    <s v="Roy Collins"/>
    <x v="0"/>
    <x v="0"/>
    <s v="Pasadena"/>
    <x v="1"/>
    <n v="91104"/>
    <x v="1"/>
    <s v="OFF-ST-10001469"/>
    <x v="1"/>
    <x v="4"/>
    <s v="Fellowes Bankers Box Recycled Super Stor/Drawer"/>
    <n v="161.94"/>
    <n v="3"/>
    <n v="0"/>
    <n v="9.716399999999993"/>
    <x v="1"/>
    <x v="0"/>
  </r>
  <r>
    <n v="1311"/>
    <s v="CA-2018-141397"/>
    <x v="23"/>
    <d v="2018-06-21T00:00:00"/>
    <s v="First Class"/>
    <s v="RC-19825"/>
    <s v="Roy Collins"/>
    <x v="0"/>
    <x v="0"/>
    <s v="Pasadena"/>
    <x v="1"/>
    <n v="91104"/>
    <x v="1"/>
    <s v="FUR-CH-10003846"/>
    <x v="0"/>
    <x v="1"/>
    <s v="Hon Valutask Swivel Chairs"/>
    <n v="161.56800000000001"/>
    <n v="2"/>
    <n v="0.2"/>
    <n v="-8.0783999999999949"/>
    <x v="1"/>
    <x v="0"/>
  </r>
  <r>
    <n v="1312"/>
    <s v="CA-2018-141082"/>
    <x v="10"/>
    <d v="2018-12-13T00:00:00"/>
    <s v="Standard Class"/>
    <s v="FM-14380"/>
    <s v="Fred McMath"/>
    <x v="0"/>
    <x v="0"/>
    <s v="Lawrence"/>
    <x v="31"/>
    <n v="1841"/>
    <x v="3"/>
    <s v="OFF-LA-10001404"/>
    <x v="1"/>
    <x v="2"/>
    <s v="Avery 517"/>
    <n v="3.69"/>
    <n v="1"/>
    <n v="0"/>
    <n v="1.7343"/>
    <x v="3"/>
    <x v="0"/>
  </r>
  <r>
    <n v="1313"/>
    <s v="CA-2018-141082"/>
    <x v="10"/>
    <d v="2018-12-13T00:00:00"/>
    <s v="Standard Class"/>
    <s v="FM-14380"/>
    <s v="Fred McMath"/>
    <x v="0"/>
    <x v="0"/>
    <s v="Lawrence"/>
    <x v="31"/>
    <n v="1841"/>
    <x v="3"/>
    <s v="OFF-LA-10001474"/>
    <x v="1"/>
    <x v="2"/>
    <s v="Avery 477"/>
    <n v="122.12"/>
    <n v="4"/>
    <n v="0"/>
    <n v="56.175200000000004"/>
    <x v="3"/>
    <x v="0"/>
  </r>
  <r>
    <n v="1314"/>
    <s v="US-2018-134488"/>
    <x v="446"/>
    <d v="2018-10-01T00:00:00"/>
    <s v="Standard Class"/>
    <s v="PK-19075"/>
    <s v="Pete Kriz"/>
    <x v="0"/>
    <x v="0"/>
    <s v="Columbus"/>
    <x v="24"/>
    <n v="43229"/>
    <x v="3"/>
    <s v="FUR-CH-10003199"/>
    <x v="0"/>
    <x v="1"/>
    <s v="Office Star - Contemporary Task Swivel Chair"/>
    <n v="155.37199999999999"/>
    <n v="2"/>
    <n v="0.3"/>
    <n v="-13.317599999999999"/>
    <x v="3"/>
    <x v="0"/>
  </r>
  <r>
    <n v="1315"/>
    <s v="CA-2018-145919"/>
    <x v="122"/>
    <d v="2018-12-23T00:00:00"/>
    <s v="Standard Class"/>
    <s v="HG-14965"/>
    <s v="Henry Goldwyn"/>
    <x v="1"/>
    <x v="0"/>
    <s v="Los Angeles"/>
    <x v="1"/>
    <n v="90032"/>
    <x v="1"/>
    <s v="OFF-PA-10003072"/>
    <x v="1"/>
    <x v="10"/>
    <s v="Eureka Recycled Copy Paper 8 1/2&quot; x 11&quot;, Ream"/>
    <n v="38.880000000000003"/>
    <n v="6"/>
    <n v="0"/>
    <n v="18.662400000000002"/>
    <x v="1"/>
    <x v="1"/>
  </r>
  <r>
    <n v="1316"/>
    <s v="CA-2018-145919"/>
    <x v="122"/>
    <d v="2018-12-23T00:00:00"/>
    <s v="Standard Class"/>
    <s v="HG-14965"/>
    <s v="Henry Goldwyn"/>
    <x v="1"/>
    <x v="0"/>
    <s v="Los Angeles"/>
    <x v="1"/>
    <n v="90032"/>
    <x v="1"/>
    <s v="FUR-FU-10004960"/>
    <x v="0"/>
    <x v="5"/>
    <s v="Seth Thomas 12&quot; Clock w/ Goldtone Case"/>
    <n v="183.84"/>
    <n v="8"/>
    <n v="0"/>
    <n v="62.505600000000001"/>
    <x v="1"/>
    <x v="1"/>
  </r>
  <r>
    <n v="1317"/>
    <s v="CA-2018-145919"/>
    <x v="122"/>
    <d v="2018-12-23T00:00:00"/>
    <s v="Standard Class"/>
    <s v="HG-14965"/>
    <s v="Henry Goldwyn"/>
    <x v="1"/>
    <x v="0"/>
    <s v="Los Angeles"/>
    <x v="1"/>
    <n v="90032"/>
    <x v="1"/>
    <s v="OFF-SU-10003505"/>
    <x v="1"/>
    <x v="14"/>
    <s v="Premier Electric Letter Opener"/>
    <n v="579.29999999999995"/>
    <n v="5"/>
    <n v="0"/>
    <n v="28.964999999999961"/>
    <x v="1"/>
    <x v="1"/>
  </r>
  <r>
    <n v="1318"/>
    <s v="CA-2019-157651"/>
    <x v="389"/>
    <d v="2019-12-14T00:00:00"/>
    <s v="Standard Class"/>
    <s v="HA-14920"/>
    <s v="Helen Andreada"/>
    <x v="0"/>
    <x v="0"/>
    <s v="Philadelphia"/>
    <x v="9"/>
    <n v="19120"/>
    <x v="3"/>
    <s v="TEC-AC-10003116"/>
    <x v="2"/>
    <x v="11"/>
    <s v="Memorex Froggy Flash Drive 8 GB"/>
    <n v="14.200000000000001"/>
    <n v="1"/>
    <n v="0.2"/>
    <n v="3.3724999999999992"/>
    <x v="3"/>
    <x v="0"/>
  </r>
  <r>
    <n v="1319"/>
    <s v="CA-2016-160773"/>
    <x v="268"/>
    <d v="2016-07-05T00:00:00"/>
    <s v="Standard Class"/>
    <s v="LW-16825"/>
    <s v="Laurel Workman"/>
    <x v="1"/>
    <x v="0"/>
    <s v="Deltona"/>
    <x v="2"/>
    <n v="32725"/>
    <x v="0"/>
    <s v="TEC-PH-10004586"/>
    <x v="2"/>
    <x v="7"/>
    <s v="Wilson SignalBoost 841262 DB PRO Amplifier Kit"/>
    <n v="575.91999999999996"/>
    <n v="2"/>
    <n v="0.2"/>
    <n v="71.989999999999981"/>
    <x v="0"/>
    <x v="1"/>
  </r>
  <r>
    <n v="1320"/>
    <s v="CA-2016-160773"/>
    <x v="268"/>
    <d v="2016-07-05T00:00:00"/>
    <s v="Standard Class"/>
    <s v="LW-16825"/>
    <s v="Laurel Workman"/>
    <x v="1"/>
    <x v="0"/>
    <s v="Deltona"/>
    <x v="2"/>
    <n v="32725"/>
    <x v="0"/>
    <s v="OFF-BI-10000546"/>
    <x v="1"/>
    <x v="8"/>
    <s v="Avery Durable Binders"/>
    <n v="5.1840000000000011"/>
    <n v="6"/>
    <n v="0.7"/>
    <n v="-3.6288"/>
    <x v="0"/>
    <x v="1"/>
  </r>
  <r>
    <n v="1321"/>
    <s v="CA-2019-167703"/>
    <x v="447"/>
    <d v="2019-02-08T00:00:00"/>
    <s v="Standard Class"/>
    <s v="MC-17575"/>
    <s v="Matt Collins"/>
    <x v="0"/>
    <x v="0"/>
    <s v="Cincinnati"/>
    <x v="24"/>
    <n v="45231"/>
    <x v="3"/>
    <s v="OFF-BI-10002071"/>
    <x v="1"/>
    <x v="8"/>
    <s v="Fellowes Black Plastic Comb Bindings"/>
    <n v="5.2290000000000001"/>
    <n v="3"/>
    <n v="0.7"/>
    <n v="-4.1831999999999976"/>
    <x v="3"/>
    <x v="0"/>
  </r>
  <r>
    <n v="1322"/>
    <s v="CA-2019-167703"/>
    <x v="447"/>
    <d v="2019-02-08T00:00:00"/>
    <s v="Standard Class"/>
    <s v="MC-17575"/>
    <s v="Matt Collins"/>
    <x v="0"/>
    <x v="0"/>
    <s v="Cincinnati"/>
    <x v="24"/>
    <n v="45231"/>
    <x v="3"/>
    <s v="OFF-ST-10001490"/>
    <x v="1"/>
    <x v="4"/>
    <s v="Hot File 7-Pocket, Floor Stand"/>
    <n v="285.55200000000002"/>
    <n v="2"/>
    <n v="0.2"/>
    <n v="35.69399999999996"/>
    <x v="3"/>
    <x v="0"/>
  </r>
  <r>
    <n v="1323"/>
    <s v="CA-2019-121804"/>
    <x v="448"/>
    <d v="2019-03-08T00:00:00"/>
    <s v="Standard Class"/>
    <s v="LP-17095"/>
    <s v="Liz Preis"/>
    <x v="0"/>
    <x v="0"/>
    <s v="Murray"/>
    <x v="0"/>
    <n v="42071"/>
    <x v="0"/>
    <s v="OFF-AP-10004859"/>
    <x v="1"/>
    <x v="9"/>
    <s v="Acco 6 Outlet Guardian Premium Surge Suppressor"/>
    <n v="72.8"/>
    <n v="5"/>
    <n v="0"/>
    <n v="19.656000000000002"/>
    <x v="0"/>
    <x v="0"/>
  </r>
  <r>
    <n v="1324"/>
    <s v="CA-2019-162635"/>
    <x v="449"/>
    <d v="2019-10-10T00:00:00"/>
    <s v="First Class"/>
    <s v="EB-14170"/>
    <s v="Evan Bailliet"/>
    <x v="0"/>
    <x v="0"/>
    <s v="Wilmington"/>
    <x v="3"/>
    <n v="28403"/>
    <x v="0"/>
    <s v="OFF-PA-10002659"/>
    <x v="1"/>
    <x v="10"/>
    <s v="Avoid Verbal Orders Carbonless Minifold Book"/>
    <n v="10.816000000000001"/>
    <n v="4"/>
    <n v="0.2"/>
    <n v="3.5151999999999988"/>
    <x v="0"/>
    <x v="0"/>
  </r>
  <r>
    <n v="1325"/>
    <s v="CA-2016-107153"/>
    <x v="450"/>
    <d v="2016-10-03T00:00:00"/>
    <s v="Standard Class"/>
    <s v="GZ-14545"/>
    <s v="George Zrebassa"/>
    <x v="1"/>
    <x v="0"/>
    <s v="Lawrence"/>
    <x v="31"/>
    <n v="1841"/>
    <x v="3"/>
    <s v="OFF-ST-10001321"/>
    <x v="1"/>
    <x v="4"/>
    <s v="Decoflex Hanging Personal Folder File, Blue"/>
    <n v="46.26"/>
    <n v="3"/>
    <n v="0"/>
    <n v="12.490200000000003"/>
    <x v="3"/>
    <x v="0"/>
  </r>
  <r>
    <n v="1326"/>
    <s v="US-2016-117058"/>
    <x v="279"/>
    <d v="2016-05-30T00:00:00"/>
    <s v="First Class"/>
    <s v="LE-16810"/>
    <s v="Laurel Elliston"/>
    <x v="0"/>
    <x v="0"/>
    <s v="Chicago"/>
    <x v="10"/>
    <n v="60653"/>
    <x v="2"/>
    <s v="OFF-BI-10004139"/>
    <x v="1"/>
    <x v="8"/>
    <s v="Fellowes Presentation Covers for Comb Binding Machines"/>
    <n v="17.459999999999997"/>
    <n v="6"/>
    <n v="0.8"/>
    <n v="-30.555000000000007"/>
    <x v="2"/>
    <x v="0"/>
  </r>
  <r>
    <n v="1327"/>
    <s v="CA-2017-120439"/>
    <x v="451"/>
    <d v="2017-06-18T00:00:00"/>
    <s v="Standard Class"/>
    <s v="AD-10180"/>
    <s v="Alan Dominguez"/>
    <x v="2"/>
    <x v="0"/>
    <s v="Philadelphia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  <x v="3"/>
    <x v="0"/>
  </r>
  <r>
    <n v="1328"/>
    <s v="CA-2018-128258"/>
    <x v="452"/>
    <d v="2018-04-01T00:00:00"/>
    <s v="First Class"/>
    <s v="CP-12085"/>
    <s v="Cathy Prescott"/>
    <x v="1"/>
    <x v="0"/>
    <s v="Norwich"/>
    <x v="29"/>
    <n v="6360"/>
    <x v="3"/>
    <s v="OFF-PA-10004156"/>
    <x v="1"/>
    <x v="10"/>
    <s v="Xerox 188"/>
    <n v="11.34"/>
    <n v="1"/>
    <n v="0"/>
    <n v="5.5565999999999995"/>
    <x v="3"/>
    <x v="0"/>
  </r>
  <r>
    <n v="1329"/>
    <s v="CA-2019-106033"/>
    <x v="453"/>
    <d v="2019-10-18T00:00:00"/>
    <s v="Second Class"/>
    <s v="FG-14260"/>
    <s v="Frank Gastineau"/>
    <x v="2"/>
    <x v="0"/>
    <s v="San Francisco"/>
    <x v="1"/>
    <n v="94110"/>
    <x v="1"/>
    <s v="OFF-AR-10002818"/>
    <x v="1"/>
    <x v="6"/>
    <s v="Panasonic KP-310 Heavy-Duty Electric Pencil Sharpener"/>
    <n v="87.92"/>
    <n v="4"/>
    <n v="0"/>
    <n v="26.375999999999998"/>
    <x v="1"/>
    <x v="0"/>
  </r>
  <r>
    <n v="1330"/>
    <s v="CA-2018-142762"/>
    <x v="454"/>
    <d v="2018-05-27T00:00:00"/>
    <s v="Standard Class"/>
    <s v="LD-17005"/>
    <s v="Lisa DeCherney"/>
    <x v="0"/>
    <x v="0"/>
    <s v="San Francisco"/>
    <x v="1"/>
    <n v="94109"/>
    <x v="1"/>
    <s v="FUR-FU-10003691"/>
    <x v="0"/>
    <x v="5"/>
    <s v="Eldon Image Series Desk Accessories, Ebony"/>
    <n v="37.049999999999997"/>
    <n v="3"/>
    <n v="0"/>
    <n v="16.302"/>
    <x v="1"/>
    <x v="0"/>
  </r>
  <r>
    <n v="1331"/>
    <s v="CA-2019-127705"/>
    <x v="455"/>
    <d v="2019-06-06T00:00:00"/>
    <s v="Standard Class"/>
    <s v="AB-10255"/>
    <s v="Alejandro Ballentine"/>
    <x v="2"/>
    <x v="0"/>
    <s v="Lorain"/>
    <x v="24"/>
    <n v="44052"/>
    <x v="3"/>
    <s v="TEC-PH-10000347"/>
    <x v="2"/>
    <x v="7"/>
    <s v="Cush Cases Heavy Duty Rugged Cover Case for Samsung Galaxy S5 - Purple"/>
    <n v="2.97"/>
    <n v="1"/>
    <n v="0.4"/>
    <n v="-0.64350000000000018"/>
    <x v="3"/>
    <x v="0"/>
  </r>
  <r>
    <n v="1332"/>
    <s v="CA-2019-127705"/>
    <x v="455"/>
    <d v="2019-06-06T00:00:00"/>
    <s v="Standard Class"/>
    <s v="AB-10255"/>
    <s v="Alejandro Ballentine"/>
    <x v="2"/>
    <x v="0"/>
    <s v="Lorain"/>
    <x v="24"/>
    <n v="44052"/>
    <x v="3"/>
    <s v="OFF-ST-10004507"/>
    <x v="1"/>
    <x v="4"/>
    <s v="Advantus Rolling Storage Box"/>
    <n v="27.439999999999998"/>
    <n v="2"/>
    <n v="0.2"/>
    <n v="2.4009999999999998"/>
    <x v="3"/>
    <x v="0"/>
  </r>
  <r>
    <n v="1333"/>
    <s v="CA-2016-122567"/>
    <x v="456"/>
    <d v="2016-02-21T00:00:00"/>
    <s v="Standard Class"/>
    <s v="MN-17935"/>
    <s v="Michael Nguyen"/>
    <x v="0"/>
    <x v="0"/>
    <s v="Dallas"/>
    <x v="5"/>
    <n v="75220"/>
    <x v="2"/>
    <s v="OFF-BI-10002012"/>
    <x v="1"/>
    <x v="8"/>
    <s v="Wilson Jones Easy Flow II Sheet Lifters"/>
    <n v="1.0799999999999998"/>
    <n v="3"/>
    <n v="0.8"/>
    <n v="-1.7280000000000002"/>
    <x v="2"/>
    <x v="0"/>
  </r>
  <r>
    <n v="1334"/>
    <s v="CA-2016-122567"/>
    <x v="456"/>
    <d v="2016-02-21T00:00:00"/>
    <s v="Standard Class"/>
    <s v="MN-17935"/>
    <s v="Michael Nguyen"/>
    <x v="0"/>
    <x v="0"/>
    <s v="Dallas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  <x v="2"/>
    <x v="0"/>
  </r>
  <r>
    <n v="1335"/>
    <s v="CA-2016-121664"/>
    <x v="457"/>
    <d v="2016-05-10T00:00:00"/>
    <s v="Standard Class"/>
    <s v="HP-14815"/>
    <s v="Harold Pawlan"/>
    <x v="2"/>
    <x v="0"/>
    <s v="Los Angeles"/>
    <x v="1"/>
    <n v="90049"/>
    <x v="1"/>
    <s v="OFF-BI-10003684"/>
    <x v="1"/>
    <x v="8"/>
    <s v="Wilson Jones Legal Size Ring Binders"/>
    <n v="140.73599999999999"/>
    <n v="8"/>
    <n v="0.2"/>
    <n v="52.775999999999996"/>
    <x v="1"/>
    <x v="0"/>
  </r>
  <r>
    <n v="1336"/>
    <s v="CA-2018-122133"/>
    <x v="458"/>
    <d v="2018-05-23T00:00:00"/>
    <s v="Standard Class"/>
    <s v="JR-15670"/>
    <s v="Jim Radford"/>
    <x v="0"/>
    <x v="0"/>
    <s v="Middletown"/>
    <x v="29"/>
    <n v="6457"/>
    <x v="3"/>
    <s v="OFF-ST-10002574"/>
    <x v="1"/>
    <x v="4"/>
    <s v="SAFCO Commercial Wire Shelving, Black"/>
    <n v="552.55999999999995"/>
    <n v="4"/>
    <n v="0"/>
    <n v="0"/>
    <x v="3"/>
    <x v="0"/>
  </r>
  <r>
    <n v="1337"/>
    <s v="US-2019-123281"/>
    <x v="459"/>
    <d v="2019-04-07T00:00:00"/>
    <s v="Standard Class"/>
    <s v="JF-15190"/>
    <s v="Jamie Frazer"/>
    <x v="0"/>
    <x v="0"/>
    <s v="Los Angeles"/>
    <x v="1"/>
    <n v="90008"/>
    <x v="1"/>
    <s v="FUR-FU-10003724"/>
    <x v="0"/>
    <x v="5"/>
    <s v="Westinghouse Clip-On Gooseneck Lamps"/>
    <n v="25.11"/>
    <n v="3"/>
    <n v="0"/>
    <n v="6.5285999999999991"/>
    <x v="1"/>
    <x v="0"/>
  </r>
  <r>
    <n v="1338"/>
    <s v="CA-2019-100524"/>
    <x v="185"/>
    <d v="2019-04-02T00:00:00"/>
    <s v="Second Class"/>
    <s v="CM-12115"/>
    <s v="Chad McGuire"/>
    <x v="0"/>
    <x v="0"/>
    <s v="New York City"/>
    <x v="15"/>
    <n v="10011"/>
    <x v="3"/>
    <s v="FUR-FU-10004018"/>
    <x v="0"/>
    <x v="5"/>
    <s v="Tensor Computer Mounted Lamp"/>
    <n v="29.78"/>
    <n v="2"/>
    <n v="0"/>
    <n v="8.0406000000000013"/>
    <x v="3"/>
    <x v="0"/>
  </r>
  <r>
    <n v="1339"/>
    <s v="CA-2019-100524"/>
    <x v="185"/>
    <d v="2019-04-02T00:00:00"/>
    <s v="Second Class"/>
    <s v="CM-12115"/>
    <s v="Chad McGuire"/>
    <x v="0"/>
    <x v="0"/>
    <s v="New York City"/>
    <x v="15"/>
    <n v="10011"/>
    <x v="3"/>
    <s v="TEC-PH-10002549"/>
    <x v="2"/>
    <x v="7"/>
    <s v="Polycom SoundPoint IP 450 VoIP phone"/>
    <n v="677.58"/>
    <n v="3"/>
    <n v="0"/>
    <n v="176.17080000000001"/>
    <x v="3"/>
    <x v="0"/>
  </r>
  <r>
    <n v="1340"/>
    <s v="CA-2019-100524"/>
    <x v="185"/>
    <d v="2019-04-02T00:00:00"/>
    <s v="Second Class"/>
    <s v="CM-12115"/>
    <s v="Chad McGuire"/>
    <x v="0"/>
    <x v="0"/>
    <s v="New York City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  <x v="3"/>
    <x v="0"/>
  </r>
  <r>
    <n v="1341"/>
    <s v="CA-2019-113481"/>
    <x v="460"/>
    <d v="2019-01-04T00:00:00"/>
    <s v="First Class"/>
    <s v="AS-10045"/>
    <s v="Aaron Smayling"/>
    <x v="1"/>
    <x v="0"/>
    <s v="Jacksonville"/>
    <x v="3"/>
    <n v="28540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1342"/>
    <s v="CA-2019-113481"/>
    <x v="460"/>
    <d v="2019-01-04T00:00:00"/>
    <s v="First Class"/>
    <s v="AS-10045"/>
    <s v="Aaron Smayling"/>
    <x v="1"/>
    <x v="0"/>
    <s v="Jacksonville"/>
    <x v="3"/>
    <n v="28540"/>
    <x v="0"/>
    <s v="OFF-BI-10003694"/>
    <x v="1"/>
    <x v="8"/>
    <s v="Avery 3 1/2&quot; Diskette Storage Pages, 10/Pack"/>
    <n v="15.66"/>
    <n v="5"/>
    <n v="0.7"/>
    <n v="-12.527999999999995"/>
    <x v="0"/>
    <x v="0"/>
  </r>
  <r>
    <n v="1343"/>
    <s v="CA-2019-113481"/>
    <x v="460"/>
    <d v="2019-01-04T00:00:00"/>
    <s v="First Class"/>
    <s v="AS-10045"/>
    <s v="Aaron Smayling"/>
    <x v="1"/>
    <x v="0"/>
    <s v="Jacksonville"/>
    <x v="3"/>
    <n v="28540"/>
    <x v="0"/>
    <s v="OFF-BI-10000474"/>
    <x v="1"/>
    <x v="8"/>
    <s v="Avery Recycled Flexi-View Covers for Binding Systems"/>
    <n v="28.854000000000006"/>
    <n v="6"/>
    <n v="0.7"/>
    <n v="-21.159599999999998"/>
    <x v="0"/>
    <x v="0"/>
  </r>
  <r>
    <n v="1344"/>
    <s v="CA-2017-131758"/>
    <x v="71"/>
    <d v="2017-06-01T00:00:00"/>
    <s v="Standard Class"/>
    <s v="KB-16315"/>
    <s v="Karl Braun"/>
    <x v="0"/>
    <x v="0"/>
    <s v="Freeport"/>
    <x v="15"/>
    <n v="11520"/>
    <x v="3"/>
    <s v="OFF-AR-10000411"/>
    <x v="1"/>
    <x v="6"/>
    <s v="Boston 16701 Slimline Battery Pencil Sharpener"/>
    <n v="47.82"/>
    <n v="3"/>
    <n v="0"/>
    <n v="14.345999999999995"/>
    <x v="3"/>
    <x v="0"/>
  </r>
  <r>
    <n v="1345"/>
    <s v="CA-2017-131758"/>
    <x v="71"/>
    <d v="2017-06-01T00:00:00"/>
    <s v="Standard Class"/>
    <s v="KB-16315"/>
    <s v="Karl Braun"/>
    <x v="0"/>
    <x v="0"/>
    <s v="Freeport"/>
    <x v="15"/>
    <n v="11520"/>
    <x v="3"/>
    <s v="OFF-LA-10000262"/>
    <x v="1"/>
    <x v="2"/>
    <s v="Avery 494"/>
    <n v="13.049999999999999"/>
    <n v="5"/>
    <n v="0"/>
    <n v="6.0029999999999992"/>
    <x v="3"/>
    <x v="0"/>
  </r>
  <r>
    <n v="1346"/>
    <s v="CA-2016-118339"/>
    <x v="461"/>
    <d v="2016-03-24T00:00:00"/>
    <s v="Standard Class"/>
    <s v="BN-11515"/>
    <s v="Bradley Nguyen"/>
    <x v="0"/>
    <x v="0"/>
    <s v="Lakeville"/>
    <x v="11"/>
    <n v="55044"/>
    <x v="2"/>
    <s v="OFF-AP-10001154"/>
    <x v="1"/>
    <x v="9"/>
    <s v="Bionaire Personal Warm Mist Humidifier/Vaporizer"/>
    <n v="93.78"/>
    <n v="2"/>
    <n v="0"/>
    <n v="36.574200000000005"/>
    <x v="2"/>
    <x v="0"/>
  </r>
  <r>
    <n v="1347"/>
    <s v="CA-2016-118339"/>
    <x v="461"/>
    <d v="2016-03-24T00:00:00"/>
    <s v="Standard Class"/>
    <s v="BN-11515"/>
    <s v="Bradley Nguyen"/>
    <x v="0"/>
    <x v="0"/>
    <s v="Lakeville"/>
    <x v="11"/>
    <n v="55044"/>
    <x v="2"/>
    <s v="OFF-PA-10000466"/>
    <x v="1"/>
    <x v="10"/>
    <s v="Memo Book, 100 Message Capacity, 5 3/8” x 11”"/>
    <n v="47.18"/>
    <n v="7"/>
    <n v="0"/>
    <n v="23.59"/>
    <x v="2"/>
    <x v="0"/>
  </r>
  <r>
    <n v="1348"/>
    <s v="CA-2016-118339"/>
    <x v="461"/>
    <d v="2016-03-24T00:00:00"/>
    <s v="Standard Class"/>
    <s v="BN-11515"/>
    <s v="Bradley Nguyen"/>
    <x v="0"/>
    <x v="0"/>
    <s v="Lakeville"/>
    <x v="11"/>
    <n v="55044"/>
    <x v="2"/>
    <s v="OFF-AR-10003829"/>
    <x v="1"/>
    <x v="6"/>
    <s v="Newell 35"/>
    <n v="19.68"/>
    <n v="6"/>
    <n v="0"/>
    <n v="5.7071999999999976"/>
    <x v="2"/>
    <x v="0"/>
  </r>
  <r>
    <n v="1349"/>
    <s v="CA-2016-118339"/>
    <x v="461"/>
    <d v="2016-03-24T00:00:00"/>
    <s v="Standard Class"/>
    <s v="BN-11515"/>
    <s v="Bradley Nguyen"/>
    <x v="0"/>
    <x v="0"/>
    <s v="Lakeville"/>
    <x v="11"/>
    <n v="55044"/>
    <x v="2"/>
    <s v="OFF-BI-10001758"/>
    <x v="1"/>
    <x v="8"/>
    <s v="Wilson Jones 14 Line Acrylic Coated Pressboard Data Binders"/>
    <n v="53.4"/>
    <n v="10"/>
    <n v="0"/>
    <n v="25.097999999999999"/>
    <x v="2"/>
    <x v="0"/>
  </r>
  <r>
    <n v="1350"/>
    <s v="CA-2016-118339"/>
    <x v="461"/>
    <d v="2016-03-24T00:00:00"/>
    <s v="Standard Class"/>
    <s v="BN-11515"/>
    <s v="Bradley Nguyen"/>
    <x v="0"/>
    <x v="0"/>
    <s v="Lakeville"/>
    <x v="11"/>
    <n v="55044"/>
    <x v="2"/>
    <s v="OFF-BI-10000136"/>
    <x v="1"/>
    <x v="8"/>
    <s v="Avery Non-Stick Heavy Duty View Round Locking Ring Binders"/>
    <n v="35.880000000000003"/>
    <n v="6"/>
    <n v="0"/>
    <n v="17.2224"/>
    <x v="2"/>
    <x v="0"/>
  </r>
  <r>
    <n v="1351"/>
    <s v="CA-2016-153976"/>
    <x v="462"/>
    <d v="2016-10-08T00:00:00"/>
    <s v="Second Class"/>
    <s v="BP-11290"/>
    <s v="Beth Paige"/>
    <x v="0"/>
    <x v="0"/>
    <s v="Evanston"/>
    <x v="10"/>
    <n v="60201"/>
    <x v="2"/>
    <s v="FUR-CH-10002880"/>
    <x v="0"/>
    <x v="1"/>
    <s v="Global High-Back Leather Tilter, Burgundy"/>
    <n v="258.279"/>
    <n v="3"/>
    <n v="0.3"/>
    <n v="-70.104300000000023"/>
    <x v="2"/>
    <x v="0"/>
  </r>
  <r>
    <n v="1352"/>
    <s v="CA-2018-162901"/>
    <x v="463"/>
    <d v="2018-03-31T00:00:00"/>
    <s v="First Class"/>
    <s v="AS-10045"/>
    <s v="Aaron Smayling"/>
    <x v="1"/>
    <x v="0"/>
    <s v="Arlington"/>
    <x v="17"/>
    <n v="22204"/>
    <x v="0"/>
    <s v="OFF-ST-10000649"/>
    <x v="1"/>
    <x v="4"/>
    <s v="Hanging Personal Folder File"/>
    <n v="31.4"/>
    <n v="2"/>
    <n v="0"/>
    <n v="7.8500000000000014"/>
    <x v="0"/>
    <x v="0"/>
  </r>
  <r>
    <n v="1353"/>
    <s v="CA-2019-162978"/>
    <x v="464"/>
    <d v="2019-05-09T00:00:00"/>
    <s v="Standard Class"/>
    <s v="LW-16990"/>
    <s v="Lindsay Williams"/>
    <x v="1"/>
    <x v="0"/>
    <s v="San Francisco"/>
    <x v="1"/>
    <n v="94109"/>
    <x v="1"/>
    <s v="TEC-PH-10003092"/>
    <x v="2"/>
    <x v="7"/>
    <s v="Motorola L804"/>
    <n v="183.96"/>
    <n v="5"/>
    <n v="0.2"/>
    <n v="20.695499999999988"/>
    <x v="1"/>
    <x v="0"/>
  </r>
  <r>
    <n v="1354"/>
    <s v="CA-2019-162978"/>
    <x v="464"/>
    <d v="2019-05-09T00:00:00"/>
    <s v="Standard Class"/>
    <s v="LW-16990"/>
    <s v="Lindsay Williams"/>
    <x v="1"/>
    <x v="0"/>
    <s v="San Francisco"/>
    <x v="1"/>
    <n v="94109"/>
    <x v="1"/>
    <s v="OFF-PA-10002250"/>
    <x v="1"/>
    <x v="10"/>
    <s v="Things To Do Today Pad"/>
    <n v="17.61"/>
    <n v="3"/>
    <n v="0"/>
    <n v="8.4527999999999999"/>
    <x v="1"/>
    <x v="0"/>
  </r>
  <r>
    <n v="1355"/>
    <s v="CA-2019-162978"/>
    <x v="464"/>
    <d v="2019-05-09T00:00:00"/>
    <s v="Standard Class"/>
    <s v="LW-16990"/>
    <s v="Lindsay Williams"/>
    <x v="1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1356"/>
    <s v="US-2016-160444"/>
    <x v="260"/>
    <d v="2016-07-05T00:00:00"/>
    <s v="Same Day"/>
    <s v="DC-12850"/>
    <s v="Dan Campbell"/>
    <x v="0"/>
    <x v="0"/>
    <s v="Houston"/>
    <x v="5"/>
    <n v="77036"/>
    <x v="2"/>
    <s v="OFF-ST-10001522"/>
    <x v="1"/>
    <x v="4"/>
    <s v="Gould Plastics 18-Pocket Panel Bin, 34w x 5-1/4d x 20-1/2h"/>
    <n v="220.77600000000001"/>
    <n v="3"/>
    <n v="0.2"/>
    <n v="-44.155200000000022"/>
    <x v="2"/>
    <x v="0"/>
  </r>
  <r>
    <n v="1357"/>
    <s v="US-2016-160444"/>
    <x v="260"/>
    <d v="2016-07-05T00:00:00"/>
    <s v="Same Day"/>
    <s v="DC-12850"/>
    <s v="Dan Campbell"/>
    <x v="0"/>
    <x v="0"/>
    <s v="Houston"/>
    <x v="5"/>
    <n v="77036"/>
    <x v="2"/>
    <s v="OFF-ST-10000563"/>
    <x v="1"/>
    <x v="4"/>
    <s v="Fellowes Bankers Box Stor/Drawer Steel Plus"/>
    <n v="281.42400000000004"/>
    <n v="11"/>
    <n v="0.2"/>
    <n v="-35.178000000000004"/>
    <x v="2"/>
    <x v="0"/>
  </r>
  <r>
    <n v="1358"/>
    <s v="CA-2018-145247"/>
    <x v="465"/>
    <d v="2018-05-07T00:00:00"/>
    <s v="First Class"/>
    <s v="ND-18370"/>
    <s v="Natalie DeCherney"/>
    <x v="0"/>
    <x v="0"/>
    <s v="Louisville"/>
    <x v="0"/>
    <n v="40214"/>
    <x v="0"/>
    <s v="OFF-PA-10003641"/>
    <x v="1"/>
    <x v="10"/>
    <s v="Xerox 1909"/>
    <n v="79.14"/>
    <n v="3"/>
    <n v="0"/>
    <n v="36.404399999999995"/>
    <x v="0"/>
    <x v="0"/>
  </r>
  <r>
    <n v="1359"/>
    <s v="CA-2019-160045"/>
    <x v="466"/>
    <d v="2019-04-27T00:00:00"/>
    <s v="First Class"/>
    <s v="LB-16735"/>
    <s v="Larry Blacks"/>
    <x v="0"/>
    <x v="0"/>
    <s v="Fort Worth"/>
    <x v="5"/>
    <n v="76106"/>
    <x v="2"/>
    <s v="FUR-FU-10000010"/>
    <x v="0"/>
    <x v="5"/>
    <s v="DAX Value U-Channel Document Frames, Easel Back"/>
    <n v="1.988"/>
    <n v="1"/>
    <n v="0.6"/>
    <n v="-1.4413"/>
    <x v="2"/>
    <x v="0"/>
  </r>
  <r>
    <n v="1360"/>
    <s v="US-2016-151925"/>
    <x v="467"/>
    <d v="2016-10-01T00:00:00"/>
    <s v="Second Class"/>
    <s v="KT-16465"/>
    <s v="Kean Takahito"/>
    <x v="0"/>
    <x v="0"/>
    <s v="Los Angeles"/>
    <x v="1"/>
    <n v="90049"/>
    <x v="1"/>
    <s v="FUR-CH-10002961"/>
    <x v="0"/>
    <x v="1"/>
    <s v="Leather Task Chair, Black"/>
    <n v="145.56800000000001"/>
    <n v="2"/>
    <n v="0.2"/>
    <n v="0"/>
    <x v="1"/>
    <x v="0"/>
  </r>
  <r>
    <n v="1361"/>
    <s v="CA-2019-125199"/>
    <x v="15"/>
    <d v="2019-10-25T00:00:00"/>
    <s v="Standard Class"/>
    <s v="HM-14860"/>
    <s v="Harry Marie"/>
    <x v="1"/>
    <x v="0"/>
    <s v="Philadelphia"/>
    <x v="9"/>
    <n v="19120"/>
    <x v="3"/>
    <s v="OFF-AR-10002956"/>
    <x v="1"/>
    <x v="6"/>
    <s v="Boston 16801 Nautilus Battery Pencil Sharpener"/>
    <n v="123.256"/>
    <n v="7"/>
    <n v="0.2"/>
    <n v="9.2441999999999993"/>
    <x v="3"/>
    <x v="0"/>
  </r>
  <r>
    <n v="1362"/>
    <s v="CA-2019-125199"/>
    <x v="15"/>
    <d v="2019-10-25T00:00:00"/>
    <s v="Standard Class"/>
    <s v="HM-14860"/>
    <s v="Harry Marie"/>
    <x v="1"/>
    <x v="0"/>
    <s v="Philadelphia"/>
    <x v="9"/>
    <n v="19120"/>
    <x v="3"/>
    <s v="OFF-PA-10004041"/>
    <x v="1"/>
    <x v="10"/>
    <s v="It's Hot Message Books with Stickers, 2 3/4&quot; x 5&quot;"/>
    <n v="23.680000000000003"/>
    <n v="4"/>
    <n v="0.2"/>
    <n v="7.3999999999999995"/>
    <x v="3"/>
    <x v="0"/>
  </r>
  <r>
    <n v="1363"/>
    <s v="CA-2019-125199"/>
    <x v="15"/>
    <d v="2019-10-25T00:00:00"/>
    <s v="Standard Class"/>
    <s v="HM-14860"/>
    <s v="Harry Marie"/>
    <x v="1"/>
    <x v="0"/>
    <s v="Philadelphia"/>
    <x v="9"/>
    <n v="19120"/>
    <x v="3"/>
    <s v="TEC-PH-10001336"/>
    <x v="2"/>
    <x v="7"/>
    <s v="Digium D40 VoIP phone"/>
    <n v="309.57600000000002"/>
    <n v="4"/>
    <n v="0.4"/>
    <n v="-56.755600000000015"/>
    <x v="3"/>
    <x v="0"/>
  </r>
  <r>
    <n v="1364"/>
    <s v="US-2019-155425"/>
    <x v="468"/>
    <d v="2019-11-11T00:00:00"/>
    <s v="First Class"/>
    <s v="AB-10600"/>
    <s v="Ann Blume"/>
    <x v="1"/>
    <x v="0"/>
    <s v="Tucson"/>
    <x v="16"/>
    <n v="85705"/>
    <x v="1"/>
    <s v="OFF-BI-10001036"/>
    <x v="1"/>
    <x v="8"/>
    <s v="Cardinal EasyOpen D-Ring Binders"/>
    <n v="38.388000000000005"/>
    <n v="14"/>
    <n v="0.7"/>
    <n v="-25.591999999999999"/>
    <x v="1"/>
    <x v="0"/>
  </r>
  <r>
    <n v="1365"/>
    <s v="US-2019-155425"/>
    <x v="468"/>
    <d v="2019-11-11T00:00:00"/>
    <s v="First Class"/>
    <s v="AB-10600"/>
    <s v="Ann Blume"/>
    <x v="1"/>
    <x v="0"/>
    <s v="Tucson"/>
    <x v="16"/>
    <n v="85705"/>
    <x v="1"/>
    <s v="TEC-MA-10003183"/>
    <x v="2"/>
    <x v="15"/>
    <s v="DYMO CardScan Personal V9 Business Card Scanner"/>
    <n v="95.994000000000014"/>
    <n v="2"/>
    <n v="0.7"/>
    <n v="-63.995999999999981"/>
    <x v="1"/>
    <x v="0"/>
  </r>
  <r>
    <n v="1366"/>
    <s v="US-2019-155425"/>
    <x v="468"/>
    <d v="2019-11-11T00:00:00"/>
    <s v="First Class"/>
    <s v="AB-10600"/>
    <s v="Ann Blume"/>
    <x v="1"/>
    <x v="0"/>
    <s v="Tucson"/>
    <x v="16"/>
    <n v="85705"/>
    <x v="1"/>
    <s v="TEC-AC-10001314"/>
    <x v="2"/>
    <x v="11"/>
    <s v="Case Logic 2.4GHz Wireless Keyboard"/>
    <n v="239.95200000000003"/>
    <n v="6"/>
    <n v="0.2"/>
    <n v="-35.992800000000038"/>
    <x v="1"/>
    <x v="0"/>
  </r>
  <r>
    <n v="1367"/>
    <s v="US-2019-155425"/>
    <x v="468"/>
    <d v="2019-11-11T00:00:00"/>
    <s v="First Class"/>
    <s v="AB-10600"/>
    <s v="Ann Blume"/>
    <x v="1"/>
    <x v="0"/>
    <s v="Tucson"/>
    <x v="16"/>
    <n v="85705"/>
    <x v="1"/>
    <s v="TEC-PH-10002563"/>
    <x v="2"/>
    <x v="7"/>
    <s v="Adtran 1202752G1"/>
    <n v="201.584"/>
    <n v="2"/>
    <n v="0.2"/>
    <n v="15.118800000000007"/>
    <x v="1"/>
    <x v="0"/>
  </r>
  <r>
    <n v="1368"/>
    <s v="US-2019-155425"/>
    <x v="468"/>
    <d v="2019-11-11T00:00:00"/>
    <s v="First Class"/>
    <s v="AB-10600"/>
    <s v="Ann Blume"/>
    <x v="1"/>
    <x v="0"/>
    <s v="Tucson"/>
    <x v="16"/>
    <n v="85705"/>
    <x v="1"/>
    <s v="FUR-CH-10003312"/>
    <x v="0"/>
    <x v="1"/>
    <s v="Hon 2090 “Pillow Soft” Series Mid Back Swivel/Tilt Chairs"/>
    <n v="899.13600000000008"/>
    <n v="4"/>
    <n v="0.2"/>
    <n v="-146.10960000000014"/>
    <x v="1"/>
    <x v="0"/>
  </r>
  <r>
    <n v="1369"/>
    <s v="CA-2019-133249"/>
    <x v="141"/>
    <d v="2019-07-11T00:00:00"/>
    <s v="First Class"/>
    <s v="SZ-20035"/>
    <s v="Sam Zeldin"/>
    <x v="2"/>
    <x v="0"/>
    <s v="Pico Rivera"/>
    <x v="1"/>
    <n v="90660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1370"/>
    <s v="US-2017-103471"/>
    <x v="100"/>
    <d v="2017-12-28T00:00:00"/>
    <s v="Standard Class"/>
    <s v="JR-15670"/>
    <s v="Jim Radford"/>
    <x v="0"/>
    <x v="0"/>
    <s v="Colorado Springs"/>
    <x v="22"/>
    <n v="80906"/>
    <x v="1"/>
    <s v="FUR-BO-10002613"/>
    <x v="0"/>
    <x v="0"/>
    <s v="Atlantic Metals Mobile 4-Shelf Bookcases, Custom Colors"/>
    <n v="590.05800000000011"/>
    <n v="7"/>
    <n v="0.7"/>
    <n v="-786.74400000000026"/>
    <x v="1"/>
    <x v="0"/>
  </r>
  <r>
    <n v="1371"/>
    <s v="US-2017-103471"/>
    <x v="100"/>
    <d v="2017-12-28T00:00:00"/>
    <s v="Standard Class"/>
    <s v="JR-15670"/>
    <s v="Jim Radford"/>
    <x v="0"/>
    <x v="0"/>
    <s v="Colorado Springs"/>
    <x v="22"/>
    <n v="80906"/>
    <x v="1"/>
    <s v="OFF-AR-10003405"/>
    <x v="1"/>
    <x v="6"/>
    <s v="Dixon My First Ticonderoga Pencil, #2"/>
    <n v="14.04"/>
    <n v="3"/>
    <n v="0.2"/>
    <n v="1.5794999999999986"/>
    <x v="1"/>
    <x v="0"/>
  </r>
  <r>
    <n v="1372"/>
    <s v="CA-2019-136672"/>
    <x v="469"/>
    <d v="2019-03-12T00:00:00"/>
    <s v="Standard Class"/>
    <s v="MG-17890"/>
    <s v="Michael Granlund"/>
    <x v="2"/>
    <x v="0"/>
    <s v="Clinton"/>
    <x v="39"/>
    <n v="20735"/>
    <x v="3"/>
    <s v="TEC-AC-10004510"/>
    <x v="2"/>
    <x v="11"/>
    <s v="Logitech Desktop MK120 Mouse and keyboard Combo"/>
    <n v="49.08"/>
    <n v="3"/>
    <n v="0"/>
    <n v="4.9079999999999977"/>
    <x v="3"/>
    <x v="0"/>
  </r>
  <r>
    <n v="1373"/>
    <s v="US-2016-157021"/>
    <x v="470"/>
    <d v="2016-04-06T00:00:00"/>
    <s v="Second Class"/>
    <s v="KM-16720"/>
    <s v="Kunst Miller"/>
    <x v="0"/>
    <x v="0"/>
    <s v="Vallejo"/>
    <x v="1"/>
    <n v="94591"/>
    <x v="1"/>
    <s v="OFF-LA-10002312"/>
    <x v="1"/>
    <x v="2"/>
    <s v="Avery 490"/>
    <n v="29.6"/>
    <n v="2"/>
    <n v="0"/>
    <n v="14.8"/>
    <x v="1"/>
    <x v="0"/>
  </r>
  <r>
    <n v="1374"/>
    <s v="US-2016-157021"/>
    <x v="470"/>
    <d v="2016-04-06T00:00:00"/>
    <s v="Second Class"/>
    <s v="KM-16720"/>
    <s v="Kunst Miller"/>
    <x v="0"/>
    <x v="0"/>
    <s v="Vallejo"/>
    <x v="1"/>
    <n v="94591"/>
    <x v="1"/>
    <s v="OFF-BI-10000042"/>
    <x v="1"/>
    <x v="8"/>
    <s v="Pressboard Data Binder, Crimson, 12&quot; X 8 1/2&quot;"/>
    <n v="17.088000000000001"/>
    <n v="4"/>
    <n v="0.2"/>
    <n v="5.5535999999999994"/>
    <x v="1"/>
    <x v="0"/>
  </r>
  <r>
    <n v="1375"/>
    <s v="CA-2017-120362"/>
    <x v="471"/>
    <d v="2017-09-19T00:00:00"/>
    <s v="Standard Class"/>
    <s v="CA-12265"/>
    <s v="Christina Anderson"/>
    <x v="0"/>
    <x v="0"/>
    <s v="Provo"/>
    <x v="7"/>
    <n v="84604"/>
    <x v="1"/>
    <s v="FUR-TA-10003008"/>
    <x v="0"/>
    <x v="3"/>
    <s v="Lesro Round Back Collection Coffee Table, End Table"/>
    <n v="912.75"/>
    <n v="5"/>
    <n v="0"/>
    <n v="118.65750000000006"/>
    <x v="1"/>
    <x v="0"/>
  </r>
  <r>
    <n v="1376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AP-10003590"/>
    <x v="1"/>
    <x v="9"/>
    <s v="Hoover WindTunnel Plus Canister Vacuum"/>
    <n v="1089.75"/>
    <n v="3"/>
    <n v="0"/>
    <n v="305.13000000000011"/>
    <x v="1"/>
    <x v="1"/>
  </r>
  <r>
    <n v="1377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PA-10000806"/>
    <x v="1"/>
    <x v="10"/>
    <s v="Xerox 1934"/>
    <n v="447.84"/>
    <n v="8"/>
    <n v="0"/>
    <n v="219.44159999999999"/>
    <x v="1"/>
    <x v="1"/>
  </r>
  <r>
    <n v="1378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AR-10000896"/>
    <x v="1"/>
    <x v="6"/>
    <s v="Newell 329"/>
    <n v="16.399999999999999"/>
    <n v="5"/>
    <n v="0"/>
    <n v="4.2639999999999993"/>
    <x v="1"/>
    <x v="1"/>
  </r>
  <r>
    <n v="1379"/>
    <s v="CA-2016-126361"/>
    <x v="472"/>
    <d v="2016-08-09T00:00:00"/>
    <s v="Second Class"/>
    <s v="VD-21670"/>
    <s v="Valerie Dominguez"/>
    <x v="0"/>
    <x v="0"/>
    <s v="Pleasant Grove"/>
    <x v="7"/>
    <n v="84062"/>
    <x v="1"/>
    <s v="TEC-PH-10002310"/>
    <x v="2"/>
    <x v="7"/>
    <s v="Panasonic KX T7731-B Digital phone"/>
    <n v="399.96000000000004"/>
    <n v="5"/>
    <n v="0.2"/>
    <n v="34.996499999999969"/>
    <x v="1"/>
    <x v="1"/>
  </r>
  <r>
    <n v="1380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ST-10002289"/>
    <x v="1"/>
    <x v="4"/>
    <s v="Safco Wire Cube Shelving System, For Use as 4 or 5 14&quot; Cubes, Black"/>
    <n v="158.9"/>
    <n v="5"/>
    <n v="0"/>
    <n v="7.9449999999999932"/>
    <x v="1"/>
    <x v="1"/>
  </r>
  <r>
    <n v="1381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BI-10002852"/>
    <x v="1"/>
    <x v="8"/>
    <s v="Ibico Standard Transparent Covers"/>
    <n v="13.184000000000001"/>
    <n v="1"/>
    <n v="0.2"/>
    <n v="4.7792000000000003"/>
    <x v="1"/>
    <x v="1"/>
  </r>
  <r>
    <n v="1382"/>
    <s v="US-2018-100566"/>
    <x v="323"/>
    <d v="2018-09-09T00:00:00"/>
    <s v="Standard Class"/>
    <s v="JK-16120"/>
    <s v="Julie Kriz"/>
    <x v="2"/>
    <x v="0"/>
    <s v="Aurora"/>
    <x v="10"/>
    <n v="60505"/>
    <x v="2"/>
    <s v="FUR-FU-10003394"/>
    <x v="0"/>
    <x v="5"/>
    <s v="Tenex &quot;The Solids&quot; Textured Chair Mats"/>
    <n v="83.951999999999998"/>
    <n v="3"/>
    <n v="0.6"/>
    <n v="-90.24839999999999"/>
    <x v="2"/>
    <x v="0"/>
  </r>
  <r>
    <n v="1383"/>
    <s v="US-2018-108504"/>
    <x v="473"/>
    <d v="2018-02-05T00:00:00"/>
    <s v="Same Day"/>
    <s v="PP-18955"/>
    <s v="Paul Prost"/>
    <x v="2"/>
    <x v="0"/>
    <s v="Smyrna"/>
    <x v="32"/>
    <n v="30080"/>
    <x v="0"/>
    <s v="OFF-ST-10002344"/>
    <x v="1"/>
    <x v="4"/>
    <s v="Carina 42&quot;Hx23 3/4&quot;W Media Storage Unit"/>
    <n v="80.98"/>
    <n v="1"/>
    <n v="0"/>
    <n v="1.6196000000000055"/>
    <x v="0"/>
    <x v="0"/>
  </r>
  <r>
    <n v="1384"/>
    <s v="US-2018-108504"/>
    <x v="473"/>
    <d v="2018-02-05T00:00:00"/>
    <s v="Same Day"/>
    <s v="PP-18955"/>
    <s v="Paul Prost"/>
    <x v="2"/>
    <x v="0"/>
    <s v="Smyrna"/>
    <x v="32"/>
    <n v="30080"/>
    <x v="0"/>
    <s v="OFF-PA-10001289"/>
    <x v="1"/>
    <x v="10"/>
    <s v="White Computer Printout Paper by Universal"/>
    <n v="348.84"/>
    <n v="9"/>
    <n v="0"/>
    <n v="170.9316"/>
    <x v="0"/>
    <x v="0"/>
  </r>
  <r>
    <n v="1385"/>
    <s v="US-2018-108504"/>
    <x v="473"/>
    <d v="2018-02-05T00:00:00"/>
    <s v="Same Day"/>
    <s v="PP-18955"/>
    <s v="Paul Prost"/>
    <x v="2"/>
    <x v="0"/>
    <s v="Smyrna"/>
    <x v="32"/>
    <n v="30080"/>
    <x v="0"/>
    <s v="OFF-FA-10000053"/>
    <x v="1"/>
    <x v="13"/>
    <s v="Revere Boxed Rubber Bands by Revere"/>
    <n v="9.4499999999999993"/>
    <n v="5"/>
    <n v="0"/>
    <n v="0.18900000000000028"/>
    <x v="0"/>
    <x v="0"/>
  </r>
  <r>
    <n v="1386"/>
    <s v="US-2018-108504"/>
    <x v="473"/>
    <d v="2018-02-05T00:00:00"/>
    <s v="Same Day"/>
    <s v="PP-18955"/>
    <s v="Paul Prost"/>
    <x v="2"/>
    <x v="0"/>
    <s v="Smyrna"/>
    <x v="32"/>
    <n v="30080"/>
    <x v="0"/>
    <s v="FUR-FU-10004091"/>
    <x v="0"/>
    <x v="5"/>
    <s v="Eldon 200 Class Desk Accessories, Black"/>
    <n v="18.84"/>
    <n v="3"/>
    <n v="0"/>
    <n v="7.1592000000000002"/>
    <x v="0"/>
    <x v="0"/>
  </r>
  <r>
    <n v="1387"/>
    <s v="US-2018-108504"/>
    <x v="473"/>
    <d v="2018-02-05T00:00:00"/>
    <s v="Same Day"/>
    <s v="PP-18955"/>
    <s v="Paul Prost"/>
    <x v="2"/>
    <x v="0"/>
    <s v="Smyrna"/>
    <x v="32"/>
    <n v="30080"/>
    <x v="0"/>
    <s v="FUR-BO-10004015"/>
    <x v="0"/>
    <x v="0"/>
    <s v="Bush Andora Bookcase, Maple/Graphite Gray Finish"/>
    <n v="239.98"/>
    <n v="2"/>
    <n v="0"/>
    <n v="52.795599999999979"/>
    <x v="0"/>
    <x v="0"/>
  </r>
  <r>
    <n v="1388"/>
    <s v="US-2018-108504"/>
    <x v="473"/>
    <d v="2018-02-05T00:00:00"/>
    <s v="Same Day"/>
    <s v="PP-18955"/>
    <s v="Paul Prost"/>
    <x v="2"/>
    <x v="0"/>
    <s v="Smyrna"/>
    <x v="32"/>
    <n v="30080"/>
    <x v="0"/>
    <s v="OFF-EN-10003001"/>
    <x v="1"/>
    <x v="12"/>
    <s v="Ames Color-File Green Diamond Border X-ray Mailers"/>
    <n v="167.96"/>
    <n v="2"/>
    <n v="0"/>
    <n v="78.941199999999995"/>
    <x v="0"/>
    <x v="0"/>
  </r>
  <r>
    <n v="1389"/>
    <s v="US-2018-108504"/>
    <x v="473"/>
    <d v="2018-02-05T00:00:00"/>
    <s v="Same Day"/>
    <s v="PP-18955"/>
    <s v="Paul Prost"/>
    <x v="2"/>
    <x v="0"/>
    <s v="Smyrna"/>
    <x v="32"/>
    <n v="30080"/>
    <x v="0"/>
    <s v="TEC-PH-10000215"/>
    <x v="2"/>
    <x v="7"/>
    <s v="Plantronics Cordless Phone Headset with In-line Volume - M214C"/>
    <n v="104.85000000000001"/>
    <n v="3"/>
    <n v="0"/>
    <n v="28.309500000000007"/>
    <x v="0"/>
    <x v="0"/>
  </r>
  <r>
    <n v="1390"/>
    <s v="US-2018-108504"/>
    <x v="473"/>
    <d v="2018-02-05T00:00:00"/>
    <s v="Same Day"/>
    <s v="PP-18955"/>
    <s v="Paul Prost"/>
    <x v="2"/>
    <x v="0"/>
    <s v="Smyrna"/>
    <x v="32"/>
    <n v="30080"/>
    <x v="0"/>
    <s v="TEC-PH-10003645"/>
    <x v="2"/>
    <x v="7"/>
    <s v="Aastra 57i VoIP phone"/>
    <n v="484.83000000000004"/>
    <n v="3"/>
    <n v="0"/>
    <n v="126.05580000000002"/>
    <x v="0"/>
    <x v="0"/>
  </r>
  <r>
    <n v="1391"/>
    <s v="US-2018-108504"/>
    <x v="473"/>
    <d v="2018-02-05T00:00:00"/>
    <s v="Same Day"/>
    <s v="PP-18955"/>
    <s v="Paul Prost"/>
    <x v="2"/>
    <x v="0"/>
    <s v="Smyrna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  <x v="0"/>
    <x v="0"/>
  </r>
  <r>
    <n v="1392"/>
    <s v="US-2018-108504"/>
    <x v="473"/>
    <d v="2018-02-05T00:00:00"/>
    <s v="Same Day"/>
    <s v="PP-18955"/>
    <s v="Paul Prost"/>
    <x v="2"/>
    <x v="0"/>
    <s v="Smyrna"/>
    <x v="32"/>
    <n v="30080"/>
    <x v="0"/>
    <s v="OFF-ST-10004804"/>
    <x v="1"/>
    <x v="4"/>
    <s v="Belkin 19&quot; Vented Equipment Shelf, Black"/>
    <n v="154.44"/>
    <n v="3"/>
    <n v="0"/>
    <n v="1.5444000000000031"/>
    <x v="0"/>
    <x v="0"/>
  </r>
  <r>
    <n v="1393"/>
    <s v="US-2018-108504"/>
    <x v="473"/>
    <d v="2018-02-05T00:00:00"/>
    <s v="Same Day"/>
    <s v="PP-18955"/>
    <s v="Paul Prost"/>
    <x v="2"/>
    <x v="0"/>
    <s v="Smyrna"/>
    <x v="32"/>
    <n v="30080"/>
    <x v="0"/>
    <s v="OFF-PA-10003892"/>
    <x v="1"/>
    <x v="10"/>
    <s v="Xerox 1943"/>
    <n v="342.37"/>
    <n v="7"/>
    <n v="0"/>
    <n v="160.91389999999998"/>
    <x v="0"/>
    <x v="0"/>
  </r>
  <r>
    <n v="1394"/>
    <s v="CA-2019-124828"/>
    <x v="445"/>
    <d v="2019-07-04T00:00:00"/>
    <s v="First Class"/>
    <s v="YS-21880"/>
    <s v="Yana Sorensen"/>
    <x v="1"/>
    <x v="0"/>
    <s v="Burlington"/>
    <x v="3"/>
    <n v="27217"/>
    <x v="0"/>
    <s v="OFF-AR-10003514"/>
    <x v="1"/>
    <x v="6"/>
    <s v="4009 Highlighters by Sanford"/>
    <n v="9.5519999999999996"/>
    <n v="3"/>
    <n v="0.2"/>
    <n v="1.5521999999999991"/>
    <x v="0"/>
    <x v="0"/>
  </r>
  <r>
    <n v="1395"/>
    <s v="US-2019-117247"/>
    <x v="449"/>
    <d v="2019-10-14T00:00:00"/>
    <s v="Standard Class"/>
    <s v="CK-12760"/>
    <s v="Cyma Kinney"/>
    <x v="1"/>
    <x v="0"/>
    <s v="Aurora"/>
    <x v="10"/>
    <n v="60505"/>
    <x v="2"/>
    <s v="FUR-TA-10002958"/>
    <x v="0"/>
    <x v="3"/>
    <s v="Bevis Oval Conference Table, Walnut"/>
    <n v="652.45000000000005"/>
    <n v="5"/>
    <n v="0.5"/>
    <n v="-430.61700000000019"/>
    <x v="2"/>
    <x v="0"/>
  </r>
  <r>
    <n v="1396"/>
    <s v="US-2019-117247"/>
    <x v="449"/>
    <d v="2019-10-14T00:00:00"/>
    <s v="Standard Class"/>
    <s v="CK-12760"/>
    <s v="Cyma Kinney"/>
    <x v="1"/>
    <x v="0"/>
    <s v="Aurora"/>
    <x v="10"/>
    <n v="60505"/>
    <x v="2"/>
    <s v="FUR-TA-10001676"/>
    <x v="0"/>
    <x v="3"/>
    <s v="Hon 61000 Series Interactive Training Tables"/>
    <n v="66.644999999999996"/>
    <n v="3"/>
    <n v="0.5"/>
    <n v="-42.652799999999999"/>
    <x v="2"/>
    <x v="0"/>
  </r>
  <r>
    <n v="1397"/>
    <s v="CA-2018-124485"/>
    <x v="390"/>
    <d v="2018-11-26T00:00:00"/>
    <s v="First Class"/>
    <s v="NC-18340"/>
    <s v="Nat Carroll"/>
    <x v="0"/>
    <x v="0"/>
    <s v="New York City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  <x v="3"/>
    <x v="0"/>
  </r>
  <r>
    <n v="1398"/>
    <s v="CA-2018-124485"/>
    <x v="390"/>
    <d v="2018-11-26T00:00:00"/>
    <s v="First Class"/>
    <s v="NC-18340"/>
    <s v="Nat Carroll"/>
    <x v="0"/>
    <x v="0"/>
    <s v="New York City"/>
    <x v="15"/>
    <n v="10035"/>
    <x v="3"/>
    <s v="OFF-PA-10004971"/>
    <x v="1"/>
    <x v="10"/>
    <s v="Xerox 196"/>
    <n v="11.56"/>
    <n v="2"/>
    <n v="0"/>
    <n v="5.6644000000000005"/>
    <x v="3"/>
    <x v="0"/>
  </r>
  <r>
    <n v="1399"/>
    <s v="CA-2018-124485"/>
    <x v="390"/>
    <d v="2018-11-26T00:00:00"/>
    <s v="First Class"/>
    <s v="NC-18340"/>
    <s v="Nat Carroll"/>
    <x v="0"/>
    <x v="0"/>
    <s v="New York City"/>
    <x v="15"/>
    <n v="10035"/>
    <x v="3"/>
    <s v="TEC-AC-10002323"/>
    <x v="2"/>
    <x v="11"/>
    <s v="SanDisk Ultra 32 GB MicroSDHC Class 10 Memory Card"/>
    <n v="88.4"/>
    <n v="4"/>
    <n v="0"/>
    <n v="11.492000000000004"/>
    <x v="3"/>
    <x v="0"/>
  </r>
  <r>
    <n v="1400"/>
    <s v="CA-2018-124485"/>
    <x v="390"/>
    <d v="2018-11-26T00:00:00"/>
    <s v="First Class"/>
    <s v="NC-18340"/>
    <s v="Nat Carroll"/>
    <x v="0"/>
    <x v="0"/>
    <s v="New York City"/>
    <x v="15"/>
    <n v="10035"/>
    <x v="3"/>
    <s v="OFF-PA-10004888"/>
    <x v="1"/>
    <x v="10"/>
    <s v="Xerox 217"/>
    <n v="6.48"/>
    <n v="1"/>
    <n v="0"/>
    <n v="3.1104000000000003"/>
    <x v="3"/>
    <x v="0"/>
  </r>
  <r>
    <n v="1401"/>
    <s v="CA-2018-159212"/>
    <x v="474"/>
    <d v="2018-11-05T00:00:00"/>
    <s v="Standard Class"/>
    <s v="KM-16375"/>
    <s v="Katherine Murray"/>
    <x v="2"/>
    <x v="0"/>
    <s v="Salem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  <x v="0"/>
    <x v="1"/>
  </r>
  <r>
    <n v="1402"/>
    <s v="CA-2018-159212"/>
    <x v="474"/>
    <d v="2018-11-05T00:00:00"/>
    <s v="Standard Class"/>
    <s v="KM-16375"/>
    <s v="Katherine Murray"/>
    <x v="2"/>
    <x v="0"/>
    <s v="Salem"/>
    <x v="17"/>
    <n v="24153"/>
    <x v="0"/>
    <s v="OFF-EN-10002230"/>
    <x v="1"/>
    <x v="12"/>
    <s v="Airmail Envelopes"/>
    <n v="251.79000000000002"/>
    <n v="3"/>
    <n v="0"/>
    <n v="118.34129999999999"/>
    <x v="0"/>
    <x v="1"/>
  </r>
  <r>
    <n v="1403"/>
    <s v="US-2018-161396"/>
    <x v="475"/>
    <d v="2018-04-25T00:00:00"/>
    <s v="Standard Class"/>
    <s v="GM-14455"/>
    <s v="Gary Mitchum"/>
    <x v="2"/>
    <x v="0"/>
    <s v="Columbus"/>
    <x v="24"/>
    <n v="43229"/>
    <x v="3"/>
    <s v="FUR-TA-10002622"/>
    <x v="0"/>
    <x v="3"/>
    <s v="Bush Andora Conference Table, Maple/Graphite Gray Finish"/>
    <n v="205.17599999999999"/>
    <n v="2"/>
    <n v="0.4"/>
    <n v="-58.133199999999988"/>
    <x v="3"/>
    <x v="0"/>
  </r>
  <r>
    <n v="1404"/>
    <s v="US-2018-161396"/>
    <x v="475"/>
    <d v="2018-04-25T00:00:00"/>
    <s v="Standard Class"/>
    <s v="GM-14455"/>
    <s v="Gary Mitchum"/>
    <x v="2"/>
    <x v="0"/>
    <s v="Columbus"/>
    <x v="24"/>
    <n v="43229"/>
    <x v="3"/>
    <s v="OFF-PA-10000418"/>
    <x v="1"/>
    <x v="10"/>
    <s v="Xerox 189"/>
    <n v="419.4"/>
    <n v="5"/>
    <n v="0.2"/>
    <n v="146.79"/>
    <x v="3"/>
    <x v="0"/>
  </r>
  <r>
    <n v="1405"/>
    <s v="US-2016-118486"/>
    <x v="322"/>
    <d v="2016-04-08T00:00:00"/>
    <s v="First Class"/>
    <s v="SD-20485"/>
    <s v="Shirley Daniels"/>
    <x v="2"/>
    <x v="0"/>
    <s v="Philadelphia"/>
    <x v="9"/>
    <n v="19143"/>
    <x v="3"/>
    <s v="OFF-SU-10004498"/>
    <x v="1"/>
    <x v="14"/>
    <s v="Martin-Yale Premier Letter Opener"/>
    <n v="10.304000000000002"/>
    <n v="1"/>
    <n v="0.2"/>
    <n v="-2.1896000000000004"/>
    <x v="3"/>
    <x v="0"/>
  </r>
  <r>
    <n v="1406"/>
    <s v="US-2016-118486"/>
    <x v="322"/>
    <d v="2016-04-08T00:00:00"/>
    <s v="First Class"/>
    <s v="SD-20485"/>
    <s v="Shirley Daniels"/>
    <x v="2"/>
    <x v="0"/>
    <s v="Philadelphia"/>
    <x v="9"/>
    <n v="19143"/>
    <x v="3"/>
    <s v="FUR-TA-10001039"/>
    <x v="0"/>
    <x v="3"/>
    <s v="KI Adjustable-Height Table"/>
    <n v="154.76400000000001"/>
    <n v="3"/>
    <n v="0.4"/>
    <n v="-36.11160000000001"/>
    <x v="3"/>
    <x v="0"/>
  </r>
  <r>
    <n v="1407"/>
    <s v="US-2016-118486"/>
    <x v="322"/>
    <d v="2016-04-08T00:00:00"/>
    <s v="First Class"/>
    <s v="SD-20485"/>
    <s v="Shirley Daniels"/>
    <x v="2"/>
    <x v="0"/>
    <s v="Philadelphia"/>
    <x v="9"/>
    <n v="19143"/>
    <x v="3"/>
    <s v="TEC-AC-10004659"/>
    <x v="2"/>
    <x v="11"/>
    <s v="Imation Secure+ Hardware Encrypted USB 2.0 Flash Drive; 16GB"/>
    <n v="116.78399999999999"/>
    <n v="2"/>
    <n v="0.2"/>
    <n v="21.896999999999991"/>
    <x v="3"/>
    <x v="0"/>
  </r>
  <r>
    <n v="1408"/>
    <s v="CA-2018-130407"/>
    <x v="476"/>
    <d v="2018-09-06T00:00:00"/>
    <s v="Standard Class"/>
    <s v="KD-16270"/>
    <s v="Karen Daniels"/>
    <x v="0"/>
    <x v="0"/>
    <s v="New York City"/>
    <x v="15"/>
    <n v="10024"/>
    <x v="3"/>
    <s v="OFF-AR-10002240"/>
    <x v="1"/>
    <x v="6"/>
    <s v="Panasonic KP-150 Electric Pencil Sharpener"/>
    <n v="75.48"/>
    <n v="2"/>
    <n v="0"/>
    <n v="19.6248"/>
    <x v="3"/>
    <x v="0"/>
  </r>
  <r>
    <n v="1409"/>
    <s v="CA-2018-130407"/>
    <x v="476"/>
    <d v="2018-09-06T00:00:00"/>
    <s v="Standard Class"/>
    <s v="KD-16270"/>
    <s v="Karen Daniels"/>
    <x v="0"/>
    <x v="0"/>
    <s v="New York City"/>
    <x v="15"/>
    <n v="10024"/>
    <x v="3"/>
    <s v="FUR-FU-10001967"/>
    <x v="0"/>
    <x v="5"/>
    <s v="Telescoping Adjustable Floor Lamp"/>
    <n v="39.979999999999997"/>
    <n v="2"/>
    <n v="0"/>
    <n v="9.9949999999999974"/>
    <x v="3"/>
    <x v="0"/>
  </r>
  <r>
    <n v="1410"/>
    <s v="US-2018-122245"/>
    <x v="477"/>
    <d v="2018-09-30T00:00:00"/>
    <s v="Standard Class"/>
    <s v="AB-10105"/>
    <s v="Adrian Barton"/>
    <x v="0"/>
    <x v="0"/>
    <s v="Phoenix"/>
    <x v="16"/>
    <n v="85023"/>
    <x v="1"/>
    <s v="FUR-TA-10002356"/>
    <x v="0"/>
    <x v="3"/>
    <s v="Bevis Boat-Shaped Conference Table"/>
    <n v="393.16500000000002"/>
    <n v="3"/>
    <n v="0.5"/>
    <n v="-204.44580000000005"/>
    <x v="1"/>
    <x v="0"/>
  </r>
  <r>
    <n v="1411"/>
    <s v="CA-2019-105144"/>
    <x v="259"/>
    <d v="2019-11-11T00:00:00"/>
    <s v="Standard Class"/>
    <s v="SZ-20035"/>
    <s v="Sam Zeldin"/>
    <x v="2"/>
    <x v="0"/>
    <s v="Grand Prairie"/>
    <x v="5"/>
    <n v="75051"/>
    <x v="2"/>
    <s v="OFF-LA-10003923"/>
    <x v="1"/>
    <x v="2"/>
    <s v="Alphabetical Labels for Top Tab Filing"/>
    <n v="23.680000000000003"/>
    <n v="2"/>
    <n v="0.2"/>
    <n v="8.879999999999999"/>
    <x v="2"/>
    <x v="0"/>
  </r>
  <r>
    <n v="1412"/>
    <s v="CA-2018-136329"/>
    <x v="478"/>
    <d v="2018-07-13T00:00:00"/>
    <s v="Standard Class"/>
    <s v="JD-15895"/>
    <s v="Jonathan Doherty"/>
    <x v="1"/>
    <x v="0"/>
    <s v="New York City"/>
    <x v="15"/>
    <n v="10035"/>
    <x v="3"/>
    <s v="FUR-CH-10002335"/>
    <x v="0"/>
    <x v="1"/>
    <s v="Hon GuestStacker Chair"/>
    <n v="408.00599999999997"/>
    <n v="2"/>
    <n v="0.1"/>
    <n v="72.534400000000005"/>
    <x v="3"/>
    <x v="0"/>
  </r>
  <r>
    <n v="1413"/>
    <s v="CA-2018-136329"/>
    <x v="478"/>
    <d v="2018-07-13T00:00:00"/>
    <s v="Standard Class"/>
    <s v="JD-15895"/>
    <s v="Jonathan Doherty"/>
    <x v="1"/>
    <x v="0"/>
    <s v="New York City"/>
    <x v="15"/>
    <n v="10035"/>
    <x v="3"/>
    <s v="FUR-FU-10000723"/>
    <x v="0"/>
    <x v="5"/>
    <s v="Deflect-o EconoMat Studded, No Bevel Mat for Low Pile Carpeting"/>
    <n v="165.28"/>
    <n v="4"/>
    <n v="0"/>
    <n v="14.875200000000007"/>
    <x v="3"/>
    <x v="0"/>
  </r>
  <r>
    <n v="1414"/>
    <s v="CA-2016-146640"/>
    <x v="479"/>
    <d v="2016-07-05T00:00:00"/>
    <s v="Standard Class"/>
    <s v="HA-14905"/>
    <s v="Helen Abelman"/>
    <x v="0"/>
    <x v="0"/>
    <s v="New York City"/>
    <x v="15"/>
    <n v="10024"/>
    <x v="3"/>
    <s v="OFF-BI-10002867"/>
    <x v="1"/>
    <x v="8"/>
    <s v="GBC Recycled Regency Composition Covers"/>
    <n v="334.76800000000003"/>
    <n v="7"/>
    <n v="0.2"/>
    <n v="108.79959999999997"/>
    <x v="3"/>
    <x v="0"/>
  </r>
  <r>
    <n v="1415"/>
    <s v="CA-2019-115994"/>
    <x v="480"/>
    <d v="2019-01-31T00:00:00"/>
    <s v="Second Class"/>
    <s v="BT-11305"/>
    <s v="Beth Thompson"/>
    <x v="2"/>
    <x v="0"/>
    <s v="Costa Mesa"/>
    <x v="1"/>
    <n v="92627"/>
    <x v="1"/>
    <s v="TEC-AC-10000580"/>
    <x v="2"/>
    <x v="11"/>
    <s v="Logitech G13 Programmable Gameboard with LCD Display"/>
    <n v="239.96999999999997"/>
    <n v="3"/>
    <n v="0"/>
    <n v="26.39670000000001"/>
    <x v="1"/>
    <x v="1"/>
  </r>
  <r>
    <n v="1416"/>
    <s v="CA-2019-115994"/>
    <x v="480"/>
    <d v="2019-01-31T00:00:00"/>
    <s v="Second Class"/>
    <s v="BT-11305"/>
    <s v="Beth Thompson"/>
    <x v="2"/>
    <x v="0"/>
    <s v="Costa Mesa"/>
    <x v="1"/>
    <n v="92627"/>
    <x v="1"/>
    <s v="FUR-FU-10003976"/>
    <x v="0"/>
    <x v="5"/>
    <s v="DAX Executive Solid Wood Document Frame, Desktop or Hang, Mahogany, 5 x 7"/>
    <n v="37.74"/>
    <n v="3"/>
    <n v="0"/>
    <n v="12.831599999999996"/>
    <x v="1"/>
    <x v="1"/>
  </r>
  <r>
    <n v="1417"/>
    <s v="CA-2017-126697"/>
    <x v="481"/>
    <d v="2017-09-24T00:00:00"/>
    <s v="First Class"/>
    <s v="SV-20815"/>
    <s v="Stuart Van"/>
    <x v="1"/>
    <x v="0"/>
    <s v="Houston"/>
    <x v="5"/>
    <n v="77041"/>
    <x v="2"/>
    <s v="TEC-PH-10002922"/>
    <x v="2"/>
    <x v="7"/>
    <s v="ShoreTel ShorePhone IP 230 VoIP phone"/>
    <n v="946.34400000000005"/>
    <n v="7"/>
    <n v="0.2"/>
    <n v="118.29299999999989"/>
    <x v="2"/>
    <x v="0"/>
  </r>
  <r>
    <n v="1418"/>
    <s v="CA-2017-126697"/>
    <x v="481"/>
    <d v="2017-09-24T00:00:00"/>
    <s v="First Class"/>
    <s v="SV-20815"/>
    <s v="Stuart Van"/>
    <x v="1"/>
    <x v="0"/>
    <s v="Houston"/>
    <x v="5"/>
    <n v="77041"/>
    <x v="2"/>
    <s v="TEC-AC-10004353"/>
    <x v="2"/>
    <x v="11"/>
    <s v="Hypercom P1300 Pinpad"/>
    <n v="151.20000000000002"/>
    <n v="3"/>
    <n v="0.2"/>
    <n v="32.130000000000003"/>
    <x v="2"/>
    <x v="0"/>
  </r>
  <r>
    <n v="1419"/>
    <s v="CA-2017-126697"/>
    <x v="481"/>
    <d v="2017-09-24T00:00:00"/>
    <s v="First Class"/>
    <s v="SV-20815"/>
    <s v="Stuart Van"/>
    <x v="1"/>
    <x v="0"/>
    <s v="Houston"/>
    <x v="5"/>
    <n v="77041"/>
    <x v="2"/>
    <s v="FUR-FU-10001706"/>
    <x v="0"/>
    <x v="5"/>
    <s v="Longer-Life Soft White Bulbs"/>
    <n v="4.9280000000000008"/>
    <n v="4"/>
    <n v="0.6"/>
    <n v="-1.4783999999999997"/>
    <x v="2"/>
    <x v="0"/>
  </r>
  <r>
    <n v="1420"/>
    <s v="CA-2017-124800"/>
    <x v="120"/>
    <d v="2017-09-30T00:00:00"/>
    <s v="Standard Class"/>
    <s v="RW-19540"/>
    <s v="Rick Wilson"/>
    <x v="1"/>
    <x v="0"/>
    <s v="Mesa"/>
    <x v="16"/>
    <n v="85204"/>
    <x v="1"/>
    <s v="OFF-PA-10000501"/>
    <x v="1"/>
    <x v="10"/>
    <s v="Petty Cash Envelope"/>
    <n v="86.272000000000006"/>
    <n v="4"/>
    <n v="0.2"/>
    <n v="31.273599999999998"/>
    <x v="1"/>
    <x v="0"/>
  </r>
  <r>
    <n v="1421"/>
    <s v="CA-2017-124800"/>
    <x v="120"/>
    <d v="2017-09-30T00:00:00"/>
    <s v="Standard Class"/>
    <s v="RW-19540"/>
    <s v="Rick Wilson"/>
    <x v="1"/>
    <x v="0"/>
    <s v="Mesa"/>
    <x v="16"/>
    <n v="85204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1422"/>
    <s v="CA-2017-124800"/>
    <x v="120"/>
    <d v="2017-09-30T00:00:00"/>
    <s v="Standard Class"/>
    <s v="RW-19540"/>
    <s v="Rick Wilson"/>
    <x v="1"/>
    <x v="0"/>
    <s v="Mesa"/>
    <x v="16"/>
    <n v="85204"/>
    <x v="1"/>
    <s v="OFF-AP-10004980"/>
    <x v="1"/>
    <x v="9"/>
    <s v="3M Replacement Filter for Office Air Cleaner for 20' x 33' Room"/>
    <n v="60.672000000000004"/>
    <n v="2"/>
    <n v="0.2"/>
    <n v="14.409600000000003"/>
    <x v="1"/>
    <x v="0"/>
  </r>
  <r>
    <n v="1423"/>
    <s v="CA-2017-124800"/>
    <x v="120"/>
    <d v="2017-09-30T00:00:00"/>
    <s v="Standard Class"/>
    <s v="RW-19540"/>
    <s v="Rick Wilson"/>
    <x v="1"/>
    <x v="0"/>
    <s v="Mesa"/>
    <x v="16"/>
    <n v="85204"/>
    <x v="1"/>
    <s v="OFF-BI-10003984"/>
    <x v="1"/>
    <x v="8"/>
    <s v="Lock-Up Easel 'Spel-Binder'"/>
    <n v="77.031000000000006"/>
    <n v="9"/>
    <n v="0.7"/>
    <n v="-59.057100000000005"/>
    <x v="1"/>
    <x v="0"/>
  </r>
  <r>
    <n v="1424"/>
    <s v="CA-2017-124800"/>
    <x v="120"/>
    <d v="2017-09-30T00:00:00"/>
    <s v="Standard Class"/>
    <s v="RW-19540"/>
    <s v="Rick Wilson"/>
    <x v="1"/>
    <x v="0"/>
    <s v="Mesa"/>
    <x v="16"/>
    <n v="85204"/>
    <x v="1"/>
    <s v="OFF-ST-10000798"/>
    <x v="1"/>
    <x v="4"/>
    <s v="2300 Heavy-Duty Transfer File Systems by Perma"/>
    <n v="119.90400000000001"/>
    <n v="6"/>
    <n v="0.2"/>
    <n v="-1.4988000000000135"/>
    <x v="1"/>
    <x v="0"/>
  </r>
  <r>
    <n v="1425"/>
    <s v="CA-2017-124800"/>
    <x v="120"/>
    <d v="2017-09-30T00:00:00"/>
    <s v="Standard Class"/>
    <s v="RW-19540"/>
    <s v="Rick Wilson"/>
    <x v="1"/>
    <x v="0"/>
    <s v="Mesa"/>
    <x v="16"/>
    <n v="85204"/>
    <x v="1"/>
    <s v="TEC-PH-10001750"/>
    <x v="2"/>
    <x v="7"/>
    <s v="Samsung Rugby III"/>
    <n v="263.96000000000004"/>
    <n v="5"/>
    <n v="0.2"/>
    <n v="23.096500000000006"/>
    <x v="1"/>
    <x v="0"/>
  </r>
  <r>
    <n v="1426"/>
    <s v="CA-2017-124800"/>
    <x v="120"/>
    <d v="2017-09-30T00:00:00"/>
    <s v="Standard Class"/>
    <s v="RW-19540"/>
    <s v="Rick Wilson"/>
    <x v="1"/>
    <x v="0"/>
    <s v="Mesa"/>
    <x v="16"/>
    <n v="85204"/>
    <x v="1"/>
    <s v="OFF-ST-10002743"/>
    <x v="1"/>
    <x v="4"/>
    <s v="SAFCO Boltless Steel Shelving"/>
    <n v="363.64800000000002"/>
    <n v="4"/>
    <n v="0.2"/>
    <n v="-86.366400000000027"/>
    <x v="1"/>
    <x v="0"/>
  </r>
  <r>
    <n v="1427"/>
    <s v="US-2017-164448"/>
    <x v="89"/>
    <d v="2017-11-04T00:00:00"/>
    <s v="Second Class"/>
    <s v="DK-12835"/>
    <s v="Damala Kotsonis"/>
    <x v="1"/>
    <x v="0"/>
    <s v="Salinas"/>
    <x v="1"/>
    <n v="93905"/>
    <x v="1"/>
    <s v="OFF-BI-10002949"/>
    <x v="1"/>
    <x v="8"/>
    <s v="Prestige Round Ring Binders"/>
    <n v="9.7280000000000015"/>
    <n v="2"/>
    <n v="0.2"/>
    <n v="3.283199999999999"/>
    <x v="1"/>
    <x v="0"/>
  </r>
  <r>
    <n v="1428"/>
    <s v="US-2017-164448"/>
    <x v="89"/>
    <d v="2017-11-04T00:00:00"/>
    <s v="Second Class"/>
    <s v="DK-12835"/>
    <s v="Damala Kotsonis"/>
    <x v="1"/>
    <x v="0"/>
    <s v="Salinas"/>
    <x v="1"/>
    <n v="93905"/>
    <x v="1"/>
    <s v="OFF-EN-10002600"/>
    <x v="1"/>
    <x v="12"/>
    <s v="Redi-Strip #10 Envelopes, 4 1/8 x 9 1/2"/>
    <n v="14.75"/>
    <n v="5"/>
    <n v="0"/>
    <n v="7.08"/>
    <x v="1"/>
    <x v="0"/>
  </r>
  <r>
    <n v="1429"/>
    <s v="US-2017-164448"/>
    <x v="89"/>
    <d v="2017-11-04T00:00:00"/>
    <s v="Second Class"/>
    <s v="DK-12835"/>
    <s v="Damala Kotsonis"/>
    <x v="1"/>
    <x v="0"/>
    <s v="Salinas"/>
    <x v="1"/>
    <n v="939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1430"/>
    <s v="US-2017-164448"/>
    <x v="89"/>
    <d v="2017-11-04T00:00:00"/>
    <s v="Second Class"/>
    <s v="DK-12835"/>
    <s v="Damala Kotsonis"/>
    <x v="1"/>
    <x v="0"/>
    <s v="Salinas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  <x v="1"/>
    <x v="0"/>
  </r>
  <r>
    <n v="1431"/>
    <s v="CA-2019-122700"/>
    <x v="200"/>
    <d v="2019-11-30T00:00:00"/>
    <s v="Standard Class"/>
    <s v="LT-17110"/>
    <s v="Liz Thompson"/>
    <x v="0"/>
    <x v="0"/>
    <s v="Columbus"/>
    <x v="24"/>
    <n v="43229"/>
    <x v="3"/>
    <s v="TEC-PH-10003092"/>
    <x v="2"/>
    <x v="7"/>
    <s v="Motorola L804"/>
    <n v="220.75200000000001"/>
    <n v="8"/>
    <n v="0.4"/>
    <n v="-40.47120000000001"/>
    <x v="3"/>
    <x v="0"/>
  </r>
  <r>
    <n v="1432"/>
    <s v="CA-2016-120768"/>
    <x v="174"/>
    <d v="2016-12-21T00:00:00"/>
    <s v="Second Class"/>
    <s v="IM-15070"/>
    <s v="Irene Maddox"/>
    <x v="0"/>
    <x v="0"/>
    <s v="Florence"/>
    <x v="19"/>
    <n v="35630"/>
    <x v="0"/>
    <s v="OFF-BI-10001191"/>
    <x v="1"/>
    <x v="8"/>
    <s v="Canvas Sectional Post Binders"/>
    <n v="152.76"/>
    <n v="6"/>
    <n v="0"/>
    <n v="74.852400000000003"/>
    <x v="0"/>
    <x v="0"/>
  </r>
  <r>
    <n v="1433"/>
    <s v="CA-2016-120768"/>
    <x v="174"/>
    <d v="2016-12-21T00:00:00"/>
    <s v="Second Class"/>
    <s v="IM-15070"/>
    <s v="Irene Maddox"/>
    <x v="0"/>
    <x v="0"/>
    <s v="Florence"/>
    <x v="19"/>
    <n v="35630"/>
    <x v="0"/>
    <s v="OFF-SU-10004115"/>
    <x v="1"/>
    <x v="14"/>
    <s v="Acme Stainless Steel Office Snips"/>
    <n v="7.27"/>
    <n v="1"/>
    <n v="0"/>
    <n v="1.9629000000000003"/>
    <x v="0"/>
    <x v="0"/>
  </r>
  <r>
    <n v="1434"/>
    <s v="CA-2016-120768"/>
    <x v="174"/>
    <d v="2016-12-21T00:00:00"/>
    <s v="Second Class"/>
    <s v="IM-15070"/>
    <s v="Irene Maddox"/>
    <x v="0"/>
    <x v="0"/>
    <s v="Florence"/>
    <x v="19"/>
    <n v="35630"/>
    <x v="0"/>
    <s v="FUR-CH-10000513"/>
    <x v="0"/>
    <x v="1"/>
    <s v="High-Back Leather Manager's Chair"/>
    <n v="1819.8600000000001"/>
    <n v="14"/>
    <n v="0"/>
    <n v="163.78740000000002"/>
    <x v="0"/>
    <x v="0"/>
  </r>
  <r>
    <n v="1435"/>
    <s v="US-2018-153129"/>
    <x v="482"/>
    <d v="2018-12-30T00:00:00"/>
    <s v="Standard Class"/>
    <s v="FP-14320"/>
    <s v="Frank Preis"/>
    <x v="0"/>
    <x v="0"/>
    <s v="Seattle"/>
    <x v="4"/>
    <n v="98105"/>
    <x v="1"/>
    <s v="OFF-PA-10003673"/>
    <x v="1"/>
    <x v="10"/>
    <s v="Strathmore Photo Mount Cards"/>
    <n v="33.9"/>
    <n v="5"/>
    <n v="0"/>
    <n v="15.593999999999999"/>
    <x v="1"/>
    <x v="0"/>
  </r>
  <r>
    <n v="1436"/>
    <s v="CA-2019-106852"/>
    <x v="308"/>
    <d v="2019-06-27T00:00:00"/>
    <s v="Standard Class"/>
    <s v="ST-20530"/>
    <s v="Shui Tom"/>
    <x v="0"/>
    <x v="0"/>
    <s v="Parma"/>
    <x v="24"/>
    <n v="44134"/>
    <x v="3"/>
    <s v="OFF-PA-10001639"/>
    <x v="1"/>
    <x v="10"/>
    <s v="Xerox 203"/>
    <n v="31.104000000000006"/>
    <n v="6"/>
    <n v="0.2"/>
    <n v="10.8864"/>
    <x v="3"/>
    <x v="0"/>
  </r>
  <r>
    <n v="1437"/>
    <s v="CA-2019-106852"/>
    <x v="308"/>
    <d v="2019-06-27T00:00:00"/>
    <s v="Standard Class"/>
    <s v="ST-20530"/>
    <s v="Shui Tom"/>
    <x v="0"/>
    <x v="0"/>
    <s v="Parma"/>
    <x v="24"/>
    <n v="44134"/>
    <x v="3"/>
    <s v="OFF-AR-10003829"/>
    <x v="1"/>
    <x v="6"/>
    <s v="Newell 35"/>
    <n v="5.2480000000000002"/>
    <n v="2"/>
    <n v="0.2"/>
    <n v="0.59039999999999915"/>
    <x v="3"/>
    <x v="0"/>
  </r>
  <r>
    <n v="1438"/>
    <s v="CA-2017-139731"/>
    <x v="52"/>
    <d v="2017-10-15T00:00:00"/>
    <s v="Same Day"/>
    <s v="JE-15745"/>
    <s v="Joel Eaton"/>
    <x v="0"/>
    <x v="0"/>
    <s v="Amarillo"/>
    <x v="5"/>
    <n v="79109"/>
    <x v="2"/>
    <s v="TEC-AC-10004975"/>
    <x v="2"/>
    <x v="11"/>
    <s v="Plantronics Audio 995 Wireless Stereo Headset"/>
    <n v="263.88"/>
    <n v="3"/>
    <n v="0.2"/>
    <n v="42.880500000000012"/>
    <x v="2"/>
    <x v="1"/>
  </r>
  <r>
    <n v="1439"/>
    <s v="CA-2017-139731"/>
    <x v="52"/>
    <d v="2017-10-15T00:00:00"/>
    <s v="Same Day"/>
    <s v="JE-15745"/>
    <s v="Joel Eaton"/>
    <x v="0"/>
    <x v="0"/>
    <s v="Amarillo"/>
    <x v="5"/>
    <n v="79109"/>
    <x v="2"/>
    <s v="FUR-CH-10002024"/>
    <x v="0"/>
    <x v="1"/>
    <s v="HON 5400 Series Task Chairs for Big and Tall"/>
    <n v="2453.4299999999998"/>
    <n v="5"/>
    <n v="0.3"/>
    <n v="-350.4899999999999"/>
    <x v="2"/>
    <x v="1"/>
  </r>
  <r>
    <n v="1440"/>
    <s v="CA-2019-122735"/>
    <x v="483"/>
    <d v="2019-04-15T00:00:00"/>
    <s v="Second Class"/>
    <s v="BD-11320"/>
    <s v="Bill Donatelli"/>
    <x v="0"/>
    <x v="0"/>
    <s v="Providence"/>
    <x v="34"/>
    <n v="2908"/>
    <x v="3"/>
    <s v="OFF-BI-10004364"/>
    <x v="1"/>
    <x v="8"/>
    <s v="Storex Dura Pro Binders"/>
    <n v="29.700000000000003"/>
    <n v="5"/>
    <n v="0"/>
    <n v="13.365"/>
    <x v="3"/>
    <x v="0"/>
  </r>
  <r>
    <n v="1441"/>
    <s v="CA-2019-122735"/>
    <x v="483"/>
    <d v="2019-04-15T00:00:00"/>
    <s v="Second Class"/>
    <s v="BD-11320"/>
    <s v="Bill Donatelli"/>
    <x v="0"/>
    <x v="0"/>
    <s v="Providence"/>
    <x v="34"/>
    <n v="2908"/>
    <x v="3"/>
    <s v="OFF-PA-10001712"/>
    <x v="1"/>
    <x v="10"/>
    <s v="Xerox 1948"/>
    <n v="39.96"/>
    <n v="4"/>
    <n v="0"/>
    <n v="17.981999999999999"/>
    <x v="3"/>
    <x v="0"/>
  </r>
  <r>
    <n v="1442"/>
    <s v="CA-2019-128160"/>
    <x v="484"/>
    <d v="2019-12-24T00:00:00"/>
    <s v="Second Class"/>
    <s v="MM-17920"/>
    <s v="Michael Moore"/>
    <x v="0"/>
    <x v="0"/>
    <s v="San Francisco"/>
    <x v="1"/>
    <n v="94110"/>
    <x v="1"/>
    <s v="OFF-BI-10001510"/>
    <x v="1"/>
    <x v="8"/>
    <s v="Deluxe Heavy-Duty Vinyl Round Ring Binder"/>
    <n v="36.672000000000004"/>
    <n v="2"/>
    <n v="0.2"/>
    <n v="11.459999999999999"/>
    <x v="1"/>
    <x v="0"/>
  </r>
  <r>
    <n v="1443"/>
    <s v="CA-2019-117695"/>
    <x v="485"/>
    <d v="2019-08-08T00:00:00"/>
    <s v="First Class"/>
    <s v="PW-19030"/>
    <s v="Pauline Webber"/>
    <x v="1"/>
    <x v="0"/>
    <s v="Richmond"/>
    <x v="0"/>
    <n v="40475"/>
    <x v="0"/>
    <s v="OFF-PA-10002713"/>
    <x v="1"/>
    <x v="10"/>
    <s v="Adams Phone Message Book, 200 Message Capacity, 8 1/16” x 11”"/>
    <n v="13.76"/>
    <n v="2"/>
    <n v="0"/>
    <n v="6.3295999999999992"/>
    <x v="0"/>
    <x v="0"/>
  </r>
  <r>
    <n v="1444"/>
    <s v="CA-2017-166135"/>
    <x v="486"/>
    <d v="2017-10-06T00:00:00"/>
    <s v="Standard Class"/>
    <s v="SC-20440"/>
    <s v="Shaun Chance"/>
    <x v="1"/>
    <x v="0"/>
    <s v="Aurora"/>
    <x v="22"/>
    <n v="80013"/>
    <x v="1"/>
    <s v="OFF-ST-10002974"/>
    <x v="1"/>
    <x v="4"/>
    <s v="Trav-L-File Heavy-Duty Shuttle II, Black"/>
    <n v="139.42400000000001"/>
    <n v="4"/>
    <n v="0.2"/>
    <n v="17.42799999999999"/>
    <x v="1"/>
    <x v="0"/>
  </r>
  <r>
    <n v="1445"/>
    <s v="CA-2018-133725"/>
    <x v="454"/>
    <d v="2018-05-28T00:00:00"/>
    <s v="Standard Class"/>
    <s v="KL-16645"/>
    <s v="Ken Lonsdale"/>
    <x v="0"/>
    <x v="0"/>
    <s v="Chicago"/>
    <x v="10"/>
    <n v="60623"/>
    <x v="2"/>
    <s v="TEC-PH-10004165"/>
    <x v="2"/>
    <x v="7"/>
    <s v="Mitel MiVoice 5330e IP Phone"/>
    <n v="1979.9280000000001"/>
    <n v="9"/>
    <n v="0.2"/>
    <n v="148.49459999999993"/>
    <x v="2"/>
    <x v="0"/>
  </r>
  <r>
    <n v="1446"/>
    <s v="CA-2019-102337"/>
    <x v="487"/>
    <d v="2019-06-16T00:00:00"/>
    <s v="First Class"/>
    <s v="SD-20485"/>
    <s v="Shirley Daniels"/>
    <x v="2"/>
    <x v="0"/>
    <s v="Chicago"/>
    <x v="10"/>
    <n v="60653"/>
    <x v="2"/>
    <s v="OFF-ST-10004804"/>
    <x v="1"/>
    <x v="4"/>
    <s v="Belkin 19&quot; Vented Equipment Shelf, Black"/>
    <n v="164.73599999999999"/>
    <n v="4"/>
    <n v="0.2"/>
    <n v="-39.124799999999993"/>
    <x v="2"/>
    <x v="0"/>
  </r>
  <r>
    <n v="1447"/>
    <s v="CA-2019-102337"/>
    <x v="487"/>
    <d v="2019-06-16T00:00:00"/>
    <s v="First Class"/>
    <s v="SD-20485"/>
    <s v="Shirley Daniels"/>
    <x v="2"/>
    <x v="0"/>
    <s v="Chicago"/>
    <x v="10"/>
    <n v="60653"/>
    <x v="2"/>
    <s v="FUR-CH-10004289"/>
    <x v="0"/>
    <x v="1"/>
    <s v="Global Super Steno Chair"/>
    <n v="470.30199999999996"/>
    <n v="7"/>
    <n v="0.3"/>
    <n v="-87.341800000000035"/>
    <x v="2"/>
    <x v="0"/>
  </r>
  <r>
    <n v="1448"/>
    <s v="CA-2019-102337"/>
    <x v="487"/>
    <d v="2019-06-16T00:00:00"/>
    <s v="First Class"/>
    <s v="SD-20485"/>
    <s v="Shirley Daniels"/>
    <x v="2"/>
    <x v="0"/>
    <s v="Chicago"/>
    <x v="10"/>
    <n v="60653"/>
    <x v="2"/>
    <s v="TEC-PH-10002564"/>
    <x v="2"/>
    <x v="7"/>
    <s v="OtterBox Defender Series Case - Samsung Galaxy S4"/>
    <n v="47.984000000000002"/>
    <n v="2"/>
    <n v="0.2"/>
    <n v="5.9979999999999922"/>
    <x v="2"/>
    <x v="0"/>
  </r>
  <r>
    <n v="1449"/>
    <s v="US-2016-112564"/>
    <x v="488"/>
    <d v="2016-04-24T00:00:00"/>
    <s v="First Class"/>
    <s v="TS-21160"/>
    <s v="Theresa Swint"/>
    <x v="1"/>
    <x v="0"/>
    <s v="Philadelphia"/>
    <x v="9"/>
    <n v="19134"/>
    <x v="3"/>
    <s v="OFF-BI-10004876"/>
    <x v="1"/>
    <x v="8"/>
    <s v="Wilson Jones Suede Grain Vinyl Binders"/>
    <n v="2.5020000000000002"/>
    <n v="3"/>
    <n v="0.7"/>
    <n v="-1.7513999999999994"/>
    <x v="3"/>
    <x v="0"/>
  </r>
  <r>
    <n v="1450"/>
    <s v="CA-2017-145821"/>
    <x v="489"/>
    <d v="2017-05-07T00:00:00"/>
    <s v="Standard Class"/>
    <s v="JB-15400"/>
    <s v="Jennifer Braxton"/>
    <x v="1"/>
    <x v="0"/>
    <s v="Los Angeles"/>
    <x v="1"/>
    <n v="90008"/>
    <x v="1"/>
    <s v="TEC-PH-10004348"/>
    <x v="2"/>
    <x v="7"/>
    <s v="OtterBox Defender Series Case - iPhone 5c"/>
    <n v="88.751999999999995"/>
    <n v="3"/>
    <n v="0.2"/>
    <n v="11.093999999999998"/>
    <x v="1"/>
    <x v="0"/>
  </r>
  <r>
    <n v="1451"/>
    <s v="US-2017-160150"/>
    <x v="490"/>
    <d v="2017-07-20T00:00:00"/>
    <s v="First Class"/>
    <s v="TS-21085"/>
    <s v="Thais Sissman"/>
    <x v="0"/>
    <x v="0"/>
    <s v="Phoenix"/>
    <x v="16"/>
    <n v="85023"/>
    <x v="1"/>
    <s v="OFF-BI-10004352"/>
    <x v="1"/>
    <x v="8"/>
    <s v="Wilson Jones DublLock D-Ring Binders"/>
    <n v="2.0250000000000004"/>
    <n v="1"/>
    <n v="0.7"/>
    <n v="-1.3499999999999996"/>
    <x v="1"/>
    <x v="0"/>
  </r>
  <r>
    <n v="1452"/>
    <s v="CA-2018-133711"/>
    <x v="491"/>
    <d v="2018-11-29T00:00:00"/>
    <s v="First Class"/>
    <s v="MC-17425"/>
    <s v="Mark Cousins"/>
    <x v="1"/>
    <x v="0"/>
    <s v="Mobile"/>
    <x v="19"/>
    <n v="36608"/>
    <x v="0"/>
    <s v="OFF-PA-10001685"/>
    <x v="1"/>
    <x v="10"/>
    <s v="Easy-staple paper"/>
    <n v="70.98"/>
    <n v="7"/>
    <n v="0"/>
    <n v="34.780200000000001"/>
    <x v="0"/>
    <x v="0"/>
  </r>
  <r>
    <n v="1453"/>
    <s v="CA-2018-133711"/>
    <x v="491"/>
    <d v="2018-11-29T00:00:00"/>
    <s v="First Class"/>
    <s v="MC-17425"/>
    <s v="Mark Cousins"/>
    <x v="1"/>
    <x v="0"/>
    <s v="Mobile"/>
    <x v="19"/>
    <n v="36608"/>
    <x v="0"/>
    <s v="OFF-BI-10000666"/>
    <x v="1"/>
    <x v="8"/>
    <s v="Surelock Post Binders"/>
    <n v="91.679999999999993"/>
    <n v="3"/>
    <n v="0"/>
    <n v="45.839999999999996"/>
    <x v="0"/>
    <x v="0"/>
  </r>
  <r>
    <n v="1454"/>
    <s v="CA-2018-133711"/>
    <x v="491"/>
    <d v="2018-11-29T00:00:00"/>
    <s v="First Class"/>
    <s v="MC-17425"/>
    <s v="Mark Cousins"/>
    <x v="1"/>
    <x v="0"/>
    <s v="Mobile"/>
    <x v="19"/>
    <n v="36608"/>
    <x v="0"/>
    <s v="OFF-BI-10004352"/>
    <x v="1"/>
    <x v="8"/>
    <s v="Wilson Jones DublLock D-Ring Binders"/>
    <n v="33.75"/>
    <n v="5"/>
    <n v="0"/>
    <n v="16.875"/>
    <x v="0"/>
    <x v="0"/>
  </r>
  <r>
    <n v="1455"/>
    <s v="CA-2018-133711"/>
    <x v="491"/>
    <d v="2018-11-29T00:00:00"/>
    <s v="First Class"/>
    <s v="MC-17425"/>
    <s v="Mark Cousins"/>
    <x v="1"/>
    <x v="0"/>
    <s v="Mobile"/>
    <x v="19"/>
    <n v="36608"/>
    <x v="0"/>
    <s v="TEC-MA-10000010"/>
    <x v="2"/>
    <x v="15"/>
    <s v="Hewlett-Packard Deskjet 3050a All-in-One Color Inkjet Printer"/>
    <n v="3040"/>
    <n v="8"/>
    <n v="0"/>
    <n v="1459.2"/>
    <x v="0"/>
    <x v="0"/>
  </r>
  <r>
    <n v="1456"/>
    <s v="CA-2019-148474"/>
    <x v="492"/>
    <d v="2019-06-19T00:00:00"/>
    <s v="Standard Class"/>
    <s v="ME-17320"/>
    <s v="Maria Etezadi"/>
    <x v="2"/>
    <x v="0"/>
    <s v="Columbus"/>
    <x v="32"/>
    <n v="31907"/>
    <x v="0"/>
    <s v="OFF-BI-10000977"/>
    <x v="1"/>
    <x v="8"/>
    <s v="Ibico Plastic Spiral Binding Combs"/>
    <n v="91.199999999999989"/>
    <n v="3"/>
    <n v="0"/>
    <n v="41.951999999999998"/>
    <x v="0"/>
    <x v="0"/>
  </r>
  <r>
    <n v="1457"/>
    <s v="CA-2019-148474"/>
    <x v="492"/>
    <d v="2019-06-19T00:00:00"/>
    <s v="Standard Class"/>
    <s v="ME-17320"/>
    <s v="Maria Etezadi"/>
    <x v="2"/>
    <x v="0"/>
    <s v="Columbus"/>
    <x v="32"/>
    <n v="31907"/>
    <x v="0"/>
    <s v="FUR-TA-10002530"/>
    <x v="0"/>
    <x v="3"/>
    <s v="Iceberg OfficeWorks 42&quot; Round Tables"/>
    <n v="452.93999999999994"/>
    <n v="3"/>
    <n v="0"/>
    <n v="67.940999999999974"/>
    <x v="0"/>
    <x v="0"/>
  </r>
  <r>
    <n v="1458"/>
    <s v="CA-2017-111297"/>
    <x v="493"/>
    <d v="2017-08-21T00:00:00"/>
    <s v="Standard Class"/>
    <s v="SC-20440"/>
    <s v="Shaun Chance"/>
    <x v="1"/>
    <x v="0"/>
    <s v="New Bedford"/>
    <x v="31"/>
    <n v="2740"/>
    <x v="3"/>
    <s v="OFF-BI-10002412"/>
    <x v="1"/>
    <x v="8"/>
    <s v="Wilson Jones “Snap” Scratch Pad Binder Tool for Ring Binders"/>
    <n v="52.199999999999996"/>
    <n v="9"/>
    <n v="0"/>
    <n v="23.49"/>
    <x v="3"/>
    <x v="0"/>
  </r>
  <r>
    <n v="1459"/>
    <s v="CA-2018-123722"/>
    <x v="477"/>
    <d v="2018-10-01T00:00:00"/>
    <s v="Standard Class"/>
    <s v="NH-18610"/>
    <s v="Nicole Hansen"/>
    <x v="1"/>
    <x v="0"/>
    <s v="Irving"/>
    <x v="5"/>
    <n v="75061"/>
    <x v="2"/>
    <s v="OFF-LA-10001569"/>
    <x v="1"/>
    <x v="2"/>
    <s v="Avery 499"/>
    <n v="15.936000000000002"/>
    <n v="4"/>
    <n v="0.2"/>
    <n v="5.1791999999999998"/>
    <x v="2"/>
    <x v="0"/>
  </r>
  <r>
    <n v="1460"/>
    <s v="CA-2016-155271"/>
    <x v="417"/>
    <d v="2016-05-04T00:00:00"/>
    <s v="Same Day"/>
    <s v="AA-10480"/>
    <s v="Andrew Allen"/>
    <x v="0"/>
    <x v="0"/>
    <s v="Middletown"/>
    <x v="29"/>
    <n v="6457"/>
    <x v="3"/>
    <s v="FUR-FU-10001473"/>
    <x v="0"/>
    <x v="5"/>
    <s v="DAX Wood Document Frame"/>
    <n v="27.46"/>
    <n v="2"/>
    <n v="0"/>
    <n v="9.8856000000000002"/>
    <x v="3"/>
    <x v="0"/>
  </r>
  <r>
    <n v="1461"/>
    <s v="CA-2017-119907"/>
    <x v="494"/>
    <d v="2017-12-08T00:00:00"/>
    <s v="Standard Class"/>
    <s v="LC-17140"/>
    <s v="Logan Currie"/>
    <x v="0"/>
    <x v="0"/>
    <s v="Seattle"/>
    <x v="4"/>
    <n v="98103"/>
    <x v="1"/>
    <s v="OFF-BI-10001765"/>
    <x v="1"/>
    <x v="8"/>
    <s v="Wilson Jones Heavy-Duty Casebound Ring Binders with Metal Hinges"/>
    <n v="55.424000000000007"/>
    <n v="2"/>
    <n v="0.2"/>
    <n v="19.398399999999995"/>
    <x v="1"/>
    <x v="1"/>
  </r>
  <r>
    <n v="1462"/>
    <s v="US-2018-128902"/>
    <x v="21"/>
    <d v="2018-03-15T00:00:00"/>
    <s v="Standard Class"/>
    <s v="MB-18085"/>
    <s v="Mick Brown"/>
    <x v="0"/>
    <x v="0"/>
    <s v="Vineland"/>
    <x v="30"/>
    <n v="8360"/>
    <x v="3"/>
    <s v="FUR-TA-10001095"/>
    <x v="0"/>
    <x v="3"/>
    <s v="Chromcraft Round Conference Tables"/>
    <n v="244.00599999999997"/>
    <n v="2"/>
    <n v="0.3"/>
    <n v="-31.372200000000007"/>
    <x v="3"/>
    <x v="0"/>
  </r>
  <r>
    <n v="1463"/>
    <s v="CA-2018-152289"/>
    <x v="370"/>
    <d v="2018-08-28T00:00:00"/>
    <s v="First Class"/>
    <s v="LC-16930"/>
    <s v="Linda Cazamias"/>
    <x v="1"/>
    <x v="0"/>
    <s v="Pasadena"/>
    <x v="5"/>
    <n v="77506"/>
    <x v="2"/>
    <s v="TEC-AC-10004571"/>
    <x v="2"/>
    <x v="11"/>
    <s v="Logitech G700s Rechargeable Gaming Mouse"/>
    <n v="159.98400000000001"/>
    <n v="2"/>
    <n v="0.2"/>
    <n v="43.995600000000003"/>
    <x v="2"/>
    <x v="0"/>
  </r>
  <r>
    <n v="1464"/>
    <s v="CA-2018-152289"/>
    <x v="370"/>
    <d v="2018-08-28T00:00:00"/>
    <s v="First Class"/>
    <s v="LC-16930"/>
    <s v="Linda Cazamias"/>
    <x v="1"/>
    <x v="0"/>
    <s v="Pasadena"/>
    <x v="5"/>
    <n v="77506"/>
    <x v="2"/>
    <s v="FUR-CH-10002126"/>
    <x v="0"/>
    <x v="1"/>
    <s v="Hon Deluxe Fabric Upholstered Stacking Chairs"/>
    <n v="1024.7159999999999"/>
    <n v="6"/>
    <n v="0.3"/>
    <n v="-29.277599999999893"/>
    <x v="2"/>
    <x v="0"/>
  </r>
  <r>
    <n v="1465"/>
    <s v="US-2018-104794"/>
    <x v="186"/>
    <d v="2018-12-19T00:00:00"/>
    <s v="First Class"/>
    <s v="KD-16495"/>
    <s v="Keith Dawkins"/>
    <x v="1"/>
    <x v="0"/>
    <s v="New York City"/>
    <x v="15"/>
    <n v="10009"/>
    <x v="3"/>
    <s v="OFF-FA-10001754"/>
    <x v="1"/>
    <x v="13"/>
    <s v="Stockwell Gold Paper Clips"/>
    <n v="3.68"/>
    <n v="2"/>
    <n v="0"/>
    <n v="1.8032000000000001"/>
    <x v="3"/>
    <x v="0"/>
  </r>
  <r>
    <n v="1466"/>
    <s v="CA-2016-151708"/>
    <x v="233"/>
    <d v="2016-08-14T00:00:00"/>
    <s v="Standard Class"/>
    <s v="MB-17305"/>
    <s v="Maria Bertelson"/>
    <x v="0"/>
    <x v="0"/>
    <s v="Glendale"/>
    <x v="16"/>
    <n v="85301"/>
    <x v="1"/>
    <s v="FUR-FU-10001602"/>
    <x v="0"/>
    <x v="5"/>
    <s v="Eldon Delta Triangular Chair Mat, 52&quot; x 58&quot;, Clear"/>
    <n v="121.376"/>
    <n v="4"/>
    <n v="0.2"/>
    <n v="-3.0344000000000122"/>
    <x v="1"/>
    <x v="0"/>
  </r>
  <r>
    <n v="1467"/>
    <s v="CA-2016-151708"/>
    <x v="233"/>
    <d v="2016-08-14T00:00:00"/>
    <s v="Standard Class"/>
    <s v="MB-17305"/>
    <s v="Maria Bertelson"/>
    <x v="0"/>
    <x v="0"/>
    <s v="Glendale"/>
    <x v="16"/>
    <n v="85301"/>
    <x v="1"/>
    <s v="TEC-AC-10001767"/>
    <x v="2"/>
    <x v="11"/>
    <s v="SanDisk Ultra 64 GB MicroSDHC Class 10 Memory Card"/>
    <n v="95.976000000000013"/>
    <n v="3"/>
    <n v="0.2"/>
    <n v="-10.797300000000011"/>
    <x v="1"/>
    <x v="0"/>
  </r>
  <r>
    <n v="1468"/>
    <s v="CA-2017-100769"/>
    <x v="495"/>
    <d v="2017-05-16T00:00:00"/>
    <s v="Same Day"/>
    <s v="TH-21550"/>
    <s v="Tracy Hopkins"/>
    <x v="2"/>
    <x v="0"/>
    <s v="Jacksonville"/>
    <x v="2"/>
    <n v="32216"/>
    <x v="0"/>
    <s v="TEC-AC-10002402"/>
    <x v="2"/>
    <x v="11"/>
    <s v="Razer Kraken PRO Over Ear PC and Music Headset"/>
    <n v="255.96799999999999"/>
    <n v="4"/>
    <n v="0.2"/>
    <n v="31.995999999999974"/>
    <x v="0"/>
    <x v="0"/>
  </r>
  <r>
    <n v="1469"/>
    <s v="CA-2019-139199"/>
    <x v="34"/>
    <d v="2019-12-13T00:00:00"/>
    <s v="Standard Class"/>
    <s v="DK-12835"/>
    <s v="Damala Kotsonis"/>
    <x v="1"/>
    <x v="0"/>
    <s v="Detroit"/>
    <x v="12"/>
    <n v="48234"/>
    <x v="2"/>
    <s v="FUR-CH-10000847"/>
    <x v="0"/>
    <x v="1"/>
    <s v="Global Executive Mid-Back Manager's Chair"/>
    <n v="872.94"/>
    <n v="3"/>
    <n v="0"/>
    <n v="226.96439999999998"/>
    <x v="2"/>
    <x v="0"/>
  </r>
  <r>
    <n v="1470"/>
    <s v="CA-2019-139199"/>
    <x v="34"/>
    <d v="2019-12-13T00:00:00"/>
    <s v="Standard Class"/>
    <s v="DK-12835"/>
    <s v="Damala Kotsonis"/>
    <x v="1"/>
    <x v="0"/>
    <s v="Detroit"/>
    <x v="12"/>
    <n v="48234"/>
    <x v="2"/>
    <s v="OFF-BI-10003982"/>
    <x v="1"/>
    <x v="8"/>
    <s v="Wilson Jones Century Plastic Molded Ring Binders"/>
    <n v="41.54"/>
    <n v="2"/>
    <n v="0"/>
    <n v="19.523799999999998"/>
    <x v="2"/>
    <x v="0"/>
  </r>
  <r>
    <n v="1471"/>
    <s v="CA-2019-139199"/>
    <x v="34"/>
    <d v="2019-12-13T00:00:00"/>
    <s v="Standard Class"/>
    <s v="DK-12835"/>
    <s v="Damala Kotsonis"/>
    <x v="1"/>
    <x v="0"/>
    <s v="Detroit"/>
    <x v="12"/>
    <n v="48234"/>
    <x v="2"/>
    <s v="OFF-PA-10001293"/>
    <x v="1"/>
    <x v="10"/>
    <s v="Xerox 1946"/>
    <n v="12.96"/>
    <n v="2"/>
    <n v="0"/>
    <n v="6.2208000000000006"/>
    <x v="2"/>
    <x v="0"/>
  </r>
  <r>
    <n v="1472"/>
    <s v="US-2017-161466"/>
    <x v="496"/>
    <d v="2017-09-27T00:00:00"/>
    <s v="Second Class"/>
    <s v="ON-18715"/>
    <s v="Odella Nelson"/>
    <x v="1"/>
    <x v="0"/>
    <s v="Philadelphia"/>
    <x v="9"/>
    <n v="19120"/>
    <x v="3"/>
    <s v="OFF-AR-10000634"/>
    <x v="1"/>
    <x v="6"/>
    <s v="Newell 320"/>
    <n v="6.8480000000000008"/>
    <n v="2"/>
    <n v="0.2"/>
    <n v="0.59920000000000018"/>
    <x v="3"/>
    <x v="0"/>
  </r>
  <r>
    <n v="1473"/>
    <s v="CA-2019-164959"/>
    <x v="497"/>
    <d v="2019-07-15T00:00:00"/>
    <s v="Standard Class"/>
    <s v="KN-16390"/>
    <s v="Katherine Nockton"/>
    <x v="1"/>
    <x v="0"/>
    <s v="Los Angeles"/>
    <x v="1"/>
    <n v="90004"/>
    <x v="1"/>
    <s v="OFF-LA-10004272"/>
    <x v="1"/>
    <x v="2"/>
    <s v="Avery 482"/>
    <n v="8.67"/>
    <n v="3"/>
    <n v="0"/>
    <n v="4.0749000000000004"/>
    <x v="1"/>
    <x v="0"/>
  </r>
  <r>
    <n v="1474"/>
    <s v="US-2017-105676"/>
    <x v="494"/>
    <d v="2017-12-02T00:00:00"/>
    <s v="Same Day"/>
    <s v="NM-18520"/>
    <s v="Neoma Murray"/>
    <x v="0"/>
    <x v="0"/>
    <s v="Houston"/>
    <x v="5"/>
    <n v="77036"/>
    <x v="2"/>
    <s v="FUR-FU-10004270"/>
    <x v="0"/>
    <x v="5"/>
    <s v="Eldon Image Series Desk Accessories, Burgundy"/>
    <n v="6.6879999999999997"/>
    <n v="4"/>
    <n v="0.6"/>
    <n v="-4.0127999999999986"/>
    <x v="2"/>
    <x v="0"/>
  </r>
  <r>
    <n v="1475"/>
    <s v="CA-2018-113138"/>
    <x v="258"/>
    <d v="2018-11-25T00:00:00"/>
    <s v="Standard Class"/>
    <s v="NP-18685"/>
    <s v="Nora Pelletier"/>
    <x v="2"/>
    <x v="0"/>
    <s v="Niagara Falls"/>
    <x v="15"/>
    <n v="14304"/>
    <x v="3"/>
    <s v="OFF-AR-10003770"/>
    <x v="1"/>
    <x v="6"/>
    <s v="Newell 340"/>
    <n v="17.28"/>
    <n v="6"/>
    <n v="0"/>
    <n v="5.0111999999999997"/>
    <x v="3"/>
    <x v="0"/>
  </r>
  <r>
    <n v="1476"/>
    <s v="CA-2018-113138"/>
    <x v="258"/>
    <d v="2018-11-25T00:00:00"/>
    <s v="Standard Class"/>
    <s v="NP-18685"/>
    <s v="Nora Pelletier"/>
    <x v="2"/>
    <x v="0"/>
    <s v="Niagara Falls"/>
    <x v="15"/>
    <n v="14304"/>
    <x v="3"/>
    <s v="OFF-BI-10000320"/>
    <x v="1"/>
    <x v="8"/>
    <s v="GBC Plastic Binding Combs"/>
    <n v="17.712"/>
    <n v="3"/>
    <n v="0.2"/>
    <n v="6.4206000000000012"/>
    <x v="3"/>
    <x v="0"/>
  </r>
  <r>
    <n v="1477"/>
    <s v="US-2019-104955"/>
    <x v="498"/>
    <d v="2019-03-24T00:00:00"/>
    <s v="Standard Class"/>
    <s v="CG-12040"/>
    <s v="Catherine Glotzbach"/>
    <x v="2"/>
    <x v="0"/>
    <s v="New York City"/>
    <x v="15"/>
    <n v="10024"/>
    <x v="3"/>
    <s v="OFF-LA-10003121"/>
    <x v="1"/>
    <x v="2"/>
    <s v="Avery 506"/>
    <n v="28.91"/>
    <n v="7"/>
    <n v="0"/>
    <n v="13.2986"/>
    <x v="3"/>
    <x v="0"/>
  </r>
  <r>
    <n v="1478"/>
    <s v="CA-2018-121958"/>
    <x v="373"/>
    <d v="2018-11-17T00:00:00"/>
    <s v="Standard Class"/>
    <s v="CS-12505"/>
    <s v="Cindy Stewart"/>
    <x v="0"/>
    <x v="0"/>
    <s v="Thomasville"/>
    <x v="3"/>
    <n v="27360"/>
    <x v="0"/>
    <s v="OFF-SU-10000381"/>
    <x v="1"/>
    <x v="14"/>
    <s v="Acme Forged Steel Scissors with Black Enamel Handles"/>
    <n v="52.136000000000003"/>
    <n v="7"/>
    <n v="0.2"/>
    <n v="5.865299999999996"/>
    <x v="0"/>
    <x v="0"/>
  </r>
  <r>
    <n v="1479"/>
    <s v="CA-2019-121468"/>
    <x v="123"/>
    <d v="2019-11-20T00:00:00"/>
    <s v="First Class"/>
    <s v="KD-16345"/>
    <s v="Katherine Ducich"/>
    <x v="0"/>
    <x v="0"/>
    <s v="Westminster"/>
    <x v="1"/>
    <n v="92683"/>
    <x v="1"/>
    <s v="TEC-PH-10000376"/>
    <x v="2"/>
    <x v="7"/>
    <s v="Square Credit Card Reader"/>
    <n v="31.968000000000004"/>
    <n v="4"/>
    <n v="0.2"/>
    <n v="2.3976000000000006"/>
    <x v="1"/>
    <x v="0"/>
  </r>
  <r>
    <n v="1480"/>
    <s v="US-2018-108455"/>
    <x v="499"/>
    <d v="2018-12-08T00:00:00"/>
    <s v="Standard Class"/>
    <s v="MK-18160"/>
    <s v="Mike Kennedy"/>
    <x v="0"/>
    <x v="0"/>
    <s v="San Francisco"/>
    <x v="1"/>
    <n v="94122"/>
    <x v="1"/>
    <s v="OFF-PA-10002262"/>
    <x v="1"/>
    <x v="10"/>
    <s v="Xerox 192"/>
    <n v="25.92"/>
    <n v="4"/>
    <n v="0"/>
    <n v="12.441600000000001"/>
    <x v="1"/>
    <x v="1"/>
  </r>
  <r>
    <n v="1481"/>
    <s v="US-2018-108455"/>
    <x v="499"/>
    <d v="2018-12-08T00:00:00"/>
    <s v="Standard Class"/>
    <s v="MK-18160"/>
    <s v="Mike Kennedy"/>
    <x v="0"/>
    <x v="0"/>
    <s v="San Francisco"/>
    <x v="1"/>
    <n v="94122"/>
    <x v="1"/>
    <s v="OFF-PA-10002464"/>
    <x v="1"/>
    <x v="10"/>
    <s v="HP Office Recycled Paper (20Lb. and 87 Bright)"/>
    <n v="40.46"/>
    <n v="7"/>
    <n v="0"/>
    <n v="19.825400000000002"/>
    <x v="1"/>
    <x v="1"/>
  </r>
  <r>
    <n v="1482"/>
    <s v="US-2018-108455"/>
    <x v="499"/>
    <d v="2018-12-08T00:00:00"/>
    <s v="Standard Class"/>
    <s v="MK-18160"/>
    <s v="Mike Kennedy"/>
    <x v="0"/>
    <x v="0"/>
    <s v="San Francisco"/>
    <x v="1"/>
    <n v="94122"/>
    <x v="1"/>
    <s v="OFF-ST-10002214"/>
    <x v="1"/>
    <x v="4"/>
    <s v="X-Rack File for Hanging Folders"/>
    <n v="33.869999999999997"/>
    <n v="3"/>
    <n v="0"/>
    <n v="8.8061999999999987"/>
    <x v="1"/>
    <x v="1"/>
  </r>
  <r>
    <n v="1483"/>
    <s v="CA-2019-101210"/>
    <x v="326"/>
    <d v="2019-08-28T00:00:00"/>
    <s v="Second Class"/>
    <s v="DW-13540"/>
    <s v="Don Weiss"/>
    <x v="0"/>
    <x v="0"/>
    <s v="Jackson"/>
    <x v="18"/>
    <n v="38301"/>
    <x v="0"/>
    <s v="OFF-AR-10003560"/>
    <x v="1"/>
    <x v="6"/>
    <s v="Zebra Zazzle Fluorescent Highlighters"/>
    <n v="9.7280000000000015"/>
    <n v="2"/>
    <n v="0.2"/>
    <n v="1.702399999999999"/>
    <x v="0"/>
    <x v="0"/>
  </r>
  <r>
    <n v="1484"/>
    <s v="CA-2019-101210"/>
    <x v="326"/>
    <d v="2019-08-28T00:00:00"/>
    <s v="Second Class"/>
    <s v="DW-13540"/>
    <s v="Don Weiss"/>
    <x v="0"/>
    <x v="0"/>
    <s v="Jackson"/>
    <x v="18"/>
    <n v="38301"/>
    <x v="0"/>
    <s v="OFF-PA-10000130"/>
    <x v="1"/>
    <x v="10"/>
    <s v="Xerox 199"/>
    <n v="3.4240000000000004"/>
    <n v="1"/>
    <n v="0.2"/>
    <n v="1.0699999999999996"/>
    <x v="0"/>
    <x v="0"/>
  </r>
  <r>
    <n v="1485"/>
    <s v="US-2018-108098"/>
    <x v="500"/>
    <d v="2018-10-18T00:00:00"/>
    <s v="Standard Class"/>
    <s v="CP-12340"/>
    <s v="Christine Phan"/>
    <x v="1"/>
    <x v="0"/>
    <s v="Seattle"/>
    <x v="4"/>
    <n v="98115"/>
    <x v="1"/>
    <s v="TEC-AC-10000865"/>
    <x v="2"/>
    <x v="11"/>
    <s v="WD My Passport Ultra 500GB Portable External Hard Drive"/>
    <n v="177"/>
    <n v="3"/>
    <n v="0"/>
    <n v="30.089999999999982"/>
    <x v="1"/>
    <x v="0"/>
  </r>
  <r>
    <n v="1486"/>
    <s v="CA-2016-119032"/>
    <x v="501"/>
    <d v="2016-12-03T00:00:00"/>
    <s v="Standard Class"/>
    <s v="MS-17770"/>
    <s v="Maxwell Schwartz"/>
    <x v="0"/>
    <x v="0"/>
    <s v="New York City"/>
    <x v="15"/>
    <n v="10035"/>
    <x v="3"/>
    <s v="OFF-FA-10003021"/>
    <x v="1"/>
    <x v="13"/>
    <s v="Staples"/>
    <n v="3.76"/>
    <n v="2"/>
    <n v="0"/>
    <n v="1.3159999999999998"/>
    <x v="3"/>
    <x v="0"/>
  </r>
  <r>
    <n v="1487"/>
    <s v="CA-2017-140410"/>
    <x v="502"/>
    <d v="2017-11-07T00:00:00"/>
    <s v="Standard Class"/>
    <s v="CM-12655"/>
    <s v="Corinna Mitchell"/>
    <x v="2"/>
    <x v="0"/>
    <s v="Los Angeles"/>
    <x v="1"/>
    <n v="90008"/>
    <x v="1"/>
    <s v="TEC-PH-10003580"/>
    <x v="2"/>
    <x v="7"/>
    <s v="Cisco IP Phone 7961G-GE VoIP phone"/>
    <n v="1212.848"/>
    <n v="7"/>
    <n v="0.2"/>
    <n v="106.12420000000014"/>
    <x v="1"/>
    <x v="0"/>
  </r>
  <r>
    <n v="1488"/>
    <s v="CA-2017-140410"/>
    <x v="502"/>
    <d v="2017-11-07T00:00:00"/>
    <s v="Standard Class"/>
    <s v="CM-12655"/>
    <s v="Corinna Mitchell"/>
    <x v="2"/>
    <x v="0"/>
    <s v="Los Angeles"/>
    <x v="1"/>
    <n v="90008"/>
    <x v="1"/>
    <s v="TEC-AC-10001109"/>
    <x v="2"/>
    <x v="11"/>
    <s v="Logitech Trackman Marble Mouse"/>
    <n v="89.97"/>
    <n v="3"/>
    <n v="0"/>
    <n v="37.787400000000005"/>
    <x v="1"/>
    <x v="0"/>
  </r>
  <r>
    <n v="1489"/>
    <s v="CA-2017-140410"/>
    <x v="502"/>
    <d v="2017-11-07T00:00:00"/>
    <s v="Standard Class"/>
    <s v="CM-12655"/>
    <s v="Corinna Mitchell"/>
    <x v="2"/>
    <x v="0"/>
    <s v="Los Angeles"/>
    <x v="1"/>
    <n v="90008"/>
    <x v="1"/>
    <s v="FUR-FU-10003347"/>
    <x v="0"/>
    <x v="5"/>
    <s v="Coloredge Poster Frame"/>
    <n v="42.599999999999994"/>
    <n v="3"/>
    <n v="0"/>
    <n v="16.614000000000001"/>
    <x v="1"/>
    <x v="0"/>
  </r>
  <r>
    <n v="1490"/>
    <s v="CA-2016-136280"/>
    <x v="503"/>
    <d v="2016-12-06T00:00:00"/>
    <s v="Standard Class"/>
    <s v="Co-12640"/>
    <s v="Corey-Lock"/>
    <x v="0"/>
    <x v="0"/>
    <s v="Philadelphia"/>
    <x v="9"/>
    <n v="19143"/>
    <x v="3"/>
    <s v="OFF-LA-10000452"/>
    <x v="1"/>
    <x v="2"/>
    <s v="Avery 488"/>
    <n v="5.04"/>
    <n v="2"/>
    <n v="0.2"/>
    <n v="1.764"/>
    <x v="3"/>
    <x v="0"/>
  </r>
  <r>
    <n v="1491"/>
    <s v="CA-2019-151911"/>
    <x v="504"/>
    <d v="2019-05-05T00:00:00"/>
    <s v="Second Class"/>
    <s v="DL-13495"/>
    <s v="Dionis Lloyd"/>
    <x v="1"/>
    <x v="0"/>
    <s v="New York City"/>
    <x v="15"/>
    <n v="10024"/>
    <x v="3"/>
    <s v="OFF-EN-10002986"/>
    <x v="1"/>
    <x v="12"/>
    <s v="#10-4 1/8&quot; x 9 1/2&quot; Premium Diagonal Seam Envelopes"/>
    <n v="62.96"/>
    <n v="4"/>
    <n v="0"/>
    <n v="28.332000000000001"/>
    <x v="3"/>
    <x v="0"/>
  </r>
  <r>
    <n v="1492"/>
    <s v="CA-2019-166436"/>
    <x v="221"/>
    <d v="2019-11-28T00:00:00"/>
    <s v="Standard Class"/>
    <s v="TS-21370"/>
    <s v="Todd Sumrall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  <x v="3"/>
    <x v="0"/>
  </r>
  <r>
    <n v="1493"/>
    <s v="CA-2019-166436"/>
    <x v="221"/>
    <d v="2019-11-28T00:00:00"/>
    <s v="Standard Class"/>
    <s v="TS-21370"/>
    <s v="Todd Sumrall"/>
    <x v="1"/>
    <x v="0"/>
    <s v="New York City"/>
    <x v="15"/>
    <n v="10035"/>
    <x v="3"/>
    <s v="FUR-CH-10000785"/>
    <x v="0"/>
    <x v="1"/>
    <s v="Global Ergonomic Managers Chair"/>
    <n v="977.29200000000003"/>
    <n v="6"/>
    <n v="0.1"/>
    <n v="173.74080000000001"/>
    <x v="3"/>
    <x v="0"/>
  </r>
  <r>
    <n v="1494"/>
    <s v="CA-2019-139661"/>
    <x v="505"/>
    <d v="2019-11-03T00:00:00"/>
    <s v="Standard Class"/>
    <s v="JW-15220"/>
    <s v="Jane Waco"/>
    <x v="1"/>
    <x v="0"/>
    <s v="Vancouver"/>
    <x v="4"/>
    <n v="98661"/>
    <x v="1"/>
    <s v="FUR-FU-10002885"/>
    <x v="0"/>
    <x v="5"/>
    <s v="Magna Visual Magnetic Picture Hangers"/>
    <n v="9.64"/>
    <n v="2"/>
    <n v="0"/>
    <n v="3.6632000000000007"/>
    <x v="1"/>
    <x v="0"/>
  </r>
  <r>
    <n v="1495"/>
    <s v="CA-2016-123925"/>
    <x v="506"/>
    <d v="2016-12-19T00:00:00"/>
    <s v="Second Class"/>
    <s v="RF-19840"/>
    <s v="Roy Französisch"/>
    <x v="0"/>
    <x v="0"/>
    <s v="Columbus"/>
    <x v="32"/>
    <n v="31907"/>
    <x v="0"/>
    <s v="OFF-AR-10002952"/>
    <x v="1"/>
    <x v="6"/>
    <s v="Stanley Contemporary Battery Pencil Sharpeners"/>
    <n v="40.049999999999997"/>
    <n v="3"/>
    <n v="0"/>
    <n v="11.213999999999999"/>
    <x v="0"/>
    <x v="0"/>
  </r>
  <r>
    <n v="1496"/>
    <s v="CA-2019-152485"/>
    <x v="507"/>
    <d v="2019-09-08T00:00:00"/>
    <s v="Standard Class"/>
    <s v="JD-15790"/>
    <s v="John Dryer"/>
    <x v="0"/>
    <x v="0"/>
    <s v="Coppell"/>
    <x v="5"/>
    <n v="75019"/>
    <x v="2"/>
    <s v="OFF-AR-10003759"/>
    <x v="1"/>
    <x v="6"/>
    <s v="Crayola Anti Dust Chalk, 12/Pack"/>
    <n v="10.192000000000002"/>
    <n v="7"/>
    <n v="0.2"/>
    <n v="3.1849999999999992"/>
    <x v="2"/>
    <x v="0"/>
  </r>
  <r>
    <n v="1497"/>
    <s v="CA-2019-152485"/>
    <x v="507"/>
    <d v="2019-09-08T00:00:00"/>
    <s v="Standard Class"/>
    <s v="JD-15790"/>
    <s v="John Dryer"/>
    <x v="0"/>
    <x v="0"/>
    <s v="Coppell"/>
    <x v="5"/>
    <n v="75019"/>
    <x v="2"/>
    <s v="OFF-ST-10004950"/>
    <x v="1"/>
    <x v="4"/>
    <s v="Acco Perma 3000 Stacking Storage Drawers"/>
    <n v="16.784000000000002"/>
    <n v="1"/>
    <n v="0.2"/>
    <n v="-0.20980000000000043"/>
    <x v="2"/>
    <x v="0"/>
  </r>
  <r>
    <n v="1498"/>
    <s v="CA-2019-152485"/>
    <x v="507"/>
    <d v="2019-09-08T00:00:00"/>
    <s v="Standard Class"/>
    <s v="JD-15790"/>
    <s v="John Dryer"/>
    <x v="0"/>
    <x v="0"/>
    <s v="Coppell"/>
    <x v="5"/>
    <n v="75019"/>
    <x v="2"/>
    <s v="OFF-AR-10001940"/>
    <x v="1"/>
    <x v="6"/>
    <s v="Sanford Colorific Eraseable Coloring Pencils, 12 Count"/>
    <n v="13.120000000000001"/>
    <n v="5"/>
    <n v="0.2"/>
    <n v="3.7720000000000002"/>
    <x v="2"/>
    <x v="0"/>
  </r>
  <r>
    <n v="1499"/>
    <s v="CA-2018-141586"/>
    <x v="508"/>
    <d v="2018-10-20T00:00:00"/>
    <s v="First Class"/>
    <s v="NK-18490"/>
    <s v="Neil Knudson"/>
    <x v="2"/>
    <x v="0"/>
    <s v="San Francisco"/>
    <x v="1"/>
    <n v="94122"/>
    <x v="1"/>
    <s v="OFF-BI-10003981"/>
    <x v="1"/>
    <x v="8"/>
    <s v="Avery Durable Plastic 1&quot; Binders"/>
    <n v="18.16"/>
    <n v="5"/>
    <n v="0.2"/>
    <n v="6.5830000000000011"/>
    <x v="1"/>
    <x v="0"/>
  </r>
  <r>
    <n v="1500"/>
    <s v="CA-2019-130386"/>
    <x v="105"/>
    <d v="2019-11-18T00:00:00"/>
    <s v="Standard Class"/>
    <s v="NG-18430"/>
    <s v="Nathan Gelder"/>
    <x v="0"/>
    <x v="0"/>
    <s v="Austin"/>
    <x v="5"/>
    <n v="78745"/>
    <x v="2"/>
    <s v="OFF-PA-10002749"/>
    <x v="1"/>
    <x v="10"/>
    <s v="Wirebound Message Books, 5-1/2 x 4 Forms, 2 or 4 Forms per Page"/>
    <n v="16.056000000000001"/>
    <n v="3"/>
    <n v="0.2"/>
    <n v="5.8203000000000005"/>
    <x v="2"/>
    <x v="0"/>
  </r>
  <r>
    <n v="1501"/>
    <s v="CA-2019-130386"/>
    <x v="105"/>
    <d v="2019-11-18T00:00:00"/>
    <s v="Standard Class"/>
    <s v="NG-18430"/>
    <s v="Nathan Gelder"/>
    <x v="0"/>
    <x v="0"/>
    <s v="Austin"/>
    <x v="5"/>
    <n v="78745"/>
    <x v="2"/>
    <s v="OFF-PA-10003823"/>
    <x v="1"/>
    <x v="10"/>
    <s v="Xerox 197"/>
    <n v="223.05600000000001"/>
    <n v="9"/>
    <n v="0.2"/>
    <n v="69.704999999999984"/>
    <x v="2"/>
    <x v="0"/>
  </r>
  <r>
    <n v="1502"/>
    <s v="CA-2019-130386"/>
    <x v="105"/>
    <d v="2019-11-18T00:00:00"/>
    <s v="Standard Class"/>
    <s v="NG-18430"/>
    <s v="Nathan Gelder"/>
    <x v="0"/>
    <x v="0"/>
    <s v="Austin"/>
    <x v="5"/>
    <n v="78745"/>
    <x v="2"/>
    <s v="OFF-ST-10003716"/>
    <x v="1"/>
    <x v="4"/>
    <s v="Tennsco Double-Tier Lockers"/>
    <n v="540.048"/>
    <n v="3"/>
    <n v="0.2"/>
    <n v="-47.254199999999997"/>
    <x v="2"/>
    <x v="0"/>
  </r>
  <r>
    <n v="1503"/>
    <s v="CA-2018-100468"/>
    <x v="390"/>
    <d v="2018-12-01T00:00:00"/>
    <s v="Standard Class"/>
    <s v="AT-10435"/>
    <s v="Alyssa Tate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  <x v="1"/>
    <x v="0"/>
  </r>
  <r>
    <n v="1504"/>
    <s v="CA-2018-100468"/>
    <x v="390"/>
    <d v="2018-12-01T00:00:00"/>
    <s v="Standard Class"/>
    <s v="AT-10435"/>
    <s v="Alyssa Tate"/>
    <x v="2"/>
    <x v="0"/>
    <s v="Los Angeles"/>
    <x v="1"/>
    <n v="90045"/>
    <x v="1"/>
    <s v="FUR-FU-10000010"/>
    <x v="0"/>
    <x v="5"/>
    <s v="DAX Value U-Channel Document Frames, Easel Back"/>
    <n v="9.94"/>
    <n v="2"/>
    <n v="0"/>
    <n v="3.0813999999999995"/>
    <x v="1"/>
    <x v="0"/>
  </r>
  <r>
    <n v="1505"/>
    <s v="CA-2017-153388"/>
    <x v="509"/>
    <d v="2017-08-07T00:00:00"/>
    <s v="Standard Class"/>
    <s v="PC-19000"/>
    <s v="Pauline Chand"/>
    <x v="2"/>
    <x v="0"/>
    <s v="Los Angeles"/>
    <x v="1"/>
    <n v="90004"/>
    <x v="1"/>
    <s v="OFF-AR-10001868"/>
    <x v="1"/>
    <x v="6"/>
    <s v="Prang Dustless Chalk Sticks"/>
    <n v="6.72"/>
    <n v="4"/>
    <n v="0"/>
    <n v="3.36"/>
    <x v="1"/>
    <x v="0"/>
  </r>
  <r>
    <n v="1506"/>
    <s v="CA-2017-153388"/>
    <x v="509"/>
    <d v="2017-08-07T00:00:00"/>
    <s v="Standard Class"/>
    <s v="PC-19000"/>
    <s v="Pauline Chand"/>
    <x v="2"/>
    <x v="0"/>
    <s v="Los Angeles"/>
    <x v="1"/>
    <n v="90004"/>
    <x v="1"/>
    <s v="FUR-TA-10003715"/>
    <x v="0"/>
    <x v="3"/>
    <s v="Hon 2111 Invitation Series Corner Table"/>
    <n v="1004.9760000000001"/>
    <n v="6"/>
    <n v="0.2"/>
    <n v="-175.87080000000009"/>
    <x v="1"/>
    <x v="0"/>
  </r>
  <r>
    <n v="1507"/>
    <s v="CA-2019-154935"/>
    <x v="165"/>
    <d v="2019-12-29T00:00:00"/>
    <s v="Standard Class"/>
    <s v="AR-10540"/>
    <s v="Andy Reiter"/>
    <x v="0"/>
    <x v="0"/>
    <s v="New York City"/>
    <x v="15"/>
    <n v="10024"/>
    <x v="3"/>
    <s v="OFF-BI-10003708"/>
    <x v="1"/>
    <x v="8"/>
    <s v="Acco Four Pocket Poly Ring Binder with Label Holder, Smoke, 1&quot;"/>
    <n v="17.880000000000003"/>
    <n v="3"/>
    <n v="0.2"/>
    <n v="5.5875000000000004"/>
    <x v="3"/>
    <x v="0"/>
  </r>
  <r>
    <n v="1508"/>
    <s v="CA-2018-134208"/>
    <x v="42"/>
    <d v="2018-09-23T00:00:00"/>
    <s v="Standard Class"/>
    <s v="CS-12505"/>
    <s v="Cindy Stewart"/>
    <x v="0"/>
    <x v="0"/>
    <s v="Columbus"/>
    <x v="32"/>
    <n v="31907"/>
    <x v="0"/>
    <s v="TEC-MA-10004458"/>
    <x v="2"/>
    <x v="15"/>
    <s v="Lexmark X 9575 Professional All-in-One Color Printer"/>
    <n v="396"/>
    <n v="4"/>
    <n v="0"/>
    <n v="190.07999999999998"/>
    <x v="0"/>
    <x v="0"/>
  </r>
  <r>
    <n v="1509"/>
    <s v="CA-2019-108294"/>
    <x v="389"/>
    <d v="2019-12-10T00:00:00"/>
    <s v="Same Day"/>
    <s v="LS-16975"/>
    <s v="Lindsay Shagiari"/>
    <x v="2"/>
    <x v="0"/>
    <s v="Omaha"/>
    <x v="8"/>
    <n v="68104"/>
    <x v="2"/>
    <s v="OFF-BI-10004965"/>
    <x v="1"/>
    <x v="8"/>
    <s v="Ibico Covers for Plastic or Wire Binding Elements"/>
    <n v="34.5"/>
    <n v="3"/>
    <n v="0"/>
    <n v="15.524999999999999"/>
    <x v="2"/>
    <x v="1"/>
  </r>
  <r>
    <n v="1510"/>
    <s v="CA-2019-103611"/>
    <x v="510"/>
    <d v="2019-09-15T00:00:00"/>
    <s v="First Class"/>
    <s v="JM-15535"/>
    <s v="Jessica Myrick"/>
    <x v="0"/>
    <x v="0"/>
    <s v="Los Angeles"/>
    <x v="1"/>
    <n v="90036"/>
    <x v="1"/>
    <s v="FUR-FU-10004270"/>
    <x v="0"/>
    <x v="5"/>
    <s v="Eldon Image Series Desk Accessories, Burgundy"/>
    <n v="8.36"/>
    <n v="2"/>
    <n v="0"/>
    <n v="3.0095999999999998"/>
    <x v="1"/>
    <x v="0"/>
  </r>
  <r>
    <n v="1511"/>
    <s v="CA-2019-100384"/>
    <x v="92"/>
    <d v="2019-07-01T00:00:00"/>
    <s v="Standard Class"/>
    <s v="NH-18610"/>
    <s v="Nicole Hansen"/>
    <x v="1"/>
    <x v="0"/>
    <s v="Pomona"/>
    <x v="1"/>
    <n v="91767"/>
    <x v="1"/>
    <s v="OFF-AR-10002135"/>
    <x v="1"/>
    <x v="6"/>
    <s v="Boston Heavy-Duty Trimline Electric Pencil Sharpeners"/>
    <n v="385.6"/>
    <n v="8"/>
    <n v="0"/>
    <n v="111.82399999999996"/>
    <x v="1"/>
    <x v="0"/>
  </r>
  <r>
    <n v="1512"/>
    <s v="CA-2019-100384"/>
    <x v="92"/>
    <d v="2019-07-01T00:00:00"/>
    <s v="Standard Class"/>
    <s v="NH-18610"/>
    <s v="Nicole Hansen"/>
    <x v="1"/>
    <x v="0"/>
    <s v="Pomona"/>
    <x v="1"/>
    <n v="91767"/>
    <x v="1"/>
    <s v="OFF-AR-10003514"/>
    <x v="1"/>
    <x v="6"/>
    <s v="4009 Highlighters by Sanford"/>
    <n v="35.82"/>
    <n v="9"/>
    <n v="0"/>
    <n v="11.820599999999997"/>
    <x v="1"/>
    <x v="0"/>
  </r>
  <r>
    <n v="1513"/>
    <s v="CA-2019-112809"/>
    <x v="238"/>
    <d v="2019-08-22T00:00:00"/>
    <s v="Standard Class"/>
    <s v="RA-19915"/>
    <s v="Russell Applegate"/>
    <x v="0"/>
    <x v="0"/>
    <s v="Dallas"/>
    <x v="5"/>
    <n v="75220"/>
    <x v="2"/>
    <s v="OFF-ST-10002276"/>
    <x v="1"/>
    <x v="4"/>
    <s v="Safco Steel Mobile File Cart"/>
    <n v="200.06400000000002"/>
    <n v="3"/>
    <n v="0.2"/>
    <n v="12.504000000000005"/>
    <x v="2"/>
    <x v="0"/>
  </r>
  <r>
    <n v="1514"/>
    <s v="CA-2019-112809"/>
    <x v="238"/>
    <d v="2019-08-22T00:00:00"/>
    <s v="Standard Class"/>
    <s v="RA-19915"/>
    <s v="Russell Applegate"/>
    <x v="0"/>
    <x v="0"/>
    <s v="Dallas"/>
    <x v="5"/>
    <n v="75220"/>
    <x v="2"/>
    <s v="OFF-BI-10001098"/>
    <x v="1"/>
    <x v="8"/>
    <s v="Acco D-Ring Binder w/DublLock"/>
    <n v="21.379999999999995"/>
    <n v="5"/>
    <n v="0.8"/>
    <n v="-33.139000000000003"/>
    <x v="2"/>
    <x v="0"/>
  </r>
  <r>
    <n v="1515"/>
    <s v="CA-2019-112809"/>
    <x v="238"/>
    <d v="2019-08-22T00:00:00"/>
    <s v="Standard Class"/>
    <s v="RA-19915"/>
    <s v="Russell Applegate"/>
    <x v="0"/>
    <x v="0"/>
    <s v="Dallas"/>
    <x v="5"/>
    <n v="75220"/>
    <x v="2"/>
    <s v="OFF-BI-10001636"/>
    <x v="1"/>
    <x v="8"/>
    <s v="Ibico Plastic and Wire Spiral Binding Combs"/>
    <n v="6.743999999999998"/>
    <n v="4"/>
    <n v="0.8"/>
    <n v="-11.4648"/>
    <x v="2"/>
    <x v="0"/>
  </r>
  <r>
    <n v="1516"/>
    <s v="US-2019-160759"/>
    <x v="157"/>
    <d v="2019-12-17T00:00:00"/>
    <s v="Standard Class"/>
    <s v="AI-10855"/>
    <s v="Arianne Irving"/>
    <x v="0"/>
    <x v="0"/>
    <s v="Philadelphia"/>
    <x v="9"/>
    <n v="19120"/>
    <x v="3"/>
    <s v="FUR-CH-10002961"/>
    <x v="0"/>
    <x v="1"/>
    <s v="Leather Task Chair, Black"/>
    <n v="63.686"/>
    <n v="1"/>
    <n v="0.3"/>
    <n v="-9.0980000000000025"/>
    <x v="3"/>
    <x v="0"/>
  </r>
  <r>
    <n v="1517"/>
    <s v="CA-2019-148446"/>
    <x v="389"/>
    <d v="2019-12-14T00:00:00"/>
    <s v="Second Class"/>
    <s v="MC-17845"/>
    <s v="Michael Chen"/>
    <x v="0"/>
    <x v="0"/>
    <s v="North Las Vegas"/>
    <x v="33"/>
    <n v="89031"/>
    <x v="1"/>
    <s v="FUR-TA-10004256"/>
    <x v="0"/>
    <x v="3"/>
    <s v="Bretford “Just In Time” Height-Adjustable Multi-Task Work Tables"/>
    <n v="1669.6"/>
    <n v="4"/>
    <n v="0"/>
    <n v="116.87199999999984"/>
    <x v="1"/>
    <x v="0"/>
  </r>
  <r>
    <n v="1518"/>
    <s v="CA-2016-111059"/>
    <x v="511"/>
    <d v="2016-02-06T00:00:00"/>
    <s v="Second Class"/>
    <s v="TB-21400"/>
    <s v="Tom Boeckenhauer"/>
    <x v="0"/>
    <x v="0"/>
    <s v="Seattle"/>
    <x v="4"/>
    <n v="98105"/>
    <x v="1"/>
    <s v="OFF-BI-10004593"/>
    <x v="1"/>
    <x v="8"/>
    <s v="Ibico Laser Imprintable Binding System Covers"/>
    <n v="83.84"/>
    <n v="2"/>
    <n v="0.2"/>
    <n v="27.247999999999998"/>
    <x v="1"/>
    <x v="0"/>
  </r>
  <r>
    <n v="1519"/>
    <s v="CA-2016-111059"/>
    <x v="511"/>
    <d v="2016-02-06T00:00:00"/>
    <s v="Second Class"/>
    <s v="TB-21400"/>
    <s v="Tom Boeckenhauer"/>
    <x v="0"/>
    <x v="0"/>
    <s v="Seattle"/>
    <x v="4"/>
    <n v="98105"/>
    <x v="1"/>
    <s v="OFF-BI-10002827"/>
    <x v="1"/>
    <x v="8"/>
    <s v="Avery Durable Poly Binders"/>
    <n v="13.272000000000002"/>
    <n v="3"/>
    <n v="0.2"/>
    <n v="4.3133999999999997"/>
    <x v="1"/>
    <x v="0"/>
  </r>
  <r>
    <n v="1520"/>
    <s v="CA-2019-116204"/>
    <x v="512"/>
    <d v="2019-02-14T00:00:00"/>
    <s v="Second Class"/>
    <s v="VW-21775"/>
    <s v="Victoria Wilson"/>
    <x v="1"/>
    <x v="0"/>
    <s v="San Francisco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  <x v="1"/>
    <x v="0"/>
  </r>
  <r>
    <n v="1521"/>
    <s v="CA-2019-109946"/>
    <x v="513"/>
    <d v="2019-04-21T00:00:00"/>
    <s v="Standard Class"/>
    <s v="PL-18925"/>
    <s v="Paul Lucas"/>
    <x v="2"/>
    <x v="0"/>
    <s v="Chicago"/>
    <x v="10"/>
    <n v="60610"/>
    <x v="2"/>
    <s v="OFF-AR-10001419"/>
    <x v="1"/>
    <x v="6"/>
    <s v="Newell 325"/>
    <n v="16.520000000000003"/>
    <n v="5"/>
    <n v="0.2"/>
    <n v="2.0649999999999986"/>
    <x v="2"/>
    <x v="0"/>
  </r>
  <r>
    <n v="1522"/>
    <s v="CA-2017-144806"/>
    <x v="401"/>
    <d v="2017-12-11T00:00:00"/>
    <s v="Standard Class"/>
    <s v="GH-14425"/>
    <s v="Gary Hwang"/>
    <x v="0"/>
    <x v="0"/>
    <s v="Tucson"/>
    <x v="16"/>
    <n v="85705"/>
    <x v="1"/>
    <s v="FUR-FU-10002253"/>
    <x v="0"/>
    <x v="5"/>
    <s v="Howard Miller 13&quot; Diameter Pewter Finish Round Wall Clock"/>
    <n v="206.11199999999997"/>
    <n v="6"/>
    <n v="0.2"/>
    <n v="48.951600000000013"/>
    <x v="1"/>
    <x v="0"/>
  </r>
  <r>
    <n v="1523"/>
    <s v="CA-2017-144806"/>
    <x v="401"/>
    <d v="2017-12-11T00:00:00"/>
    <s v="Standard Class"/>
    <s v="GH-14425"/>
    <s v="Gary Hwang"/>
    <x v="0"/>
    <x v="0"/>
    <s v="Tucson"/>
    <x v="16"/>
    <n v="85705"/>
    <x v="1"/>
    <s v="OFF-PA-10002586"/>
    <x v="1"/>
    <x v="10"/>
    <s v="Xerox 1970"/>
    <n v="19.920000000000002"/>
    <n v="5"/>
    <n v="0.2"/>
    <n v="6.7230000000000008"/>
    <x v="1"/>
    <x v="0"/>
  </r>
  <r>
    <n v="1524"/>
    <s v="CA-2017-144806"/>
    <x v="401"/>
    <d v="2017-12-11T00:00:00"/>
    <s v="Standard Class"/>
    <s v="GH-14425"/>
    <s v="Gary Hwang"/>
    <x v="0"/>
    <x v="0"/>
    <s v="Tucson"/>
    <x v="16"/>
    <n v="85705"/>
    <x v="1"/>
    <s v="OFF-PA-10003039"/>
    <x v="1"/>
    <x v="10"/>
    <s v="Xerox 1960"/>
    <n v="198.27200000000002"/>
    <n v="8"/>
    <n v="0.2"/>
    <n v="61.959999999999987"/>
    <x v="1"/>
    <x v="0"/>
  </r>
  <r>
    <n v="1525"/>
    <s v="CA-2017-144806"/>
    <x v="401"/>
    <d v="2017-12-11T00:00:00"/>
    <s v="Standard Class"/>
    <s v="GH-14425"/>
    <s v="Gary Hwang"/>
    <x v="0"/>
    <x v="0"/>
    <s v="Tucson"/>
    <x v="16"/>
    <n v="85705"/>
    <x v="1"/>
    <s v="OFF-ST-10004804"/>
    <x v="1"/>
    <x v="4"/>
    <s v="Belkin 19&quot; Vented Equipment Shelf, Black"/>
    <n v="247.10399999999998"/>
    <n v="6"/>
    <n v="0.2"/>
    <n v="-58.68719999999999"/>
    <x v="1"/>
    <x v="0"/>
  </r>
  <r>
    <n v="1526"/>
    <s v="CA-2017-144806"/>
    <x v="401"/>
    <d v="2017-12-11T00:00:00"/>
    <s v="Standard Class"/>
    <s v="GH-14425"/>
    <s v="Gary Hwang"/>
    <x v="0"/>
    <x v="0"/>
    <s v="Tucson"/>
    <x v="16"/>
    <n v="85705"/>
    <x v="1"/>
    <s v="OFF-AR-10004042"/>
    <x v="1"/>
    <x v="6"/>
    <s v="BOSTON Model 1800 Electric Pencil Sharpeners, Putty/Woodgrain"/>
    <n v="86.304000000000002"/>
    <n v="6"/>
    <n v="0.2"/>
    <n v="9.7091999999999885"/>
    <x v="1"/>
    <x v="0"/>
  </r>
  <r>
    <n v="1527"/>
    <s v="CA-2018-122392"/>
    <x v="405"/>
    <d v="2018-07-27T00:00:00"/>
    <s v="Standard Class"/>
    <s v="CJ-12010"/>
    <s v="Caroline Jumper"/>
    <x v="0"/>
    <x v="0"/>
    <s v="Allentown"/>
    <x v="9"/>
    <n v="18103"/>
    <x v="3"/>
    <s v="OFF-AR-10002221"/>
    <x v="1"/>
    <x v="6"/>
    <s v="12 Colored Short Pencils"/>
    <n v="4.16"/>
    <n v="2"/>
    <n v="0.2"/>
    <n v="0.36400000000000032"/>
    <x v="3"/>
    <x v="0"/>
  </r>
  <r>
    <n v="1528"/>
    <s v="CA-2018-122392"/>
    <x v="405"/>
    <d v="2018-07-27T00:00:00"/>
    <s v="Standard Class"/>
    <s v="CJ-12010"/>
    <s v="Caroline Jumper"/>
    <x v="0"/>
    <x v="0"/>
    <s v="Allentown"/>
    <x v="9"/>
    <n v="18103"/>
    <x v="3"/>
    <s v="FUR-FU-10002456"/>
    <x v="0"/>
    <x v="5"/>
    <s v="Master Caster Door Stop, Large Neon Orange"/>
    <n v="11.648000000000001"/>
    <n v="2"/>
    <n v="0.2"/>
    <n v="3.3488000000000011"/>
    <x v="3"/>
    <x v="0"/>
  </r>
  <r>
    <n v="1529"/>
    <s v="CA-2017-148432"/>
    <x v="209"/>
    <d v="2017-11-10T00:00:00"/>
    <s v="Second Class"/>
    <s v="MC-18130"/>
    <s v="Mike Caudle"/>
    <x v="1"/>
    <x v="0"/>
    <s v="Newark"/>
    <x v="13"/>
    <n v="19711"/>
    <x v="3"/>
    <s v="OFF-FA-10004968"/>
    <x v="1"/>
    <x v="13"/>
    <s v="Rubber Band Ball"/>
    <n v="26.18"/>
    <n v="7"/>
    <n v="0"/>
    <n v="0.5236000000000014"/>
    <x v="3"/>
    <x v="0"/>
  </r>
  <r>
    <n v="1530"/>
    <s v="CA-2017-148432"/>
    <x v="209"/>
    <d v="2017-11-10T00:00:00"/>
    <s v="Second Class"/>
    <s v="MC-18130"/>
    <s v="Mike Caudle"/>
    <x v="1"/>
    <x v="0"/>
    <s v="Newark"/>
    <x v="13"/>
    <n v="19711"/>
    <x v="3"/>
    <s v="OFF-PA-10001274"/>
    <x v="1"/>
    <x v="10"/>
    <s v="Loose Memo Sheets"/>
    <n v="7.3"/>
    <n v="2"/>
    <n v="0"/>
    <n v="3.4309999999999996"/>
    <x v="3"/>
    <x v="0"/>
  </r>
  <r>
    <n v="1531"/>
    <s v="CA-2017-103793"/>
    <x v="514"/>
    <d v="2017-03-31T00:00:00"/>
    <s v="Standard Class"/>
    <s v="BV-11245"/>
    <s v="Benjamin Venier"/>
    <x v="1"/>
    <x v="0"/>
    <s v="Miami"/>
    <x v="2"/>
    <n v="33142"/>
    <x v="0"/>
    <s v="OFF-PA-10001125"/>
    <x v="1"/>
    <x v="10"/>
    <s v="Xerox 1988"/>
    <n v="74.352000000000004"/>
    <n v="3"/>
    <n v="0.2"/>
    <n v="23.234999999999992"/>
    <x v="0"/>
    <x v="0"/>
  </r>
  <r>
    <n v="1532"/>
    <s v="CA-2019-159884"/>
    <x v="515"/>
    <d v="2019-09-05T00:00:00"/>
    <s v="Standard Class"/>
    <s v="JF-15490"/>
    <s v="Jeremy Farry"/>
    <x v="0"/>
    <x v="0"/>
    <s v="Tempe"/>
    <x v="16"/>
    <n v="85281"/>
    <x v="1"/>
    <s v="OFF-ST-10000344"/>
    <x v="1"/>
    <x v="4"/>
    <s v="Neat Ideas Personal Hanging Folder Files, Black"/>
    <n v="10.744"/>
    <n v="1"/>
    <n v="0.2"/>
    <n v="0.80579999999999963"/>
    <x v="1"/>
    <x v="0"/>
  </r>
  <r>
    <n v="1533"/>
    <s v="CA-2019-159884"/>
    <x v="515"/>
    <d v="2019-09-05T00:00:00"/>
    <s v="Standard Class"/>
    <s v="JF-15490"/>
    <s v="Jeremy Farry"/>
    <x v="0"/>
    <x v="0"/>
    <s v="Tempe"/>
    <x v="16"/>
    <n v="85281"/>
    <x v="1"/>
    <s v="OFF-FA-10000585"/>
    <x v="1"/>
    <x v="13"/>
    <s v="OIC Bulk Pack Metal Binder Clips"/>
    <n v="8.3760000000000012"/>
    <n v="3"/>
    <n v="0.2"/>
    <n v="2.7222"/>
    <x v="1"/>
    <x v="0"/>
  </r>
  <r>
    <n v="1534"/>
    <s v="CA-2018-139885"/>
    <x v="429"/>
    <d v="2018-12-08T00:00:00"/>
    <s v="Standard Class"/>
    <s v="EB-13840"/>
    <s v="Ellis Ballard"/>
    <x v="1"/>
    <x v="0"/>
    <s v="New York City"/>
    <x v="15"/>
    <n v="10035"/>
    <x v="3"/>
    <s v="OFF-ST-10003324"/>
    <x v="1"/>
    <x v="4"/>
    <s v="Belkin OmniView SE Rackmount Kit"/>
    <n v="212.88"/>
    <n v="6"/>
    <n v="0"/>
    <n v="0"/>
    <x v="3"/>
    <x v="0"/>
  </r>
  <r>
    <n v="1535"/>
    <s v="CA-2019-124086"/>
    <x v="516"/>
    <d v="2019-02-14T00:00:00"/>
    <s v="Standard Class"/>
    <s v="MP-18175"/>
    <s v="Mike Pelletier"/>
    <x v="2"/>
    <x v="0"/>
    <s v="Laguna Niguel"/>
    <x v="1"/>
    <n v="92677"/>
    <x v="1"/>
    <s v="FUR-BO-10004015"/>
    <x v="0"/>
    <x v="0"/>
    <s v="Bush Andora Bookcase, Maple/Graphite Gray Finish"/>
    <n v="203.98299999999998"/>
    <n v="2"/>
    <n v="0.15"/>
    <n v="16.798599999999979"/>
    <x v="1"/>
    <x v="0"/>
  </r>
  <r>
    <n v="1536"/>
    <s v="CA-2018-112389"/>
    <x v="517"/>
    <d v="2018-11-02T00:00:00"/>
    <s v="Standard Class"/>
    <s v="JM-15655"/>
    <s v="Jim Mitchum"/>
    <x v="1"/>
    <x v="0"/>
    <s v="Bridgeton"/>
    <x v="30"/>
    <n v="8302"/>
    <x v="3"/>
    <s v="OFF-ST-10000419"/>
    <x v="1"/>
    <x v="4"/>
    <s v="Rogers Jumbo File, Granite"/>
    <n v="40.74"/>
    <n v="3"/>
    <n v="0"/>
    <n v="0.4073999999999991"/>
    <x v="3"/>
    <x v="0"/>
  </r>
  <r>
    <n v="1537"/>
    <s v="CA-2018-112389"/>
    <x v="517"/>
    <d v="2018-11-02T00:00:00"/>
    <s v="Standard Class"/>
    <s v="JM-15655"/>
    <s v="Jim Mitchum"/>
    <x v="1"/>
    <x v="0"/>
    <s v="Bridgeton"/>
    <x v="30"/>
    <n v="8302"/>
    <x v="3"/>
    <s v="OFF-AP-10001626"/>
    <x v="1"/>
    <x v="9"/>
    <s v="Commercial WindTunnel Clean Air Upright Vacuum, Replacement Belts, Filtration Bags"/>
    <n v="11.67"/>
    <n v="3"/>
    <n v="0"/>
    <n v="3.0342000000000002"/>
    <x v="3"/>
    <x v="0"/>
  </r>
  <r>
    <n v="1538"/>
    <s v="CA-2019-121888"/>
    <x v="175"/>
    <d v="2019-09-17T00:00:00"/>
    <s v="Second Class"/>
    <s v="CL-11890"/>
    <s v="Carl Ludwig"/>
    <x v="0"/>
    <x v="0"/>
    <s v="Everett"/>
    <x v="31"/>
    <n v="2149"/>
    <x v="3"/>
    <s v="TEC-PH-10000439"/>
    <x v="2"/>
    <x v="7"/>
    <s v="GE DSL Phone Line Filter"/>
    <n v="39.99"/>
    <n v="1"/>
    <n v="0"/>
    <n v="11.597099999999998"/>
    <x v="3"/>
    <x v="0"/>
  </r>
  <r>
    <n v="1539"/>
    <s v="CA-2019-121888"/>
    <x v="175"/>
    <d v="2019-09-17T00:00:00"/>
    <s v="Second Class"/>
    <s v="CL-11890"/>
    <s v="Carl Ludwig"/>
    <x v="0"/>
    <x v="0"/>
    <s v="Everett"/>
    <x v="31"/>
    <n v="2149"/>
    <x v="3"/>
    <s v="OFF-AR-10003478"/>
    <x v="1"/>
    <x v="6"/>
    <s v="Avery Hi-Liter EverBold Pen Style Fluorescent Highlighters, 4/Pack"/>
    <n v="16.28"/>
    <n v="2"/>
    <n v="0"/>
    <n v="6.5120000000000005"/>
    <x v="3"/>
    <x v="0"/>
  </r>
  <r>
    <n v="1540"/>
    <s v="CA-2019-121888"/>
    <x v="175"/>
    <d v="2019-09-17T00:00:00"/>
    <s v="Second Class"/>
    <s v="CL-11890"/>
    <s v="Carl Ludwig"/>
    <x v="0"/>
    <x v="0"/>
    <s v="Everett"/>
    <x v="31"/>
    <n v="2149"/>
    <x v="3"/>
    <s v="FUR-BO-10002545"/>
    <x v="0"/>
    <x v="0"/>
    <s v="Atlantic Metals Mobile 3-Shelf Bookcases, Custom Colors"/>
    <n v="782.94"/>
    <n v="3"/>
    <n v="0"/>
    <n v="203.56440000000003"/>
    <x v="3"/>
    <x v="0"/>
  </r>
  <r>
    <n v="1541"/>
    <s v="CA-2019-121888"/>
    <x v="175"/>
    <d v="2019-09-17T00:00:00"/>
    <s v="Second Class"/>
    <s v="CL-11890"/>
    <s v="Carl Ludwig"/>
    <x v="0"/>
    <x v="0"/>
    <s v="Everett"/>
    <x v="31"/>
    <n v="2149"/>
    <x v="3"/>
    <s v="OFF-BI-10001765"/>
    <x v="1"/>
    <x v="8"/>
    <s v="Wilson Jones Heavy-Duty Casebound Ring Binders with Metal Hinges"/>
    <n v="242.48000000000002"/>
    <n v="7"/>
    <n v="0"/>
    <n v="116.39039999999999"/>
    <x v="3"/>
    <x v="0"/>
  </r>
  <r>
    <n v="1542"/>
    <s v="CA-2016-166884"/>
    <x v="518"/>
    <d v="2016-03-16T00:00:00"/>
    <s v="Second Class"/>
    <s v="CK-12205"/>
    <s v="Chloris Kastensmidt"/>
    <x v="0"/>
    <x v="0"/>
    <s v="Columbus"/>
    <x v="24"/>
    <n v="43229"/>
    <x v="3"/>
    <s v="FUR-FU-10003981"/>
    <x v="0"/>
    <x v="5"/>
    <s v="Eldon Wave Desk Accessories"/>
    <n v="8.32"/>
    <n v="5"/>
    <n v="0.2"/>
    <n v="2.2880000000000003"/>
    <x v="3"/>
    <x v="0"/>
  </r>
  <r>
    <n v="1543"/>
    <s v="CA-2016-166884"/>
    <x v="518"/>
    <d v="2016-03-16T00:00:00"/>
    <s v="Second Class"/>
    <s v="CK-12205"/>
    <s v="Chloris Kastensmidt"/>
    <x v="0"/>
    <x v="0"/>
    <s v="Columbus"/>
    <x v="24"/>
    <n v="43229"/>
    <x v="3"/>
    <s v="OFF-FA-10001561"/>
    <x v="1"/>
    <x v="13"/>
    <s v="Stockwell Push Pins"/>
    <n v="10.464000000000002"/>
    <n v="6"/>
    <n v="0.2"/>
    <n v="1.7003999999999992"/>
    <x v="3"/>
    <x v="0"/>
  </r>
  <r>
    <n v="1544"/>
    <s v="CA-2016-107181"/>
    <x v="519"/>
    <d v="2016-02-08T00:00:00"/>
    <s v="Standard Class"/>
    <s v="DB-13270"/>
    <s v="Deborah Brumfield"/>
    <x v="2"/>
    <x v="0"/>
    <s v="San Diego"/>
    <x v="1"/>
    <n v="92024"/>
    <x v="1"/>
    <s v="OFF-BI-10004230"/>
    <x v="1"/>
    <x v="8"/>
    <s v="GBC Recycled Grain Textured Covers"/>
    <n v="82.896000000000001"/>
    <n v="3"/>
    <n v="0.2"/>
    <n v="29.0136"/>
    <x v="1"/>
    <x v="0"/>
  </r>
  <r>
    <n v="1545"/>
    <s v="CA-2016-107181"/>
    <x v="519"/>
    <d v="2016-02-08T00:00:00"/>
    <s v="Standard Class"/>
    <s v="DB-13270"/>
    <s v="Deborah Brumfield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  <x v="1"/>
    <x v="0"/>
  </r>
  <r>
    <n v="1546"/>
    <s v="CA-2016-150245"/>
    <x v="520"/>
    <d v="2017-01-04T00:00:00"/>
    <s v="Second Class"/>
    <s v="PC-18745"/>
    <s v="Pamela Coakley"/>
    <x v="1"/>
    <x v="0"/>
    <s v="Watertown"/>
    <x v="15"/>
    <n v="13601"/>
    <x v="3"/>
    <s v="FUR-BO-10002613"/>
    <x v="0"/>
    <x v="0"/>
    <s v="Atlantic Metals Mobile 4-Shelf Bookcases, Custom Colors"/>
    <n v="1573.4880000000001"/>
    <n v="7"/>
    <n v="0.2"/>
    <n v="196.68599999999986"/>
    <x v="3"/>
    <x v="0"/>
  </r>
  <r>
    <n v="1547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PA-10000994"/>
    <x v="1"/>
    <x v="10"/>
    <s v="Xerox 1915"/>
    <n v="335.52"/>
    <n v="4"/>
    <n v="0.2"/>
    <n v="117.43199999999999"/>
    <x v="2"/>
    <x v="0"/>
  </r>
  <r>
    <n v="1548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BI-10002867"/>
    <x v="1"/>
    <x v="8"/>
    <s v="GBC Recycled Regency Composition Covers"/>
    <n v="23.911999999999995"/>
    <n v="2"/>
    <n v="0.8"/>
    <n v="-40.650400000000019"/>
    <x v="2"/>
    <x v="0"/>
  </r>
  <r>
    <n v="1549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ST-10001291"/>
    <x v="1"/>
    <x v="4"/>
    <s v="Tenex Personal Self-Stacking Standard File Box, Black/Gray"/>
    <n v="27.056000000000001"/>
    <n v="2"/>
    <n v="0.2"/>
    <n v="2.3673999999999991"/>
    <x v="2"/>
    <x v="0"/>
  </r>
  <r>
    <n v="1550"/>
    <s v="CA-2016-134278"/>
    <x v="522"/>
    <d v="2016-07-08T00:00:00"/>
    <s v="First Class"/>
    <s v="EP-13915"/>
    <s v="Emily Phan"/>
    <x v="0"/>
    <x v="0"/>
    <s v="New York City"/>
    <x v="15"/>
    <n v="10011"/>
    <x v="3"/>
    <s v="TEC-CO-10001046"/>
    <x v="2"/>
    <x v="16"/>
    <s v="Canon Imageclass D680 Copier / Fax"/>
    <n v="559.99200000000008"/>
    <n v="1"/>
    <n v="0.2"/>
    <n v="174.99749999999997"/>
    <x v="3"/>
    <x v="0"/>
  </r>
  <r>
    <n v="1551"/>
    <s v="US-2019-124926"/>
    <x v="38"/>
    <d v="2019-11-18T00:00:00"/>
    <s v="Second Class"/>
    <s v="ME-17320"/>
    <s v="Maria Etezadi"/>
    <x v="2"/>
    <x v="0"/>
    <s v="Houston"/>
    <x v="5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  <x v="2"/>
    <x v="0"/>
  </r>
  <r>
    <n v="1552"/>
    <s v="CA-2018-159345"/>
    <x v="26"/>
    <d v="2018-06-22T00:00:00"/>
    <s v="Standard Class"/>
    <s v="IG-15085"/>
    <s v="Ivan Gibson"/>
    <x v="0"/>
    <x v="0"/>
    <s v="San Diego"/>
    <x v="1"/>
    <n v="92024"/>
    <x v="1"/>
    <s v="OFF-PA-10000806"/>
    <x v="1"/>
    <x v="10"/>
    <s v="Xerox 1934"/>
    <n v="111.96"/>
    <n v="2"/>
    <n v="0"/>
    <n v="54.860399999999998"/>
    <x v="1"/>
    <x v="1"/>
  </r>
  <r>
    <n v="1553"/>
    <s v="CA-2016-130274"/>
    <x v="523"/>
    <d v="2016-05-05T00:00:00"/>
    <s v="First Class"/>
    <s v="JS-15940"/>
    <s v="Joni Sundaresam"/>
    <x v="2"/>
    <x v="0"/>
    <s v="Appleton"/>
    <x v="6"/>
    <n v="54915"/>
    <x v="2"/>
    <s v="OFF-LA-10002195"/>
    <x v="1"/>
    <x v="2"/>
    <s v="Avery 481"/>
    <n v="21.560000000000002"/>
    <n v="7"/>
    <n v="0"/>
    <n v="10.348799999999999"/>
    <x v="2"/>
    <x v="0"/>
  </r>
  <r>
    <n v="1554"/>
    <s v="CA-2019-158386"/>
    <x v="524"/>
    <d v="2019-10-21T00:00:00"/>
    <s v="Standard Class"/>
    <s v="BO-11425"/>
    <s v="Bobby Odegard"/>
    <x v="0"/>
    <x v="0"/>
    <s v="Richmond"/>
    <x v="0"/>
    <n v="40475"/>
    <x v="0"/>
    <s v="OFF-BI-10003719"/>
    <x v="1"/>
    <x v="8"/>
    <s v="Large Capacity Hanging Post Binders"/>
    <n v="124.75"/>
    <n v="5"/>
    <n v="0"/>
    <n v="57.384999999999991"/>
    <x v="0"/>
    <x v="0"/>
  </r>
  <r>
    <n v="1555"/>
    <s v="CA-2017-111507"/>
    <x v="525"/>
    <d v="2017-02-13T00:00:00"/>
    <s v="Standard Class"/>
    <s v="VW-21775"/>
    <s v="Victoria Wilson"/>
    <x v="1"/>
    <x v="0"/>
    <s v="Bellevue"/>
    <x v="4"/>
    <n v="98006"/>
    <x v="1"/>
    <s v="OFF-AR-10001315"/>
    <x v="1"/>
    <x v="6"/>
    <s v="Newell 310"/>
    <n v="5.28"/>
    <n v="3"/>
    <n v="0"/>
    <n v="1.5311999999999999"/>
    <x v="1"/>
    <x v="0"/>
  </r>
  <r>
    <n v="1556"/>
    <s v="CA-2019-120761"/>
    <x v="507"/>
    <d v="2019-09-08T00:00:00"/>
    <s v="Standard Class"/>
    <s v="AB-10150"/>
    <s v="Aimee Bixby"/>
    <x v="0"/>
    <x v="0"/>
    <s v="Long Beach"/>
    <x v="15"/>
    <n v="11561"/>
    <x v="3"/>
    <s v="TEC-AC-10000171"/>
    <x v="2"/>
    <x v="11"/>
    <s v="Verbatim 25 GB 6x Blu-ray Single Layer Recordable Disc, 25/Pack"/>
    <n v="91.96"/>
    <n v="4"/>
    <n v="0"/>
    <n v="39.5428"/>
    <x v="3"/>
    <x v="0"/>
  </r>
  <r>
    <n v="1557"/>
    <s v="CA-2018-109176"/>
    <x v="195"/>
    <d v="2018-05-15T00:00:00"/>
    <s v="Standard Class"/>
    <s v="JW-16075"/>
    <s v="Julia West"/>
    <x v="0"/>
    <x v="0"/>
    <s v="Philadelphia"/>
    <x v="9"/>
    <n v="19140"/>
    <x v="3"/>
    <s v="OFF-EN-10003134"/>
    <x v="1"/>
    <x v="12"/>
    <s v="Staple envelope"/>
    <n v="9.3439999999999994"/>
    <n v="1"/>
    <n v="0.2"/>
    <n v="3.504"/>
    <x v="3"/>
    <x v="0"/>
  </r>
  <r>
    <n v="1558"/>
    <s v="CA-2018-109176"/>
    <x v="195"/>
    <d v="2018-05-15T00:00:00"/>
    <s v="Standard Class"/>
    <s v="JW-16075"/>
    <s v="Julia West"/>
    <x v="0"/>
    <x v="0"/>
    <s v="Philadelphia"/>
    <x v="9"/>
    <n v="19140"/>
    <x v="3"/>
    <s v="OFF-AR-10001955"/>
    <x v="1"/>
    <x v="6"/>
    <s v="Newell 319"/>
    <n v="79.36"/>
    <n v="5"/>
    <n v="0.2"/>
    <n v="9.919999999999991"/>
    <x v="3"/>
    <x v="0"/>
  </r>
  <r>
    <n v="1559"/>
    <s v="CA-2017-112116"/>
    <x v="199"/>
    <d v="2017-03-18T00:00:00"/>
    <s v="Second Class"/>
    <s v="JE-15475"/>
    <s v="Jeremy Ellison"/>
    <x v="0"/>
    <x v="0"/>
    <s v="Seattle"/>
    <x v="4"/>
    <n v="98103"/>
    <x v="1"/>
    <s v="FUR-TA-10001039"/>
    <x v="0"/>
    <x v="3"/>
    <s v="KI Adjustable-Height Table"/>
    <n v="171.96"/>
    <n v="2"/>
    <n v="0"/>
    <n v="44.709600000000009"/>
    <x v="1"/>
    <x v="0"/>
  </r>
  <r>
    <n v="1560"/>
    <s v="CA-2018-126809"/>
    <x v="526"/>
    <d v="2018-04-13T00:00:00"/>
    <s v="Standard Class"/>
    <s v="EB-13750"/>
    <s v="Edward Becker"/>
    <x v="1"/>
    <x v="0"/>
    <s v="Seattle"/>
    <x v="4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  <x v="1"/>
    <x v="0"/>
  </r>
  <r>
    <n v="1561"/>
    <s v="CA-2016-105172"/>
    <x v="527"/>
    <d v="2016-04-09T00:00:00"/>
    <s v="Standard Class"/>
    <s v="PK-18910"/>
    <s v="Paul Knutson"/>
    <x v="2"/>
    <x v="0"/>
    <s v="San Francisco"/>
    <x v="1"/>
    <n v="94109"/>
    <x v="1"/>
    <s v="OFF-LA-10001641"/>
    <x v="1"/>
    <x v="2"/>
    <s v="Avery 518"/>
    <n v="18.899999999999999"/>
    <n v="6"/>
    <n v="0"/>
    <n v="9.0719999999999992"/>
    <x v="1"/>
    <x v="0"/>
  </r>
  <r>
    <n v="1562"/>
    <s v="CA-2019-107293"/>
    <x v="528"/>
    <d v="2019-09-06T00:00:00"/>
    <s v="First Class"/>
    <s v="CS-12400"/>
    <s v="Christopher Schild"/>
    <x v="2"/>
    <x v="0"/>
    <s v="Seattle"/>
    <x v="4"/>
    <n v="98115"/>
    <x v="1"/>
    <s v="OFF-AR-10003732"/>
    <x v="1"/>
    <x v="6"/>
    <s v="Newell 333"/>
    <n v="2.78"/>
    <n v="1"/>
    <n v="0"/>
    <n v="0.72279999999999989"/>
    <x v="1"/>
    <x v="0"/>
  </r>
  <r>
    <n v="1563"/>
    <s v="US-2019-102890"/>
    <x v="160"/>
    <d v="2019-06-30T00:00:00"/>
    <s v="Same Day"/>
    <s v="SG-20470"/>
    <s v="Sheri Gordon"/>
    <x v="0"/>
    <x v="0"/>
    <s v="New York City"/>
    <x v="15"/>
    <n v="10011"/>
    <x v="3"/>
    <s v="FUR-TA-10000577"/>
    <x v="0"/>
    <x v="3"/>
    <s v="Bretford CR4500 Series Slim Rectangular Table"/>
    <n v="1044.6299999999999"/>
    <n v="5"/>
    <n v="0.4"/>
    <n v="-295.97849999999994"/>
    <x v="3"/>
    <x v="0"/>
  </r>
  <r>
    <n v="1564"/>
    <s v="CA-2017-158554"/>
    <x v="529"/>
    <d v="2017-11-09T00:00:00"/>
    <s v="Same Day"/>
    <s v="CM-12190"/>
    <s v="Charlotte Melton"/>
    <x v="0"/>
    <x v="0"/>
    <s v="Philadelphia"/>
    <x v="9"/>
    <n v="19134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1565"/>
    <s v="CA-2016-116239"/>
    <x v="530"/>
    <d v="2016-03-04T00:00:00"/>
    <s v="Same Day"/>
    <s v="CL-12565"/>
    <s v="Clay Ludtke"/>
    <x v="0"/>
    <x v="0"/>
    <s v="Columbia"/>
    <x v="20"/>
    <n v="29203"/>
    <x v="0"/>
    <s v="OFF-ST-10001370"/>
    <x v="1"/>
    <x v="4"/>
    <s v="Sensible Storage WireTech Storage Systems"/>
    <n v="354.90000000000003"/>
    <n v="5"/>
    <n v="0"/>
    <n v="17.744999999999962"/>
    <x v="0"/>
    <x v="0"/>
  </r>
  <r>
    <n v="1566"/>
    <s v="CA-2017-132101"/>
    <x v="531"/>
    <d v="2017-03-25T00:00:00"/>
    <s v="Standard Class"/>
    <s v="JO-15550"/>
    <s v="Jesus Ocampo"/>
    <x v="2"/>
    <x v="0"/>
    <s v="Seattle"/>
    <x v="4"/>
    <n v="98105"/>
    <x v="1"/>
    <s v="TEC-PH-10004539"/>
    <x v="2"/>
    <x v="7"/>
    <s v="Wireless Extenders zBoost YX545 SOHO Signal Booster"/>
    <n v="453.57600000000002"/>
    <n v="3"/>
    <n v="0.2"/>
    <n v="39.687899999999985"/>
    <x v="1"/>
    <x v="0"/>
  </r>
  <r>
    <n v="1567"/>
    <s v="CA-2017-129112"/>
    <x v="239"/>
    <d v="2017-11-30T00:00:00"/>
    <s v="First Class"/>
    <s v="AW-10840"/>
    <s v="Anthony Witt"/>
    <x v="0"/>
    <x v="0"/>
    <s v="Allen"/>
    <x v="5"/>
    <n v="75002"/>
    <x v="2"/>
    <s v="TEC-AC-10003038"/>
    <x v="2"/>
    <x v="11"/>
    <s v="Kingston Digital DataTraveler 16GB USB 2.0"/>
    <n v="21.48"/>
    <n v="3"/>
    <n v="0.2"/>
    <n v="-0.26850000000000307"/>
    <x v="2"/>
    <x v="0"/>
  </r>
  <r>
    <n v="1568"/>
    <s v="CA-2017-129112"/>
    <x v="239"/>
    <d v="2017-11-30T00:00:00"/>
    <s v="First Class"/>
    <s v="AW-10840"/>
    <s v="Anthony Witt"/>
    <x v="0"/>
    <x v="0"/>
    <s v="Allen"/>
    <x v="5"/>
    <n v="75002"/>
    <x v="2"/>
    <s v="OFF-BI-10000088"/>
    <x v="1"/>
    <x v="8"/>
    <s v="GBC Imprintable Covers"/>
    <n v="8.7839999999999989"/>
    <n v="4"/>
    <n v="0.8"/>
    <n v="-13.615200000000002"/>
    <x v="2"/>
    <x v="0"/>
  </r>
  <r>
    <n v="1569"/>
    <s v="US-2019-152002"/>
    <x v="532"/>
    <d v="2019-06-11T00:00:00"/>
    <s v="Same Day"/>
    <s v="DV-13465"/>
    <s v="Dianna Vittorini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  <x v="1"/>
    <x v="0"/>
  </r>
  <r>
    <n v="1570"/>
    <s v="CA-2019-165029"/>
    <x v="200"/>
    <d v="2019-11-30T00:00:00"/>
    <s v="Standard Class"/>
    <s v="AH-10075"/>
    <s v="Adam Hart"/>
    <x v="1"/>
    <x v="0"/>
    <s v="Atlanta"/>
    <x v="32"/>
    <n v="30318"/>
    <x v="0"/>
    <s v="OFF-AR-10003504"/>
    <x v="1"/>
    <x v="6"/>
    <s v="Newell 347"/>
    <n v="12.84"/>
    <n v="3"/>
    <n v="0"/>
    <n v="3.7235999999999989"/>
    <x v="0"/>
    <x v="0"/>
  </r>
  <r>
    <n v="1571"/>
    <s v="US-2016-157385"/>
    <x v="533"/>
    <d v="2016-11-25T00:00:00"/>
    <s v="First Class"/>
    <s v="SC-20095"/>
    <s v="Sanjit Chand"/>
    <x v="0"/>
    <x v="0"/>
    <s v="Los Angeles"/>
    <x v="1"/>
    <n v="90004"/>
    <x v="1"/>
    <s v="FUR-CH-10000863"/>
    <x v="0"/>
    <x v="1"/>
    <s v="Novimex Swivel Fabric Task Chair"/>
    <n v="603.91999999999996"/>
    <n v="5"/>
    <n v="0.2"/>
    <n v="-67.941000000000003"/>
    <x v="1"/>
    <x v="0"/>
  </r>
  <r>
    <n v="1572"/>
    <s v="US-2016-157385"/>
    <x v="533"/>
    <d v="2016-11-25T00:00:00"/>
    <s v="First Class"/>
    <s v="SC-20095"/>
    <s v="Sanjit Chand"/>
    <x v="0"/>
    <x v="0"/>
    <s v="Los Angeles"/>
    <x v="1"/>
    <n v="90004"/>
    <x v="1"/>
    <s v="OFF-EN-10003160"/>
    <x v="1"/>
    <x v="12"/>
    <s v="Pastel Pink Envelopes"/>
    <n v="21.84"/>
    <n v="3"/>
    <n v="0"/>
    <n v="10.4832"/>
    <x v="1"/>
    <x v="0"/>
  </r>
  <r>
    <n v="1573"/>
    <s v="US-2016-157385"/>
    <x v="533"/>
    <d v="2016-11-25T00:00:00"/>
    <s v="First Class"/>
    <s v="SC-20095"/>
    <s v="Sanjit Chand"/>
    <x v="0"/>
    <x v="0"/>
    <s v="Los Angeles"/>
    <x v="1"/>
    <n v="90004"/>
    <x v="1"/>
    <s v="TEC-AC-10003280"/>
    <x v="2"/>
    <x v="11"/>
    <s v="Belkin F8E887 USB Wired Ergonomic Keyboard"/>
    <n v="29.99"/>
    <n v="1"/>
    <n v="0"/>
    <n v="6.2978999999999985"/>
    <x v="1"/>
    <x v="0"/>
  </r>
  <r>
    <n v="1574"/>
    <s v="US-2016-157385"/>
    <x v="533"/>
    <d v="2016-11-25T00:00:00"/>
    <s v="First Class"/>
    <s v="SC-20095"/>
    <s v="Sanjit Chand"/>
    <x v="0"/>
    <x v="0"/>
    <s v="Los Angeles"/>
    <x v="1"/>
    <n v="90004"/>
    <x v="1"/>
    <s v="FUR-CH-10000595"/>
    <x v="0"/>
    <x v="1"/>
    <s v="Safco Contoured Stacking Chairs"/>
    <n v="381.44000000000005"/>
    <n v="2"/>
    <n v="0.2"/>
    <n v="23.839999999999975"/>
    <x v="1"/>
    <x v="0"/>
  </r>
  <r>
    <n v="1575"/>
    <s v="CA-2016-101602"/>
    <x v="534"/>
    <d v="2016-12-18T00:00:00"/>
    <s v="First Class"/>
    <s v="MC-18100"/>
    <s v="Mick Crebagga"/>
    <x v="0"/>
    <x v="0"/>
    <s v="El Paso"/>
    <x v="5"/>
    <n v="79907"/>
    <x v="2"/>
    <s v="TEC-PH-10000169"/>
    <x v="2"/>
    <x v="7"/>
    <s v="ARKON Windshield Dashboard Air Vent Car Mount Holder"/>
    <n v="40.68"/>
    <n v="3"/>
    <n v="0.2"/>
    <n v="-9.153000000000004"/>
    <x v="2"/>
    <x v="0"/>
  </r>
  <r>
    <n v="1576"/>
    <s v="CA-2016-101602"/>
    <x v="534"/>
    <d v="2016-12-18T00:00:00"/>
    <s v="First Class"/>
    <s v="MC-18100"/>
    <s v="Mick Crebagga"/>
    <x v="0"/>
    <x v="0"/>
    <s v="El Paso"/>
    <x v="5"/>
    <n v="79907"/>
    <x v="2"/>
    <s v="FUR-CH-10004675"/>
    <x v="0"/>
    <x v="1"/>
    <s v="Lifetime Advantage Folding Chairs, 4/Carton"/>
    <n v="763.28"/>
    <n v="5"/>
    <n v="0.3"/>
    <n v="-21.807999999999993"/>
    <x v="2"/>
    <x v="0"/>
  </r>
  <r>
    <n v="1577"/>
    <s v="CA-2018-109057"/>
    <x v="183"/>
    <d v="2018-04-27T00:00:00"/>
    <s v="Standard Class"/>
    <s v="TT-21460"/>
    <s v="Tonja Turnell"/>
    <x v="2"/>
    <x v="0"/>
    <s v="Aurora"/>
    <x v="10"/>
    <n v="60505"/>
    <x v="2"/>
    <s v="OFF-ST-10002406"/>
    <x v="1"/>
    <x v="4"/>
    <s v="Pizazz Global Quick File"/>
    <n v="23.952000000000002"/>
    <n v="2"/>
    <n v="0.2"/>
    <n v="2.3952000000000018"/>
    <x v="2"/>
    <x v="0"/>
  </r>
  <r>
    <n v="1578"/>
    <s v="CA-2018-154403"/>
    <x v="454"/>
    <d v="2018-05-27T00:00:00"/>
    <s v="Standard Class"/>
    <s v="AP-10720"/>
    <s v="Anne Pryor"/>
    <x v="2"/>
    <x v="0"/>
    <s v="Florence"/>
    <x v="19"/>
    <n v="35630"/>
    <x v="0"/>
    <s v="OFF-PA-10001526"/>
    <x v="1"/>
    <x v="10"/>
    <s v="Xerox 1949"/>
    <n v="4.9800000000000004"/>
    <n v="1"/>
    <n v="0"/>
    <n v="2.4402000000000004"/>
    <x v="0"/>
    <x v="0"/>
  </r>
  <r>
    <n v="1579"/>
    <s v="CA-2018-102456"/>
    <x v="535"/>
    <d v="2018-03-01T00:00:00"/>
    <s v="First Class"/>
    <s v="DL-12865"/>
    <s v="Dan Lawera"/>
    <x v="0"/>
    <x v="0"/>
    <s v="New York City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78"/>
    <x v="3"/>
    <x v="0"/>
  </r>
  <r>
    <n v="1580"/>
    <s v="CA-2017-131338"/>
    <x v="101"/>
    <d v="2017-08-12T00:00:00"/>
    <s v="First Class"/>
    <s v="NP-18325"/>
    <s v="Naresj Patel"/>
    <x v="0"/>
    <x v="0"/>
    <s v="New York City"/>
    <x v="15"/>
    <n v="10024"/>
    <x v="3"/>
    <s v="TEC-PH-10003012"/>
    <x v="2"/>
    <x v="7"/>
    <s v="Nortel Meridian M3904 Professional Digital phone"/>
    <n v="307.98"/>
    <n v="2"/>
    <n v="0"/>
    <n v="89.314199999999971"/>
    <x v="3"/>
    <x v="0"/>
  </r>
  <r>
    <n v="1581"/>
    <s v="CA-2017-131338"/>
    <x v="101"/>
    <d v="2017-08-12T00:00:00"/>
    <s v="First Class"/>
    <s v="NP-18325"/>
    <s v="Naresj Patel"/>
    <x v="0"/>
    <x v="0"/>
    <s v="New York City"/>
    <x v="15"/>
    <n v="10024"/>
    <x v="3"/>
    <s v="FUR-TA-10002607"/>
    <x v="0"/>
    <x v="3"/>
    <s v="KI Conference Tables"/>
    <n v="382.80599999999998"/>
    <n v="9"/>
    <n v="0.4"/>
    <n v="-153.12239999999997"/>
    <x v="3"/>
    <x v="0"/>
  </r>
  <r>
    <n v="1582"/>
    <s v="CA-2017-131338"/>
    <x v="101"/>
    <d v="2017-08-12T00:00:00"/>
    <s v="First Class"/>
    <s v="NP-18325"/>
    <s v="Naresj Patel"/>
    <x v="0"/>
    <x v="0"/>
    <s v="New York City"/>
    <x v="15"/>
    <n v="10024"/>
    <x v="3"/>
    <s v="OFF-ST-10000642"/>
    <x v="1"/>
    <x v="4"/>
    <s v="Tennsco Lockers, Gray"/>
    <n v="41.96"/>
    <n v="2"/>
    <n v="0"/>
    <n v="2.9371999999999971"/>
    <x v="3"/>
    <x v="0"/>
  </r>
  <r>
    <n v="1583"/>
    <s v="CA-2017-131338"/>
    <x v="101"/>
    <d v="2017-08-12T00:00:00"/>
    <s v="First Class"/>
    <s v="NP-18325"/>
    <s v="Naresj Patel"/>
    <x v="0"/>
    <x v="0"/>
    <s v="New York City"/>
    <x v="15"/>
    <n v="10024"/>
    <x v="3"/>
    <s v="OFF-BI-10000545"/>
    <x v="1"/>
    <x v="8"/>
    <s v="GBC Ibimaster 500 Manual ProClick Binding System"/>
    <n v="1217.568"/>
    <n v="2"/>
    <n v="0.2"/>
    <n v="456.58800000000002"/>
    <x v="3"/>
    <x v="0"/>
  </r>
  <r>
    <n v="1584"/>
    <s v="CA-2017-131338"/>
    <x v="101"/>
    <d v="2017-08-12T00:00:00"/>
    <s v="First Class"/>
    <s v="NP-18325"/>
    <s v="Naresj Patel"/>
    <x v="0"/>
    <x v="0"/>
    <s v="New York City"/>
    <x v="15"/>
    <n v="10024"/>
    <x v="3"/>
    <s v="FUR-FU-10002157"/>
    <x v="0"/>
    <x v="5"/>
    <s v="Artistic Insta-Plaque"/>
    <n v="47.04"/>
    <n v="3"/>
    <n v="0"/>
    <n v="18.345599999999997"/>
    <x v="3"/>
    <x v="0"/>
  </r>
  <r>
    <n v="1585"/>
    <s v="CA-2017-131338"/>
    <x v="101"/>
    <d v="2017-08-12T00:00:00"/>
    <s v="First Class"/>
    <s v="NP-18325"/>
    <s v="Naresj Patel"/>
    <x v="0"/>
    <x v="0"/>
    <s v="New York City"/>
    <x v="15"/>
    <n v="10024"/>
    <x v="3"/>
    <s v="FUR-FU-10001706"/>
    <x v="0"/>
    <x v="5"/>
    <s v="Longer-Life Soft White Bulbs"/>
    <n v="6.16"/>
    <n v="2"/>
    <n v="0"/>
    <n v="2.9567999999999999"/>
    <x v="3"/>
    <x v="0"/>
  </r>
  <r>
    <n v="1586"/>
    <s v="CA-2017-131338"/>
    <x v="101"/>
    <d v="2017-08-12T00:00:00"/>
    <s v="First Class"/>
    <s v="NP-18325"/>
    <s v="Naresj Patel"/>
    <x v="0"/>
    <x v="0"/>
    <s v="New York City"/>
    <x v="15"/>
    <n v="10024"/>
    <x v="3"/>
    <s v="TEC-PH-10000984"/>
    <x v="2"/>
    <x v="7"/>
    <s v="Panasonic KX-TG9471B"/>
    <n v="979.95"/>
    <n v="5"/>
    <n v="0"/>
    <n v="274.38600000000008"/>
    <x v="3"/>
    <x v="0"/>
  </r>
  <r>
    <n v="1587"/>
    <s v="CA-2017-131338"/>
    <x v="101"/>
    <d v="2017-08-12T00:00:00"/>
    <s v="First Class"/>
    <s v="NP-18325"/>
    <s v="Naresj Patel"/>
    <x v="0"/>
    <x v="0"/>
    <s v="New York City"/>
    <x v="15"/>
    <n v="10024"/>
    <x v="3"/>
    <s v="OFF-PA-10001357"/>
    <x v="1"/>
    <x v="10"/>
    <s v="Xerox 1886"/>
    <n v="143.69999999999999"/>
    <n v="3"/>
    <n v="0"/>
    <n v="68.975999999999999"/>
    <x v="3"/>
    <x v="0"/>
  </r>
  <r>
    <n v="1588"/>
    <s v="CA-2017-131338"/>
    <x v="101"/>
    <d v="2017-08-12T00:00:00"/>
    <s v="First Class"/>
    <s v="NP-18325"/>
    <s v="Naresj Patel"/>
    <x v="0"/>
    <x v="0"/>
    <s v="New York City"/>
    <x v="15"/>
    <n v="10024"/>
    <x v="3"/>
    <s v="OFF-FA-10000992"/>
    <x v="1"/>
    <x v="13"/>
    <s v="Acco Clips to Go Binder Clips, 24 Clips in Two Sizes"/>
    <n v="10.649999999999999"/>
    <n v="3"/>
    <n v="0"/>
    <n v="5.0054999999999996"/>
    <x v="3"/>
    <x v="0"/>
  </r>
  <r>
    <n v="1589"/>
    <s v="CA-2017-131338"/>
    <x v="101"/>
    <d v="2017-08-12T00:00:00"/>
    <s v="First Class"/>
    <s v="NP-18325"/>
    <s v="Naresj Patel"/>
    <x v="0"/>
    <x v="0"/>
    <s v="New York City"/>
    <x v="15"/>
    <n v="10024"/>
    <x v="3"/>
    <s v="TEC-AC-10002600"/>
    <x v="2"/>
    <x v="11"/>
    <s v="Belkin QODE FastFit Bluetooth Keyboard"/>
    <n v="247.8"/>
    <n v="4"/>
    <n v="0"/>
    <n v="34.692000000000007"/>
    <x v="3"/>
    <x v="0"/>
  </r>
  <r>
    <n v="1590"/>
    <s v="CA-2018-109911"/>
    <x v="536"/>
    <d v="2018-05-16T00:00:00"/>
    <s v="Standard Class"/>
    <s v="VG-21805"/>
    <s v="Vivek Grady"/>
    <x v="1"/>
    <x v="0"/>
    <s v="Virginia Beach"/>
    <x v="17"/>
    <n v="23464"/>
    <x v="0"/>
    <s v="OFF-AR-10001662"/>
    <x v="1"/>
    <x v="6"/>
    <s v="Rogers Handheld Barrel Pencil Sharpener"/>
    <n v="10.96"/>
    <n v="4"/>
    <n v="0"/>
    <n v="2.9592000000000009"/>
    <x v="0"/>
    <x v="0"/>
  </r>
  <r>
    <n v="1591"/>
    <s v="US-2018-132423"/>
    <x v="173"/>
    <d v="2018-04-19T00:00:00"/>
    <s v="Standard Class"/>
    <s v="MY-18295"/>
    <s v="Muhammed Yedwab"/>
    <x v="1"/>
    <x v="0"/>
    <s v="Grapevine"/>
    <x v="5"/>
    <n v="76051"/>
    <x v="2"/>
    <s v="OFF-AR-10001221"/>
    <x v="1"/>
    <x v="6"/>
    <s v="Dixon Ticonderoga Erasable Colored Pencil Set, 12-Color"/>
    <n v="33.488000000000007"/>
    <n v="7"/>
    <n v="0.2"/>
    <n v="5.8603999999999967"/>
    <x v="2"/>
    <x v="0"/>
  </r>
  <r>
    <n v="1592"/>
    <s v="US-2018-132423"/>
    <x v="173"/>
    <d v="2018-04-19T00:00:00"/>
    <s v="Standard Class"/>
    <s v="MY-18295"/>
    <s v="Muhammed Yedwab"/>
    <x v="1"/>
    <x v="0"/>
    <s v="Grapevine"/>
    <x v="5"/>
    <n v="76051"/>
    <x v="2"/>
    <s v="OFF-FA-10002988"/>
    <x v="1"/>
    <x v="13"/>
    <s v="Ideal Clamps"/>
    <n v="8.0399999999999991"/>
    <n v="5"/>
    <n v="0.2"/>
    <n v="2.9144999999999994"/>
    <x v="2"/>
    <x v="0"/>
  </r>
  <r>
    <n v="1593"/>
    <s v="CA-2017-122826"/>
    <x v="537"/>
    <d v="2017-06-25T00:00:00"/>
    <s v="Second Class"/>
    <s v="RD-19480"/>
    <s v="Rick Duston"/>
    <x v="0"/>
    <x v="0"/>
    <s v="Olympia"/>
    <x v="4"/>
    <n v="98502"/>
    <x v="1"/>
    <s v="TEC-PH-10004830"/>
    <x v="2"/>
    <x v="7"/>
    <s v="Pyle PRT45 Retro Home Telephone"/>
    <n v="201.56800000000001"/>
    <n v="4"/>
    <n v="0.2"/>
    <n v="22.676399999999994"/>
    <x v="1"/>
    <x v="0"/>
  </r>
  <r>
    <n v="1594"/>
    <s v="CA-2016-117317"/>
    <x v="538"/>
    <d v="2016-10-19T00:00:00"/>
    <s v="Same Day"/>
    <s v="JF-15490"/>
    <s v="Jeremy Farry"/>
    <x v="0"/>
    <x v="0"/>
    <s v="Los Angeles"/>
    <x v="1"/>
    <n v="90032"/>
    <x v="1"/>
    <s v="OFF-PA-10004519"/>
    <x v="1"/>
    <x v="10"/>
    <s v="Spiral Phone Message Books with Labels by Adams"/>
    <n v="13.440000000000001"/>
    <n v="3"/>
    <n v="0"/>
    <n v="6.5856000000000012"/>
    <x v="1"/>
    <x v="0"/>
  </r>
  <r>
    <n v="1595"/>
    <s v="CA-2017-118423"/>
    <x v="539"/>
    <d v="2017-03-27T00:00:00"/>
    <s v="First Class"/>
    <s v="DP-13390"/>
    <s v="Dennis Pardue"/>
    <x v="2"/>
    <x v="0"/>
    <s v="Peoria"/>
    <x v="10"/>
    <n v="61604"/>
    <x v="2"/>
    <s v="FUR-BO-10000362"/>
    <x v="0"/>
    <x v="0"/>
    <s v="Sauder Inglewood Library Bookcases"/>
    <n v="359.05799999999994"/>
    <n v="3"/>
    <n v="0.3"/>
    <n v="-35.905799999999999"/>
    <x v="2"/>
    <x v="0"/>
  </r>
  <r>
    <n v="1596"/>
    <s v="CA-2019-149181"/>
    <x v="540"/>
    <d v="2019-05-12T00:00:00"/>
    <s v="Standard Class"/>
    <s v="MD-17350"/>
    <s v="Maribeth Dona"/>
    <x v="0"/>
    <x v="0"/>
    <s v="Columbus"/>
    <x v="24"/>
    <n v="43229"/>
    <x v="3"/>
    <s v="FUR-CH-10004540"/>
    <x v="0"/>
    <x v="1"/>
    <s v="Global Chrome Stack Chair"/>
    <n v="47.991999999999997"/>
    <n v="2"/>
    <n v="0.3"/>
    <n v="-2.0567999999999991"/>
    <x v="3"/>
    <x v="0"/>
  </r>
  <r>
    <n v="1597"/>
    <s v="CA-2019-132234"/>
    <x v="524"/>
    <d v="2019-10-18T00:00:00"/>
    <s v="First Class"/>
    <s v="MY-17380"/>
    <s v="Maribeth Yedwab"/>
    <x v="1"/>
    <x v="0"/>
    <s v="New York City"/>
    <x v="15"/>
    <n v="10011"/>
    <x v="3"/>
    <s v="FUR-FU-10001290"/>
    <x v="0"/>
    <x v="5"/>
    <s v="Executive Impressions Supervisor Wall Clock"/>
    <n v="547.30000000000007"/>
    <n v="13"/>
    <n v="0"/>
    <n v="175.13599999999997"/>
    <x v="3"/>
    <x v="0"/>
  </r>
  <r>
    <n v="1598"/>
    <s v="CA-2019-158876"/>
    <x v="123"/>
    <d v="2019-11-21T00:00:00"/>
    <s v="Second Class"/>
    <s v="AB-10150"/>
    <s v="Aimee Bixby"/>
    <x v="0"/>
    <x v="0"/>
    <s v="Carrollton"/>
    <x v="5"/>
    <n v="75007"/>
    <x v="2"/>
    <s v="OFF-PA-10000308"/>
    <x v="1"/>
    <x v="10"/>
    <s v="Xerox 1901"/>
    <n v="16.896000000000001"/>
    <n v="4"/>
    <n v="0.2"/>
    <n v="5.2799999999999994"/>
    <x v="2"/>
    <x v="0"/>
  </r>
  <r>
    <n v="1599"/>
    <s v="CA-2019-158876"/>
    <x v="123"/>
    <d v="2019-11-21T00:00:00"/>
    <s v="Second Class"/>
    <s v="AB-10150"/>
    <s v="Aimee Bixby"/>
    <x v="0"/>
    <x v="0"/>
    <s v="Carrollton"/>
    <x v="5"/>
    <n v="75007"/>
    <x v="2"/>
    <s v="OFF-SU-10001165"/>
    <x v="1"/>
    <x v="14"/>
    <s v="Acme Elite Stainless Steel Scissors"/>
    <n v="6.6720000000000006"/>
    <n v="1"/>
    <n v="0.2"/>
    <n v="0.50039999999999996"/>
    <x v="2"/>
    <x v="0"/>
  </r>
  <r>
    <n v="1600"/>
    <s v="CA-2019-158876"/>
    <x v="123"/>
    <d v="2019-11-21T00:00:00"/>
    <s v="Second Class"/>
    <s v="AB-10150"/>
    <s v="Aimee Bixby"/>
    <x v="0"/>
    <x v="0"/>
    <s v="Carrollton"/>
    <x v="5"/>
    <n v="75007"/>
    <x v="2"/>
    <s v="OFF-AR-10003373"/>
    <x v="1"/>
    <x v="6"/>
    <s v="Boston School Pro Electric Pencil Sharpener, 1670"/>
    <n v="99.13600000000001"/>
    <n v="4"/>
    <n v="0.2"/>
    <n v="8.674399999999995"/>
    <x v="2"/>
    <x v="0"/>
  </r>
  <r>
    <n v="1601"/>
    <s v="CA-2019-158876"/>
    <x v="123"/>
    <d v="2019-11-21T00:00:00"/>
    <s v="Second Class"/>
    <s v="AB-10150"/>
    <s v="Aimee Bixby"/>
    <x v="0"/>
    <x v="0"/>
    <s v="Carrollton"/>
    <x v="5"/>
    <n v="75007"/>
    <x v="2"/>
    <s v="FUR-FU-10001967"/>
    <x v="0"/>
    <x v="5"/>
    <s v="Telescoping Adjustable Floor Lamp"/>
    <n v="15.991999999999999"/>
    <n v="2"/>
    <n v="0.6"/>
    <n v="-13.992999999999999"/>
    <x v="2"/>
    <x v="0"/>
  </r>
  <r>
    <n v="1602"/>
    <s v="CA-2018-164672"/>
    <x v="541"/>
    <d v="2018-05-13T00:00:00"/>
    <s v="Second Class"/>
    <s v="GB-14530"/>
    <s v="George Bell"/>
    <x v="1"/>
    <x v="0"/>
    <s v="Dover"/>
    <x v="13"/>
    <n v="19901"/>
    <x v="3"/>
    <s v="FUR-FU-10001488"/>
    <x v="0"/>
    <x v="5"/>
    <s v="Tenex 46&quot; x 60&quot; Computer Anti-Static Chairmat, Rectangular Shaped"/>
    <n v="211.96"/>
    <n v="2"/>
    <n v="0"/>
    <n v="42.391999999999996"/>
    <x v="3"/>
    <x v="0"/>
  </r>
  <r>
    <n v="1603"/>
    <s v="US-2018-132857"/>
    <x v="25"/>
    <d v="2018-12-17T00:00:00"/>
    <s v="Standard Class"/>
    <s v="CA-12775"/>
    <s v="Cynthia Arntzen"/>
    <x v="0"/>
    <x v="0"/>
    <s v="Smyrna"/>
    <x v="18"/>
    <n v="37167"/>
    <x v="0"/>
    <s v="OFF-AR-10003251"/>
    <x v="1"/>
    <x v="6"/>
    <s v="Prang Drawing Pencil Set"/>
    <n v="6.6719999999999988"/>
    <n v="3"/>
    <n v="0.2"/>
    <n v="1.6679999999999997"/>
    <x v="0"/>
    <x v="0"/>
  </r>
  <r>
    <n v="1604"/>
    <s v="CA-2019-116645"/>
    <x v="329"/>
    <d v="2019-12-04T00:00:00"/>
    <s v="Standard Class"/>
    <s v="ME-17725"/>
    <s v="Max Engle"/>
    <x v="0"/>
    <x v="0"/>
    <s v="Newark"/>
    <x v="13"/>
    <n v="19711"/>
    <x v="3"/>
    <s v="OFF-AR-10001044"/>
    <x v="1"/>
    <x v="6"/>
    <s v="BOSTON Ranger #55 Pencil Sharpener, Black"/>
    <n v="155.94"/>
    <n v="6"/>
    <n v="0"/>
    <n v="45.222599999999993"/>
    <x v="3"/>
    <x v="0"/>
  </r>
  <r>
    <n v="1605"/>
    <s v="US-2018-115819"/>
    <x v="475"/>
    <d v="2018-04-24T00:00:00"/>
    <s v="Second Class"/>
    <s v="JO-15280"/>
    <s v="Jas O'Carroll"/>
    <x v="0"/>
    <x v="0"/>
    <s v="Los Angeles"/>
    <x v="1"/>
    <n v="90049"/>
    <x v="1"/>
    <s v="TEC-PH-10004700"/>
    <x v="2"/>
    <x v="7"/>
    <s v="PowerGen Dual USB Car Charger"/>
    <n v="39.960000000000008"/>
    <n v="5"/>
    <n v="0.2"/>
    <n v="12.986999999999995"/>
    <x v="1"/>
    <x v="0"/>
  </r>
  <r>
    <n v="1606"/>
    <s v="US-2018-115819"/>
    <x v="475"/>
    <d v="2018-04-24T00:00:00"/>
    <s v="Second Class"/>
    <s v="JO-15280"/>
    <s v="Jas O'Carroll"/>
    <x v="0"/>
    <x v="0"/>
    <s v="Los Angeles"/>
    <x v="1"/>
    <n v="90049"/>
    <x v="1"/>
    <s v="OFF-AR-10000823"/>
    <x v="1"/>
    <x v="6"/>
    <s v="Newell 307"/>
    <n v="5.46"/>
    <n v="3"/>
    <n v="0"/>
    <n v="1.5288000000000002"/>
    <x v="1"/>
    <x v="0"/>
  </r>
  <r>
    <n v="1607"/>
    <s v="US-2018-115819"/>
    <x v="475"/>
    <d v="2018-04-24T00:00:00"/>
    <s v="Second Class"/>
    <s v="JO-15280"/>
    <s v="Jas O'Carroll"/>
    <x v="0"/>
    <x v="0"/>
    <s v="Los Angeles"/>
    <x v="1"/>
    <n v="90049"/>
    <x v="1"/>
    <s v="OFF-AR-10004456"/>
    <x v="1"/>
    <x v="6"/>
    <s v="Panasonic KP-4ABK Battery-Operated Pencil Sharpener"/>
    <n v="73.2"/>
    <n v="5"/>
    <n v="0"/>
    <n v="21.227999999999998"/>
    <x v="1"/>
    <x v="0"/>
  </r>
  <r>
    <n v="1608"/>
    <s v="US-2018-115819"/>
    <x v="475"/>
    <d v="2018-04-24T00:00:00"/>
    <s v="Second Class"/>
    <s v="JO-15280"/>
    <s v="Jas O'Carroll"/>
    <x v="0"/>
    <x v="0"/>
    <s v="Los Angeles"/>
    <x v="1"/>
    <n v="90049"/>
    <x v="1"/>
    <s v="OFF-BI-10000050"/>
    <x v="1"/>
    <x v="8"/>
    <s v="Angle-D Binders with Locking Rings, Label Holders"/>
    <n v="5.84"/>
    <n v="1"/>
    <n v="0.2"/>
    <n v="1.9709999999999996"/>
    <x v="1"/>
    <x v="0"/>
  </r>
  <r>
    <n v="1609"/>
    <s v="US-2018-115819"/>
    <x v="475"/>
    <d v="2018-04-24T00:00:00"/>
    <s v="Second Class"/>
    <s v="JO-15280"/>
    <s v="Jas O'Carroll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  <x v="1"/>
    <x v="0"/>
  </r>
  <r>
    <n v="1610"/>
    <s v="US-2018-115819"/>
    <x v="475"/>
    <d v="2018-04-24T00:00:00"/>
    <s v="Second Class"/>
    <s v="JO-15280"/>
    <s v="Jas O'Carroll"/>
    <x v="0"/>
    <x v="0"/>
    <s v="Los Angeles"/>
    <x v="1"/>
    <n v="90049"/>
    <x v="1"/>
    <s v="OFF-BI-10000591"/>
    <x v="1"/>
    <x v="8"/>
    <s v="Avery Binder Labels"/>
    <n v="9.3360000000000003"/>
    <n v="3"/>
    <n v="0.2"/>
    <n v="3.2675999999999994"/>
    <x v="1"/>
    <x v="0"/>
  </r>
  <r>
    <n v="1611"/>
    <s v="CA-2016-156349"/>
    <x v="542"/>
    <d v="2016-05-30T00:00:00"/>
    <s v="Standard Class"/>
    <s v="ML-17395"/>
    <s v="Marina Lichtenstein"/>
    <x v="1"/>
    <x v="0"/>
    <s v="Los Angeles"/>
    <x v="1"/>
    <n v="90008"/>
    <x v="1"/>
    <s v="FUR-BO-10000362"/>
    <x v="0"/>
    <x v="0"/>
    <s v="Sauder Inglewood Library Bookcases"/>
    <n v="290.666"/>
    <n v="2"/>
    <n v="0.15"/>
    <n v="27.356800000000007"/>
    <x v="1"/>
    <x v="1"/>
  </r>
  <r>
    <n v="1612"/>
    <s v="CA-2016-156349"/>
    <x v="542"/>
    <d v="2016-05-30T00:00:00"/>
    <s v="Standard Class"/>
    <s v="ML-17395"/>
    <s v="Marina Lichtenstein"/>
    <x v="1"/>
    <x v="0"/>
    <s v="Los Angeles"/>
    <x v="1"/>
    <n v="90008"/>
    <x v="1"/>
    <s v="TEC-PH-10000441"/>
    <x v="2"/>
    <x v="7"/>
    <s v="VTech DS6151"/>
    <n v="201.584"/>
    <n v="2"/>
    <n v="0.2"/>
    <n v="20.158400000000015"/>
    <x v="1"/>
    <x v="1"/>
  </r>
  <r>
    <n v="1613"/>
    <s v="CA-2016-156349"/>
    <x v="542"/>
    <d v="2016-05-30T00:00:00"/>
    <s v="Standard Class"/>
    <s v="ML-17395"/>
    <s v="Marina Lichtenstein"/>
    <x v="1"/>
    <x v="0"/>
    <s v="Los Angeles"/>
    <x v="1"/>
    <n v="90008"/>
    <x v="1"/>
    <s v="TEC-PH-10002726"/>
    <x v="2"/>
    <x v="7"/>
    <s v="netTALK DUO VoIP Telephone Service"/>
    <n v="83.984000000000009"/>
    <n v="2"/>
    <n v="0.2"/>
    <n v="31.494"/>
    <x v="1"/>
    <x v="1"/>
  </r>
  <r>
    <n v="1614"/>
    <s v="CA-2019-138380"/>
    <x v="202"/>
    <d v="2019-12-25T00:00:00"/>
    <s v="Standard Class"/>
    <s v="YS-21880"/>
    <s v="Yana Sorensen"/>
    <x v="1"/>
    <x v="0"/>
    <s v="Oakland"/>
    <x v="1"/>
    <n v="94601"/>
    <x v="1"/>
    <s v="OFF-ST-10003306"/>
    <x v="1"/>
    <x v="4"/>
    <s v="Letter Size Cart"/>
    <n v="1000.0200000000001"/>
    <n v="7"/>
    <n v="0"/>
    <n v="290.00579999999991"/>
    <x v="1"/>
    <x v="0"/>
  </r>
  <r>
    <n v="1615"/>
    <s v="US-2018-113509"/>
    <x v="543"/>
    <d v="2018-03-19T00:00:00"/>
    <s v="Standard Class"/>
    <s v="PL-18925"/>
    <s v="Paul Lucas"/>
    <x v="2"/>
    <x v="0"/>
    <s v="Philadelphia"/>
    <x v="9"/>
    <n v="19143"/>
    <x v="3"/>
    <s v="TEC-AC-10004855"/>
    <x v="2"/>
    <x v="11"/>
    <s v="V7 USB Numeric Keypad"/>
    <n v="83.976000000000013"/>
    <n v="3"/>
    <n v="0.2"/>
    <n v="-13.646100000000001"/>
    <x v="3"/>
    <x v="0"/>
  </r>
  <r>
    <n v="1616"/>
    <s v="CA-2017-130022"/>
    <x v="544"/>
    <d v="2017-08-16T00:00:00"/>
    <s v="Standard Class"/>
    <s v="JK-16120"/>
    <s v="Julie Kriz"/>
    <x v="2"/>
    <x v="0"/>
    <s v="Eagan"/>
    <x v="11"/>
    <n v="55122"/>
    <x v="2"/>
    <s v="OFF-LA-10002787"/>
    <x v="1"/>
    <x v="2"/>
    <s v="Avery 480"/>
    <n v="3.75"/>
    <n v="1"/>
    <n v="0"/>
    <n v="1.7999999999999998"/>
    <x v="2"/>
    <x v="0"/>
  </r>
  <r>
    <n v="1617"/>
    <s v="CA-2017-130022"/>
    <x v="544"/>
    <d v="2017-08-16T00:00:00"/>
    <s v="Standard Class"/>
    <s v="JK-16120"/>
    <s v="Julie Kriz"/>
    <x v="2"/>
    <x v="0"/>
    <s v="Eagan"/>
    <x v="11"/>
    <n v="55122"/>
    <x v="2"/>
    <s v="OFF-LA-10002043"/>
    <x v="1"/>
    <x v="2"/>
    <s v="Avery 489"/>
    <n v="41.4"/>
    <n v="4"/>
    <n v="0"/>
    <n v="19.872"/>
    <x v="2"/>
    <x v="0"/>
  </r>
  <r>
    <n v="1618"/>
    <s v="CA-2017-130022"/>
    <x v="544"/>
    <d v="2017-08-16T00:00:00"/>
    <s v="Standard Class"/>
    <s v="JK-16120"/>
    <s v="Julie Kriz"/>
    <x v="2"/>
    <x v="0"/>
    <s v="Eagan"/>
    <x v="11"/>
    <n v="55122"/>
    <x v="2"/>
    <s v="OFF-AR-10001915"/>
    <x v="1"/>
    <x v="6"/>
    <s v="Peel-Off China Markers"/>
    <n v="29.79"/>
    <n v="3"/>
    <n v="0"/>
    <n v="12.511800000000001"/>
    <x v="2"/>
    <x v="0"/>
  </r>
  <r>
    <n v="1619"/>
    <s v="US-2018-118780"/>
    <x v="545"/>
    <d v="2018-09-14T00:00:00"/>
    <s v="Second Class"/>
    <s v="PN-18775"/>
    <s v="Parhena Norris"/>
    <x v="2"/>
    <x v="0"/>
    <s v="New York City"/>
    <x v="15"/>
    <n v="10011"/>
    <x v="3"/>
    <s v="OFF-ST-10000352"/>
    <x v="1"/>
    <x v="4"/>
    <s v="Acco Perma 2700 Stacking Storage Drawers"/>
    <n v="59.48"/>
    <n v="2"/>
    <n v="0"/>
    <n v="8.9220000000000041"/>
    <x v="3"/>
    <x v="0"/>
  </r>
  <r>
    <n v="1620"/>
    <s v="US-2018-118780"/>
    <x v="545"/>
    <d v="2018-09-14T00:00:00"/>
    <s v="Second Class"/>
    <s v="PN-18775"/>
    <s v="Parhena Norris"/>
    <x v="2"/>
    <x v="0"/>
    <s v="New York City"/>
    <x v="15"/>
    <n v="10011"/>
    <x v="3"/>
    <s v="OFF-PA-10000575"/>
    <x v="1"/>
    <x v="10"/>
    <s v="Wirebound Message Books, Four 2 3/4 x 5 White Forms per Page"/>
    <n v="6.69"/>
    <n v="1"/>
    <n v="0"/>
    <n v="3.0773999999999999"/>
    <x v="3"/>
    <x v="0"/>
  </r>
  <r>
    <n v="1621"/>
    <s v="CA-2019-108560"/>
    <x v="141"/>
    <d v="2019-07-15T00:00:00"/>
    <s v="Standard Class"/>
    <s v="JC-15385"/>
    <s v="Jenna Caffey"/>
    <x v="0"/>
    <x v="0"/>
    <s v="Kent"/>
    <x v="4"/>
    <n v="98031"/>
    <x v="1"/>
    <s v="FUR-FU-10002937"/>
    <x v="0"/>
    <x v="5"/>
    <s v="GE 48&quot; Fluorescent Tube, Cool White Energy Saver, 34 Watts, 30/Box"/>
    <n v="198.46"/>
    <n v="2"/>
    <n v="0"/>
    <n v="99.23"/>
    <x v="1"/>
    <x v="0"/>
  </r>
  <r>
    <n v="1622"/>
    <s v="CA-2019-108560"/>
    <x v="141"/>
    <d v="2019-07-15T00:00:00"/>
    <s v="Standard Class"/>
    <s v="JC-15385"/>
    <s v="Jenna Caffey"/>
    <x v="0"/>
    <x v="0"/>
    <s v="Kent"/>
    <x v="4"/>
    <n v="98031"/>
    <x v="1"/>
    <s v="OFF-LA-10003930"/>
    <x v="1"/>
    <x v="2"/>
    <s v="Dot Matrix Printer Tape Reel Labels, White, 5000/Box"/>
    <n v="786.48"/>
    <n v="8"/>
    <n v="0"/>
    <n v="385.37520000000001"/>
    <x v="1"/>
    <x v="0"/>
  </r>
  <r>
    <n v="1623"/>
    <s v="CA-2019-108560"/>
    <x v="141"/>
    <d v="2019-07-15T00:00:00"/>
    <s v="Standard Class"/>
    <s v="JC-15385"/>
    <s v="Jenna Caffey"/>
    <x v="0"/>
    <x v="0"/>
    <s v="Kent"/>
    <x v="4"/>
    <n v="98031"/>
    <x v="1"/>
    <s v="OFF-BI-10001107"/>
    <x v="1"/>
    <x v="8"/>
    <s v="GBC White Gloss Covers, Plain Front"/>
    <n v="23.168000000000003"/>
    <n v="2"/>
    <n v="0.2"/>
    <n v="7.8191999999999995"/>
    <x v="1"/>
    <x v="0"/>
  </r>
  <r>
    <n v="1624"/>
    <s v="CA-2019-108560"/>
    <x v="141"/>
    <d v="2019-07-15T00:00:00"/>
    <s v="Standard Class"/>
    <s v="JC-15385"/>
    <s v="Jenna Caffey"/>
    <x v="0"/>
    <x v="0"/>
    <s v="Kent"/>
    <x v="4"/>
    <n v="98031"/>
    <x v="1"/>
    <s v="TEC-AC-10003063"/>
    <x v="2"/>
    <x v="11"/>
    <s v="Micro Innovations USB RF Wireless Keyboard with Mouse"/>
    <n v="50"/>
    <n v="2"/>
    <n v="0"/>
    <n v="10.5"/>
    <x v="1"/>
    <x v="0"/>
  </r>
  <r>
    <n v="1625"/>
    <s v="CA-2017-157084"/>
    <x v="546"/>
    <d v="2017-12-24T00:00:00"/>
    <s v="Standard Class"/>
    <s v="JG-15160"/>
    <s v="James Galang"/>
    <x v="0"/>
    <x v="0"/>
    <s v="Los Angeles"/>
    <x v="1"/>
    <n v="90049"/>
    <x v="1"/>
    <s v="TEC-PH-10002922"/>
    <x v="2"/>
    <x v="7"/>
    <s v="ShoreTel ShorePhone IP 230 VoIP phone"/>
    <n v="675.96"/>
    <n v="5"/>
    <n v="0.2"/>
    <n v="84.494999999999948"/>
    <x v="1"/>
    <x v="0"/>
  </r>
  <r>
    <n v="1626"/>
    <s v="CA-2017-157084"/>
    <x v="546"/>
    <d v="2017-12-24T00:00:00"/>
    <s v="Standard Class"/>
    <s v="JG-15160"/>
    <s v="James Galang"/>
    <x v="0"/>
    <x v="0"/>
    <s v="Los Angeles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  <x v="1"/>
    <x v="0"/>
  </r>
  <r>
    <n v="1627"/>
    <s v="CA-2017-164539"/>
    <x v="547"/>
    <d v="2017-11-22T00:00:00"/>
    <s v="Standard Class"/>
    <s v="PO-19180"/>
    <s v="Philisse Overcash"/>
    <x v="2"/>
    <x v="0"/>
    <s v="New York City"/>
    <x v="15"/>
    <n v="10011"/>
    <x v="3"/>
    <s v="OFF-AP-10002457"/>
    <x v="1"/>
    <x v="9"/>
    <s v="Eureka The Boss Plus 12-Amp Hard Box Upright Vacuum, Red"/>
    <n v="523.25"/>
    <n v="5"/>
    <n v="0"/>
    <n v="141.27749999999997"/>
    <x v="3"/>
    <x v="0"/>
  </r>
  <r>
    <n v="1628"/>
    <s v="CA-2017-143119"/>
    <x v="496"/>
    <d v="2017-09-30T00:00:00"/>
    <s v="Standard Class"/>
    <s v="MC-17275"/>
    <s v="Marc Crier"/>
    <x v="0"/>
    <x v="0"/>
    <s v="Lafayette"/>
    <x v="28"/>
    <n v="70506"/>
    <x v="0"/>
    <s v="FUR-CH-10001270"/>
    <x v="0"/>
    <x v="1"/>
    <s v="Harbour Creations Steel Folding Chair"/>
    <n v="517.5"/>
    <n v="6"/>
    <n v="0"/>
    <n v="155.24999999999994"/>
    <x v="0"/>
    <x v="0"/>
  </r>
  <r>
    <n v="1629"/>
    <s v="CA-2019-101049"/>
    <x v="548"/>
    <d v="2019-06-25T00:00:00"/>
    <s v="Second Class"/>
    <s v="AS-10240"/>
    <s v="Alan Shonely"/>
    <x v="0"/>
    <x v="0"/>
    <s v="Cleveland"/>
    <x v="24"/>
    <n v="44105"/>
    <x v="3"/>
    <s v="FUR-FU-10004415"/>
    <x v="0"/>
    <x v="5"/>
    <s v="Stacking Tray, Side-Loading, Legal, Smoke"/>
    <n v="17.920000000000002"/>
    <n v="5"/>
    <n v="0.2"/>
    <n v="2.4639999999999986"/>
    <x v="3"/>
    <x v="0"/>
  </r>
  <r>
    <n v="1630"/>
    <s v="CA-2019-101049"/>
    <x v="548"/>
    <d v="2019-06-25T00:00:00"/>
    <s v="Second Class"/>
    <s v="AS-10240"/>
    <s v="Alan Shonely"/>
    <x v="0"/>
    <x v="0"/>
    <s v="Cleveland"/>
    <x v="24"/>
    <n v="44105"/>
    <x v="3"/>
    <s v="OFF-BI-10001510"/>
    <x v="1"/>
    <x v="8"/>
    <s v="Deluxe Heavy-Duty Vinyl Round Ring Binder"/>
    <n v="41.256000000000007"/>
    <n v="6"/>
    <n v="0.7"/>
    <n v="-34.38000000000001"/>
    <x v="3"/>
    <x v="0"/>
  </r>
  <r>
    <n v="1631"/>
    <s v="CA-2018-106530"/>
    <x v="541"/>
    <d v="2018-05-08T00:00:00"/>
    <s v="Same Day"/>
    <s v="CL-12565"/>
    <s v="Clay Ludtke"/>
    <x v="0"/>
    <x v="0"/>
    <s v="Cleveland"/>
    <x v="24"/>
    <n v="44105"/>
    <x v="3"/>
    <s v="OFF-ST-10002011"/>
    <x v="1"/>
    <x v="4"/>
    <s v="Smead Adjustable Mobile File Trolley with Lockable Top"/>
    <n v="1006.056"/>
    <n v="3"/>
    <n v="0.2"/>
    <n v="88.029900000000055"/>
    <x v="3"/>
    <x v="0"/>
  </r>
  <r>
    <n v="1632"/>
    <s v="CA-2018-106530"/>
    <x v="541"/>
    <d v="2018-05-08T00:00:00"/>
    <s v="Same Day"/>
    <s v="CL-12565"/>
    <s v="Clay Ludtke"/>
    <x v="0"/>
    <x v="0"/>
    <s v="Cleveland"/>
    <x v="24"/>
    <n v="44105"/>
    <x v="3"/>
    <s v="OFF-PA-10002986"/>
    <x v="1"/>
    <x v="10"/>
    <s v="Xerox 1898"/>
    <n v="10.688000000000001"/>
    <n v="2"/>
    <n v="0.2"/>
    <n v="3.7407999999999997"/>
    <x v="3"/>
    <x v="0"/>
  </r>
  <r>
    <n v="1633"/>
    <s v="CA-2018-106530"/>
    <x v="541"/>
    <d v="2018-05-08T00:00:00"/>
    <s v="Same Day"/>
    <s v="CL-12565"/>
    <s v="Clay Ludtke"/>
    <x v="0"/>
    <x v="0"/>
    <s v="Cleveland"/>
    <x v="24"/>
    <n v="44105"/>
    <x v="3"/>
    <s v="OFF-PA-10004451"/>
    <x v="1"/>
    <x v="10"/>
    <s v="Xerox 222"/>
    <n v="10.368000000000002"/>
    <n v="2"/>
    <n v="0.2"/>
    <n v="3.6288"/>
    <x v="3"/>
    <x v="0"/>
  </r>
  <r>
    <n v="1634"/>
    <s v="CA-2018-106530"/>
    <x v="541"/>
    <d v="2018-05-08T00:00:00"/>
    <s v="Same Day"/>
    <s v="CL-12565"/>
    <s v="Clay Ludtke"/>
    <x v="0"/>
    <x v="0"/>
    <s v="Cleveland"/>
    <x v="24"/>
    <n v="44105"/>
    <x v="3"/>
    <s v="OFF-ST-10000649"/>
    <x v="1"/>
    <x v="4"/>
    <s v="Hanging Personal Folder File"/>
    <n v="25.12"/>
    <n v="2"/>
    <n v="0.2"/>
    <n v="1.5700000000000012"/>
    <x v="3"/>
    <x v="0"/>
  </r>
  <r>
    <n v="1635"/>
    <s v="CA-2018-106530"/>
    <x v="541"/>
    <d v="2018-05-08T00:00:00"/>
    <s v="Same Day"/>
    <s v="CL-12565"/>
    <s v="Clay Ludtke"/>
    <x v="0"/>
    <x v="0"/>
    <s v="Cleveland"/>
    <x v="24"/>
    <n v="44105"/>
    <x v="3"/>
    <s v="TEC-AC-10001465"/>
    <x v="2"/>
    <x v="11"/>
    <s v="SanDisk Cruzer 64 GB USB Flash Drive"/>
    <n v="58.112000000000002"/>
    <n v="2"/>
    <n v="0.2"/>
    <n v="7.263999999999994"/>
    <x v="3"/>
    <x v="0"/>
  </r>
  <r>
    <n v="1636"/>
    <s v="CA-2016-168984"/>
    <x v="35"/>
    <d v="2016-12-02T00:00:00"/>
    <s v="Standard Class"/>
    <s v="NW-18400"/>
    <s v="Natalie Webber"/>
    <x v="0"/>
    <x v="0"/>
    <s v="Tigard"/>
    <x v="21"/>
    <n v="97224"/>
    <x v="1"/>
    <s v="OFF-PA-10001166"/>
    <x v="1"/>
    <x v="10"/>
    <s v="Xerox 2"/>
    <n v="15.552000000000003"/>
    <n v="3"/>
    <n v="0.2"/>
    <n v="5.4432"/>
    <x v="1"/>
    <x v="0"/>
  </r>
  <r>
    <n v="1637"/>
    <s v="CA-2016-168984"/>
    <x v="35"/>
    <d v="2016-12-02T00:00:00"/>
    <s v="Standard Class"/>
    <s v="NW-18400"/>
    <s v="Natalie Webber"/>
    <x v="0"/>
    <x v="0"/>
    <s v="Tigard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  <x v="1"/>
    <x v="0"/>
  </r>
  <r>
    <n v="1638"/>
    <s v="CA-2016-168984"/>
    <x v="35"/>
    <d v="2016-12-02T00:00:00"/>
    <s v="Standard Class"/>
    <s v="NW-18400"/>
    <s v="Natalie Webber"/>
    <x v="0"/>
    <x v="0"/>
    <s v="Tigard"/>
    <x v="21"/>
    <n v="97224"/>
    <x v="1"/>
    <s v="TEC-PH-10000038"/>
    <x v="2"/>
    <x v="7"/>
    <s v="Jawbone MINI JAMBOX Wireless Bluetooth Speaker"/>
    <n v="438.33600000000001"/>
    <n v="4"/>
    <n v="0.2"/>
    <n v="-87.667200000000037"/>
    <x v="1"/>
    <x v="0"/>
  </r>
  <r>
    <n v="1639"/>
    <s v="CA-2018-157266"/>
    <x v="439"/>
    <d v="2018-06-01T00:00:00"/>
    <s v="Standard Class"/>
    <s v="TB-21280"/>
    <s v="Toby Braunhardt"/>
    <x v="0"/>
    <x v="0"/>
    <s v="Washington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  <x v="3"/>
    <x v="0"/>
  </r>
  <r>
    <n v="1640"/>
    <s v="CA-2018-157266"/>
    <x v="439"/>
    <d v="2018-06-01T00:00:00"/>
    <s v="Standard Class"/>
    <s v="TB-21280"/>
    <s v="Toby Braunhardt"/>
    <x v="0"/>
    <x v="0"/>
    <s v="Washington"/>
    <x v="40"/>
    <n v="20016"/>
    <x v="3"/>
    <s v="OFF-BI-10004728"/>
    <x v="1"/>
    <x v="8"/>
    <s v="Wilson Jones Turn Tabs Binder Tool for Ring Binders"/>
    <n v="9.64"/>
    <n v="2"/>
    <n v="0"/>
    <n v="4.4344000000000001"/>
    <x v="3"/>
    <x v="0"/>
  </r>
  <r>
    <n v="1641"/>
    <s v="CA-2018-157266"/>
    <x v="439"/>
    <d v="2018-06-01T00:00:00"/>
    <s v="Standard Class"/>
    <s v="TB-21280"/>
    <s v="Toby Braunhardt"/>
    <x v="0"/>
    <x v="0"/>
    <s v="Washington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1642"/>
    <s v="CA-2018-157266"/>
    <x v="439"/>
    <d v="2018-06-01T00:00:00"/>
    <s v="Standard Class"/>
    <s v="TB-21280"/>
    <s v="Toby Braunhardt"/>
    <x v="0"/>
    <x v="0"/>
    <s v="Washington"/>
    <x v="40"/>
    <n v="20016"/>
    <x v="3"/>
    <s v="FUR-FU-10000629"/>
    <x v="0"/>
    <x v="5"/>
    <s v="9-3/4 Diameter Round Wall Clock"/>
    <n v="41.37"/>
    <n v="3"/>
    <n v="0"/>
    <n v="17.375399999999999"/>
    <x v="3"/>
    <x v="0"/>
  </r>
  <r>
    <n v="1643"/>
    <s v="US-2016-134712"/>
    <x v="503"/>
    <d v="2016-12-04T00:00:00"/>
    <s v="Standard Class"/>
    <s v="BS-11380"/>
    <s v="Bill Stewart"/>
    <x v="1"/>
    <x v="0"/>
    <s v="Skokie"/>
    <x v="10"/>
    <n v="60076"/>
    <x v="2"/>
    <s v="OFF-FA-10003112"/>
    <x v="1"/>
    <x v="13"/>
    <s v="Staples"/>
    <n v="12.624000000000001"/>
    <n v="2"/>
    <n v="0.2"/>
    <n v="3.944999999999999"/>
    <x v="2"/>
    <x v="0"/>
  </r>
  <r>
    <n v="1644"/>
    <s v="CA-2017-111829"/>
    <x v="531"/>
    <d v="2017-03-20T00:00:00"/>
    <s v="First Class"/>
    <s v="FH-14365"/>
    <s v="Fred Hopkins"/>
    <x v="1"/>
    <x v="0"/>
    <s v="Seattle"/>
    <x v="4"/>
    <n v="98115"/>
    <x v="1"/>
    <s v="OFF-ST-10000142"/>
    <x v="1"/>
    <x v="4"/>
    <s v="Deluxe Rollaway Locking File with Drawer"/>
    <n v="1247.6399999999999"/>
    <n v="3"/>
    <n v="0"/>
    <n v="349.33919999999995"/>
    <x v="1"/>
    <x v="0"/>
  </r>
  <r>
    <n v="1645"/>
    <s v="CA-2017-111829"/>
    <x v="531"/>
    <d v="2017-03-20T00:00:00"/>
    <s v="First Class"/>
    <s v="FH-14365"/>
    <s v="Fred Hopkins"/>
    <x v="1"/>
    <x v="0"/>
    <s v="Seattle"/>
    <x v="4"/>
    <n v="98115"/>
    <x v="1"/>
    <s v="TEC-CO-10001766"/>
    <x v="2"/>
    <x v="16"/>
    <s v="Canon PC940 Copier"/>
    <n v="3149.9300000000003"/>
    <n v="7"/>
    <n v="0"/>
    <n v="1480.4670999999998"/>
    <x v="1"/>
    <x v="0"/>
  </r>
  <r>
    <n v="1646"/>
    <s v="CA-2017-111829"/>
    <x v="531"/>
    <d v="2017-03-20T00:00:00"/>
    <s v="First Class"/>
    <s v="FH-14365"/>
    <s v="Fred Hopkins"/>
    <x v="1"/>
    <x v="0"/>
    <s v="Seattle"/>
    <x v="4"/>
    <n v="98115"/>
    <x v="1"/>
    <s v="OFF-PA-10004359"/>
    <x v="1"/>
    <x v="10"/>
    <s v="Multicolor Computer Printout Paper"/>
    <n v="209.7"/>
    <n v="2"/>
    <n v="0"/>
    <n v="100.65599999999999"/>
    <x v="1"/>
    <x v="0"/>
  </r>
  <r>
    <n v="1647"/>
    <s v="CA-2017-105221"/>
    <x v="549"/>
    <d v="2017-11-03T00:00:00"/>
    <s v="First Class"/>
    <s v="VM-21685"/>
    <s v="Valerie Mitchum"/>
    <x v="2"/>
    <x v="0"/>
    <s v="Philadelphia"/>
    <x v="9"/>
    <n v="19140"/>
    <x v="3"/>
    <s v="TEC-AC-10002323"/>
    <x v="2"/>
    <x v="11"/>
    <s v="SanDisk Ultra 32 GB MicroSDHC Class 10 Memory Card"/>
    <n v="35.360000000000007"/>
    <n v="2"/>
    <n v="0.2"/>
    <n v="-3.0939999999999994"/>
    <x v="3"/>
    <x v="0"/>
  </r>
  <r>
    <n v="1648"/>
    <s v="CA-2017-105221"/>
    <x v="549"/>
    <d v="2017-11-03T00:00:00"/>
    <s v="First Class"/>
    <s v="VM-21685"/>
    <s v="Valerie Mitchum"/>
    <x v="2"/>
    <x v="0"/>
    <s v="Philadelphia"/>
    <x v="9"/>
    <n v="19140"/>
    <x v="3"/>
    <s v="OFF-FA-10001135"/>
    <x v="1"/>
    <x v="13"/>
    <s v="Brites Rubber Bands, 1 1/2 oz. Box"/>
    <n v="3.1680000000000001"/>
    <n v="2"/>
    <n v="0.2"/>
    <n v="-0.71279999999999988"/>
    <x v="3"/>
    <x v="0"/>
  </r>
  <r>
    <n v="1649"/>
    <s v="CA-2017-120341"/>
    <x v="120"/>
    <d v="2017-09-29T00:00:00"/>
    <s v="Second Class"/>
    <s v="SF-20200"/>
    <s v="Sarah Foster"/>
    <x v="0"/>
    <x v="0"/>
    <s v="Philadelphia"/>
    <x v="9"/>
    <n v="19143"/>
    <x v="3"/>
    <s v="OFF-BI-10004224"/>
    <x v="1"/>
    <x v="8"/>
    <s v="Catalog Binders with Expanding Posts"/>
    <n v="121.10400000000003"/>
    <n v="6"/>
    <n v="0.7"/>
    <n v="-100.91999999999999"/>
    <x v="3"/>
    <x v="0"/>
  </r>
  <r>
    <n v="1650"/>
    <s v="CA-2017-120341"/>
    <x v="120"/>
    <d v="2017-09-29T00:00:00"/>
    <s v="Second Class"/>
    <s v="SF-20200"/>
    <s v="Sarah Foster"/>
    <x v="0"/>
    <x v="0"/>
    <s v="Philadelphia"/>
    <x v="9"/>
    <n v="19143"/>
    <x v="3"/>
    <s v="TEC-PH-10003357"/>
    <x v="2"/>
    <x v="7"/>
    <s v="Grandstream GXP2100 Mainstream Business Phone"/>
    <n v="45.893999999999998"/>
    <n v="1"/>
    <n v="0.4"/>
    <n v="-9.178799999999999"/>
    <x v="3"/>
    <x v="0"/>
  </r>
  <r>
    <n v="1651"/>
    <s v="CA-2016-135699"/>
    <x v="550"/>
    <d v="2016-08-29T00:00:00"/>
    <s v="Same Day"/>
    <s v="HH-15010"/>
    <s v="Hilary Holden"/>
    <x v="1"/>
    <x v="0"/>
    <s v="San Francisco"/>
    <x v="1"/>
    <n v="94110"/>
    <x v="1"/>
    <s v="OFF-PA-10004475"/>
    <x v="1"/>
    <x v="10"/>
    <s v="Xerox 1940"/>
    <n v="109.92"/>
    <n v="2"/>
    <n v="0"/>
    <n v="53.860799999999998"/>
    <x v="1"/>
    <x v="1"/>
  </r>
  <r>
    <n v="1652"/>
    <s v="CA-2016-135699"/>
    <x v="550"/>
    <d v="2016-08-29T00:00:00"/>
    <s v="Same Day"/>
    <s v="HH-15010"/>
    <s v="Hilary Holden"/>
    <x v="1"/>
    <x v="0"/>
    <s v="San Francisco"/>
    <x v="1"/>
    <n v="94110"/>
    <x v="1"/>
    <s v="OFF-PA-10003001"/>
    <x v="1"/>
    <x v="10"/>
    <s v="Xerox 1986"/>
    <n v="13.36"/>
    <n v="2"/>
    <n v="0"/>
    <n v="6.4127999999999998"/>
    <x v="1"/>
    <x v="1"/>
  </r>
  <r>
    <n v="1653"/>
    <s v="US-2019-132444"/>
    <x v="551"/>
    <d v="2019-11-21T00:00:00"/>
    <s v="First Class"/>
    <s v="CD-12280"/>
    <s v="Christina DeMoss"/>
    <x v="0"/>
    <x v="0"/>
    <s v="Seattle"/>
    <x v="4"/>
    <n v="98105"/>
    <x v="1"/>
    <s v="OFF-ST-10003442"/>
    <x v="1"/>
    <x v="4"/>
    <s v="Eldon Portable Mobile Manager"/>
    <n v="169.68"/>
    <n v="6"/>
    <n v="0"/>
    <n v="45.813600000000001"/>
    <x v="1"/>
    <x v="0"/>
  </r>
  <r>
    <n v="1654"/>
    <s v="US-2019-132444"/>
    <x v="551"/>
    <d v="2019-11-21T00:00:00"/>
    <s v="First Class"/>
    <s v="CD-12280"/>
    <s v="Christina DeMoss"/>
    <x v="0"/>
    <x v="0"/>
    <s v="Seattle"/>
    <x v="4"/>
    <n v="98105"/>
    <x v="1"/>
    <s v="TEC-AC-10003832"/>
    <x v="2"/>
    <x v="11"/>
    <s v="Imation 16GB Mini TravelDrive USB 2.0 Flash Drive"/>
    <n v="132.52000000000001"/>
    <n v="4"/>
    <n v="0"/>
    <n v="54.333200000000005"/>
    <x v="1"/>
    <x v="0"/>
  </r>
  <r>
    <n v="1655"/>
    <s v="US-2019-132444"/>
    <x v="551"/>
    <d v="2019-11-21T00:00:00"/>
    <s v="First Class"/>
    <s v="CD-12280"/>
    <s v="Christina DeMoss"/>
    <x v="0"/>
    <x v="0"/>
    <s v="Seattle"/>
    <x v="4"/>
    <n v="98105"/>
    <x v="1"/>
    <s v="OFF-FA-10000611"/>
    <x v="1"/>
    <x v="13"/>
    <s v="Binder Clips by OIC"/>
    <n v="2.96"/>
    <n v="2"/>
    <n v="0"/>
    <n v="1.4207999999999998"/>
    <x v="1"/>
    <x v="0"/>
  </r>
  <r>
    <n v="1656"/>
    <s v="US-2019-132444"/>
    <x v="551"/>
    <d v="2019-11-21T00:00:00"/>
    <s v="First Class"/>
    <s v="CD-12280"/>
    <s v="Christina DeMoss"/>
    <x v="0"/>
    <x v="0"/>
    <s v="Seattle"/>
    <x v="4"/>
    <n v="98105"/>
    <x v="1"/>
    <s v="OFF-BI-10001116"/>
    <x v="1"/>
    <x v="8"/>
    <s v="Wilson Jones 1&quot; Hanging DublLock Ring Binders"/>
    <n v="8.4480000000000004"/>
    <n v="2"/>
    <n v="0.2"/>
    <n v="2.9568000000000003"/>
    <x v="1"/>
    <x v="0"/>
  </r>
  <r>
    <n v="1657"/>
    <s v="US-2019-132444"/>
    <x v="551"/>
    <d v="2019-11-21T00:00:00"/>
    <s v="First Class"/>
    <s v="CD-12280"/>
    <s v="Christina DeMoss"/>
    <x v="0"/>
    <x v="0"/>
    <s v="Seattle"/>
    <x v="4"/>
    <n v="98105"/>
    <x v="1"/>
    <s v="OFF-ST-10000563"/>
    <x v="1"/>
    <x v="4"/>
    <s v="Fellowes Bankers Box Stor/Drawer Steel Plus"/>
    <n v="95.94"/>
    <n v="3"/>
    <n v="0"/>
    <n v="9.5940000000000012"/>
    <x v="1"/>
    <x v="0"/>
  </r>
  <r>
    <n v="1658"/>
    <s v="CA-2016-127159"/>
    <x v="552"/>
    <d v="2016-05-15T00:00:00"/>
    <s v="First Class"/>
    <s v="HL-15040"/>
    <s v="Hunter Lopez"/>
    <x v="0"/>
    <x v="0"/>
    <s v="Milwaukee"/>
    <x v="6"/>
    <n v="53209"/>
    <x v="2"/>
    <s v="FUR-FU-10000010"/>
    <x v="0"/>
    <x v="5"/>
    <s v="DAX Value U-Channel Document Frames, Easel Back"/>
    <n v="34.79"/>
    <n v="7"/>
    <n v="0"/>
    <n v="10.784899999999999"/>
    <x v="2"/>
    <x v="0"/>
  </r>
  <r>
    <n v="1659"/>
    <s v="CA-2019-161809"/>
    <x v="176"/>
    <d v="2019-01-26T00:00:00"/>
    <s v="Standard Class"/>
    <s v="TH-21100"/>
    <s v="Thea Hendricks"/>
    <x v="0"/>
    <x v="0"/>
    <s v="Los Angeles"/>
    <x v="1"/>
    <n v="90045"/>
    <x v="1"/>
    <s v="TEC-PH-10004922"/>
    <x v="2"/>
    <x v="7"/>
    <s v="RCA Visys Integrated PBX 8-Line Router"/>
    <n v="160.77600000000001"/>
    <n v="3"/>
    <n v="0.2"/>
    <n v="10.048500000000004"/>
    <x v="1"/>
    <x v="0"/>
  </r>
  <r>
    <n v="1660"/>
    <s v="CA-2019-127285"/>
    <x v="505"/>
    <d v="2019-11-06T00:00:00"/>
    <s v="Standard Class"/>
    <s v="MM-18055"/>
    <s v="Michelle Moray"/>
    <x v="0"/>
    <x v="0"/>
    <s v="Seattle"/>
    <x v="4"/>
    <n v="9811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1661"/>
    <s v="CA-2019-127285"/>
    <x v="505"/>
    <d v="2019-11-06T00:00:00"/>
    <s v="Standard Class"/>
    <s v="MM-18055"/>
    <s v="Michelle Moray"/>
    <x v="0"/>
    <x v="0"/>
    <s v="Seattle"/>
    <x v="4"/>
    <n v="98115"/>
    <x v="1"/>
    <s v="OFF-BI-10002072"/>
    <x v="1"/>
    <x v="8"/>
    <s v="Cardinal Slant-D Ring Binders"/>
    <n v="13.904"/>
    <n v="2"/>
    <n v="0.2"/>
    <n v="5.2139999999999995"/>
    <x v="1"/>
    <x v="0"/>
  </r>
  <r>
    <n v="1662"/>
    <s v="CA-2019-144526"/>
    <x v="504"/>
    <d v="2019-05-06T00:00:00"/>
    <s v="Standard Class"/>
    <s v="QJ-19255"/>
    <s v="Quincy Jones"/>
    <x v="1"/>
    <x v="0"/>
    <s v="Philadelphia"/>
    <x v="9"/>
    <n v="19143"/>
    <x v="3"/>
    <s v="TEC-PH-10002549"/>
    <x v="2"/>
    <x v="7"/>
    <s v="Polycom SoundPoint IP 450 VoIP phone"/>
    <n v="677.57999999999993"/>
    <n v="5"/>
    <n v="0.4"/>
    <n v="-158.10199999999998"/>
    <x v="3"/>
    <x v="0"/>
  </r>
  <r>
    <n v="1663"/>
    <s v="CA-2019-144526"/>
    <x v="504"/>
    <d v="2019-05-06T00:00:00"/>
    <s v="Standard Class"/>
    <s v="QJ-19255"/>
    <s v="Quincy Jones"/>
    <x v="1"/>
    <x v="0"/>
    <s v="Philadelphia"/>
    <x v="9"/>
    <n v="19143"/>
    <x v="3"/>
    <s v="OFF-BI-10002353"/>
    <x v="1"/>
    <x v="8"/>
    <s v="GBC VeloBind Cover Sets"/>
    <n v="13.896000000000001"/>
    <n v="3"/>
    <n v="0.7"/>
    <n v="-9.2639999999999993"/>
    <x v="3"/>
    <x v="0"/>
  </r>
  <r>
    <n v="1664"/>
    <s v="CA-2018-128531"/>
    <x v="390"/>
    <d v="2018-11-26T00:00:00"/>
    <s v="Second Class"/>
    <s v="NS-18505"/>
    <s v="Neola Schneider"/>
    <x v="0"/>
    <x v="0"/>
    <s v="Dallas"/>
    <x v="5"/>
    <n v="75217"/>
    <x v="2"/>
    <s v="OFF-ST-10001325"/>
    <x v="1"/>
    <x v="4"/>
    <s v="Sterilite Officeware Hinged File Box"/>
    <n v="41.92"/>
    <n v="5"/>
    <n v="0.2"/>
    <n v="3.6679999999999993"/>
    <x v="2"/>
    <x v="0"/>
  </r>
  <r>
    <n v="1665"/>
    <s v="CA-2018-128531"/>
    <x v="390"/>
    <d v="2018-11-26T00:00:00"/>
    <s v="Second Class"/>
    <s v="NS-18505"/>
    <s v="Neola Schneider"/>
    <x v="0"/>
    <x v="0"/>
    <s v="Dallas"/>
    <x v="5"/>
    <n v="75217"/>
    <x v="2"/>
    <s v="TEC-AC-10002049"/>
    <x v="2"/>
    <x v="11"/>
    <s v="Logitech G19 Programmable Gaming Keyboard"/>
    <n v="297.57600000000002"/>
    <n v="3"/>
    <n v="0.2"/>
    <n v="-7.4394000000000347"/>
    <x v="2"/>
    <x v="0"/>
  </r>
  <r>
    <n v="1666"/>
    <s v="CA-2018-128531"/>
    <x v="390"/>
    <d v="2018-11-26T00:00:00"/>
    <s v="Second Class"/>
    <s v="NS-18505"/>
    <s v="Neola Schneider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1667"/>
    <s v="CA-2018-128531"/>
    <x v="390"/>
    <d v="2018-11-26T00:00:00"/>
    <s v="Second Class"/>
    <s v="NS-18505"/>
    <s v="Neola Schneider"/>
    <x v="0"/>
    <x v="0"/>
    <s v="Dallas"/>
    <x v="5"/>
    <n v="75217"/>
    <x v="2"/>
    <s v="TEC-AC-10003023"/>
    <x v="2"/>
    <x v="11"/>
    <s v="Logitech G105 Gaming Keyboard"/>
    <n v="94.992000000000004"/>
    <n v="2"/>
    <n v="0.2"/>
    <n v="-2.374800000000004"/>
    <x v="2"/>
    <x v="0"/>
  </r>
  <r>
    <n v="1668"/>
    <s v="CA-2018-128531"/>
    <x v="390"/>
    <d v="2018-11-26T00:00:00"/>
    <s v="Second Class"/>
    <s v="NS-18505"/>
    <s v="Neola Schneider"/>
    <x v="0"/>
    <x v="0"/>
    <s v="Dallas"/>
    <x v="5"/>
    <n v="75217"/>
    <x v="2"/>
    <s v="OFF-PA-10000167"/>
    <x v="1"/>
    <x v="10"/>
    <s v="Xerox 1925"/>
    <n v="74.352000000000004"/>
    <n v="3"/>
    <n v="0.2"/>
    <n v="23.234999999999992"/>
    <x v="2"/>
    <x v="0"/>
  </r>
  <r>
    <n v="1669"/>
    <s v="CA-2018-128531"/>
    <x v="390"/>
    <d v="2018-11-26T00:00:00"/>
    <s v="Second Class"/>
    <s v="NS-18505"/>
    <s v="Neola Schneider"/>
    <x v="0"/>
    <x v="0"/>
    <s v="Dallas"/>
    <x v="5"/>
    <n v="75217"/>
    <x v="2"/>
    <s v="OFF-AR-10003405"/>
    <x v="1"/>
    <x v="6"/>
    <s v="Dixon My First Ticonderoga Pencil, #2"/>
    <n v="14.04"/>
    <n v="3"/>
    <n v="0.2"/>
    <n v="1.5794999999999986"/>
    <x v="2"/>
    <x v="0"/>
  </r>
  <r>
    <n v="1670"/>
    <s v="US-2017-157154"/>
    <x v="553"/>
    <d v="2017-01-15T00:00:00"/>
    <s v="Standard Class"/>
    <s v="MM-17920"/>
    <s v="Michael Moore"/>
    <x v="0"/>
    <x v="0"/>
    <s v="New York City"/>
    <x v="15"/>
    <n v="10011"/>
    <x v="3"/>
    <s v="FUR-TA-10001889"/>
    <x v="0"/>
    <x v="3"/>
    <s v="Bush Advantage Collection Racetrack Conference Table"/>
    <n v="1018.1039999999999"/>
    <n v="4"/>
    <n v="0.4"/>
    <n v="-373.3048"/>
    <x v="3"/>
    <x v="0"/>
  </r>
  <r>
    <n v="1671"/>
    <s v="CA-2019-159457"/>
    <x v="15"/>
    <d v="2019-10-26T00:00:00"/>
    <s v="Standard Class"/>
    <s v="RD-19480"/>
    <s v="Rick Duston"/>
    <x v="0"/>
    <x v="0"/>
    <s v="Houston"/>
    <x v="5"/>
    <n v="77095"/>
    <x v="2"/>
    <s v="TEC-PH-10002185"/>
    <x v="2"/>
    <x v="7"/>
    <s v="QVS USB Car Charger 2-Port 2.1Amp for iPod/iPhone/iPad/iPad 2/iPad 3"/>
    <n v="16.68"/>
    <n v="3"/>
    <n v="0.2"/>
    <n v="5.2125000000000004"/>
    <x v="2"/>
    <x v="0"/>
  </r>
  <r>
    <n v="1672"/>
    <s v="CA-2018-107615"/>
    <x v="554"/>
    <d v="2018-03-25T00:00:00"/>
    <s v="First Class"/>
    <s v="RB-19645"/>
    <s v="Robert Barroso"/>
    <x v="1"/>
    <x v="0"/>
    <s v="North Las Vegas"/>
    <x v="33"/>
    <n v="89031"/>
    <x v="1"/>
    <s v="TEC-AC-10001013"/>
    <x v="2"/>
    <x v="11"/>
    <s v="Logitech ClearChat Comfort/USB Headset H390"/>
    <n v="58.58"/>
    <n v="2"/>
    <n v="0"/>
    <n v="19.331399999999995"/>
    <x v="1"/>
    <x v="0"/>
  </r>
  <r>
    <n v="1673"/>
    <s v="CA-2019-111647"/>
    <x v="445"/>
    <d v="2019-07-07T00:00:00"/>
    <s v="Standard Class"/>
    <s v="RD-19585"/>
    <s v="Rob Dowd"/>
    <x v="0"/>
    <x v="0"/>
    <s v="Plano"/>
    <x v="5"/>
    <n v="75023"/>
    <x v="2"/>
    <s v="TEC-PH-10002726"/>
    <x v="2"/>
    <x v="7"/>
    <s v="netTALK DUO VoIP Telephone Service"/>
    <n v="167.96800000000002"/>
    <n v="4"/>
    <n v="0.2"/>
    <n v="62.988"/>
    <x v="2"/>
    <x v="0"/>
  </r>
  <r>
    <n v="1674"/>
    <s v="CA-2017-150560"/>
    <x v="555"/>
    <d v="2017-12-12T00:00:00"/>
    <s v="First Class"/>
    <s v="SW-20455"/>
    <s v="Shaun Weien"/>
    <x v="0"/>
    <x v="0"/>
    <s v="Suffolk"/>
    <x v="17"/>
    <n v="23434"/>
    <x v="0"/>
    <s v="OFF-LA-10003930"/>
    <x v="1"/>
    <x v="2"/>
    <s v="Dot Matrix Printer Tape Reel Labels, White, 5000/Box"/>
    <n v="196.62"/>
    <n v="2"/>
    <n v="0"/>
    <n v="96.343800000000002"/>
    <x v="0"/>
    <x v="0"/>
  </r>
  <r>
    <n v="1675"/>
    <s v="CA-2017-143077"/>
    <x v="14"/>
    <d v="2017-09-21T00:00:00"/>
    <s v="Standard Class"/>
    <s v="SF-20965"/>
    <s v="Sylvia Foulston"/>
    <x v="1"/>
    <x v="0"/>
    <s v="Houston"/>
    <x v="5"/>
    <n v="77041"/>
    <x v="2"/>
    <s v="FUR-FU-10003535"/>
    <x v="0"/>
    <x v="5"/>
    <s v="Howard Miller Distant Time Traveler Alarm Clock"/>
    <n v="21.936000000000003"/>
    <n v="2"/>
    <n v="0.6"/>
    <n v="-10.419600000000003"/>
    <x v="2"/>
    <x v="0"/>
  </r>
  <r>
    <n v="1676"/>
    <s v="CA-2017-143077"/>
    <x v="14"/>
    <d v="2017-09-21T00:00:00"/>
    <s v="Standard Class"/>
    <s v="SF-20965"/>
    <s v="Sylvia Foulston"/>
    <x v="1"/>
    <x v="0"/>
    <s v="Houston"/>
    <x v="5"/>
    <n v="77041"/>
    <x v="2"/>
    <s v="OFF-BI-10000088"/>
    <x v="1"/>
    <x v="8"/>
    <s v="GBC Imprintable Covers"/>
    <n v="6.5879999999999992"/>
    <n v="3"/>
    <n v="0.8"/>
    <n v="-10.211400000000005"/>
    <x v="2"/>
    <x v="0"/>
  </r>
  <r>
    <n v="1677"/>
    <s v="CA-2018-122728"/>
    <x v="556"/>
    <d v="2018-05-24T00:00:00"/>
    <s v="Standard Class"/>
    <s v="EB-13930"/>
    <s v="Eric Barreto"/>
    <x v="0"/>
    <x v="0"/>
    <s v="San Francisco"/>
    <x v="1"/>
    <n v="94110"/>
    <x v="1"/>
    <s v="OFF-ST-10000604"/>
    <x v="1"/>
    <x v="4"/>
    <s v="Home/Office Personal File Carts"/>
    <n v="104.28"/>
    <n v="3"/>
    <n v="0"/>
    <n v="26.069999999999993"/>
    <x v="1"/>
    <x v="0"/>
  </r>
  <r>
    <n v="1678"/>
    <s v="CA-2018-122728"/>
    <x v="556"/>
    <d v="2018-05-24T00:00:00"/>
    <s v="Standard Class"/>
    <s v="EB-13930"/>
    <s v="Eric Barreto"/>
    <x v="0"/>
    <x v="0"/>
    <s v="San Francisco"/>
    <x v="1"/>
    <n v="94110"/>
    <x v="1"/>
    <s v="OFF-PA-10004040"/>
    <x v="1"/>
    <x v="10"/>
    <s v="Universal Premium White Copier/Laser Paper (20Lb. and 87 Bright)"/>
    <n v="17.940000000000001"/>
    <n v="3"/>
    <n v="0"/>
    <n v="8.7906000000000013"/>
    <x v="1"/>
    <x v="0"/>
  </r>
  <r>
    <n v="1679"/>
    <s v="CA-2016-122882"/>
    <x v="557"/>
    <d v="2016-09-13T00:00:00"/>
    <s v="Standard Class"/>
    <s v="SB-20290"/>
    <s v="Sean Braxton"/>
    <x v="1"/>
    <x v="0"/>
    <s v="Philadelphia"/>
    <x v="9"/>
    <n v="19134"/>
    <x v="3"/>
    <s v="OFF-ST-10002344"/>
    <x v="1"/>
    <x v="4"/>
    <s v="Carina 42&quot;Hx23 3/4&quot;W Media Storage Unit"/>
    <n v="64.784000000000006"/>
    <n v="1"/>
    <n v="0.2"/>
    <n v="-14.576399999999996"/>
    <x v="3"/>
    <x v="0"/>
  </r>
  <r>
    <n v="1680"/>
    <s v="CA-2016-122882"/>
    <x v="557"/>
    <d v="2016-09-13T00:00:00"/>
    <s v="Standard Class"/>
    <s v="SB-20290"/>
    <s v="Sean Braxton"/>
    <x v="1"/>
    <x v="0"/>
    <s v="Philadelphia"/>
    <x v="9"/>
    <n v="19134"/>
    <x v="3"/>
    <s v="TEC-PH-10003589"/>
    <x v="2"/>
    <x v="7"/>
    <s v="invisibleSHIELD by ZAGG Smudge-Free Screen Protector"/>
    <n v="32.381999999999998"/>
    <n v="3"/>
    <n v="0.4"/>
    <n v="4.3175999999999988"/>
    <x v="3"/>
    <x v="0"/>
  </r>
  <r>
    <n v="1681"/>
    <s v="CA-2016-122882"/>
    <x v="557"/>
    <d v="2016-09-13T00:00:00"/>
    <s v="Standard Class"/>
    <s v="SB-20290"/>
    <s v="Sean Braxton"/>
    <x v="1"/>
    <x v="0"/>
    <s v="Philadelphia"/>
    <x v="9"/>
    <n v="19134"/>
    <x v="3"/>
    <s v="FUR-FU-10000758"/>
    <x v="0"/>
    <x v="5"/>
    <s v="DAX Natural Wood-Tone Poster Frame"/>
    <n v="42.368000000000002"/>
    <n v="2"/>
    <n v="0.2"/>
    <n v="8.4735999999999958"/>
    <x v="3"/>
    <x v="0"/>
  </r>
  <r>
    <n v="1682"/>
    <s v="CA-2016-122882"/>
    <x v="557"/>
    <d v="2016-09-13T00:00:00"/>
    <s v="Standard Class"/>
    <s v="SB-20290"/>
    <s v="Sean Braxton"/>
    <x v="1"/>
    <x v="0"/>
    <s v="Philadelphia"/>
    <x v="9"/>
    <n v="19134"/>
    <x v="3"/>
    <s v="TEC-MA-10004679"/>
    <x v="2"/>
    <x v="15"/>
    <s v="StarTech.com 10/100 VDSL2 Ethernet Extender Kit"/>
    <n v="399.54"/>
    <n v="4"/>
    <n v="0.7"/>
    <n v="-559.35599999999988"/>
    <x v="3"/>
    <x v="0"/>
  </r>
  <r>
    <n v="1683"/>
    <s v="US-2018-101497"/>
    <x v="321"/>
    <d v="2018-10-01T00:00:00"/>
    <s v="Second Class"/>
    <s v="PS-18760"/>
    <s v="Pamela Stobb"/>
    <x v="0"/>
    <x v="0"/>
    <s v="Los Angeles"/>
    <x v="1"/>
    <n v="90008"/>
    <x v="1"/>
    <s v="OFF-PA-10000176"/>
    <x v="1"/>
    <x v="10"/>
    <s v="Xerox 1887"/>
    <n v="18.97"/>
    <n v="1"/>
    <n v="0"/>
    <n v="9.105599999999999"/>
    <x v="1"/>
    <x v="0"/>
  </r>
  <r>
    <n v="1684"/>
    <s v="CA-2018-147585"/>
    <x v="77"/>
    <d v="2018-11-12T00:00:00"/>
    <s v="Standard Class"/>
    <s v="CB-12535"/>
    <s v="Claudia Bergmann"/>
    <x v="1"/>
    <x v="0"/>
    <s v="San Francisco"/>
    <x v="1"/>
    <n v="94110"/>
    <x v="1"/>
    <s v="FUR-FU-10002597"/>
    <x v="0"/>
    <x v="5"/>
    <s v="C-Line Magnetic Cubicle Keepers, Clear Polypropylene"/>
    <n v="14.82"/>
    <n v="3"/>
    <n v="0"/>
    <n v="6.224400000000001"/>
    <x v="1"/>
    <x v="0"/>
  </r>
  <r>
    <n v="1685"/>
    <s v="CA-2019-149489"/>
    <x v="558"/>
    <d v="2019-04-27T00:00:00"/>
    <s v="First Class"/>
    <s v="DK-12835"/>
    <s v="Damala Kotsonis"/>
    <x v="1"/>
    <x v="0"/>
    <s v="Philadelphia"/>
    <x v="9"/>
    <n v="19143"/>
    <x v="3"/>
    <s v="OFF-AP-10002495"/>
    <x v="1"/>
    <x v="9"/>
    <s v="Acco Smartsocket Table Surge Protector, 6 Color-Coded Adapter Outlets"/>
    <n v="99.28"/>
    <n v="2"/>
    <n v="0.2"/>
    <n v="12.409999999999989"/>
    <x v="3"/>
    <x v="0"/>
  </r>
  <r>
    <n v="1686"/>
    <s v="CA-2019-149489"/>
    <x v="558"/>
    <d v="2019-04-27T00:00:00"/>
    <s v="First Class"/>
    <s v="DK-12835"/>
    <s v="Damala Kotsonis"/>
    <x v="1"/>
    <x v="0"/>
    <s v="Philadelphia"/>
    <x v="9"/>
    <n v="19143"/>
    <x v="3"/>
    <s v="OFF-BI-10002813"/>
    <x v="1"/>
    <x v="8"/>
    <s v="Avery Reinforcements for Hole-Punch Pages"/>
    <n v="1.1880000000000002"/>
    <n v="2"/>
    <n v="0.7"/>
    <n v="-0.98999999999999977"/>
    <x v="3"/>
    <x v="0"/>
  </r>
  <r>
    <n v="1687"/>
    <s v="CA-2019-149489"/>
    <x v="558"/>
    <d v="2019-04-27T00:00:00"/>
    <s v="First Class"/>
    <s v="DK-12835"/>
    <s v="Damala Kotsonis"/>
    <x v="1"/>
    <x v="0"/>
    <s v="Philadelphia"/>
    <x v="9"/>
    <n v="19143"/>
    <x v="3"/>
    <s v="OFF-BI-10002414"/>
    <x v="1"/>
    <x v="8"/>
    <s v="GBC ProClick Spines for 32-Hole Punch"/>
    <n v="7.5180000000000007"/>
    <n v="2"/>
    <n v="0.7"/>
    <n v="-5.7637999999999998"/>
    <x v="3"/>
    <x v="0"/>
  </r>
  <r>
    <n v="1688"/>
    <s v="CA-2019-143798"/>
    <x v="389"/>
    <d v="2019-12-12T00:00:00"/>
    <s v="First Class"/>
    <s v="AW-10840"/>
    <s v="Anthony Witt"/>
    <x v="0"/>
    <x v="0"/>
    <s v="Philadelphia"/>
    <x v="9"/>
    <n v="19140"/>
    <x v="3"/>
    <s v="OFF-PA-10000788"/>
    <x v="1"/>
    <x v="10"/>
    <s v="Xerox 210"/>
    <n v="10.368000000000002"/>
    <n v="2"/>
    <n v="0.2"/>
    <n v="3.6288"/>
    <x v="3"/>
    <x v="0"/>
  </r>
  <r>
    <n v="1689"/>
    <s v="CA-2019-143798"/>
    <x v="389"/>
    <d v="2019-12-12T00:00:00"/>
    <s v="First Class"/>
    <s v="AW-10840"/>
    <s v="Anthony Witt"/>
    <x v="0"/>
    <x v="0"/>
    <s v="Philadelphia"/>
    <x v="9"/>
    <n v="19140"/>
    <x v="3"/>
    <s v="FUR-FU-10004306"/>
    <x v="0"/>
    <x v="5"/>
    <s v="Electrix Halogen Magnifier Lamp"/>
    <n v="310.88000000000005"/>
    <n v="2"/>
    <n v="0.2"/>
    <n v="23.315999999999988"/>
    <x v="3"/>
    <x v="0"/>
  </r>
  <r>
    <n v="1690"/>
    <s v="CA-2016-142839"/>
    <x v="559"/>
    <d v="2016-08-20T00:00:00"/>
    <s v="Standard Class"/>
    <s v="TS-21610"/>
    <s v="Troy Staebel"/>
    <x v="0"/>
    <x v="0"/>
    <s v="Philadelphia"/>
    <x v="9"/>
    <n v="19143"/>
    <x v="3"/>
    <s v="FUR-TA-10001539"/>
    <x v="0"/>
    <x v="3"/>
    <s v="Chromcraft Rectangular Conference Tables"/>
    <n v="853.09199999999987"/>
    <n v="6"/>
    <n v="0.4"/>
    <n v="-227.49120000000016"/>
    <x v="3"/>
    <x v="0"/>
  </r>
  <r>
    <n v="1691"/>
    <s v="CA-2019-129833"/>
    <x v="34"/>
    <d v="2019-12-15T00:00:00"/>
    <s v="Standard Class"/>
    <s v="HF-14995"/>
    <s v="Herbert Flentye"/>
    <x v="0"/>
    <x v="0"/>
    <s v="Indianapolis"/>
    <x v="14"/>
    <n v="46203"/>
    <x v="2"/>
    <s v="OFF-PA-10000575"/>
    <x v="1"/>
    <x v="10"/>
    <s v="Wirebound Message Books, Four 2 3/4 x 5 White Forms per Page"/>
    <n v="33.450000000000003"/>
    <n v="5"/>
    <n v="0"/>
    <n v="15.387"/>
    <x v="2"/>
    <x v="0"/>
  </r>
  <r>
    <n v="1692"/>
    <s v="CA-2019-129833"/>
    <x v="34"/>
    <d v="2019-12-15T00:00:00"/>
    <s v="Standard Class"/>
    <s v="HF-14995"/>
    <s v="Herbert Flentye"/>
    <x v="0"/>
    <x v="0"/>
    <s v="Indianapolis"/>
    <x v="14"/>
    <n v="46203"/>
    <x v="2"/>
    <s v="OFF-BI-10004182"/>
    <x v="1"/>
    <x v="8"/>
    <s v="Economy Binders"/>
    <n v="10.4"/>
    <n v="5"/>
    <n v="0"/>
    <n v="5.0960000000000001"/>
    <x v="2"/>
    <x v="0"/>
  </r>
  <r>
    <n v="1693"/>
    <s v="US-2018-154361"/>
    <x v="560"/>
    <d v="2018-03-19T00:00:00"/>
    <s v="Standard Class"/>
    <s v="HZ-14950"/>
    <s v="Henia Zydlo"/>
    <x v="0"/>
    <x v="0"/>
    <s v="Columbus"/>
    <x v="24"/>
    <n v="43229"/>
    <x v="3"/>
    <s v="FUR-FU-10004020"/>
    <x v="0"/>
    <x v="5"/>
    <s v="Advantus Panel Wall Acrylic Frame"/>
    <n v="21.880000000000003"/>
    <n v="5"/>
    <n v="0.2"/>
    <n v="6.2904999999999998"/>
    <x v="3"/>
    <x v="0"/>
  </r>
  <r>
    <n v="1694"/>
    <s v="US-2018-158708"/>
    <x v="190"/>
    <d v="2018-06-29T00:00:00"/>
    <s v="Second Class"/>
    <s v="AB-10255"/>
    <s v="Alejandro Ballentine"/>
    <x v="2"/>
    <x v="0"/>
    <s v="Plano"/>
    <x v="5"/>
    <n v="75023"/>
    <x v="2"/>
    <s v="TEC-AC-10003133"/>
    <x v="2"/>
    <x v="11"/>
    <s v="Memorex Mini Travel Drive 4 GB USB 2.0 Flash Drive"/>
    <n v="13.616"/>
    <n v="2"/>
    <n v="0.2"/>
    <n v="3.5742000000000012"/>
    <x v="2"/>
    <x v="0"/>
  </r>
  <r>
    <n v="1695"/>
    <s v="CA-2017-156335"/>
    <x v="12"/>
    <d v="2017-09-28T00:00:00"/>
    <s v="Second Class"/>
    <s v="PO-19195"/>
    <s v="Phillina Ober"/>
    <x v="2"/>
    <x v="0"/>
    <s v="Bayonne"/>
    <x v="30"/>
    <n v="7002"/>
    <x v="3"/>
    <s v="TEC-AC-10002006"/>
    <x v="2"/>
    <x v="11"/>
    <s v="Memorex Micro Travel Drive 16 GB"/>
    <n v="63.96"/>
    <n v="4"/>
    <n v="0"/>
    <n v="19.827599999999997"/>
    <x v="3"/>
    <x v="0"/>
  </r>
  <r>
    <n v="1696"/>
    <s v="CA-2017-156335"/>
    <x v="12"/>
    <d v="2017-09-28T00:00:00"/>
    <s v="Second Class"/>
    <s v="PO-19195"/>
    <s v="Phillina Ober"/>
    <x v="2"/>
    <x v="0"/>
    <s v="Bayonne"/>
    <x v="30"/>
    <n v="7002"/>
    <x v="3"/>
    <s v="OFF-BI-10003314"/>
    <x v="1"/>
    <x v="8"/>
    <s v="Tuff Stuff Recycled Round Ring Binders"/>
    <n v="14.46"/>
    <n v="3"/>
    <n v="0"/>
    <n v="7.0853999999999999"/>
    <x v="3"/>
    <x v="0"/>
  </r>
  <r>
    <n v="1697"/>
    <s v="CA-2017-156335"/>
    <x v="12"/>
    <d v="2017-09-28T00:00:00"/>
    <s v="Second Class"/>
    <s v="PO-19195"/>
    <s v="Phillina Ober"/>
    <x v="2"/>
    <x v="0"/>
    <s v="Bayonne"/>
    <x v="30"/>
    <n v="7002"/>
    <x v="3"/>
    <s v="TEC-PH-10002726"/>
    <x v="2"/>
    <x v="7"/>
    <s v="netTALK DUO VoIP Telephone Service"/>
    <n v="104.98"/>
    <n v="2"/>
    <n v="0"/>
    <n v="52.49"/>
    <x v="3"/>
    <x v="0"/>
  </r>
  <r>
    <n v="1698"/>
    <s v="CA-2017-148376"/>
    <x v="17"/>
    <d v="2017-12-31T00:00:00"/>
    <s v="Standard Class"/>
    <s v="AG-10900"/>
    <s v="Arthur Gainer"/>
    <x v="0"/>
    <x v="0"/>
    <s v="Los Angeles"/>
    <x v="1"/>
    <n v="90008"/>
    <x v="1"/>
    <s v="OFF-AP-10000240"/>
    <x v="1"/>
    <x v="9"/>
    <s v="Belkin F9G930V10-GRY 9 Outlet Surge"/>
    <n v="106.96"/>
    <n v="2"/>
    <n v="0"/>
    <n v="31.018399999999986"/>
    <x v="1"/>
    <x v="0"/>
  </r>
  <r>
    <n v="1699"/>
    <s v="CA-2017-148376"/>
    <x v="17"/>
    <d v="2017-12-31T00:00:00"/>
    <s v="Standard Class"/>
    <s v="AG-10900"/>
    <s v="Arthur Gainer"/>
    <x v="0"/>
    <x v="0"/>
    <s v="Los Angeles"/>
    <x v="1"/>
    <n v="90008"/>
    <x v="1"/>
    <s v="OFF-LA-10002381"/>
    <x v="1"/>
    <x v="2"/>
    <s v="Avery 497"/>
    <n v="21.560000000000002"/>
    <n v="7"/>
    <n v="0"/>
    <n v="10.348799999999999"/>
    <x v="1"/>
    <x v="0"/>
  </r>
  <r>
    <n v="1700"/>
    <s v="CA-2016-135657"/>
    <x v="561"/>
    <d v="2016-06-07T00:00:00"/>
    <s v="Second Class"/>
    <s v="SC-20725"/>
    <s v="Steven Cartwright"/>
    <x v="0"/>
    <x v="0"/>
    <s v="Seattle"/>
    <x v="4"/>
    <n v="98115"/>
    <x v="1"/>
    <s v="FUR-TA-10004086"/>
    <x v="0"/>
    <x v="3"/>
    <s v="KI Adjustable-Height Table"/>
    <n v="515.88"/>
    <n v="6"/>
    <n v="0"/>
    <n v="113.49359999999999"/>
    <x v="1"/>
    <x v="1"/>
  </r>
  <r>
    <n v="1701"/>
    <s v="CA-2017-114069"/>
    <x v="562"/>
    <d v="2017-07-15T00:00:00"/>
    <s v="Second Class"/>
    <s v="ND-18370"/>
    <s v="Natalie DeCherney"/>
    <x v="0"/>
    <x v="0"/>
    <s v="New York City"/>
    <x v="15"/>
    <n v="10035"/>
    <x v="3"/>
    <s v="OFF-BI-10000320"/>
    <x v="1"/>
    <x v="8"/>
    <s v="GBC Plastic Binding Combs"/>
    <n v="11.808"/>
    <n v="2"/>
    <n v="0.2"/>
    <n v="4.2804000000000002"/>
    <x v="3"/>
    <x v="0"/>
  </r>
  <r>
    <n v="1702"/>
    <s v="CA-2017-114069"/>
    <x v="562"/>
    <d v="2017-07-15T00:00:00"/>
    <s v="Second Class"/>
    <s v="ND-18370"/>
    <s v="Natalie DeCherney"/>
    <x v="0"/>
    <x v="0"/>
    <s v="New York City"/>
    <x v="15"/>
    <n v="10035"/>
    <x v="3"/>
    <s v="FUR-CH-10000595"/>
    <x v="0"/>
    <x v="1"/>
    <s v="Safco Contoured Stacking Chairs"/>
    <n v="1931.04"/>
    <n v="9"/>
    <n v="0.1"/>
    <n v="321.83999999999992"/>
    <x v="3"/>
    <x v="0"/>
  </r>
  <r>
    <n v="1703"/>
    <s v="CA-2017-114069"/>
    <x v="562"/>
    <d v="2017-07-15T00:00:00"/>
    <s v="Second Class"/>
    <s v="ND-18370"/>
    <s v="Natalie DeCherney"/>
    <x v="0"/>
    <x v="0"/>
    <s v="New York City"/>
    <x v="15"/>
    <n v="10035"/>
    <x v="3"/>
    <s v="OFF-PA-10000349"/>
    <x v="1"/>
    <x v="10"/>
    <s v="Easy-staple paper"/>
    <n v="9.9600000000000009"/>
    <n v="2"/>
    <n v="0"/>
    <n v="4.6812000000000005"/>
    <x v="3"/>
    <x v="0"/>
  </r>
  <r>
    <n v="1704"/>
    <s v="CA-2016-139857"/>
    <x v="563"/>
    <d v="2016-02-06T00:00:00"/>
    <s v="Standard Class"/>
    <s v="CD-12790"/>
    <s v="Cynthia Delaney"/>
    <x v="2"/>
    <x v="0"/>
    <s v="San Diego"/>
    <x v="1"/>
    <n v="92037"/>
    <x v="1"/>
    <s v="OFF-FA-10001843"/>
    <x v="1"/>
    <x v="13"/>
    <s v="Staples"/>
    <n v="12.350000000000001"/>
    <n v="5"/>
    <n v="0"/>
    <n v="5.8045"/>
    <x v="1"/>
    <x v="0"/>
  </r>
  <r>
    <n v="1705"/>
    <s v="CA-2018-106306"/>
    <x v="387"/>
    <d v="2018-03-08T00:00:00"/>
    <s v="Same Day"/>
    <s v="PG-18820"/>
    <s v="Patrick Gardner"/>
    <x v="0"/>
    <x v="0"/>
    <s v="Glendale"/>
    <x v="16"/>
    <n v="85301"/>
    <x v="1"/>
    <s v="OFF-BI-10003676"/>
    <x v="1"/>
    <x v="8"/>
    <s v="GBC Standard Recycled Report Covers, Clear Plastic Sheets"/>
    <n v="9.7020000000000017"/>
    <n v="3"/>
    <n v="0.7"/>
    <n v="-7.1147999999999989"/>
    <x v="1"/>
    <x v="0"/>
  </r>
  <r>
    <n v="1706"/>
    <s v="CA-2017-100545"/>
    <x v="6"/>
    <d v="2017-11-26T00:00:00"/>
    <s v="Standard Class"/>
    <s v="IM-15070"/>
    <s v="Irene Maddox"/>
    <x v="0"/>
    <x v="0"/>
    <s v="Philadelphia"/>
    <x v="9"/>
    <n v="19120"/>
    <x v="3"/>
    <s v="OFF-BI-10003638"/>
    <x v="1"/>
    <x v="8"/>
    <s v="GBC Durable Plastic Covers"/>
    <n v="11.610000000000003"/>
    <n v="2"/>
    <n v="0.7"/>
    <n v="-9.2880000000000003"/>
    <x v="3"/>
    <x v="0"/>
  </r>
  <r>
    <n v="1707"/>
    <s v="CA-2019-123491"/>
    <x v="505"/>
    <d v="2019-11-05T00:00:00"/>
    <s v="Standard Class"/>
    <s v="JK-15205"/>
    <s v="Jamie Kunitz"/>
    <x v="0"/>
    <x v="0"/>
    <s v="San Francisco"/>
    <x v="1"/>
    <n v="94122"/>
    <x v="1"/>
    <s v="OFF-LA-10003077"/>
    <x v="1"/>
    <x v="2"/>
    <s v="Avery 500"/>
    <n v="43.86"/>
    <n v="6"/>
    <n v="0"/>
    <n v="20.614199999999997"/>
    <x v="1"/>
    <x v="1"/>
  </r>
  <r>
    <n v="1708"/>
    <s v="CA-2019-123491"/>
    <x v="505"/>
    <d v="2019-11-05T00:00:00"/>
    <s v="Standard Class"/>
    <s v="JK-15205"/>
    <s v="Jamie Kunitz"/>
    <x v="0"/>
    <x v="0"/>
    <s v="San Francisco"/>
    <x v="1"/>
    <n v="94122"/>
    <x v="1"/>
    <s v="TEC-PH-10003505"/>
    <x v="2"/>
    <x v="7"/>
    <s v="Geemarc AmpliPOWER60"/>
    <n v="148.47999999999999"/>
    <n v="2"/>
    <n v="0.2"/>
    <n v="16.703999999999986"/>
    <x v="1"/>
    <x v="1"/>
  </r>
  <r>
    <n v="1709"/>
    <s v="CA-2019-123491"/>
    <x v="505"/>
    <d v="2019-11-05T00:00:00"/>
    <s v="Standard Class"/>
    <s v="JK-15205"/>
    <s v="Jamie Kunitz"/>
    <x v="0"/>
    <x v="0"/>
    <s v="San Francisco"/>
    <x v="1"/>
    <n v="94122"/>
    <x v="1"/>
    <s v="OFF-PA-10003424"/>
    <x v="1"/>
    <x v="10"/>
    <s v="&quot;While you Were Out&quot; Message Book, One Form per Page"/>
    <n v="7.42"/>
    <n v="2"/>
    <n v="0"/>
    <n v="3.71"/>
    <x v="1"/>
    <x v="1"/>
  </r>
  <r>
    <n v="1710"/>
    <s v="CA-2019-123491"/>
    <x v="505"/>
    <d v="2019-11-05T00:00:00"/>
    <s v="Standard Class"/>
    <s v="JK-15205"/>
    <s v="Jamie Kunitz"/>
    <x v="0"/>
    <x v="0"/>
    <s v="San Francisco"/>
    <x v="1"/>
    <n v="94122"/>
    <x v="1"/>
    <s v="FUR-CH-10003061"/>
    <x v="0"/>
    <x v="1"/>
    <s v="Global Leather Task Chair, Black"/>
    <n v="71.992000000000004"/>
    <n v="1"/>
    <n v="0.2"/>
    <n v="-0.89990000000001302"/>
    <x v="1"/>
    <x v="1"/>
  </r>
  <r>
    <n v="1711"/>
    <s v="CA-2019-123491"/>
    <x v="505"/>
    <d v="2019-11-05T00:00:00"/>
    <s v="Standard Class"/>
    <s v="JK-15205"/>
    <s v="Jamie Kunitz"/>
    <x v="0"/>
    <x v="0"/>
    <s v="San Francisco"/>
    <x v="1"/>
    <n v="94122"/>
    <x v="1"/>
    <s v="OFF-AR-10003514"/>
    <x v="1"/>
    <x v="6"/>
    <s v="4009 Highlighters by Sanford"/>
    <n v="19.899999999999999"/>
    <n v="5"/>
    <n v="0"/>
    <n v="6.5669999999999984"/>
    <x v="1"/>
    <x v="1"/>
  </r>
  <r>
    <n v="1712"/>
    <s v="CA-2019-123491"/>
    <x v="505"/>
    <d v="2019-11-05T00:00:00"/>
    <s v="Standard Class"/>
    <s v="JK-15205"/>
    <s v="Jamie Kunitz"/>
    <x v="0"/>
    <x v="0"/>
    <s v="San Francisco"/>
    <x v="1"/>
    <n v="94122"/>
    <x v="1"/>
    <s v="OFF-AP-10002684"/>
    <x v="1"/>
    <x v="9"/>
    <s v="Acco 7-Outlet Masterpiece Power Center, Wihtout Fax/Phone Line Protection"/>
    <n v="1702.12"/>
    <n v="14"/>
    <n v="0"/>
    <n v="510.63599999999985"/>
    <x v="1"/>
    <x v="1"/>
  </r>
  <r>
    <n v="1713"/>
    <s v="CA-2017-145401"/>
    <x v="564"/>
    <d v="2017-02-04T00:00:00"/>
    <s v="Standard Class"/>
    <s v="JP-15520"/>
    <s v="Jeremy Pistek"/>
    <x v="0"/>
    <x v="0"/>
    <s v="Houston"/>
    <x v="5"/>
    <n v="77070"/>
    <x v="2"/>
    <s v="OFF-PA-10004405"/>
    <x v="1"/>
    <x v="10"/>
    <s v="Rediform Voice Mail Log Books"/>
    <n v="14.303999999999998"/>
    <n v="6"/>
    <n v="0.2"/>
    <n v="5.0064000000000002"/>
    <x v="2"/>
    <x v="0"/>
  </r>
  <r>
    <n v="1714"/>
    <s v="US-2019-124968"/>
    <x v="565"/>
    <d v="2019-09-13T00:00:00"/>
    <s v="Second Class"/>
    <s v="MM-18055"/>
    <s v="Michelle Moray"/>
    <x v="0"/>
    <x v="0"/>
    <s v="Chicago"/>
    <x v="10"/>
    <n v="60610"/>
    <x v="2"/>
    <s v="FUR-TA-10004289"/>
    <x v="0"/>
    <x v="3"/>
    <s v="BoxOffice By Design Rectangular and Half-Moon Meeting Room Tables"/>
    <n v="765.625"/>
    <n v="7"/>
    <n v="0.5"/>
    <n v="-566.5625"/>
    <x v="2"/>
    <x v="0"/>
  </r>
  <r>
    <n v="1715"/>
    <s v="CA-2019-104003"/>
    <x v="566"/>
    <d v="2019-10-13T00:00:00"/>
    <s v="Standard Class"/>
    <s v="DC-13285"/>
    <s v="Debra Catini"/>
    <x v="0"/>
    <x v="0"/>
    <s v="San Francisco"/>
    <x v="1"/>
    <n v="94110"/>
    <x v="1"/>
    <s v="FUR-BO-10003965"/>
    <x v="0"/>
    <x v="0"/>
    <s v="O'Sullivan Manor Hill 2-Door Library in Brianna Oak"/>
    <n v="307.666"/>
    <n v="2"/>
    <n v="0.15"/>
    <n v="-14.478399999999979"/>
    <x v="1"/>
    <x v="0"/>
  </r>
  <r>
    <n v="1716"/>
    <s v="CA-2018-154788"/>
    <x v="567"/>
    <d v="2018-05-04T00:00:00"/>
    <s v="Standard Class"/>
    <s v="JL-15835"/>
    <s v="John Lee"/>
    <x v="0"/>
    <x v="0"/>
    <s v="New York City"/>
    <x v="15"/>
    <n v="10011"/>
    <x v="3"/>
    <s v="OFF-BI-10003314"/>
    <x v="1"/>
    <x v="8"/>
    <s v="Tuff Stuff Recycled Round Ring Binders"/>
    <n v="7.7120000000000006"/>
    <n v="2"/>
    <n v="0.2"/>
    <n v="2.7956000000000003"/>
    <x v="3"/>
    <x v="0"/>
  </r>
  <r>
    <n v="1717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AP-10001563"/>
    <x v="1"/>
    <x v="9"/>
    <s v="Belkin Premiere Surge Master II 8-outlet surge protector"/>
    <n v="242.89999999999998"/>
    <n v="5"/>
    <n v="0"/>
    <n v="70.440999999999974"/>
    <x v="3"/>
    <x v="0"/>
  </r>
  <r>
    <n v="1718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ST-10004123"/>
    <x v="1"/>
    <x v="4"/>
    <s v="Safco Industrial Wire Shelving System"/>
    <n v="454.90000000000003"/>
    <n v="5"/>
    <n v="0"/>
    <n v="0"/>
    <x v="3"/>
    <x v="0"/>
  </r>
  <r>
    <n v="1719"/>
    <s v="CA-2018-169943"/>
    <x v="288"/>
    <d v="2018-05-24T00:00:00"/>
    <s v="Standard Class"/>
    <s v="BN-11515"/>
    <s v="Bradley Nguyen"/>
    <x v="0"/>
    <x v="0"/>
    <s v="New York City"/>
    <x v="15"/>
    <n v="10011"/>
    <x v="3"/>
    <s v="FUR-FU-10002088"/>
    <x v="0"/>
    <x v="5"/>
    <s v="Nu-Dell Float Frame 11 x 14 1/2"/>
    <n v="35.92"/>
    <n v="4"/>
    <n v="0"/>
    <n v="15.086400000000001"/>
    <x v="3"/>
    <x v="0"/>
  </r>
  <r>
    <n v="1720"/>
    <s v="CA-2018-169943"/>
    <x v="288"/>
    <d v="2018-05-24T00:00:00"/>
    <s v="Standard Class"/>
    <s v="BN-11515"/>
    <s v="Bradley Nguyen"/>
    <x v="0"/>
    <x v="0"/>
    <s v="New York City"/>
    <x v="15"/>
    <n v="10011"/>
    <x v="3"/>
    <s v="FUR-FU-10000010"/>
    <x v="0"/>
    <x v="5"/>
    <s v="DAX Value U-Channel Document Frames, Easel Back"/>
    <n v="39.76"/>
    <n v="8"/>
    <n v="0"/>
    <n v="12.325599999999998"/>
    <x v="3"/>
    <x v="0"/>
  </r>
  <r>
    <n v="1721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BI-10002824"/>
    <x v="1"/>
    <x v="8"/>
    <s v="Recycled Easel Ring Binders"/>
    <n v="47.744"/>
    <n v="4"/>
    <n v="0.2"/>
    <n v="14.919999999999995"/>
    <x v="3"/>
    <x v="0"/>
  </r>
  <r>
    <n v="1722"/>
    <s v="US-2017-123218"/>
    <x v="139"/>
    <d v="2017-12-25T00:00:00"/>
    <s v="Standard Class"/>
    <s v="KD-16345"/>
    <s v="Katherine Ducich"/>
    <x v="0"/>
    <x v="0"/>
    <s v="Chicago"/>
    <x v="10"/>
    <n v="60623"/>
    <x v="2"/>
    <s v="TEC-PH-10001061"/>
    <x v="2"/>
    <x v="7"/>
    <s v="Apple iPhone 5C"/>
    <n v="159.98400000000001"/>
    <n v="2"/>
    <n v="0.2"/>
    <n v="11.998799999999996"/>
    <x v="2"/>
    <x v="0"/>
  </r>
  <r>
    <n v="1723"/>
    <s v="US-2017-123218"/>
    <x v="139"/>
    <d v="2017-12-25T00:00:00"/>
    <s v="Standard Class"/>
    <s v="KD-16345"/>
    <s v="Katherine Ducich"/>
    <x v="0"/>
    <x v="0"/>
    <s v="Chicago"/>
    <x v="10"/>
    <n v="60623"/>
    <x v="2"/>
    <s v="TEC-AC-10000736"/>
    <x v="2"/>
    <x v="11"/>
    <s v="Logitech G600 MMO Gaming Mouse"/>
    <n v="255.96799999999999"/>
    <n v="4"/>
    <n v="0.2"/>
    <n v="51.193599999999996"/>
    <x v="2"/>
    <x v="0"/>
  </r>
  <r>
    <n v="1724"/>
    <s v="US-2017-123218"/>
    <x v="139"/>
    <d v="2017-12-25T00:00:00"/>
    <s v="Standard Class"/>
    <s v="KD-16345"/>
    <s v="Katherine Ducich"/>
    <x v="0"/>
    <x v="0"/>
    <s v="Chicago"/>
    <x v="10"/>
    <n v="60623"/>
    <x v="2"/>
    <s v="FUR-BO-10003966"/>
    <x v="0"/>
    <x v="0"/>
    <s v="Sauder Facets Collection Library, Sky Alder Finish"/>
    <n v="359.05799999999994"/>
    <n v="3"/>
    <n v="0.3"/>
    <n v="-71.811600000000027"/>
    <x v="2"/>
    <x v="0"/>
  </r>
  <r>
    <n v="1725"/>
    <s v="CA-2017-127453"/>
    <x v="546"/>
    <d v="2017-12-20T00:00:00"/>
    <s v="First Class"/>
    <s v="JK-15370"/>
    <s v="Jay Kimmel"/>
    <x v="0"/>
    <x v="0"/>
    <s v="Philadelphia"/>
    <x v="9"/>
    <n v="19143"/>
    <x v="3"/>
    <s v="OFF-AP-10000828"/>
    <x v="1"/>
    <x v="9"/>
    <s v="Avanti 4.4 Cu. Ft. Refrigerator"/>
    <n v="434.35199999999998"/>
    <n v="3"/>
    <n v="0.2"/>
    <n v="43.43519999999998"/>
    <x v="3"/>
    <x v="0"/>
  </r>
  <r>
    <n v="1726"/>
    <s v="CA-2017-127453"/>
    <x v="546"/>
    <d v="2017-12-20T00:00:00"/>
    <s v="First Class"/>
    <s v="JK-15370"/>
    <s v="Jay Kimmel"/>
    <x v="0"/>
    <x v="0"/>
    <s v="Philadelphia"/>
    <x v="9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1727"/>
    <s v="CA-2017-127453"/>
    <x v="546"/>
    <d v="2017-12-20T00:00:00"/>
    <s v="First Class"/>
    <s v="JK-15370"/>
    <s v="Jay Kimmel"/>
    <x v="0"/>
    <x v="0"/>
    <s v="Philadelphia"/>
    <x v="9"/>
    <n v="19143"/>
    <x v="3"/>
    <s v="OFF-AP-10003860"/>
    <x v="1"/>
    <x v="9"/>
    <s v="Fellowes Advanced 8 Outlet Surge Suppressor with Phone/Fax Protection"/>
    <n v="88.832000000000008"/>
    <n v="4"/>
    <n v="0.2"/>
    <n v="7.7728000000000002"/>
    <x v="3"/>
    <x v="0"/>
  </r>
  <r>
    <n v="1728"/>
    <s v="US-2019-164056"/>
    <x v="568"/>
    <d v="2019-05-04T00:00:00"/>
    <s v="Second Class"/>
    <s v="FM-14215"/>
    <s v="Filia McAdams"/>
    <x v="1"/>
    <x v="0"/>
    <s v="Dublin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  <x v="3"/>
    <x v="0"/>
  </r>
  <r>
    <n v="1729"/>
    <s v="CA-2018-106894"/>
    <x v="569"/>
    <d v="2018-02-07T00:00:00"/>
    <s v="Same Day"/>
    <s v="CA-12265"/>
    <s v="Christina Anderson"/>
    <x v="0"/>
    <x v="0"/>
    <s v="Springfield"/>
    <x v="17"/>
    <n v="22153"/>
    <x v="0"/>
    <s v="TEC-AC-10003063"/>
    <x v="2"/>
    <x v="11"/>
    <s v="Micro Innovations USB RF Wireless Keyboard with Mouse"/>
    <n v="100"/>
    <n v="4"/>
    <n v="0"/>
    <n v="21"/>
    <x v="0"/>
    <x v="0"/>
  </r>
  <r>
    <n v="1730"/>
    <s v="CA-2018-106894"/>
    <x v="569"/>
    <d v="2018-02-07T00:00:00"/>
    <s v="Same Day"/>
    <s v="CA-12265"/>
    <s v="Christina Anderson"/>
    <x v="0"/>
    <x v="0"/>
    <s v="Springfield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  <x v="0"/>
    <x v="0"/>
  </r>
  <r>
    <n v="1731"/>
    <s v="CA-2016-125136"/>
    <x v="450"/>
    <d v="2016-10-03T00:00:00"/>
    <s v="Standard Class"/>
    <s v="KD-16495"/>
    <s v="Keith Dawkins"/>
    <x v="1"/>
    <x v="0"/>
    <s v="Fayetteville"/>
    <x v="3"/>
    <n v="28314"/>
    <x v="0"/>
    <s v="OFF-PA-10001457"/>
    <x v="1"/>
    <x v="10"/>
    <s v="White GlueTop Scratch Pads"/>
    <n v="96.256"/>
    <n v="8"/>
    <n v="0.2"/>
    <n v="31.283199999999987"/>
    <x v="0"/>
    <x v="0"/>
  </r>
  <r>
    <n v="1732"/>
    <s v="CA-2016-125136"/>
    <x v="450"/>
    <d v="2016-10-03T00:00:00"/>
    <s v="Standard Class"/>
    <s v="KD-16495"/>
    <s v="Keith Dawkins"/>
    <x v="1"/>
    <x v="0"/>
    <s v="Fayetteville"/>
    <x v="3"/>
    <n v="28314"/>
    <x v="0"/>
    <s v="OFF-PA-10001804"/>
    <x v="1"/>
    <x v="10"/>
    <s v="Xerox 195"/>
    <n v="10.688000000000001"/>
    <n v="2"/>
    <n v="0.2"/>
    <n v="3.7407999999999997"/>
    <x v="0"/>
    <x v="0"/>
  </r>
  <r>
    <n v="1733"/>
    <s v="US-2018-131149"/>
    <x v="212"/>
    <d v="2018-07-14T00:00:00"/>
    <s v="Standard Class"/>
    <s v="LH-17155"/>
    <s v="Logan Haushalter"/>
    <x v="0"/>
    <x v="0"/>
    <s v="Dallas"/>
    <x v="5"/>
    <n v="75081"/>
    <x v="2"/>
    <s v="OFF-ST-10000689"/>
    <x v="1"/>
    <x v="4"/>
    <s v="Fellowes Strictly Business Drawer File, Letter/Legal Size"/>
    <n v="338.04"/>
    <n v="3"/>
    <n v="0.2"/>
    <n v="-33.804000000000002"/>
    <x v="2"/>
    <x v="1"/>
  </r>
  <r>
    <n v="1734"/>
    <s v="US-2018-131149"/>
    <x v="212"/>
    <d v="2018-07-14T00:00:00"/>
    <s v="Standard Class"/>
    <s v="LH-17155"/>
    <s v="Logan Haushalter"/>
    <x v="0"/>
    <x v="0"/>
    <s v="Dallas"/>
    <x v="5"/>
    <n v="75081"/>
    <x v="2"/>
    <s v="OFF-AR-10002135"/>
    <x v="1"/>
    <x v="6"/>
    <s v="Boston Heavy-Duty Trimline Electric Pencil Sharpeners"/>
    <n v="154.24"/>
    <n v="4"/>
    <n v="0.2"/>
    <n v="17.351999999999975"/>
    <x v="2"/>
    <x v="1"/>
  </r>
  <r>
    <n v="1735"/>
    <s v="CA-2019-101483"/>
    <x v="570"/>
    <d v="2019-08-01T00:00:00"/>
    <s v="Second Class"/>
    <s v="AG-10675"/>
    <s v="Anna Gayman"/>
    <x v="0"/>
    <x v="0"/>
    <s v="Jacksonville"/>
    <x v="3"/>
    <n v="28540"/>
    <x v="0"/>
    <s v="OFF-AP-10002082"/>
    <x v="1"/>
    <x v="9"/>
    <s v="Holmes HEPA Air Purifier"/>
    <n v="34.848000000000006"/>
    <n v="2"/>
    <n v="0.2"/>
    <n v="6.5339999999999971"/>
    <x v="0"/>
    <x v="0"/>
  </r>
  <r>
    <n v="1736"/>
    <s v="CA-2019-101483"/>
    <x v="570"/>
    <d v="2019-08-01T00:00:00"/>
    <s v="Second Class"/>
    <s v="AG-10675"/>
    <s v="Anna Gayman"/>
    <x v="0"/>
    <x v="0"/>
    <s v="Jacksonville"/>
    <x v="3"/>
    <n v="28540"/>
    <x v="0"/>
    <s v="TEC-PH-10003442"/>
    <x v="2"/>
    <x v="7"/>
    <s v="Samsung Replacement EH64AVFWE Premium Headset"/>
    <n v="22"/>
    <n v="5"/>
    <n v="0.2"/>
    <n v="1.375"/>
    <x v="0"/>
    <x v="0"/>
  </r>
  <r>
    <n v="1737"/>
    <s v="CA-2019-101483"/>
    <x v="570"/>
    <d v="2019-08-01T00:00:00"/>
    <s v="Second Class"/>
    <s v="AG-10675"/>
    <s v="Anna Gayman"/>
    <x v="0"/>
    <x v="0"/>
    <s v="Jacksonville"/>
    <x v="3"/>
    <n v="28540"/>
    <x v="0"/>
    <s v="OFF-AR-10002833"/>
    <x v="1"/>
    <x v="6"/>
    <s v="Newell 322"/>
    <n v="4.3680000000000003"/>
    <n v="3"/>
    <n v="0.2"/>
    <n v="0.3822000000000001"/>
    <x v="0"/>
    <x v="0"/>
  </r>
  <r>
    <n v="1738"/>
    <s v="CA-2017-130204"/>
    <x v="37"/>
    <d v="2017-09-09T00:00:00"/>
    <s v="Standard Class"/>
    <s v="DB-13120"/>
    <s v="David Bremer"/>
    <x v="1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0"/>
  </r>
  <r>
    <n v="1739"/>
    <s v="CA-2017-130204"/>
    <x v="37"/>
    <d v="2017-09-09T00:00:00"/>
    <s v="Standard Class"/>
    <s v="DB-13120"/>
    <s v="David Bremer"/>
    <x v="1"/>
    <x v="0"/>
    <s v="San Francisco"/>
    <x v="1"/>
    <n v="94122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1740"/>
    <s v="CA-2017-130204"/>
    <x v="37"/>
    <d v="2017-09-09T00:00:00"/>
    <s v="Standard Class"/>
    <s v="DB-13120"/>
    <s v="David Bremer"/>
    <x v="1"/>
    <x v="0"/>
    <s v="San Francisco"/>
    <x v="1"/>
    <n v="94122"/>
    <x v="1"/>
    <s v="TEC-AC-10003590"/>
    <x v="2"/>
    <x v="11"/>
    <s v="TRENDnet 56K USB 2.0 Phone, Internet and Fax Modem"/>
    <n v="129.44999999999999"/>
    <n v="5"/>
    <n v="0"/>
    <n v="46.601999999999997"/>
    <x v="1"/>
    <x v="0"/>
  </r>
  <r>
    <n v="1741"/>
    <s v="CA-2016-110527"/>
    <x v="128"/>
    <d v="2016-08-16T00:00:00"/>
    <s v="Standard Class"/>
    <s v="ED-13885"/>
    <s v="Emily Ducich"/>
    <x v="2"/>
    <x v="0"/>
    <s v="San Diego"/>
    <x v="1"/>
    <n v="92037"/>
    <x v="1"/>
    <s v="OFF-LA-10000262"/>
    <x v="1"/>
    <x v="2"/>
    <s v="Avery 494"/>
    <n v="20.88"/>
    <n v="8"/>
    <n v="0"/>
    <n v="9.6047999999999991"/>
    <x v="1"/>
    <x v="0"/>
  </r>
  <r>
    <n v="1742"/>
    <s v="CA-2019-152807"/>
    <x v="505"/>
    <d v="2019-11-03T00:00:00"/>
    <s v="Standard Class"/>
    <s v="MC-18100"/>
    <s v="Mick Crebagga"/>
    <x v="0"/>
    <x v="0"/>
    <s v="Philadelphia"/>
    <x v="9"/>
    <n v="19140"/>
    <x v="3"/>
    <s v="OFF-PA-10004355"/>
    <x v="1"/>
    <x v="10"/>
    <s v="Xerox 231"/>
    <n v="20.736000000000004"/>
    <n v="4"/>
    <n v="0.2"/>
    <n v="7.2576000000000001"/>
    <x v="3"/>
    <x v="0"/>
  </r>
  <r>
    <n v="1743"/>
    <s v="CA-2019-152807"/>
    <x v="505"/>
    <d v="2019-11-03T00:00:00"/>
    <s v="Standard Class"/>
    <s v="MC-18100"/>
    <s v="Mick Crebagga"/>
    <x v="0"/>
    <x v="0"/>
    <s v="Philadelphia"/>
    <x v="9"/>
    <n v="19140"/>
    <x v="3"/>
    <s v="FUR-FU-10004415"/>
    <x v="0"/>
    <x v="5"/>
    <s v="Stacking Tray, Side-Loading, Legal, Smoke"/>
    <n v="7.168000000000001"/>
    <n v="2"/>
    <n v="0.2"/>
    <n v="0.98559999999999937"/>
    <x v="3"/>
    <x v="0"/>
  </r>
  <r>
    <n v="1744"/>
    <s v="CA-2019-152807"/>
    <x v="505"/>
    <d v="2019-11-03T00:00:00"/>
    <s v="Standard Class"/>
    <s v="MC-18100"/>
    <s v="Mick Crebagga"/>
    <x v="0"/>
    <x v="0"/>
    <s v="Philadelphia"/>
    <x v="9"/>
    <n v="19140"/>
    <x v="3"/>
    <s v="OFF-ST-10002486"/>
    <x v="1"/>
    <x v="4"/>
    <s v="Eldon Shelf Savers Cubes and Bins"/>
    <n v="11.168000000000001"/>
    <n v="2"/>
    <n v="0.2"/>
    <n v="-2.5128000000000008"/>
    <x v="3"/>
    <x v="0"/>
  </r>
  <r>
    <n v="1745"/>
    <s v="CA-2019-152807"/>
    <x v="505"/>
    <d v="2019-11-03T00:00:00"/>
    <s v="Standard Class"/>
    <s v="MC-18100"/>
    <s v="Mick Crebagga"/>
    <x v="0"/>
    <x v="0"/>
    <s v="Philadelphia"/>
    <x v="9"/>
    <n v="19140"/>
    <x v="3"/>
    <s v="TEC-AC-10001142"/>
    <x v="2"/>
    <x v="11"/>
    <s v="First Data FD10 PIN Pad"/>
    <n v="442.40000000000003"/>
    <n v="7"/>
    <n v="0.2"/>
    <n v="-55.300000000000068"/>
    <x v="3"/>
    <x v="0"/>
  </r>
  <r>
    <n v="1746"/>
    <s v="CA-2016-133270"/>
    <x v="571"/>
    <d v="2016-06-09T00:00:00"/>
    <s v="First Class"/>
    <s v="BM-11785"/>
    <s v="Bryan Mills"/>
    <x v="0"/>
    <x v="0"/>
    <s v="Rochester"/>
    <x v="15"/>
    <n v="14609"/>
    <x v="3"/>
    <s v="OFF-AR-10002656"/>
    <x v="1"/>
    <x v="6"/>
    <s v="Sanford Liquid Accent Highlighters"/>
    <n v="13.36"/>
    <n v="2"/>
    <n v="0"/>
    <n v="4.9431999999999992"/>
    <x v="3"/>
    <x v="0"/>
  </r>
  <r>
    <n v="1747"/>
    <s v="CA-2018-155670"/>
    <x v="572"/>
    <d v="2018-08-17T00:00:00"/>
    <s v="Second Class"/>
    <s v="EM-14065"/>
    <s v="Erin Mull"/>
    <x v="0"/>
    <x v="0"/>
    <s v="Jacksonville"/>
    <x v="3"/>
    <n v="28540"/>
    <x v="0"/>
    <s v="OFF-BI-10000138"/>
    <x v="1"/>
    <x v="8"/>
    <s v="Acco Translucent Poly Ring Binders"/>
    <n v="11.232000000000001"/>
    <n v="8"/>
    <n v="0.7"/>
    <n v="-8.2367999999999988"/>
    <x v="0"/>
    <x v="0"/>
  </r>
  <r>
    <n v="1748"/>
    <s v="CA-2018-155670"/>
    <x v="572"/>
    <d v="2018-08-17T00:00:00"/>
    <s v="Second Class"/>
    <s v="EM-14065"/>
    <s v="Erin Mull"/>
    <x v="0"/>
    <x v="0"/>
    <s v="Jacksonville"/>
    <x v="3"/>
    <n v="28540"/>
    <x v="0"/>
    <s v="OFF-PA-10004947"/>
    <x v="1"/>
    <x v="10"/>
    <s v="Easy-staple paper"/>
    <n v="10.272000000000002"/>
    <n v="3"/>
    <n v="0.2"/>
    <n v="3.2099999999999982"/>
    <x v="0"/>
    <x v="0"/>
  </r>
  <r>
    <n v="1749"/>
    <s v="US-2016-157406"/>
    <x v="573"/>
    <d v="2016-04-29T00:00:00"/>
    <s v="Standard Class"/>
    <s v="DA-13450"/>
    <s v="Dianna Arnett"/>
    <x v="2"/>
    <x v="0"/>
    <s v="Houston"/>
    <x v="5"/>
    <n v="77095"/>
    <x v="2"/>
    <s v="OFF-PA-10003543"/>
    <x v="1"/>
    <x v="10"/>
    <s v="Xerox 1985"/>
    <n v="10.368000000000002"/>
    <n v="2"/>
    <n v="0.2"/>
    <n v="3.6288"/>
    <x v="2"/>
    <x v="0"/>
  </r>
  <r>
    <n v="1750"/>
    <s v="US-2016-157406"/>
    <x v="573"/>
    <d v="2016-04-29T00:00:00"/>
    <s v="Standard Class"/>
    <s v="DA-13450"/>
    <s v="Dianna Arnett"/>
    <x v="2"/>
    <x v="0"/>
    <s v="Houston"/>
    <x v="5"/>
    <n v="77095"/>
    <x v="2"/>
    <s v="OFF-AR-10002221"/>
    <x v="1"/>
    <x v="6"/>
    <s v="12 Colored Short Pencils"/>
    <n v="6.24"/>
    <n v="3"/>
    <n v="0.2"/>
    <n v="0.54600000000000071"/>
    <x v="2"/>
    <x v="0"/>
  </r>
  <r>
    <n v="1751"/>
    <s v="CA-2017-139094"/>
    <x v="6"/>
    <d v="2017-11-27T00:00:00"/>
    <s v="Standard Class"/>
    <s v="MO-17800"/>
    <s v="Meg O'Connel"/>
    <x v="2"/>
    <x v="0"/>
    <s v="San Antonio"/>
    <x v="5"/>
    <n v="78207"/>
    <x v="2"/>
    <s v="FUR-TA-10004607"/>
    <x v="0"/>
    <x v="3"/>
    <s v="Hon 2111 Invitation Series Straight Table"/>
    <n v="206.96200000000002"/>
    <n v="2"/>
    <n v="0.3"/>
    <n v="-32.522600000000011"/>
    <x v="2"/>
    <x v="0"/>
  </r>
  <r>
    <n v="1752"/>
    <s v="CA-2019-168837"/>
    <x v="336"/>
    <d v="2019-10-17T00:00:00"/>
    <s v="First Class"/>
    <s v="JW-15955"/>
    <s v="Joni Wasserman"/>
    <x v="0"/>
    <x v="0"/>
    <s v="Oakland"/>
    <x v="1"/>
    <n v="94601"/>
    <x v="1"/>
    <s v="FUR-FU-10001918"/>
    <x v="0"/>
    <x v="5"/>
    <s v="C-Line Cubicle Keepers Polyproplyene Holder With Velcro Backings"/>
    <n v="9.4600000000000009"/>
    <n v="2"/>
    <n v="0"/>
    <n v="3.6894000000000009"/>
    <x v="1"/>
    <x v="0"/>
  </r>
  <r>
    <n v="1753"/>
    <s v="CA-2019-116715"/>
    <x v="574"/>
    <d v="2019-12-05T00:00:00"/>
    <s v="First Class"/>
    <s v="VW-21775"/>
    <s v="Victoria Wilson"/>
    <x v="1"/>
    <x v="0"/>
    <s v="San Francisco"/>
    <x v="1"/>
    <n v="94122"/>
    <x v="1"/>
    <s v="OFF-ST-10004340"/>
    <x v="1"/>
    <x v="4"/>
    <s v="Fellowes Mobile File Cart, Black"/>
    <n v="559.62"/>
    <n v="9"/>
    <n v="0"/>
    <n v="151.09740000000002"/>
    <x v="1"/>
    <x v="0"/>
  </r>
  <r>
    <n v="1754"/>
    <s v="CA-2019-116715"/>
    <x v="574"/>
    <d v="2019-12-05T00:00:00"/>
    <s v="First Class"/>
    <s v="VW-21775"/>
    <s v="Victoria Wilson"/>
    <x v="1"/>
    <x v="0"/>
    <s v="San Francisco"/>
    <x v="1"/>
    <n v="94122"/>
    <x v="1"/>
    <s v="OFF-PA-10004475"/>
    <x v="1"/>
    <x v="10"/>
    <s v="Xerox 1940"/>
    <n v="109.92"/>
    <n v="2"/>
    <n v="0"/>
    <n v="53.860799999999998"/>
    <x v="1"/>
    <x v="0"/>
  </r>
  <r>
    <n v="1755"/>
    <s v="CA-2019-116715"/>
    <x v="574"/>
    <d v="2019-12-05T00:00:00"/>
    <s v="First Class"/>
    <s v="VW-21775"/>
    <s v="Victoria Wilson"/>
    <x v="1"/>
    <x v="0"/>
    <s v="San Francisco"/>
    <x v="1"/>
    <n v="94122"/>
    <x v="1"/>
    <s v="OFF-PA-10003893"/>
    <x v="1"/>
    <x v="10"/>
    <s v="Xerox 1962"/>
    <n v="8.56"/>
    <n v="2"/>
    <n v="0"/>
    <n v="3.8519999999999994"/>
    <x v="1"/>
    <x v="0"/>
  </r>
  <r>
    <n v="1756"/>
    <s v="CA-2017-135622"/>
    <x v="575"/>
    <d v="2017-12-11T00:00:00"/>
    <s v="Second Class"/>
    <s v="TT-21460"/>
    <s v="Tonja Turnell"/>
    <x v="2"/>
    <x v="0"/>
    <s v="Fort Worth"/>
    <x v="5"/>
    <n v="76106"/>
    <x v="2"/>
    <s v="OFF-PA-10000100"/>
    <x v="1"/>
    <x v="10"/>
    <s v="Xerox 1945"/>
    <n v="360.71199999999999"/>
    <n v="11"/>
    <n v="0.2"/>
    <n v="130.75810000000001"/>
    <x v="2"/>
    <x v="0"/>
  </r>
  <r>
    <n v="1757"/>
    <s v="CA-2017-135622"/>
    <x v="575"/>
    <d v="2017-12-11T00:00:00"/>
    <s v="Second Class"/>
    <s v="TT-21460"/>
    <s v="Tonja Turnell"/>
    <x v="2"/>
    <x v="0"/>
    <s v="Fort Worth"/>
    <x v="5"/>
    <n v="76106"/>
    <x v="2"/>
    <s v="TEC-PH-10001817"/>
    <x v="2"/>
    <x v="7"/>
    <s v="Wilson Electronics DB Pro Signal Booster"/>
    <n v="1718.4"/>
    <n v="6"/>
    <n v="0.2"/>
    <n v="150.36000000000013"/>
    <x v="2"/>
    <x v="0"/>
  </r>
  <r>
    <n v="1758"/>
    <s v="US-2017-107349"/>
    <x v="562"/>
    <d v="2017-07-15T00:00:00"/>
    <s v="First Class"/>
    <s v="SL-20155"/>
    <s v="Sara Luxemburg"/>
    <x v="2"/>
    <x v="0"/>
    <s v="Houston"/>
    <x v="5"/>
    <n v="77095"/>
    <x v="2"/>
    <s v="OFF-BI-10001765"/>
    <x v="1"/>
    <x v="8"/>
    <s v="Wilson Jones Heavy-Duty Casebound Ring Binders with Metal Hinges"/>
    <n v="41.567999999999991"/>
    <n v="6"/>
    <n v="0.8"/>
    <n v="-66.508800000000036"/>
    <x v="2"/>
    <x v="0"/>
  </r>
  <r>
    <n v="1759"/>
    <s v="CA-2016-139017"/>
    <x v="218"/>
    <d v="2016-05-17T00:00:00"/>
    <s v="Standard Class"/>
    <s v="RM-19375"/>
    <s v="Raymond Messe"/>
    <x v="0"/>
    <x v="0"/>
    <s v="Houston"/>
    <x v="5"/>
    <n v="77095"/>
    <x v="2"/>
    <s v="TEC-AC-10001013"/>
    <x v="2"/>
    <x v="11"/>
    <s v="Logitech ClearChat Comfort/USB Headset H390"/>
    <n v="46.864000000000004"/>
    <n v="2"/>
    <n v="0.2"/>
    <n v="7.615399999999994"/>
    <x v="2"/>
    <x v="0"/>
  </r>
  <r>
    <n v="1760"/>
    <s v="CA-2016-141817"/>
    <x v="576"/>
    <d v="2016-01-12T00:00:00"/>
    <s v="Standard Class"/>
    <s v="MB-18085"/>
    <s v="Mick Brown"/>
    <x v="0"/>
    <x v="0"/>
    <s v="Philadelphia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  <x v="3"/>
    <x v="0"/>
  </r>
  <r>
    <n v="1761"/>
    <s v="CA-2017-130785"/>
    <x v="577"/>
    <d v="2017-09-09T00:00:00"/>
    <s v="Standard Class"/>
    <s v="AG-10900"/>
    <s v="Arthur Gainer"/>
    <x v="0"/>
    <x v="0"/>
    <s v="San Diego"/>
    <x v="1"/>
    <n v="92105"/>
    <x v="1"/>
    <s v="FUR-BO-10000330"/>
    <x v="0"/>
    <x v="0"/>
    <s v="Sauder Camden County Barrister Bookcase, Planked Cherry Finish"/>
    <n v="411.33199999999999"/>
    <n v="4"/>
    <n v="0.15"/>
    <n v="-4.8391999999999769"/>
    <x v="1"/>
    <x v="1"/>
  </r>
  <r>
    <n v="1762"/>
    <s v="CA-2017-130785"/>
    <x v="577"/>
    <d v="2017-09-09T00:00:00"/>
    <s v="Standard Class"/>
    <s v="AG-10900"/>
    <s v="Arthur Gainer"/>
    <x v="0"/>
    <x v="0"/>
    <s v="San Diego"/>
    <x v="1"/>
    <n v="92105"/>
    <x v="1"/>
    <s v="OFF-BI-10001900"/>
    <x v="1"/>
    <x v="8"/>
    <s v="DXL Angle-View Binders with Locking Rings, Black"/>
    <n v="28.752000000000002"/>
    <n v="6"/>
    <n v="0.2"/>
    <n v="9.7037999999999993"/>
    <x v="1"/>
    <x v="1"/>
  </r>
  <r>
    <n v="1763"/>
    <s v="CA-2017-130785"/>
    <x v="577"/>
    <d v="2017-09-09T00:00:00"/>
    <s v="Standard Class"/>
    <s v="AG-10900"/>
    <s v="Arthur Gainer"/>
    <x v="0"/>
    <x v="0"/>
    <s v="San Diego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25"/>
    <x v="1"/>
    <x v="1"/>
  </r>
  <r>
    <n v="1764"/>
    <s v="CA-2018-110254"/>
    <x v="578"/>
    <d v="2018-08-08T00:00:00"/>
    <s v="Standard Class"/>
    <s v="ML-17755"/>
    <s v="Max Ludwig"/>
    <x v="2"/>
    <x v="0"/>
    <s v="Suffolk"/>
    <x v="17"/>
    <n v="23434"/>
    <x v="0"/>
    <s v="OFF-SU-10002573"/>
    <x v="1"/>
    <x v="14"/>
    <s v="Acme 10&quot; Easy Grip Assistive Scissors"/>
    <n v="35.06"/>
    <n v="2"/>
    <n v="0"/>
    <n v="10.517999999999997"/>
    <x v="0"/>
    <x v="0"/>
  </r>
  <r>
    <n v="1765"/>
    <s v="CA-2018-110254"/>
    <x v="578"/>
    <d v="2018-08-08T00:00:00"/>
    <s v="Standard Class"/>
    <s v="ML-17755"/>
    <s v="Max Ludwig"/>
    <x v="2"/>
    <x v="0"/>
    <s v="Suffolk"/>
    <x v="17"/>
    <n v="23434"/>
    <x v="0"/>
    <s v="OFF-LA-10004484"/>
    <x v="1"/>
    <x v="2"/>
    <s v="Avery 476"/>
    <n v="4.13"/>
    <n v="1"/>
    <n v="0"/>
    <n v="1.8997999999999999"/>
    <x v="0"/>
    <x v="0"/>
  </r>
  <r>
    <n v="1766"/>
    <s v="CA-2018-110254"/>
    <x v="578"/>
    <d v="2018-08-08T00:00:00"/>
    <s v="Standard Class"/>
    <s v="ML-17755"/>
    <s v="Max Ludwig"/>
    <x v="2"/>
    <x v="0"/>
    <s v="Suffolk"/>
    <x v="17"/>
    <n v="23434"/>
    <x v="0"/>
    <s v="FUR-FU-10001591"/>
    <x v="0"/>
    <x v="5"/>
    <s v="Advantus Panel Wall Certificate Holder - 8.5x11"/>
    <n v="109.8"/>
    <n v="9"/>
    <n v="0"/>
    <n v="46.116000000000007"/>
    <x v="0"/>
    <x v="0"/>
  </r>
  <r>
    <n v="1767"/>
    <s v="CA-2018-110254"/>
    <x v="578"/>
    <d v="2018-08-08T00:00:00"/>
    <s v="Standard Class"/>
    <s v="ML-17755"/>
    <s v="Max Ludwig"/>
    <x v="2"/>
    <x v="0"/>
    <s v="Suffolk"/>
    <x v="17"/>
    <n v="23434"/>
    <x v="0"/>
    <s v="OFF-LA-10002034"/>
    <x v="1"/>
    <x v="2"/>
    <s v="Avery 478"/>
    <n v="9.82"/>
    <n v="2"/>
    <n v="0"/>
    <n v="4.8117999999999999"/>
    <x v="0"/>
    <x v="0"/>
  </r>
  <r>
    <n v="1768"/>
    <s v="US-2016-158057"/>
    <x v="579"/>
    <d v="2016-03-26T00:00:00"/>
    <s v="Standard Class"/>
    <s v="CC-12685"/>
    <s v="Craig Carroll"/>
    <x v="0"/>
    <x v="0"/>
    <s v="Greensboro"/>
    <x v="3"/>
    <n v="27405"/>
    <x v="0"/>
    <s v="OFF-BI-10004410"/>
    <x v="1"/>
    <x v="8"/>
    <s v="C-Line Peel &amp; Stick Add-On Filing Pockets, 8-3/4 x 5-1/8, 10/Pack"/>
    <n v="7.644000000000001"/>
    <n v="4"/>
    <n v="0.7"/>
    <n v="-5.8603999999999985"/>
    <x v="0"/>
    <x v="0"/>
  </r>
  <r>
    <n v="1769"/>
    <s v="US-2016-158057"/>
    <x v="579"/>
    <d v="2016-03-26T00:00:00"/>
    <s v="Standard Class"/>
    <s v="CC-12685"/>
    <s v="Craig Carroll"/>
    <x v="0"/>
    <x v="0"/>
    <s v="Greensboro"/>
    <x v="3"/>
    <n v="27405"/>
    <x v="0"/>
    <s v="OFF-BI-10002735"/>
    <x v="1"/>
    <x v="8"/>
    <s v="GBC Prestige Therm-A-Bind Covers"/>
    <n v="51.465000000000018"/>
    <n v="5"/>
    <n v="0.7"/>
    <n v="-39.456499999999991"/>
    <x v="0"/>
    <x v="0"/>
  </r>
  <r>
    <n v="1770"/>
    <s v="CA-2019-146024"/>
    <x v="580"/>
    <d v="2019-03-08T00:00:00"/>
    <s v="Standard Class"/>
    <s v="SC-20770"/>
    <s v="Stewart Carmichael"/>
    <x v="1"/>
    <x v="0"/>
    <s v="Dallas"/>
    <x v="5"/>
    <n v="75081"/>
    <x v="2"/>
    <s v="OFF-SU-10001935"/>
    <x v="1"/>
    <x v="14"/>
    <s v="Staple remover"/>
    <n v="6.9760000000000009"/>
    <n v="4"/>
    <n v="0.2"/>
    <n v="-1.3952000000000013"/>
    <x v="2"/>
    <x v="0"/>
  </r>
  <r>
    <n v="1771"/>
    <s v="CA-2019-146024"/>
    <x v="580"/>
    <d v="2019-03-08T00:00:00"/>
    <s v="Standard Class"/>
    <s v="SC-20770"/>
    <s v="Stewart Carmichael"/>
    <x v="1"/>
    <x v="0"/>
    <s v="Dallas"/>
    <x v="5"/>
    <n v="75081"/>
    <x v="2"/>
    <s v="OFF-BI-10003291"/>
    <x v="1"/>
    <x v="8"/>
    <s v="Wilson Jones Leather-Like Binders with DublLock Round Rings"/>
    <n v="12.221999999999998"/>
    <n v="7"/>
    <n v="0.8"/>
    <n v="-20.166300000000007"/>
    <x v="2"/>
    <x v="0"/>
  </r>
  <r>
    <n v="1772"/>
    <s v="CA-2018-129686"/>
    <x v="581"/>
    <d v="2018-11-29T00:00:00"/>
    <s v="Second Class"/>
    <s v="GG-14650"/>
    <s v="Greg Guthrie"/>
    <x v="1"/>
    <x v="0"/>
    <s v="Chicago"/>
    <x v="10"/>
    <n v="60623"/>
    <x v="2"/>
    <s v="OFF-ST-10004337"/>
    <x v="1"/>
    <x v="4"/>
    <s v="SAFCO Commercial Wire Shelving, 72h"/>
    <n v="97.984000000000009"/>
    <n v="2"/>
    <n v="0.2"/>
    <n v="-24.496000000000002"/>
    <x v="2"/>
    <x v="0"/>
  </r>
  <r>
    <n v="1773"/>
    <s v="CA-2018-129686"/>
    <x v="581"/>
    <d v="2018-11-29T00:00:00"/>
    <s v="Second Class"/>
    <s v="GG-14650"/>
    <s v="Greg Guthrie"/>
    <x v="1"/>
    <x v="0"/>
    <s v="Chicago"/>
    <x v="10"/>
    <n v="60623"/>
    <x v="2"/>
    <s v="TEC-AC-10001266"/>
    <x v="2"/>
    <x v="11"/>
    <s v="Memorex Micro Travel Drive 8 GB"/>
    <n v="62.400000000000006"/>
    <n v="6"/>
    <n v="0.2"/>
    <n v="19.499999999999993"/>
    <x v="2"/>
    <x v="0"/>
  </r>
  <r>
    <n v="1774"/>
    <s v="CA-2016-118976"/>
    <x v="582"/>
    <d v="2016-05-03T00:00:00"/>
    <s v="Standard Class"/>
    <s v="MY-18295"/>
    <s v="Muhammed Yedwab"/>
    <x v="1"/>
    <x v="0"/>
    <s v="Baltimore"/>
    <x v="39"/>
    <n v="21215"/>
    <x v="3"/>
    <s v="OFF-BI-10001628"/>
    <x v="1"/>
    <x v="8"/>
    <s v="Acco Data Flex Cable Posts For Top &amp; Bottom Load Binders, 6&quot; Capacity"/>
    <n v="20.86"/>
    <n v="2"/>
    <n v="0"/>
    <n v="9.3869999999999987"/>
    <x v="3"/>
    <x v="0"/>
  </r>
  <r>
    <n v="1775"/>
    <s v="CA-2016-118976"/>
    <x v="582"/>
    <d v="2016-05-03T00:00:00"/>
    <s v="Standard Class"/>
    <s v="MY-18295"/>
    <s v="Muhammed Yedwab"/>
    <x v="1"/>
    <x v="0"/>
    <s v="Baltimore"/>
    <x v="39"/>
    <n v="21215"/>
    <x v="3"/>
    <s v="OFF-ST-10000877"/>
    <x v="1"/>
    <x v="4"/>
    <s v="Recycled Steel Personal File for Standard File Folders"/>
    <n v="497.61"/>
    <n v="9"/>
    <n v="0"/>
    <n v="129.37860000000001"/>
    <x v="3"/>
    <x v="0"/>
  </r>
  <r>
    <n v="1776"/>
    <s v="CA-2016-118976"/>
    <x v="582"/>
    <d v="2016-05-03T00:00:00"/>
    <s v="Standard Class"/>
    <s v="MY-18295"/>
    <s v="Muhammed Yedwab"/>
    <x v="1"/>
    <x v="0"/>
    <s v="Baltimore"/>
    <x v="39"/>
    <n v="21215"/>
    <x v="3"/>
    <s v="OFF-AR-10004752"/>
    <x v="1"/>
    <x v="6"/>
    <s v="Blackstonian Pencils"/>
    <n v="5.34"/>
    <n v="2"/>
    <n v="0"/>
    <n v="1.4952000000000001"/>
    <x v="3"/>
    <x v="0"/>
  </r>
  <r>
    <n v="1777"/>
    <s v="CA-2016-118976"/>
    <x v="582"/>
    <d v="2016-05-03T00:00:00"/>
    <s v="Standard Class"/>
    <s v="MY-18295"/>
    <s v="Muhammed Yedwab"/>
    <x v="1"/>
    <x v="0"/>
    <s v="Baltimore"/>
    <x v="39"/>
    <n v="21215"/>
    <x v="3"/>
    <s v="OFF-LA-10000452"/>
    <x v="1"/>
    <x v="2"/>
    <s v="Avery 488"/>
    <n v="3.15"/>
    <n v="1"/>
    <n v="0"/>
    <n v="1.512"/>
    <x v="3"/>
    <x v="0"/>
  </r>
  <r>
    <n v="1778"/>
    <s v="CA-2017-105347"/>
    <x v="27"/>
    <d v="2017-11-28T00:00:00"/>
    <s v="Standard Class"/>
    <s v="DP-13000"/>
    <s v="Darren Powers"/>
    <x v="0"/>
    <x v="0"/>
    <s v="Los Angeles"/>
    <x v="1"/>
    <n v="90004"/>
    <x v="1"/>
    <s v="OFF-PA-10000675"/>
    <x v="1"/>
    <x v="10"/>
    <s v="Xerox 1919"/>
    <n v="368.91"/>
    <n v="9"/>
    <n v="0"/>
    <n v="180.76590000000002"/>
    <x v="1"/>
    <x v="0"/>
  </r>
  <r>
    <n v="1779"/>
    <s v="CA-2017-105347"/>
    <x v="27"/>
    <d v="2017-11-28T00:00:00"/>
    <s v="Standard Class"/>
    <s v="DP-13000"/>
    <s v="Darren Powers"/>
    <x v="0"/>
    <x v="0"/>
    <s v="Los Angeles"/>
    <x v="1"/>
    <n v="90004"/>
    <x v="1"/>
    <s v="OFF-AR-10003045"/>
    <x v="1"/>
    <x v="6"/>
    <s v="Prang Colored Pencils"/>
    <n v="14.7"/>
    <n v="5"/>
    <n v="0"/>
    <n v="6.6150000000000002"/>
    <x v="1"/>
    <x v="0"/>
  </r>
  <r>
    <n v="1780"/>
    <s v="CA-2018-124667"/>
    <x v="583"/>
    <d v="2018-11-16T00:00:00"/>
    <s v="Standard Class"/>
    <s v="BD-11770"/>
    <s v="Bryan Davis"/>
    <x v="0"/>
    <x v="0"/>
    <s v="New York City"/>
    <x v="15"/>
    <n v="10011"/>
    <x v="3"/>
    <s v="TEC-AC-10003447"/>
    <x v="2"/>
    <x v="11"/>
    <s v="Micropad Numeric Keypads"/>
    <n v="59.97"/>
    <n v="3"/>
    <n v="0"/>
    <n v="14.992499999999996"/>
    <x v="3"/>
    <x v="0"/>
  </r>
  <r>
    <n v="1781"/>
    <s v="CA-2018-124667"/>
    <x v="583"/>
    <d v="2018-11-16T00:00:00"/>
    <s v="Standard Class"/>
    <s v="BD-11770"/>
    <s v="Bryan Davis"/>
    <x v="0"/>
    <x v="0"/>
    <s v="New York City"/>
    <x v="15"/>
    <n v="10011"/>
    <x v="3"/>
    <s v="OFF-ST-10002276"/>
    <x v="1"/>
    <x v="4"/>
    <s v="Safco Steel Mobile File Cart"/>
    <n v="83.36"/>
    <n v="1"/>
    <n v="0"/>
    <n v="20.840000000000003"/>
    <x v="3"/>
    <x v="0"/>
  </r>
  <r>
    <n v="1782"/>
    <s v="CA-2017-111094"/>
    <x v="584"/>
    <d v="2017-07-13T00:00:00"/>
    <s v="Standard Class"/>
    <s v="CB-12535"/>
    <s v="Claudia Bergmann"/>
    <x v="1"/>
    <x v="0"/>
    <s v="Franklin"/>
    <x v="31"/>
    <n v="2038"/>
    <x v="3"/>
    <s v="OFF-PA-10001609"/>
    <x v="1"/>
    <x v="10"/>
    <s v="Tops Wirebound Message Log Books"/>
    <n v="6.58"/>
    <n v="2"/>
    <n v="0"/>
    <n v="3.0267999999999997"/>
    <x v="3"/>
    <x v="0"/>
  </r>
  <r>
    <n v="1783"/>
    <s v="CA-2017-111094"/>
    <x v="584"/>
    <d v="2017-07-13T00:00:00"/>
    <s v="Standard Class"/>
    <s v="CB-12535"/>
    <s v="Claudia Bergmann"/>
    <x v="1"/>
    <x v="0"/>
    <s v="Franklin"/>
    <x v="31"/>
    <n v="2038"/>
    <x v="3"/>
    <s v="OFF-BI-10001597"/>
    <x v="1"/>
    <x v="8"/>
    <s v="Wilson Jones Ledger-Size, Piano-Hinge Binder, 2&quot;, Blue"/>
    <n v="122.94"/>
    <n v="3"/>
    <n v="0"/>
    <n v="59.011199999999988"/>
    <x v="3"/>
    <x v="0"/>
  </r>
  <r>
    <n v="1784"/>
    <s v="CA-2019-166317"/>
    <x v="585"/>
    <d v="2019-09-26T00:00:00"/>
    <s v="Standard Class"/>
    <s v="JE-15610"/>
    <s v="Jim Epp"/>
    <x v="1"/>
    <x v="0"/>
    <s v="Milwaukee"/>
    <x v="6"/>
    <n v="53209"/>
    <x v="2"/>
    <s v="OFF-PA-10004475"/>
    <x v="1"/>
    <x v="10"/>
    <s v="Xerox 1940"/>
    <n v="219.84"/>
    <n v="4"/>
    <n v="0"/>
    <n v="107.7216"/>
    <x v="2"/>
    <x v="0"/>
  </r>
  <r>
    <n v="1785"/>
    <s v="CA-2019-166317"/>
    <x v="585"/>
    <d v="2019-09-26T00:00:00"/>
    <s v="Standard Class"/>
    <s v="JE-15610"/>
    <s v="Jim Epp"/>
    <x v="1"/>
    <x v="0"/>
    <s v="Milwaukee"/>
    <x v="6"/>
    <n v="53209"/>
    <x v="2"/>
    <s v="TEC-AC-10004510"/>
    <x v="2"/>
    <x v="11"/>
    <s v="Logitech Desktop MK120 Mouse and keyboard Combo"/>
    <n v="98.16"/>
    <n v="6"/>
    <n v="0"/>
    <n v="9.8159999999999954"/>
    <x v="2"/>
    <x v="0"/>
  </r>
  <r>
    <n v="1786"/>
    <s v="CA-2019-166317"/>
    <x v="585"/>
    <d v="2019-09-26T00:00:00"/>
    <s v="Standard Class"/>
    <s v="JE-15610"/>
    <s v="Jim Epp"/>
    <x v="1"/>
    <x v="0"/>
    <s v="Milwaukee"/>
    <x v="6"/>
    <n v="53209"/>
    <x v="2"/>
    <s v="OFF-BI-10002976"/>
    <x v="1"/>
    <x v="8"/>
    <s v="ACCOHIDE Binder by Acco"/>
    <n v="33.04"/>
    <n v="8"/>
    <n v="0"/>
    <n v="15.5288"/>
    <x v="2"/>
    <x v="0"/>
  </r>
  <r>
    <n v="1787"/>
    <s v="CA-2019-166317"/>
    <x v="585"/>
    <d v="2019-09-26T00:00:00"/>
    <s v="Standard Class"/>
    <s v="JE-15610"/>
    <s v="Jim Epp"/>
    <x v="1"/>
    <x v="0"/>
    <s v="Milwaukee"/>
    <x v="6"/>
    <n v="53209"/>
    <x v="2"/>
    <s v="TEC-PH-10001615"/>
    <x v="2"/>
    <x v="7"/>
    <s v="AT&amp;T CL82213"/>
    <n v="86.97"/>
    <n v="3"/>
    <n v="0"/>
    <n v="25.221299999999989"/>
    <x v="2"/>
    <x v="0"/>
  </r>
  <r>
    <n v="1788"/>
    <s v="CA-2017-154326"/>
    <x v="586"/>
    <d v="2017-02-19T00:00:00"/>
    <s v="Standard Class"/>
    <s v="RP-19855"/>
    <s v="Roy Phan"/>
    <x v="1"/>
    <x v="0"/>
    <s v="Kenosha"/>
    <x v="6"/>
    <n v="53142"/>
    <x v="2"/>
    <s v="TEC-PH-10001819"/>
    <x v="2"/>
    <x v="7"/>
    <s v="Innergie mMini Combo Duo USB Travel Charging Kit"/>
    <n v="134.97"/>
    <n v="3"/>
    <n v="0"/>
    <n v="64.785599999999988"/>
    <x v="2"/>
    <x v="0"/>
  </r>
  <r>
    <n v="1789"/>
    <s v="CA-2017-154326"/>
    <x v="586"/>
    <d v="2017-02-19T00:00:00"/>
    <s v="Standard Class"/>
    <s v="RP-19855"/>
    <s v="Roy Phan"/>
    <x v="1"/>
    <x v="0"/>
    <s v="Kenosha"/>
    <x v="6"/>
    <n v="53142"/>
    <x v="2"/>
    <s v="TEC-PH-10000560"/>
    <x v="2"/>
    <x v="7"/>
    <s v="Samsung Galaxy S III - 16GB - pebble blue (T-Mobile)"/>
    <n v="699.98"/>
    <n v="2"/>
    <n v="0"/>
    <n v="195.99440000000004"/>
    <x v="2"/>
    <x v="0"/>
  </r>
  <r>
    <n v="1790"/>
    <s v="CA-2017-154326"/>
    <x v="586"/>
    <d v="2017-02-19T00:00:00"/>
    <s v="Standard Class"/>
    <s v="RP-19855"/>
    <s v="Roy Phan"/>
    <x v="1"/>
    <x v="0"/>
    <s v="Kenosha"/>
    <x v="6"/>
    <n v="53142"/>
    <x v="2"/>
    <s v="TEC-AC-10004568"/>
    <x v="2"/>
    <x v="11"/>
    <s v="Maxell LTO Ultrium - 800 GB"/>
    <n v="139.94999999999999"/>
    <n v="5"/>
    <n v="0"/>
    <n v="26.590499999999988"/>
    <x v="2"/>
    <x v="0"/>
  </r>
  <r>
    <n v="1791"/>
    <s v="CA-2016-102008"/>
    <x v="587"/>
    <d v="2016-10-04T00:00:00"/>
    <s v="Standard Class"/>
    <s v="RA-19915"/>
    <s v="Russell Applegate"/>
    <x v="0"/>
    <x v="0"/>
    <s v="New York City"/>
    <x v="15"/>
    <n v="10011"/>
    <x v="3"/>
    <s v="OFF-PA-10004092"/>
    <x v="1"/>
    <x v="10"/>
    <s v="Tops Green Bar Computer Printout Paper"/>
    <n v="48.94"/>
    <n v="1"/>
    <n v="0"/>
    <n v="24.47"/>
    <x v="3"/>
    <x v="0"/>
  </r>
  <r>
    <n v="1792"/>
    <s v="CA-2016-120474"/>
    <x v="588"/>
    <d v="2016-12-03T00:00:00"/>
    <s v="First Class"/>
    <s v="RP-19390"/>
    <s v="Resi Pölking"/>
    <x v="0"/>
    <x v="0"/>
    <s v="Madison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  <x v="2"/>
    <x v="0"/>
  </r>
  <r>
    <n v="1793"/>
    <s v="CA-2016-120474"/>
    <x v="588"/>
    <d v="2016-12-03T00:00:00"/>
    <s v="First Class"/>
    <s v="RP-19390"/>
    <s v="Resi Pölking"/>
    <x v="0"/>
    <x v="0"/>
    <s v="Madison"/>
    <x v="6"/>
    <n v="53711"/>
    <x v="2"/>
    <s v="OFF-AR-10000475"/>
    <x v="1"/>
    <x v="6"/>
    <s v="Hunt BOSTON Vista Battery-Operated Pencil Sharpener, Black"/>
    <n v="46.64"/>
    <n v="4"/>
    <n v="0"/>
    <n v="12.592800000000004"/>
    <x v="2"/>
    <x v="0"/>
  </r>
  <r>
    <n v="1794"/>
    <s v="CA-2016-104773"/>
    <x v="589"/>
    <d v="2016-12-13T00:00:00"/>
    <s v="Standard Class"/>
    <s v="TB-21175"/>
    <s v="Thomas Boland"/>
    <x v="1"/>
    <x v="0"/>
    <s v="Houston"/>
    <x v="5"/>
    <n v="77041"/>
    <x v="2"/>
    <s v="OFF-ST-10000777"/>
    <x v="1"/>
    <x v="4"/>
    <s v="Companion Letter/Legal File, Black"/>
    <n v="60.415999999999997"/>
    <n v="2"/>
    <n v="0.2"/>
    <n v="6.0416000000000025"/>
    <x v="2"/>
    <x v="0"/>
  </r>
  <r>
    <n v="1795"/>
    <s v="CA-2018-140774"/>
    <x v="64"/>
    <d v="2018-09-10T00:00:00"/>
    <s v="Standard Class"/>
    <s v="BE-11455"/>
    <s v="Brad Eason"/>
    <x v="2"/>
    <x v="0"/>
    <s v="Olathe"/>
    <x v="41"/>
    <n v="66062"/>
    <x v="2"/>
    <s v="OFF-AR-10004022"/>
    <x v="1"/>
    <x v="6"/>
    <s v="Panasonic KP-380BK Classic Electric Pencil Sharpener"/>
    <n v="107.94"/>
    <n v="3"/>
    <n v="0"/>
    <n v="26.984999999999992"/>
    <x v="2"/>
    <x v="0"/>
  </r>
  <r>
    <n v="1796"/>
    <s v="US-2019-139465"/>
    <x v="151"/>
    <d v="2019-08-30T00:00:00"/>
    <s v="First Class"/>
    <s v="MR-17545"/>
    <s v="Mathew Reese"/>
    <x v="2"/>
    <x v="0"/>
    <s v="New York City"/>
    <x v="15"/>
    <n v="10024"/>
    <x v="3"/>
    <s v="OFF-ST-10002352"/>
    <x v="1"/>
    <x v="4"/>
    <s v="Iris Project Case"/>
    <n v="63.84"/>
    <n v="8"/>
    <n v="0"/>
    <n v="16.598399999999998"/>
    <x v="3"/>
    <x v="0"/>
  </r>
  <r>
    <n v="1797"/>
    <s v="US-2019-139465"/>
    <x v="151"/>
    <d v="2019-08-30T00:00:00"/>
    <s v="First Class"/>
    <s v="MR-17545"/>
    <s v="Mathew Reese"/>
    <x v="2"/>
    <x v="0"/>
    <s v="New York City"/>
    <x v="15"/>
    <n v="10024"/>
    <x v="3"/>
    <s v="TEC-PH-10000455"/>
    <x v="2"/>
    <x v="7"/>
    <s v="GE 30522EE2"/>
    <n v="347.96999999999997"/>
    <n v="3"/>
    <n v="0"/>
    <n v="100.91129999999997"/>
    <x v="3"/>
    <x v="0"/>
  </r>
  <r>
    <n v="1798"/>
    <s v="US-2019-139465"/>
    <x v="151"/>
    <d v="2019-08-30T00:00:00"/>
    <s v="First Class"/>
    <s v="MR-17545"/>
    <s v="Mathew Reese"/>
    <x v="2"/>
    <x v="0"/>
    <s v="New York City"/>
    <x v="15"/>
    <n v="10024"/>
    <x v="3"/>
    <s v="OFF-BI-10003910"/>
    <x v="1"/>
    <x v="8"/>
    <s v="DXL Angle-View Binders with Locking Rings by Samsill"/>
    <n v="37.008000000000003"/>
    <n v="6"/>
    <n v="0.2"/>
    <n v="11.565"/>
    <x v="3"/>
    <x v="0"/>
  </r>
  <r>
    <n v="1799"/>
    <s v="CA-2018-100965"/>
    <x v="274"/>
    <d v="2018-07-11T00:00:00"/>
    <s v="Standard Class"/>
    <s v="RM-19375"/>
    <s v="Raymond Messe"/>
    <x v="0"/>
    <x v="0"/>
    <s v="San Jose"/>
    <x v="1"/>
    <n v="95123"/>
    <x v="1"/>
    <s v="FUR-FU-10003039"/>
    <x v="0"/>
    <x v="5"/>
    <s v="Howard Miller 11-1/2&quot; Diameter Grantwood Wall Clock"/>
    <n v="215.65"/>
    <n v="5"/>
    <n v="0"/>
    <n v="73.320999999999998"/>
    <x v="1"/>
    <x v="0"/>
  </r>
  <r>
    <n v="1800"/>
    <s v="CA-2018-121034"/>
    <x v="590"/>
    <d v="2018-08-10T00:00:00"/>
    <s v="Second Class"/>
    <s v="JF-15565"/>
    <s v="Jill Fjeld"/>
    <x v="0"/>
    <x v="0"/>
    <s v="Dallas"/>
    <x v="5"/>
    <n v="75081"/>
    <x v="2"/>
    <s v="OFF-FA-10000585"/>
    <x v="1"/>
    <x v="13"/>
    <s v="OIC Bulk Pack Metal Binder Clips"/>
    <n v="11.168000000000001"/>
    <n v="4"/>
    <n v="0.2"/>
    <n v="3.6295999999999995"/>
    <x v="2"/>
    <x v="0"/>
  </r>
  <r>
    <n v="1801"/>
    <s v="CA-2018-121034"/>
    <x v="590"/>
    <d v="2018-08-10T00:00:00"/>
    <s v="Second Class"/>
    <s v="JF-15565"/>
    <s v="Jill Fjeld"/>
    <x v="0"/>
    <x v="0"/>
    <s v="Dallas"/>
    <x v="5"/>
    <n v="75081"/>
    <x v="2"/>
    <s v="OFF-PA-10001994"/>
    <x v="1"/>
    <x v="10"/>
    <s v="Ink Jet Note and Greeting Cards, 8-1/2&quot; x 5-1/2&quot; Card Size"/>
    <n v="53.952000000000005"/>
    <n v="3"/>
    <n v="0.2"/>
    <n v="17.534399999999998"/>
    <x v="2"/>
    <x v="0"/>
  </r>
  <r>
    <n v="1802"/>
    <s v="CA-2018-149461"/>
    <x v="373"/>
    <d v="2018-11-19T00:00:00"/>
    <s v="Standard Class"/>
    <s v="AS-10135"/>
    <s v="Adrian Shami"/>
    <x v="2"/>
    <x v="0"/>
    <s v="Auburn"/>
    <x v="4"/>
    <n v="98002"/>
    <x v="1"/>
    <s v="FUR-FU-10004270"/>
    <x v="0"/>
    <x v="5"/>
    <s v="Eldon Image Series Desk Accessories, Burgundy"/>
    <n v="4.18"/>
    <n v="1"/>
    <n v="0"/>
    <n v="1.5047999999999999"/>
    <x v="1"/>
    <x v="0"/>
  </r>
  <r>
    <n v="1803"/>
    <s v="CA-2019-158379"/>
    <x v="585"/>
    <d v="2019-09-26T00:00:00"/>
    <s v="Second Class"/>
    <s v="JA-15970"/>
    <s v="Joseph Airdo"/>
    <x v="0"/>
    <x v="0"/>
    <s v="Philadelphia"/>
    <x v="9"/>
    <n v="19134"/>
    <x v="3"/>
    <s v="OFF-BI-10002498"/>
    <x v="1"/>
    <x v="8"/>
    <s v="Clear Mylar Reinforcing Strips"/>
    <n v="5.6070000000000011"/>
    <n v="1"/>
    <n v="0.7"/>
    <n v="-4.2987000000000002"/>
    <x v="3"/>
    <x v="0"/>
  </r>
  <r>
    <n v="1804"/>
    <s v="CA-2019-158379"/>
    <x v="585"/>
    <d v="2019-09-26T00:00:00"/>
    <s v="Second Class"/>
    <s v="JA-15970"/>
    <s v="Joseph Airdo"/>
    <x v="0"/>
    <x v="0"/>
    <s v="Philadelphia"/>
    <x v="9"/>
    <n v="19134"/>
    <x v="3"/>
    <s v="OFF-SU-10002881"/>
    <x v="1"/>
    <x v="14"/>
    <s v="Martin Yale Chadless Opener Electric Letter Opener"/>
    <n v="4663.7360000000008"/>
    <n v="7"/>
    <n v="0.2"/>
    <n v="-1049.3406"/>
    <x v="3"/>
    <x v="0"/>
  </r>
  <r>
    <n v="1805"/>
    <s v="CA-2019-158379"/>
    <x v="585"/>
    <d v="2019-09-26T00:00:00"/>
    <s v="Second Class"/>
    <s v="JA-15970"/>
    <s v="Joseph Airdo"/>
    <x v="0"/>
    <x v="0"/>
    <s v="Philadelphia"/>
    <x v="9"/>
    <n v="19134"/>
    <x v="3"/>
    <s v="TEC-AC-10002926"/>
    <x v="2"/>
    <x v="11"/>
    <s v="Logitech Wireless Marathon Mouse M705"/>
    <n v="79.984000000000009"/>
    <n v="2"/>
    <n v="0.2"/>
    <n v="22.995400000000004"/>
    <x v="3"/>
    <x v="0"/>
  </r>
  <r>
    <n v="1806"/>
    <s v="US-2018-116729"/>
    <x v="591"/>
    <d v="2018-12-28T00:00:00"/>
    <s v="First Class"/>
    <s v="GK-14620"/>
    <s v="Grace Kelly"/>
    <x v="1"/>
    <x v="0"/>
    <s v="Los Angeles"/>
    <x v="1"/>
    <n v="90049"/>
    <x v="1"/>
    <s v="TEC-PH-10002200"/>
    <x v="2"/>
    <x v="7"/>
    <s v="Samsung Galaxy Note 2"/>
    <n v="2575.944"/>
    <n v="7"/>
    <n v="0.2"/>
    <n v="257.59440000000029"/>
    <x v="1"/>
    <x v="0"/>
  </r>
  <r>
    <n v="1807"/>
    <s v="US-2018-116729"/>
    <x v="591"/>
    <d v="2018-12-28T00:00:00"/>
    <s v="First Class"/>
    <s v="GK-14620"/>
    <s v="Grace Kelly"/>
    <x v="1"/>
    <x v="0"/>
    <s v="Los Angeles"/>
    <x v="1"/>
    <n v="90049"/>
    <x v="1"/>
    <s v="OFF-PA-10002005"/>
    <x v="1"/>
    <x v="10"/>
    <s v="Xerox 225"/>
    <n v="45.36"/>
    <n v="7"/>
    <n v="0"/>
    <n v="21.772800000000004"/>
    <x v="1"/>
    <x v="0"/>
  </r>
  <r>
    <n v="1808"/>
    <s v="US-2018-116729"/>
    <x v="591"/>
    <d v="2018-12-28T00:00:00"/>
    <s v="First Class"/>
    <s v="GK-14620"/>
    <s v="Grace Kelly"/>
    <x v="1"/>
    <x v="0"/>
    <s v="Los Angeles"/>
    <x v="1"/>
    <n v="90049"/>
    <x v="1"/>
    <s v="TEC-AC-10001465"/>
    <x v="2"/>
    <x v="11"/>
    <s v="SanDisk Cruzer 64 GB USB Flash Drive"/>
    <n v="254.24"/>
    <n v="7"/>
    <n v="0"/>
    <n v="76.271999999999977"/>
    <x v="1"/>
    <x v="0"/>
  </r>
  <r>
    <n v="1809"/>
    <s v="CA-2018-164938"/>
    <x v="592"/>
    <d v="2018-02-13T00:00:00"/>
    <s v="First Class"/>
    <s v="PB-19210"/>
    <s v="Phillip Breyer"/>
    <x v="1"/>
    <x v="0"/>
    <s v="Tulsa"/>
    <x v="26"/>
    <n v="74133"/>
    <x v="2"/>
    <s v="TEC-PH-10004897"/>
    <x v="2"/>
    <x v="7"/>
    <s v="Mediabridge Sport Armband iPhone 5s"/>
    <n v="69.930000000000007"/>
    <n v="7"/>
    <n v="0"/>
    <n v="0.69929999999999914"/>
    <x v="2"/>
    <x v="0"/>
  </r>
  <r>
    <n v="1810"/>
    <s v="CA-2018-165484"/>
    <x v="248"/>
    <d v="2018-10-29T00:00:00"/>
    <s v="Standard Class"/>
    <s v="HK-14890"/>
    <s v="Heather Kirkland"/>
    <x v="1"/>
    <x v="0"/>
    <s v="Chicago"/>
    <x v="10"/>
    <n v="60610"/>
    <x v="2"/>
    <s v="FUR-FU-10001196"/>
    <x v="0"/>
    <x v="5"/>
    <s v="DAX Cubicle Frames - 8x10"/>
    <n v="16.155999999999999"/>
    <n v="7"/>
    <n v="0.6"/>
    <n v="-12.116999999999999"/>
    <x v="2"/>
    <x v="0"/>
  </r>
  <r>
    <n v="1811"/>
    <s v="CA-2018-165484"/>
    <x v="248"/>
    <d v="2018-10-29T00:00:00"/>
    <s v="Standard Class"/>
    <s v="HK-14890"/>
    <s v="Heather Kirkland"/>
    <x v="1"/>
    <x v="0"/>
    <s v="Chicago"/>
    <x v="10"/>
    <n v="60610"/>
    <x v="2"/>
    <s v="OFF-PA-10000595"/>
    <x v="1"/>
    <x v="10"/>
    <s v="Xerox 1929"/>
    <n v="54.816000000000003"/>
    <n v="3"/>
    <n v="0.2"/>
    <n v="17.815199999999997"/>
    <x v="2"/>
    <x v="0"/>
  </r>
  <r>
    <n v="1812"/>
    <s v="CA-2016-132612"/>
    <x v="3"/>
    <d v="2016-06-11T00:00:00"/>
    <s v="Second Class"/>
    <s v="FO-14305"/>
    <s v="Frank Olsen"/>
    <x v="0"/>
    <x v="0"/>
    <s v="Harrisonburg"/>
    <x v="17"/>
    <n v="22801"/>
    <x v="0"/>
    <s v="FUR-TA-10004534"/>
    <x v="0"/>
    <x v="3"/>
    <s v="Bevis 44 x 96 Conference Tables"/>
    <n v="1441.3"/>
    <n v="7"/>
    <n v="0"/>
    <n v="245.0209999999999"/>
    <x v="0"/>
    <x v="0"/>
  </r>
  <r>
    <n v="1813"/>
    <s v="US-2019-161193"/>
    <x v="225"/>
    <d v="2019-11-26T00:00:00"/>
    <s v="Standard Class"/>
    <s v="BT-11680"/>
    <s v="Brian Thompson"/>
    <x v="0"/>
    <x v="0"/>
    <s v="Newark"/>
    <x v="24"/>
    <n v="43055"/>
    <x v="3"/>
    <s v="FUR-FU-10001861"/>
    <x v="0"/>
    <x v="5"/>
    <s v="Floodlight Indoor Halogen Bulbs, 1 Bulb per Pack, 60 Watts"/>
    <n v="77.599999999999994"/>
    <n v="5"/>
    <n v="0.2"/>
    <n v="28.129999999999995"/>
    <x v="3"/>
    <x v="0"/>
  </r>
  <r>
    <n v="1814"/>
    <s v="US-2019-161193"/>
    <x v="225"/>
    <d v="2019-11-26T00:00:00"/>
    <s v="Standard Class"/>
    <s v="BT-11680"/>
    <s v="Brian Thompson"/>
    <x v="0"/>
    <x v="0"/>
    <s v="Newark"/>
    <x v="24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  <x v="3"/>
    <x v="0"/>
  </r>
  <r>
    <n v="1815"/>
    <s v="CA-2017-131597"/>
    <x v="471"/>
    <d v="2017-09-18T00:00:00"/>
    <s v="Standard Class"/>
    <s v="SP-20620"/>
    <s v="Stefania Perrino"/>
    <x v="1"/>
    <x v="0"/>
    <s v="Los Angeles"/>
    <x v="1"/>
    <n v="90045"/>
    <x v="1"/>
    <s v="FUR-TA-10002607"/>
    <x v="0"/>
    <x v="3"/>
    <s v="KI Conference Tables"/>
    <n v="170.13600000000002"/>
    <n v="3"/>
    <n v="0.2"/>
    <n v="-8.5067999999999913"/>
    <x v="1"/>
    <x v="0"/>
  </r>
  <r>
    <n v="1816"/>
    <s v="CA-2017-164833"/>
    <x v="593"/>
    <d v="2017-06-04T00:00:00"/>
    <s v="Same Day"/>
    <s v="LL-16840"/>
    <s v="Lauren Leatherbury"/>
    <x v="0"/>
    <x v="0"/>
    <s v="Seattle"/>
    <x v="4"/>
    <n v="98105"/>
    <x v="1"/>
    <s v="OFF-LA-10000443"/>
    <x v="1"/>
    <x v="2"/>
    <s v="Avery 501"/>
    <n v="7.38"/>
    <n v="2"/>
    <n v="0"/>
    <n v="3.4685999999999999"/>
    <x v="1"/>
    <x v="0"/>
  </r>
  <r>
    <n v="1817"/>
    <s v="CA-2017-164833"/>
    <x v="593"/>
    <d v="2017-06-04T00:00:00"/>
    <s v="Same Day"/>
    <s v="LL-16840"/>
    <s v="Lauren Leatherbury"/>
    <x v="0"/>
    <x v="0"/>
    <s v="Seattle"/>
    <x v="4"/>
    <n v="98105"/>
    <x v="1"/>
    <s v="OFF-AR-10004685"/>
    <x v="1"/>
    <x v="6"/>
    <s v="Binney &amp; Smith Crayola Metallic Colored Pencils, 8-Color Set"/>
    <n v="9.26"/>
    <n v="2"/>
    <n v="0"/>
    <n v="3.0557999999999996"/>
    <x v="1"/>
    <x v="0"/>
  </r>
  <r>
    <n v="1818"/>
    <s v="CA-2017-125423"/>
    <x v="350"/>
    <d v="2017-12-15T00:00:00"/>
    <s v="Second Class"/>
    <s v="MC-17575"/>
    <s v="Matt Collins"/>
    <x v="0"/>
    <x v="0"/>
    <s v="Los Angeles"/>
    <x v="1"/>
    <n v="90036"/>
    <x v="1"/>
    <s v="OFF-LA-10001771"/>
    <x v="1"/>
    <x v="2"/>
    <s v="Avery 513"/>
    <n v="9.9600000000000009"/>
    <n v="2"/>
    <n v="0"/>
    <n v="4.5815999999999999"/>
    <x v="1"/>
    <x v="0"/>
  </r>
  <r>
    <n v="1819"/>
    <s v="US-2016-130379"/>
    <x v="594"/>
    <d v="2016-05-29T00:00:00"/>
    <s v="Standard Class"/>
    <s v="JL-15235"/>
    <s v="Janet Lee"/>
    <x v="0"/>
    <x v="0"/>
    <s v="Chicago"/>
    <x v="10"/>
    <n v="60623"/>
    <x v="2"/>
    <s v="OFF-AP-10001394"/>
    <x v="1"/>
    <x v="9"/>
    <s v="Harmony Air Purifier"/>
    <n v="75.59999999999998"/>
    <n v="2"/>
    <n v="0.8"/>
    <n v="-166.32000000000005"/>
    <x v="2"/>
    <x v="0"/>
  </r>
  <r>
    <n v="1820"/>
    <s v="US-2016-130379"/>
    <x v="594"/>
    <d v="2016-05-29T00:00:00"/>
    <s v="Standard Class"/>
    <s v="JL-15235"/>
    <s v="Janet Lee"/>
    <x v="0"/>
    <x v="0"/>
    <s v="Chicago"/>
    <x v="10"/>
    <n v="60623"/>
    <x v="2"/>
    <s v="FUR-FU-10002553"/>
    <x v="0"/>
    <x v="5"/>
    <s v="Electrix Incandescent Magnifying Lamp, Black"/>
    <n v="29.32"/>
    <n v="2"/>
    <n v="0.6"/>
    <n v="-24.188999999999993"/>
    <x v="2"/>
    <x v="0"/>
  </r>
  <r>
    <n v="1821"/>
    <s v="CA-2018-168956"/>
    <x v="595"/>
    <d v="2018-02-20T00:00:00"/>
    <s v="Standard Class"/>
    <s v="EA-14035"/>
    <s v="Erin Ashbrook"/>
    <x v="1"/>
    <x v="0"/>
    <s v="Chicago"/>
    <x v="10"/>
    <n v="60623"/>
    <x v="2"/>
    <s v="OFF-AP-10004233"/>
    <x v="1"/>
    <x v="9"/>
    <s v="Honeywell Enviracaire Portable Air Cleaner for up to 8 x 10 Room"/>
    <n v="92.063999999999979"/>
    <n v="6"/>
    <n v="0.8"/>
    <n v="-225.55680000000007"/>
    <x v="2"/>
    <x v="0"/>
  </r>
  <r>
    <n v="1822"/>
    <s v="CA-2018-168956"/>
    <x v="595"/>
    <d v="2018-02-20T00:00:00"/>
    <s v="Standard Class"/>
    <s v="EA-14035"/>
    <s v="Erin Ashbrook"/>
    <x v="1"/>
    <x v="0"/>
    <s v="Chicago"/>
    <x v="10"/>
    <n v="60623"/>
    <x v="2"/>
    <s v="OFF-FA-10000304"/>
    <x v="1"/>
    <x v="13"/>
    <s v="Advantus Push Pins"/>
    <n v="6.9760000000000009"/>
    <n v="4"/>
    <n v="0.2"/>
    <n v="1.8312000000000004"/>
    <x v="2"/>
    <x v="0"/>
  </r>
  <r>
    <n v="1823"/>
    <s v="CA-2018-168956"/>
    <x v="595"/>
    <d v="2018-02-20T00:00:00"/>
    <s v="Standard Class"/>
    <s v="EA-14035"/>
    <s v="Erin Ashbrook"/>
    <x v="1"/>
    <x v="0"/>
    <s v="Chicago"/>
    <x v="10"/>
    <n v="60623"/>
    <x v="2"/>
    <s v="FUR-CH-10004754"/>
    <x v="0"/>
    <x v="1"/>
    <s v="Global Stack Chair with Arms, Black"/>
    <n v="62.957999999999998"/>
    <n v="3"/>
    <n v="0.3"/>
    <n v="-2.6981999999999999"/>
    <x v="2"/>
    <x v="0"/>
  </r>
  <r>
    <n v="1824"/>
    <s v="CA-2018-168956"/>
    <x v="595"/>
    <d v="2018-02-20T00:00:00"/>
    <s v="Standard Class"/>
    <s v="EA-14035"/>
    <s v="Erin Ashbrook"/>
    <x v="1"/>
    <x v="0"/>
    <s v="Chicago"/>
    <x v="10"/>
    <n v="60623"/>
    <x v="2"/>
    <s v="OFF-PA-10000809"/>
    <x v="1"/>
    <x v="10"/>
    <s v="Xerox 206"/>
    <n v="5.1840000000000011"/>
    <n v="1"/>
    <n v="0.2"/>
    <n v="1.8144"/>
    <x v="2"/>
    <x v="0"/>
  </r>
  <r>
    <n v="1825"/>
    <s v="CA-2018-167507"/>
    <x v="596"/>
    <d v="2018-12-28T00:00:00"/>
    <s v="Standard Class"/>
    <s v="SA-20830"/>
    <s v="Sue Ann Reed"/>
    <x v="0"/>
    <x v="0"/>
    <s v="Redmond"/>
    <x v="21"/>
    <n v="97756"/>
    <x v="1"/>
    <s v="OFF-BI-10003694"/>
    <x v="1"/>
    <x v="8"/>
    <s v="Avery 3 1/2&quot; Diskette Storage Pages, 10/Pack"/>
    <n v="31.32"/>
    <n v="10"/>
    <n v="0.7"/>
    <n v="-25.05599999999999"/>
    <x v="1"/>
    <x v="0"/>
  </r>
  <r>
    <n v="1826"/>
    <s v="CA-2018-167507"/>
    <x v="596"/>
    <d v="2018-12-28T00:00:00"/>
    <s v="Standard Class"/>
    <s v="SA-20830"/>
    <s v="Sue Ann Reed"/>
    <x v="0"/>
    <x v="0"/>
    <s v="Redmond"/>
    <x v="21"/>
    <n v="97756"/>
    <x v="1"/>
    <s v="FUR-FU-10001935"/>
    <x v="0"/>
    <x v="5"/>
    <s v="3M Hangers With Command Adhesive"/>
    <n v="11.840000000000002"/>
    <n v="4"/>
    <n v="0.2"/>
    <n v="3.108000000000001"/>
    <x v="1"/>
    <x v="0"/>
  </r>
  <r>
    <n v="1827"/>
    <s v="CA-2018-167507"/>
    <x v="596"/>
    <d v="2018-12-28T00:00:00"/>
    <s v="Standard Class"/>
    <s v="SA-20830"/>
    <s v="Sue Ann Reed"/>
    <x v="0"/>
    <x v="0"/>
    <s v="Redmond"/>
    <x v="21"/>
    <n v="97756"/>
    <x v="1"/>
    <s v="FUR-FU-10002878"/>
    <x v="0"/>
    <x v="5"/>
    <s v="Seth Thomas 14&quot; Day/Date Wall Clock"/>
    <n v="22.784000000000002"/>
    <n v="1"/>
    <n v="0.2"/>
    <n v="4.8416000000000006"/>
    <x v="1"/>
    <x v="0"/>
  </r>
  <r>
    <n v="1828"/>
    <s v="CA-2018-109344"/>
    <x v="597"/>
    <d v="2018-02-11T00:00:00"/>
    <s v="Second Class"/>
    <s v="CH-12070"/>
    <s v="Cathy Hwang"/>
    <x v="2"/>
    <x v="0"/>
    <s v="Raleigh"/>
    <x v="3"/>
    <n v="27604"/>
    <x v="0"/>
    <s v="TEC-PH-10002624"/>
    <x v="2"/>
    <x v="7"/>
    <s v="Samsung Galaxy S4 Mini"/>
    <n v="1127.9760000000001"/>
    <n v="3"/>
    <n v="0.2"/>
    <n v="126.8972999999998"/>
    <x v="0"/>
    <x v="0"/>
  </r>
  <r>
    <n v="1829"/>
    <s v="US-2017-140851"/>
    <x v="562"/>
    <d v="2017-07-15T00:00:00"/>
    <s v="Second Class"/>
    <s v="ND-18460"/>
    <s v="Neil Ducich"/>
    <x v="1"/>
    <x v="0"/>
    <s v="Macon"/>
    <x v="32"/>
    <n v="31204"/>
    <x v="0"/>
    <s v="OFF-PA-10000019"/>
    <x v="1"/>
    <x v="10"/>
    <s v="Xerox 1931"/>
    <n v="38.880000000000003"/>
    <n v="6"/>
    <n v="0"/>
    <n v="18.662400000000002"/>
    <x v="0"/>
    <x v="0"/>
  </r>
  <r>
    <n v="1830"/>
    <s v="CA-2016-103373"/>
    <x v="598"/>
    <d v="2016-05-24T00:00:00"/>
    <s v="Standard Class"/>
    <s v="BS-11755"/>
    <s v="Bruce Stewart"/>
    <x v="0"/>
    <x v="0"/>
    <s v="Cleveland"/>
    <x v="24"/>
    <n v="44105"/>
    <x v="3"/>
    <s v="TEC-PH-10002885"/>
    <x v="2"/>
    <x v="7"/>
    <s v="Apple iPhone 5"/>
    <n v="779.79600000000005"/>
    <n v="2"/>
    <n v="0.4"/>
    <n v="-168.95579999999995"/>
    <x v="3"/>
    <x v="1"/>
  </r>
  <r>
    <n v="1831"/>
    <s v="CA-2019-145884"/>
    <x v="208"/>
    <d v="2019-10-21T00:00:00"/>
    <s v="Same Day"/>
    <s v="SL-20155"/>
    <s v="Sara Luxemburg"/>
    <x v="2"/>
    <x v="0"/>
    <s v="Muskogee"/>
    <x v="26"/>
    <n v="74403"/>
    <x v="2"/>
    <s v="TEC-PH-10000895"/>
    <x v="2"/>
    <x v="7"/>
    <s v="Polycom VVX 310 VoIP phone"/>
    <n v="1439.92"/>
    <n v="8"/>
    <n v="0"/>
    <n v="374.37920000000008"/>
    <x v="2"/>
    <x v="0"/>
  </r>
  <r>
    <n v="1832"/>
    <s v="CA-2019-145884"/>
    <x v="208"/>
    <d v="2019-10-21T00:00:00"/>
    <s v="Same Day"/>
    <s v="SL-20155"/>
    <s v="Sara Luxemburg"/>
    <x v="2"/>
    <x v="0"/>
    <s v="Muskogee"/>
    <x v="26"/>
    <n v="74403"/>
    <x v="2"/>
    <s v="FUR-TA-10002356"/>
    <x v="0"/>
    <x v="3"/>
    <s v="Bevis Boat-Shaped Conference Table"/>
    <n v="262.11"/>
    <n v="1"/>
    <n v="0"/>
    <n v="62.906399999999991"/>
    <x v="2"/>
    <x v="0"/>
  </r>
  <r>
    <n v="1833"/>
    <s v="CA-2017-131422"/>
    <x v="599"/>
    <d v="2017-11-09T00:00:00"/>
    <s v="Standard Class"/>
    <s v="GB-14530"/>
    <s v="George Bell"/>
    <x v="1"/>
    <x v="0"/>
    <s v="Monroe"/>
    <x v="3"/>
    <n v="28110"/>
    <x v="0"/>
    <s v="FUR-CH-10001270"/>
    <x v="0"/>
    <x v="1"/>
    <s v="Harbour Creations Steel Folding Chair"/>
    <n v="207"/>
    <n v="3"/>
    <n v="0.2"/>
    <n v="25.874999999999972"/>
    <x v="0"/>
    <x v="0"/>
  </r>
  <r>
    <n v="1834"/>
    <s v="CA-2019-162691"/>
    <x v="378"/>
    <d v="2019-08-07T00:00:00"/>
    <s v="Standard Class"/>
    <s v="AS-10045"/>
    <s v="Aaron Smayling"/>
    <x v="1"/>
    <x v="0"/>
    <s v="Austin"/>
    <x v="5"/>
    <n v="78745"/>
    <x v="2"/>
    <s v="TEC-MA-10000488"/>
    <x v="2"/>
    <x v="15"/>
    <s v="Bady BDG101FRU Card Printer"/>
    <n v="1439.982"/>
    <n v="3"/>
    <n v="0.4"/>
    <n v="-263.99670000000026"/>
    <x v="2"/>
    <x v="0"/>
  </r>
  <r>
    <n v="1835"/>
    <s v="CA-2019-162691"/>
    <x v="378"/>
    <d v="2019-08-07T00:00:00"/>
    <s v="Standard Class"/>
    <s v="AS-10045"/>
    <s v="Aaron Smayling"/>
    <x v="1"/>
    <x v="0"/>
    <s v="Austin"/>
    <x v="5"/>
    <n v="78745"/>
    <x v="2"/>
    <s v="OFF-PA-10003729"/>
    <x v="1"/>
    <x v="10"/>
    <s v="Xerox 1998"/>
    <n v="36.288000000000011"/>
    <n v="7"/>
    <n v="0.2"/>
    <n v="12.700800000000001"/>
    <x v="2"/>
    <x v="0"/>
  </r>
  <r>
    <n v="1836"/>
    <s v="CA-2016-141278"/>
    <x v="261"/>
    <d v="2016-06-24T00:00:00"/>
    <s v="First Class"/>
    <s v="RM-19375"/>
    <s v="Raymond Messe"/>
    <x v="0"/>
    <x v="0"/>
    <s v="Meriden"/>
    <x v="29"/>
    <n v="6450"/>
    <x v="3"/>
    <s v="OFF-AR-10003056"/>
    <x v="1"/>
    <x v="6"/>
    <s v="Newell 341"/>
    <n v="21.400000000000002"/>
    <n v="5"/>
    <n v="0"/>
    <n v="6.2059999999999977"/>
    <x v="3"/>
    <x v="0"/>
  </r>
  <r>
    <n v="1837"/>
    <s v="CA-2019-122693"/>
    <x v="600"/>
    <d v="2019-02-21T00:00:00"/>
    <s v="Second Class"/>
    <s v="NH-18610"/>
    <s v="Nicole Hansen"/>
    <x v="1"/>
    <x v="0"/>
    <s v="Roswell"/>
    <x v="32"/>
    <n v="30076"/>
    <x v="0"/>
    <s v="OFF-AP-10002518"/>
    <x v="1"/>
    <x v="9"/>
    <s v="Kensington 7 Outlet MasterPiece Power Center"/>
    <n v="1245.8599999999999"/>
    <n v="7"/>
    <n v="0"/>
    <n v="361.29939999999988"/>
    <x v="0"/>
    <x v="0"/>
  </r>
  <r>
    <n v="1838"/>
    <s v="CA-2016-117345"/>
    <x v="601"/>
    <d v="2016-08-05T00:00:00"/>
    <s v="Standard Class"/>
    <s v="BF-10975"/>
    <s v="Barbara Fisher"/>
    <x v="1"/>
    <x v="0"/>
    <s v="Charlotte"/>
    <x v="3"/>
    <n v="28205"/>
    <x v="0"/>
    <s v="OFF-LA-10000240"/>
    <x v="1"/>
    <x v="2"/>
    <s v="Self-Adhesive Address Labels for Typewriters by Universal"/>
    <n v="17.544"/>
    <n v="3"/>
    <n v="0.2"/>
    <n v="5.9210999999999983"/>
    <x v="0"/>
    <x v="0"/>
  </r>
  <r>
    <n v="1839"/>
    <s v="CA-2016-117345"/>
    <x v="601"/>
    <d v="2016-08-05T00:00:00"/>
    <s v="Standard Class"/>
    <s v="BF-10975"/>
    <s v="Barbara Fisher"/>
    <x v="1"/>
    <x v="0"/>
    <s v="Charlotte"/>
    <x v="3"/>
    <n v="28205"/>
    <x v="0"/>
    <s v="FUR-FU-10000629"/>
    <x v="0"/>
    <x v="5"/>
    <s v="9-3/4 Diameter Round Wall Clock"/>
    <n v="44.128"/>
    <n v="4"/>
    <n v="0.2"/>
    <n v="12.135200000000001"/>
    <x v="0"/>
    <x v="0"/>
  </r>
  <r>
    <n v="1840"/>
    <s v="CA-2016-117345"/>
    <x v="601"/>
    <d v="2016-08-05T00:00:00"/>
    <s v="Standard Class"/>
    <s v="BF-10975"/>
    <s v="Barbara Fisher"/>
    <x v="1"/>
    <x v="0"/>
    <s v="Charlotte"/>
    <x v="3"/>
    <n v="28205"/>
    <x v="0"/>
    <s v="OFF-AP-10001005"/>
    <x v="1"/>
    <x v="9"/>
    <s v="Honeywell Quietcare HEPA Air Cleaner"/>
    <n v="62.920000000000009"/>
    <n v="1"/>
    <n v="0.2"/>
    <n v="10.224499999999994"/>
    <x v="0"/>
    <x v="0"/>
  </r>
  <r>
    <n v="1841"/>
    <s v="CA-2016-117345"/>
    <x v="601"/>
    <d v="2016-08-05T00:00:00"/>
    <s v="Standard Class"/>
    <s v="BF-10975"/>
    <s v="Barbara Fisher"/>
    <x v="1"/>
    <x v="0"/>
    <s v="Charlotte"/>
    <x v="3"/>
    <n v="28205"/>
    <x v="0"/>
    <s v="OFF-PA-10002377"/>
    <x v="1"/>
    <x v="10"/>
    <s v="Xerox 1916"/>
    <n v="78.304000000000002"/>
    <n v="2"/>
    <n v="0.2"/>
    <n v="29.363999999999997"/>
    <x v="0"/>
    <x v="0"/>
  </r>
  <r>
    <n v="1842"/>
    <s v="CA-2018-157763"/>
    <x v="427"/>
    <d v="2018-07-23T00:00:00"/>
    <s v="Standard Class"/>
    <s v="KH-16330"/>
    <s v="Katharine Harms"/>
    <x v="1"/>
    <x v="0"/>
    <s v="Bowling Green"/>
    <x v="0"/>
    <n v="42104"/>
    <x v="0"/>
    <s v="FUR-CH-10000988"/>
    <x v="0"/>
    <x v="1"/>
    <s v="Hon Olson Stacker Stools"/>
    <n v="140.81"/>
    <n v="1"/>
    <n v="0"/>
    <n v="39.4268"/>
    <x v="0"/>
    <x v="0"/>
  </r>
  <r>
    <n v="1843"/>
    <s v="CA-2017-135391"/>
    <x v="97"/>
    <d v="2017-02-11T00:00:00"/>
    <s v="Second Class"/>
    <s v="FA-14230"/>
    <s v="Frank Atkinson"/>
    <x v="1"/>
    <x v="0"/>
    <s v="San Antonio"/>
    <x v="5"/>
    <n v="78207"/>
    <x v="2"/>
    <s v="OFF-LA-10001074"/>
    <x v="1"/>
    <x v="2"/>
    <s v="Round Specialty Laser Printer Labels"/>
    <n v="40.096000000000004"/>
    <n v="4"/>
    <n v="0.2"/>
    <n v="13.532399999999996"/>
    <x v="2"/>
    <x v="0"/>
  </r>
  <r>
    <n v="1844"/>
    <s v="CA-2017-135391"/>
    <x v="97"/>
    <d v="2017-02-11T00:00:00"/>
    <s v="Second Class"/>
    <s v="FA-14230"/>
    <s v="Frank Atkinson"/>
    <x v="1"/>
    <x v="0"/>
    <s v="San Antonio"/>
    <x v="5"/>
    <n v="78207"/>
    <x v="2"/>
    <s v="FUR-FU-10001986"/>
    <x v="0"/>
    <x v="5"/>
    <s v="Dana Fluorescent Magnifying Lamp, White, 36&quot;"/>
    <n v="40.783999999999999"/>
    <n v="2"/>
    <n v="0.6"/>
    <n v="-30.588000000000001"/>
    <x v="2"/>
    <x v="0"/>
  </r>
  <r>
    <n v="1845"/>
    <s v="US-2019-113852"/>
    <x v="570"/>
    <d v="2019-08-02T00:00:00"/>
    <s v="Standard Class"/>
    <s v="GW-14605"/>
    <s v="Giulietta Weimer"/>
    <x v="0"/>
    <x v="0"/>
    <s v="Seattle"/>
    <x v="4"/>
    <n v="98115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1846"/>
    <s v="US-2019-158512"/>
    <x v="602"/>
    <d v="2019-01-17T00:00:00"/>
    <s v="Second Class"/>
    <s v="DA-13450"/>
    <s v="Dianna Arnett"/>
    <x v="2"/>
    <x v="0"/>
    <s v="Washington"/>
    <x v="40"/>
    <n v="20016"/>
    <x v="3"/>
    <s v="OFF-PA-10001804"/>
    <x v="1"/>
    <x v="10"/>
    <s v="Xerox 195"/>
    <n v="40.08"/>
    <n v="6"/>
    <n v="0"/>
    <n v="19.238399999999999"/>
    <x v="3"/>
    <x v="0"/>
  </r>
  <r>
    <n v="1847"/>
    <s v="US-2019-158512"/>
    <x v="602"/>
    <d v="2019-01-17T00:00:00"/>
    <s v="Second Class"/>
    <s v="DA-13450"/>
    <s v="Dianna Arnett"/>
    <x v="2"/>
    <x v="0"/>
    <s v="Washington"/>
    <x v="40"/>
    <n v="20016"/>
    <x v="3"/>
    <s v="FUR-FU-10004973"/>
    <x v="0"/>
    <x v="5"/>
    <s v="Flat Face Poster Frame"/>
    <n v="37.68"/>
    <n v="2"/>
    <n v="0"/>
    <n v="15.825600000000001"/>
    <x v="3"/>
    <x v="0"/>
  </r>
  <r>
    <n v="1848"/>
    <s v="CA-2019-128370"/>
    <x v="18"/>
    <d v="2019-09-10T00:00:00"/>
    <s v="Same Day"/>
    <s v="FH-14275"/>
    <s v="Frank Hawley"/>
    <x v="1"/>
    <x v="0"/>
    <s v="Los Angeles"/>
    <x v="1"/>
    <n v="90004"/>
    <x v="1"/>
    <s v="FUR-CH-10002602"/>
    <x v="0"/>
    <x v="1"/>
    <s v="DMI Arturo Collection Mission-style Design Wood Chair"/>
    <n v="362.35199999999998"/>
    <n v="3"/>
    <n v="0.2"/>
    <n v="27.176400000000015"/>
    <x v="1"/>
    <x v="0"/>
  </r>
  <r>
    <n v="1849"/>
    <s v="CA-2019-128370"/>
    <x v="18"/>
    <d v="2019-09-10T00:00:00"/>
    <s v="Same Day"/>
    <s v="FH-14275"/>
    <s v="Frank Hawley"/>
    <x v="1"/>
    <x v="0"/>
    <s v="Los Angeles"/>
    <x v="1"/>
    <n v="90004"/>
    <x v="1"/>
    <s v="OFF-BI-10004140"/>
    <x v="1"/>
    <x v="8"/>
    <s v="Avery Non-Stick Binders"/>
    <n v="7.1840000000000011"/>
    <n v="2"/>
    <n v="0.2"/>
    <n v="2.2449999999999992"/>
    <x v="1"/>
    <x v="0"/>
  </r>
  <r>
    <n v="1850"/>
    <s v="CA-2017-160472"/>
    <x v="603"/>
    <d v="2017-07-25T00:00:00"/>
    <s v="Second Class"/>
    <s v="RK-19300"/>
    <s v="Ralph Kennedy"/>
    <x v="0"/>
    <x v="0"/>
    <s v="South Bend"/>
    <x v="14"/>
    <n v="46614"/>
    <x v="2"/>
    <s v="OFF-ST-10000464"/>
    <x v="1"/>
    <x v="4"/>
    <s v="Multi-Use Personal File Cart and Caster Set, Three Stacking Bins"/>
    <n v="34.76"/>
    <n v="1"/>
    <n v="0"/>
    <n v="9.732800000000001"/>
    <x v="2"/>
    <x v="0"/>
  </r>
  <r>
    <n v="1851"/>
    <s v="CA-2017-160472"/>
    <x v="603"/>
    <d v="2017-07-25T00:00:00"/>
    <s v="Second Class"/>
    <s v="RK-19300"/>
    <s v="Ralph Kennedy"/>
    <x v="0"/>
    <x v="0"/>
    <s v="South Bend"/>
    <x v="14"/>
    <n v="46614"/>
    <x v="2"/>
    <s v="TEC-AC-10002253"/>
    <x v="2"/>
    <x v="11"/>
    <s v="Imation Bio 8GB USB Flash Drive Imation Corp"/>
    <n v="831.2"/>
    <n v="5"/>
    <n v="0"/>
    <n v="124.68000000000004"/>
    <x v="2"/>
    <x v="0"/>
  </r>
  <r>
    <n v="1852"/>
    <s v="CA-2017-160472"/>
    <x v="603"/>
    <d v="2017-07-25T00:00:00"/>
    <s v="Second Class"/>
    <s v="RK-19300"/>
    <s v="Ralph Kennedy"/>
    <x v="0"/>
    <x v="0"/>
    <s v="South Bend"/>
    <x v="14"/>
    <n v="46614"/>
    <x v="2"/>
    <s v="OFF-PA-10000528"/>
    <x v="1"/>
    <x v="10"/>
    <s v="Xerox 1981"/>
    <n v="26.400000000000002"/>
    <n v="5"/>
    <n v="0"/>
    <n v="11.879999999999999"/>
    <x v="2"/>
    <x v="0"/>
  </r>
  <r>
    <n v="1853"/>
    <s v="CA-2017-160472"/>
    <x v="603"/>
    <d v="2017-07-25T00:00:00"/>
    <s v="Second Class"/>
    <s v="RK-19300"/>
    <s v="Ralph Kennedy"/>
    <x v="0"/>
    <x v="0"/>
    <s v="South Bend"/>
    <x v="14"/>
    <n v="46614"/>
    <x v="2"/>
    <s v="OFF-EN-10000483"/>
    <x v="1"/>
    <x v="12"/>
    <s v="White Envelopes, White Envelopes with Clear Poly Window"/>
    <n v="106.75"/>
    <n v="7"/>
    <n v="0"/>
    <n v="49.10499999999999"/>
    <x v="2"/>
    <x v="0"/>
  </r>
  <r>
    <n v="1854"/>
    <s v="CA-2017-160472"/>
    <x v="603"/>
    <d v="2017-07-25T00:00:00"/>
    <s v="Second Class"/>
    <s v="RK-19300"/>
    <s v="Ralph Kennedy"/>
    <x v="0"/>
    <x v="0"/>
    <s v="South Bend"/>
    <x v="14"/>
    <n v="46614"/>
    <x v="2"/>
    <s v="OFF-PA-10003129"/>
    <x v="1"/>
    <x v="10"/>
    <s v="Tops White Computer Printout Paper"/>
    <n v="97.82"/>
    <n v="2"/>
    <n v="0"/>
    <n v="45.975399999999993"/>
    <x v="2"/>
    <x v="0"/>
  </r>
  <r>
    <n v="1855"/>
    <s v="CA-2017-160472"/>
    <x v="603"/>
    <d v="2017-07-25T00:00:00"/>
    <s v="Second Class"/>
    <s v="RK-19300"/>
    <s v="Ralph Kennedy"/>
    <x v="0"/>
    <x v="0"/>
    <s v="South Bend"/>
    <x v="14"/>
    <n v="46614"/>
    <x v="2"/>
    <s v="OFF-ST-10003442"/>
    <x v="1"/>
    <x v="4"/>
    <s v="Eldon Portable Mobile Manager"/>
    <n v="141.4"/>
    <n v="5"/>
    <n v="0"/>
    <n v="38.177999999999997"/>
    <x v="2"/>
    <x v="0"/>
  </r>
  <r>
    <n v="1856"/>
    <s v="CA-2016-114643"/>
    <x v="604"/>
    <d v="2016-06-17T00:00:00"/>
    <s v="Standard Class"/>
    <s v="FM-14215"/>
    <s v="Filia McAdams"/>
    <x v="1"/>
    <x v="0"/>
    <s v="Los Angeles"/>
    <x v="1"/>
    <n v="90032"/>
    <x v="1"/>
    <s v="OFF-AR-10003631"/>
    <x v="1"/>
    <x v="6"/>
    <s v="Staples in misc. colors"/>
    <n v="14.52"/>
    <n v="3"/>
    <n v="0"/>
    <n v="4.7915999999999999"/>
    <x v="1"/>
    <x v="0"/>
  </r>
  <r>
    <n v="1857"/>
    <s v="US-2019-158218"/>
    <x v="605"/>
    <d v="2019-05-15T00:00:00"/>
    <s v="Second Class"/>
    <s v="AC-10420"/>
    <s v="Alyssa Crouse"/>
    <x v="1"/>
    <x v="0"/>
    <s v="Houston"/>
    <x v="5"/>
    <n v="77041"/>
    <x v="2"/>
    <s v="OFF-ST-10000563"/>
    <x v="1"/>
    <x v="4"/>
    <s v="Fellowes Bankers Box Stor/Drawer Steel Plus"/>
    <n v="127.92000000000002"/>
    <n v="5"/>
    <n v="0.2"/>
    <n v="-15.990000000000002"/>
    <x v="2"/>
    <x v="0"/>
  </r>
  <r>
    <n v="1858"/>
    <s v="US-2019-158218"/>
    <x v="605"/>
    <d v="2019-05-15T00:00:00"/>
    <s v="Second Class"/>
    <s v="AC-10420"/>
    <s v="Alyssa Crouse"/>
    <x v="1"/>
    <x v="0"/>
    <s v="Houston"/>
    <x v="5"/>
    <n v="77041"/>
    <x v="2"/>
    <s v="OFF-BI-10002133"/>
    <x v="1"/>
    <x v="8"/>
    <s v="Wilson Jones Elliptical Ring 3 1/2&quot; Capacity Binders, 800 sheets"/>
    <n v="34.239999999999988"/>
    <n v="4"/>
    <n v="0.8"/>
    <n v="-53.072000000000017"/>
    <x v="2"/>
    <x v="0"/>
  </r>
  <r>
    <n v="1859"/>
    <s v="CA-2017-121608"/>
    <x v="37"/>
    <d v="2017-09-05T00:00:00"/>
    <s v="First Class"/>
    <s v="JB-15400"/>
    <s v="Jennifer Braxton"/>
    <x v="1"/>
    <x v="0"/>
    <s v="Bristol"/>
    <x v="29"/>
    <n v="6010"/>
    <x v="3"/>
    <s v="OFF-AP-10002311"/>
    <x v="1"/>
    <x v="9"/>
    <s v="Holmes Replacement Filter for HEPA Air Cleaner, Very Large Room, HEPA Filter"/>
    <n v="137.62"/>
    <n v="2"/>
    <n v="0"/>
    <n v="60.552800000000005"/>
    <x v="3"/>
    <x v="0"/>
  </r>
  <r>
    <n v="1860"/>
    <s v="CA-2017-121608"/>
    <x v="37"/>
    <d v="2017-09-05T00:00:00"/>
    <s v="First Class"/>
    <s v="JB-15400"/>
    <s v="Jennifer Braxton"/>
    <x v="1"/>
    <x v="0"/>
    <s v="Bristol"/>
    <x v="29"/>
    <n v="6010"/>
    <x v="3"/>
    <s v="TEC-PH-10004959"/>
    <x v="2"/>
    <x v="7"/>
    <s v="Classic Ivory Antique Telephone ZL1810"/>
    <n v="100.49"/>
    <n v="1"/>
    <n v="0"/>
    <n v="25.122500000000002"/>
    <x v="3"/>
    <x v="0"/>
  </r>
  <r>
    <n v="1861"/>
    <s v="US-2019-121251"/>
    <x v="606"/>
    <d v="2019-03-27T00:00:00"/>
    <s v="First Class"/>
    <s v="GM-14440"/>
    <s v="Gary McGarr"/>
    <x v="0"/>
    <x v="0"/>
    <s v="New York City"/>
    <x v="15"/>
    <n v="10009"/>
    <x v="3"/>
    <s v="FUR-BO-10001918"/>
    <x v="0"/>
    <x v="0"/>
    <s v="Sauder Forest Hills Library with Doors, Woodland Oak Finish"/>
    <n v="257.56799999999998"/>
    <n v="2"/>
    <n v="0.2"/>
    <n v="-28.976400000000012"/>
    <x v="3"/>
    <x v="0"/>
  </r>
  <r>
    <n v="1862"/>
    <s v="US-2019-121251"/>
    <x v="606"/>
    <d v="2019-03-27T00:00:00"/>
    <s v="First Class"/>
    <s v="GM-14440"/>
    <s v="Gary McGarr"/>
    <x v="0"/>
    <x v="0"/>
    <s v="New York City"/>
    <x v="15"/>
    <n v="10009"/>
    <x v="3"/>
    <s v="TEC-PH-10004896"/>
    <x v="2"/>
    <x v="7"/>
    <s v="Nokia Lumia 521 (T-Mobile)"/>
    <n v="119.96"/>
    <n v="4"/>
    <n v="0"/>
    <n v="33.588800000000006"/>
    <x v="3"/>
    <x v="0"/>
  </r>
  <r>
    <n v="1863"/>
    <s v="CA-2016-151078"/>
    <x v="607"/>
    <d v="2016-11-12T00:00:00"/>
    <s v="Same Day"/>
    <s v="RF-19840"/>
    <s v="Roy Französisch"/>
    <x v="0"/>
    <x v="0"/>
    <s v="San Antonio"/>
    <x v="5"/>
    <n v="78207"/>
    <x v="2"/>
    <s v="OFF-ST-10001328"/>
    <x v="1"/>
    <x v="4"/>
    <s v="Personal Filing Tote with Lid, Black/Gray"/>
    <n v="49.632000000000005"/>
    <n v="4"/>
    <n v="0.2"/>
    <n v="4.9632000000000005"/>
    <x v="2"/>
    <x v="0"/>
  </r>
  <r>
    <n v="1864"/>
    <s v="US-2018-100839"/>
    <x v="63"/>
    <d v="2018-10-17T00:00:00"/>
    <s v="Standard Class"/>
    <s v="NC-18625"/>
    <s v="Noah Childs"/>
    <x v="1"/>
    <x v="0"/>
    <s v="Aurora"/>
    <x v="22"/>
    <n v="80013"/>
    <x v="1"/>
    <s v="FUR-TA-10004575"/>
    <x v="0"/>
    <x v="3"/>
    <s v="Hon 5100 Series Wood Tables"/>
    <n v="727.45"/>
    <n v="5"/>
    <n v="0.5"/>
    <n v="-465.5680000000001"/>
    <x v="1"/>
    <x v="0"/>
  </r>
  <r>
    <n v="1865"/>
    <s v="US-2018-100839"/>
    <x v="63"/>
    <d v="2018-10-17T00:00:00"/>
    <s v="Standard Class"/>
    <s v="NC-18625"/>
    <s v="Noah Childs"/>
    <x v="1"/>
    <x v="0"/>
    <s v="Aurora"/>
    <x v="22"/>
    <n v="80013"/>
    <x v="1"/>
    <s v="FUR-FU-10001617"/>
    <x v="0"/>
    <x v="5"/>
    <s v="Executive Impressions 8-1/2&quot; Career Panel/Partition Cubicle Clock"/>
    <n v="24.96"/>
    <n v="3"/>
    <n v="0.2"/>
    <n v="4.3679999999999986"/>
    <x v="1"/>
    <x v="0"/>
  </r>
  <r>
    <n v="1866"/>
    <s v="US-2019-116659"/>
    <x v="105"/>
    <d v="2019-11-12T00:00:00"/>
    <s v="Same Day"/>
    <s v="NG-18355"/>
    <s v="Nat Gilpin"/>
    <x v="1"/>
    <x v="0"/>
    <s v="Newark"/>
    <x v="24"/>
    <n v="43055"/>
    <x v="3"/>
    <s v="TEC-PH-10002824"/>
    <x v="2"/>
    <x v="7"/>
    <s v="Jabra SPEAK 410 Multidevice Speakerphone"/>
    <n v="370.78199999999998"/>
    <n v="3"/>
    <n v="0.4"/>
    <n v="-92.695500000000038"/>
    <x v="3"/>
    <x v="0"/>
  </r>
  <r>
    <n v="1867"/>
    <s v="CA-2019-118857"/>
    <x v="4"/>
    <d v="2019-04-18T00:00:00"/>
    <s v="First Class"/>
    <s v="AH-10075"/>
    <s v="Adam Hart"/>
    <x v="1"/>
    <x v="0"/>
    <s v="Henderson"/>
    <x v="33"/>
    <n v="89015"/>
    <x v="1"/>
    <s v="FUR-FU-10004460"/>
    <x v="0"/>
    <x v="5"/>
    <s v="Howard Miller 12&quot; Round Wall Clock"/>
    <n v="196.45"/>
    <n v="5"/>
    <n v="0"/>
    <n v="70.72199999999998"/>
    <x v="1"/>
    <x v="0"/>
  </r>
  <r>
    <n v="1868"/>
    <s v="CA-2017-127110"/>
    <x v="608"/>
    <d v="2017-07-01T00:00:00"/>
    <s v="Standard Class"/>
    <s v="CH-12070"/>
    <s v="Cathy Hwang"/>
    <x v="2"/>
    <x v="0"/>
    <s v="Philadelphia"/>
    <x v="9"/>
    <n v="19143"/>
    <x v="3"/>
    <s v="OFF-PA-10003309"/>
    <x v="1"/>
    <x v="10"/>
    <s v="Xerox 211"/>
    <n v="31.104000000000006"/>
    <n v="6"/>
    <n v="0.2"/>
    <n v="10.8864"/>
    <x v="3"/>
    <x v="0"/>
  </r>
  <r>
    <n v="1869"/>
    <s v="CA-2017-127110"/>
    <x v="608"/>
    <d v="2017-07-01T00:00:00"/>
    <s v="Standard Class"/>
    <s v="CH-12070"/>
    <s v="Cathy Hwang"/>
    <x v="2"/>
    <x v="0"/>
    <s v="Philadelphia"/>
    <x v="9"/>
    <n v="19143"/>
    <x v="3"/>
    <s v="OFF-ST-10002554"/>
    <x v="1"/>
    <x v="4"/>
    <s v="Tennsco Industrial Shelving"/>
    <n v="78.256"/>
    <n v="2"/>
    <n v="0.2"/>
    <n v="-17.607599999999998"/>
    <x v="3"/>
    <x v="0"/>
  </r>
  <r>
    <n v="1870"/>
    <s v="CA-2018-148201"/>
    <x v="370"/>
    <d v="2018-08-29T00:00:00"/>
    <s v="Second Class"/>
    <s v="CC-12145"/>
    <s v="Charles Crestani"/>
    <x v="0"/>
    <x v="0"/>
    <s v="Seattle"/>
    <x v="4"/>
    <n v="98103"/>
    <x v="1"/>
    <s v="OFF-PA-10000019"/>
    <x v="1"/>
    <x v="10"/>
    <s v="Xerox 1931"/>
    <n v="6.48"/>
    <n v="1"/>
    <n v="0"/>
    <n v="3.1104000000000003"/>
    <x v="1"/>
    <x v="0"/>
  </r>
  <r>
    <n v="1871"/>
    <s v="CA-2016-116932"/>
    <x v="609"/>
    <d v="2016-07-25T00:00:00"/>
    <s v="Standard Class"/>
    <s v="ME-18010"/>
    <s v="Michelle Ellison"/>
    <x v="1"/>
    <x v="0"/>
    <s v="San Francisco"/>
    <x v="1"/>
    <n v="94122"/>
    <x v="1"/>
    <s v="OFF-AR-10002067"/>
    <x v="1"/>
    <x v="6"/>
    <s v="Newell 334"/>
    <n v="99.2"/>
    <n v="5"/>
    <n v="0"/>
    <n v="25.792000000000002"/>
    <x v="1"/>
    <x v="0"/>
  </r>
  <r>
    <n v="1872"/>
    <s v="CA-2016-116932"/>
    <x v="609"/>
    <d v="2016-07-25T00:00:00"/>
    <s v="Standard Class"/>
    <s v="ME-18010"/>
    <s v="Michelle Ellison"/>
    <x v="1"/>
    <x v="0"/>
    <s v="San Francisco"/>
    <x v="1"/>
    <n v="94122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1873"/>
    <s v="CA-2016-116932"/>
    <x v="609"/>
    <d v="2016-07-25T00:00:00"/>
    <s v="Standard Class"/>
    <s v="ME-18010"/>
    <s v="Michelle Ellison"/>
    <x v="1"/>
    <x v="0"/>
    <s v="San Francisco"/>
    <x v="1"/>
    <n v="94122"/>
    <x v="1"/>
    <s v="FUR-TA-10004175"/>
    <x v="0"/>
    <x v="3"/>
    <s v="Hon 30&quot; x 60&quot; Table with Locking Drawer"/>
    <n v="272.84800000000001"/>
    <n v="1"/>
    <n v="0.2"/>
    <n v="27.284800000000004"/>
    <x v="1"/>
    <x v="0"/>
  </r>
  <r>
    <n v="1874"/>
    <s v="CA-2019-142888"/>
    <x v="610"/>
    <d v="2019-11-25T00:00:00"/>
    <s v="Standard Class"/>
    <s v="BP-11230"/>
    <s v="Benjamin Patterson"/>
    <x v="0"/>
    <x v="0"/>
    <s v="Spokane"/>
    <x v="4"/>
    <n v="99207"/>
    <x v="1"/>
    <s v="FUR-TA-10004767"/>
    <x v="0"/>
    <x v="3"/>
    <s v="Safco Drafting Table"/>
    <n v="70.98"/>
    <n v="1"/>
    <n v="0"/>
    <n v="20.584199999999996"/>
    <x v="1"/>
    <x v="1"/>
  </r>
  <r>
    <n v="1875"/>
    <s v="CA-2016-147914"/>
    <x v="611"/>
    <d v="2016-06-09T00:00:00"/>
    <s v="Standard Class"/>
    <s v="MP-17470"/>
    <s v="Mark Packer"/>
    <x v="2"/>
    <x v="0"/>
    <s v="Columbus"/>
    <x v="24"/>
    <n v="43229"/>
    <x v="3"/>
    <s v="OFF-PA-10001685"/>
    <x v="1"/>
    <x v="10"/>
    <s v="Easy-staple paper"/>
    <n v="16.224"/>
    <n v="2"/>
    <n v="0.2"/>
    <n v="5.8812000000000006"/>
    <x v="3"/>
    <x v="0"/>
  </r>
  <r>
    <n v="1876"/>
    <s v="US-2018-112977"/>
    <x v="612"/>
    <d v="2018-03-16T00:00:00"/>
    <s v="Standard Class"/>
    <s v="CJ-12010"/>
    <s v="Caroline Jumper"/>
    <x v="0"/>
    <x v="0"/>
    <s v="Long Beach"/>
    <x v="15"/>
    <n v="11561"/>
    <x v="3"/>
    <s v="FUR-BO-10003272"/>
    <x v="0"/>
    <x v="0"/>
    <s v="O'Sullivan Living Dimensions 5-Shelf Bookcases"/>
    <n v="176.78399999999999"/>
    <n v="1"/>
    <n v="0.2"/>
    <n v="-22.098000000000013"/>
    <x v="3"/>
    <x v="0"/>
  </r>
  <r>
    <n v="1877"/>
    <s v="CA-2019-112039"/>
    <x v="613"/>
    <d v="2019-03-29T00:00:00"/>
    <s v="Standard Class"/>
    <s v="JC-15775"/>
    <s v="John Castell"/>
    <x v="0"/>
    <x v="0"/>
    <s v="San Antonio"/>
    <x v="5"/>
    <n v="78207"/>
    <x v="2"/>
    <s v="TEC-PH-10000984"/>
    <x v="2"/>
    <x v="7"/>
    <s v="Panasonic KX-TG9471B"/>
    <n v="470.37600000000009"/>
    <n v="3"/>
    <n v="0.2"/>
    <n v="47.037600000000026"/>
    <x v="2"/>
    <x v="0"/>
  </r>
  <r>
    <n v="1878"/>
    <s v="CA-2019-118885"/>
    <x v="614"/>
    <d v="2020-01-02T00:00:00"/>
    <s v="Standard Class"/>
    <s v="JG-15160"/>
    <s v="James Galang"/>
    <x v="0"/>
    <x v="0"/>
    <s v="Los Angeles"/>
    <x v="1"/>
    <n v="90049"/>
    <x v="1"/>
    <s v="FUR-CH-10002880"/>
    <x v="0"/>
    <x v="1"/>
    <s v="Global High-Back Leather Tilter, Burgundy"/>
    <n v="393.56799999999998"/>
    <n v="4"/>
    <n v="0.2"/>
    <n v="-44.276400000000024"/>
    <x v="1"/>
    <x v="0"/>
  </r>
  <r>
    <n v="1879"/>
    <s v="CA-2019-118885"/>
    <x v="614"/>
    <d v="2020-01-02T00:00:00"/>
    <s v="Standard Class"/>
    <s v="JG-15160"/>
    <s v="James Galang"/>
    <x v="0"/>
    <x v="0"/>
    <s v="Los Angeles"/>
    <x v="1"/>
    <n v="90049"/>
    <x v="1"/>
    <s v="TEC-PH-10002563"/>
    <x v="2"/>
    <x v="7"/>
    <s v="Adtran 1202752G1"/>
    <n v="302.37599999999998"/>
    <n v="3"/>
    <n v="0.2"/>
    <n v="22.678200000000018"/>
    <x v="1"/>
    <x v="0"/>
  </r>
  <r>
    <n v="1880"/>
    <s v="US-2019-166611"/>
    <x v="615"/>
    <d v="2019-04-02T00:00:00"/>
    <s v="Standard Class"/>
    <s v="CK-12760"/>
    <s v="Cyma Kinney"/>
    <x v="1"/>
    <x v="0"/>
    <s v="Jacksonville"/>
    <x v="2"/>
    <n v="32216"/>
    <x v="0"/>
    <s v="OFF-BI-10001191"/>
    <x v="1"/>
    <x v="8"/>
    <s v="Canvas Sectional Post Binders"/>
    <n v="68.742000000000019"/>
    <n v="9"/>
    <n v="0.7"/>
    <n v="-48.119399999999985"/>
    <x v="0"/>
    <x v="0"/>
  </r>
  <r>
    <n v="1881"/>
    <s v="CA-2017-109512"/>
    <x v="616"/>
    <d v="2017-03-05T00:00:00"/>
    <s v="Same Day"/>
    <s v="LF-17185"/>
    <s v="Luke Foster"/>
    <x v="0"/>
    <x v="0"/>
    <s v="New York City"/>
    <x v="15"/>
    <n v="10011"/>
    <x v="3"/>
    <s v="OFF-EN-10002621"/>
    <x v="1"/>
    <x v="12"/>
    <s v="Staple envelope"/>
    <n v="29.339999999999996"/>
    <n v="3"/>
    <n v="0"/>
    <n v="14.669999999999998"/>
    <x v="3"/>
    <x v="0"/>
  </r>
  <r>
    <n v="1882"/>
    <s v="CA-2017-109512"/>
    <x v="616"/>
    <d v="2017-03-05T00:00:00"/>
    <s v="Same Day"/>
    <s v="LF-17185"/>
    <s v="Luke Foster"/>
    <x v="0"/>
    <x v="0"/>
    <s v="New York City"/>
    <x v="15"/>
    <n v="10011"/>
    <x v="3"/>
    <s v="FUR-CH-10001146"/>
    <x v="0"/>
    <x v="1"/>
    <s v="Global Value Mid-Back Manager's Chair, Gray"/>
    <n v="383.60700000000003"/>
    <n v="7"/>
    <n v="0.1"/>
    <n v="63.934499999999971"/>
    <x v="3"/>
    <x v="0"/>
  </r>
  <r>
    <n v="1883"/>
    <s v="CA-2017-109512"/>
    <x v="616"/>
    <d v="2017-03-05T00:00:00"/>
    <s v="Same Day"/>
    <s v="LF-17185"/>
    <s v="Luke Foster"/>
    <x v="0"/>
    <x v="0"/>
    <s v="New York City"/>
    <x v="15"/>
    <n v="10011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1884"/>
    <s v="CA-2018-118570"/>
    <x v="373"/>
    <d v="2018-11-17T00:00:00"/>
    <s v="Standard Class"/>
    <s v="CC-12430"/>
    <s v="Chuck Clark"/>
    <x v="2"/>
    <x v="0"/>
    <s v="Philadelphia"/>
    <x v="9"/>
    <n v="19143"/>
    <x v="3"/>
    <s v="OFF-PA-10001289"/>
    <x v="1"/>
    <x v="10"/>
    <s v="White Computer Printout Paper by Universal"/>
    <n v="217.05599999999998"/>
    <n v="7"/>
    <n v="0.2"/>
    <n v="78.6828"/>
    <x v="3"/>
    <x v="0"/>
  </r>
  <r>
    <n v="1885"/>
    <s v="CA-2019-154718"/>
    <x v="617"/>
    <d v="2019-01-23T00:00:00"/>
    <s v="Second Class"/>
    <s v="DL-12865"/>
    <s v="Dan Lawera"/>
    <x v="0"/>
    <x v="0"/>
    <s v="Keller"/>
    <x v="5"/>
    <n v="76248"/>
    <x v="2"/>
    <s v="OFF-LA-10003714"/>
    <x v="1"/>
    <x v="2"/>
    <s v="Avery 510"/>
    <n v="6"/>
    <n v="2"/>
    <n v="0.2"/>
    <n v="2.0999999999999996"/>
    <x v="2"/>
    <x v="0"/>
  </r>
  <r>
    <n v="1886"/>
    <s v="CA-2018-147578"/>
    <x v="183"/>
    <d v="2018-04-26T00:00:00"/>
    <s v="Second Class"/>
    <s v="PG-18895"/>
    <s v="Paul Gonzalez"/>
    <x v="0"/>
    <x v="0"/>
    <s v="San Francisco"/>
    <x v="1"/>
    <n v="94122"/>
    <x v="1"/>
    <s v="FUR-FU-10001889"/>
    <x v="0"/>
    <x v="5"/>
    <s v="Ultra Door Pull Handle"/>
    <n v="31.56"/>
    <n v="3"/>
    <n v="0"/>
    <n v="10.4148"/>
    <x v="1"/>
    <x v="0"/>
  </r>
  <r>
    <n v="1887"/>
    <s v="CA-2016-140165"/>
    <x v="8"/>
    <d v="2016-05-15T00:00:00"/>
    <s v="First Class"/>
    <s v="EH-14005"/>
    <s v="Erica Hernandez"/>
    <x v="2"/>
    <x v="0"/>
    <s v="Hialeah"/>
    <x v="2"/>
    <n v="33012"/>
    <x v="0"/>
    <s v="OFF-FA-10002815"/>
    <x v="1"/>
    <x v="13"/>
    <s v="Staples"/>
    <n v="7.104000000000001"/>
    <n v="2"/>
    <n v="0.2"/>
    <n v="2.3976000000000002"/>
    <x v="0"/>
    <x v="0"/>
  </r>
  <r>
    <n v="1888"/>
    <s v="CA-2016-140165"/>
    <x v="8"/>
    <d v="2016-05-15T00:00:00"/>
    <s v="First Class"/>
    <s v="EH-14005"/>
    <s v="Erica Hernandez"/>
    <x v="2"/>
    <x v="0"/>
    <s v="Hialeah"/>
    <x v="2"/>
    <n v="33012"/>
    <x v="0"/>
    <s v="OFF-BI-10004519"/>
    <x v="1"/>
    <x v="8"/>
    <s v="GBC DocuBind P100 Manual Binding Machine"/>
    <n v="398.35200000000003"/>
    <n v="8"/>
    <n v="0.7"/>
    <n v="-331.95999999999992"/>
    <x v="0"/>
    <x v="0"/>
  </r>
  <r>
    <n v="1889"/>
    <s v="CA-2016-142587"/>
    <x v="618"/>
    <d v="2016-10-22T00:00:00"/>
    <s v="First Class"/>
    <s v="TB-21520"/>
    <s v="Tracy Blumstein"/>
    <x v="0"/>
    <x v="0"/>
    <s v="Fairfield"/>
    <x v="24"/>
    <n v="45014"/>
    <x v="3"/>
    <s v="OFF-AP-10004708"/>
    <x v="1"/>
    <x v="9"/>
    <s v="Fellowes Superior 10 Outlet Split Surge Protector"/>
    <n v="121.79200000000002"/>
    <n v="4"/>
    <n v="0.2"/>
    <n v="13.701599999999988"/>
    <x v="3"/>
    <x v="0"/>
  </r>
  <r>
    <n v="1890"/>
    <s v="CA-2016-142587"/>
    <x v="618"/>
    <d v="2016-10-22T00:00:00"/>
    <s v="First Class"/>
    <s v="TB-21520"/>
    <s v="Tracy Blumstein"/>
    <x v="0"/>
    <x v="0"/>
    <s v="Fairfield"/>
    <x v="24"/>
    <n v="45014"/>
    <x v="3"/>
    <s v="FUR-TA-10000617"/>
    <x v="0"/>
    <x v="3"/>
    <s v="Hon Practical Foundations 30 x 60 Training Table, Light Gray/Charcoal"/>
    <n v="409.59000000000003"/>
    <n v="3"/>
    <n v="0.4"/>
    <n v="-122.87700000000004"/>
    <x v="3"/>
    <x v="0"/>
  </r>
  <r>
    <n v="1891"/>
    <s v="CA-2016-157623"/>
    <x v="619"/>
    <d v="2016-03-18T00:00:00"/>
    <s v="Standard Class"/>
    <s v="DK-13225"/>
    <s v="Dean Katz"/>
    <x v="1"/>
    <x v="0"/>
    <s v="Huntington Beach"/>
    <x v="1"/>
    <n v="92646"/>
    <x v="1"/>
    <s v="OFF-PA-10001204"/>
    <x v="1"/>
    <x v="10"/>
    <s v="Xerox 1972"/>
    <n v="10.56"/>
    <n v="2"/>
    <n v="0"/>
    <n v="4.7519999999999998"/>
    <x v="1"/>
    <x v="0"/>
  </r>
  <r>
    <n v="1892"/>
    <s v="CA-2016-157623"/>
    <x v="619"/>
    <d v="2016-03-18T00:00:00"/>
    <s v="Standard Class"/>
    <s v="DK-13225"/>
    <s v="Dean Katz"/>
    <x v="1"/>
    <x v="0"/>
    <s v="Huntington Beach"/>
    <x v="1"/>
    <n v="92646"/>
    <x v="1"/>
    <s v="OFF-AR-10003723"/>
    <x v="1"/>
    <x v="6"/>
    <s v="Avery Hi-Liter Fluorescent Desk Style Markers"/>
    <n v="3.38"/>
    <n v="1"/>
    <n v="0"/>
    <n v="1.2505999999999999"/>
    <x v="1"/>
    <x v="0"/>
  </r>
  <r>
    <n v="1893"/>
    <s v="CA-2019-145310"/>
    <x v="66"/>
    <d v="2019-12-24T00:00:00"/>
    <s v="Second Class"/>
    <s v="JP-15520"/>
    <s v="Jeremy Pistek"/>
    <x v="0"/>
    <x v="0"/>
    <s v="Port Orange"/>
    <x v="2"/>
    <n v="32127"/>
    <x v="0"/>
    <s v="OFF-EN-10002621"/>
    <x v="1"/>
    <x v="12"/>
    <s v="Staple envelope"/>
    <n v="7.8239999999999998"/>
    <n v="1"/>
    <n v="0.2"/>
    <n v="2.9339999999999997"/>
    <x v="0"/>
    <x v="0"/>
  </r>
  <r>
    <n v="1894"/>
    <s v="CA-2018-100083"/>
    <x v="390"/>
    <d v="2018-11-29T00:00:00"/>
    <s v="Standard Class"/>
    <s v="CD-11980"/>
    <s v="Carol Darley"/>
    <x v="0"/>
    <x v="0"/>
    <s v="Medford"/>
    <x v="21"/>
    <n v="97504"/>
    <x v="1"/>
    <s v="OFF-PA-10000241"/>
    <x v="1"/>
    <x v="10"/>
    <s v="IBM Multi-Purpose Copy Paper, 8 1/2 x 11&quot;, Case"/>
    <n v="24.784000000000002"/>
    <n v="1"/>
    <n v="0.2"/>
    <n v="7.7449999999999983"/>
    <x v="1"/>
    <x v="0"/>
  </r>
  <r>
    <n v="1895"/>
    <s v="US-2019-108063"/>
    <x v="574"/>
    <d v="2019-12-05T00:00:00"/>
    <s v="First Class"/>
    <s v="AS-10090"/>
    <s v="Adam Shillingsburg"/>
    <x v="0"/>
    <x v="0"/>
    <s v="Charlottesville"/>
    <x v="17"/>
    <n v="22901"/>
    <x v="0"/>
    <s v="OFF-AR-10001446"/>
    <x v="1"/>
    <x v="6"/>
    <s v="Newell 309"/>
    <n v="34.650000000000006"/>
    <n v="3"/>
    <n v="0"/>
    <n v="10.395"/>
    <x v="0"/>
    <x v="0"/>
  </r>
  <r>
    <n v="1896"/>
    <s v="CA-2017-109197"/>
    <x v="620"/>
    <d v="2018-01-04T00:00:00"/>
    <s v="Standard Class"/>
    <s v="JO-15280"/>
    <s v="Jas O'Carroll"/>
    <x v="0"/>
    <x v="0"/>
    <s v="Missoula"/>
    <x v="37"/>
    <n v="59801"/>
    <x v="1"/>
    <s v="OFF-BI-10004632"/>
    <x v="1"/>
    <x v="8"/>
    <s v="Ibico Hi-Tech Manual Binding System"/>
    <n v="487.98400000000004"/>
    <n v="2"/>
    <n v="0.2"/>
    <n v="152.49499999999998"/>
    <x v="1"/>
    <x v="0"/>
  </r>
  <r>
    <n v="1897"/>
    <s v="CA-2019-141789"/>
    <x v="621"/>
    <d v="2019-10-06T00:00:00"/>
    <s v="First Class"/>
    <s v="AC-10450"/>
    <s v="Amy Cox"/>
    <x v="0"/>
    <x v="0"/>
    <s v="Minneapolis"/>
    <x v="11"/>
    <n v="55407"/>
    <x v="2"/>
    <s v="OFF-BI-10001359"/>
    <x v="1"/>
    <x v="8"/>
    <s v="GBC DocuBind TL300 Electric Binding System"/>
    <n v="1793.98"/>
    <n v="2"/>
    <n v="0"/>
    <n v="843.17059999999992"/>
    <x v="2"/>
    <x v="0"/>
  </r>
  <r>
    <n v="1898"/>
    <s v="CA-2016-169775"/>
    <x v="550"/>
    <d v="2016-09-02T00:00:00"/>
    <s v="Second Class"/>
    <s v="RA-19945"/>
    <s v="Ryan Akin"/>
    <x v="0"/>
    <x v="0"/>
    <s v="Miami"/>
    <x v="2"/>
    <n v="33178"/>
    <x v="0"/>
    <s v="OFF-EN-10001749"/>
    <x v="1"/>
    <x v="12"/>
    <s v="Jiffy Padded Mailers with Self-Seal Closure"/>
    <n v="29.808"/>
    <n v="2"/>
    <n v="0.2"/>
    <n v="10.805399999999997"/>
    <x v="0"/>
    <x v="0"/>
  </r>
  <r>
    <n v="1899"/>
    <s v="CA-2016-169775"/>
    <x v="550"/>
    <d v="2016-09-02T00:00:00"/>
    <s v="Second Class"/>
    <s v="RA-19945"/>
    <s v="Ryan Akin"/>
    <x v="0"/>
    <x v="0"/>
    <s v="Miami"/>
    <x v="2"/>
    <n v="33178"/>
    <x v="0"/>
    <s v="OFF-BI-10004390"/>
    <x v="1"/>
    <x v="8"/>
    <s v="GBC DocuBind 200 Manual Binding Machine"/>
    <n v="505.1760000000001"/>
    <n v="4"/>
    <n v="0.7"/>
    <n v="-336.78399999999988"/>
    <x v="0"/>
    <x v="0"/>
  </r>
  <r>
    <n v="1900"/>
    <s v="CA-2016-169775"/>
    <x v="550"/>
    <d v="2016-09-02T00:00:00"/>
    <s v="Second Class"/>
    <s v="RA-19945"/>
    <s v="Ryan Akin"/>
    <x v="0"/>
    <x v="0"/>
    <s v="Miami"/>
    <x v="2"/>
    <n v="33178"/>
    <x v="0"/>
    <s v="FUR-TA-10001857"/>
    <x v="0"/>
    <x v="3"/>
    <s v="Balt Solid Wood Rectangular Table"/>
    <n v="174.05850000000001"/>
    <n v="3"/>
    <n v="0.45"/>
    <n v="-110.76450000000001"/>
    <x v="0"/>
    <x v="0"/>
  </r>
  <r>
    <n v="1901"/>
    <s v="CA-2018-140543"/>
    <x v="622"/>
    <d v="2018-07-03T00:00:00"/>
    <s v="Second Class"/>
    <s v="Co-12640"/>
    <s v="Corey-Lock"/>
    <x v="0"/>
    <x v="0"/>
    <s v="Florence"/>
    <x v="20"/>
    <n v="29501"/>
    <x v="0"/>
    <s v="OFF-ST-10000563"/>
    <x v="1"/>
    <x v="4"/>
    <s v="Fellowes Bankers Box Stor/Drawer Steel Plus"/>
    <n v="191.88"/>
    <n v="6"/>
    <n v="0"/>
    <n v="19.188000000000002"/>
    <x v="0"/>
    <x v="0"/>
  </r>
  <r>
    <n v="1902"/>
    <s v="CA-2018-151141"/>
    <x v="623"/>
    <d v="2018-08-23T00:00:00"/>
    <s v="First Class"/>
    <s v="DW-13480"/>
    <s v="Dianna Wilson"/>
    <x v="2"/>
    <x v="0"/>
    <s v="Detroit"/>
    <x v="12"/>
    <n v="48205"/>
    <x v="2"/>
    <s v="TEC-PH-10004924"/>
    <x v="2"/>
    <x v="7"/>
    <s v="SKILCRAFT Telephone Shoulder Rest, 2&quot; x 6.5&quot; x 2.5&quot;, Black"/>
    <n v="14.78"/>
    <n v="2"/>
    <n v="0"/>
    <n v="3.9906000000000006"/>
    <x v="2"/>
    <x v="0"/>
  </r>
  <r>
    <n v="1903"/>
    <s v="CA-2019-167094"/>
    <x v="208"/>
    <d v="2019-10-22T00:00:00"/>
    <s v="First Class"/>
    <s v="DK-12835"/>
    <s v="Damala Kotsonis"/>
    <x v="1"/>
    <x v="0"/>
    <s v="Springfield"/>
    <x v="21"/>
    <n v="97477"/>
    <x v="1"/>
    <s v="OFF-PA-10003953"/>
    <x v="1"/>
    <x v="10"/>
    <s v="Xerox 218"/>
    <n v="5.1840000000000011"/>
    <n v="1"/>
    <n v="0.2"/>
    <n v="1.8144"/>
    <x v="1"/>
    <x v="0"/>
  </r>
  <r>
    <n v="1904"/>
    <s v="CA-2019-167094"/>
    <x v="208"/>
    <d v="2019-10-22T00:00:00"/>
    <s v="First Class"/>
    <s v="DK-12835"/>
    <s v="Damala Kotsonis"/>
    <x v="1"/>
    <x v="0"/>
    <s v="Springfield"/>
    <x v="21"/>
    <n v="97477"/>
    <x v="1"/>
    <s v="FUR-CH-10000155"/>
    <x v="0"/>
    <x v="1"/>
    <s v="Global Comet Stacking Armless Chair"/>
    <n v="478.48"/>
    <n v="2"/>
    <n v="0.2"/>
    <n v="47.848000000000013"/>
    <x v="1"/>
    <x v="0"/>
  </r>
  <r>
    <n v="1905"/>
    <s v="CA-2019-167094"/>
    <x v="208"/>
    <d v="2019-10-22T00:00:00"/>
    <s v="First Class"/>
    <s v="DK-12835"/>
    <s v="Damala Kotsonis"/>
    <x v="1"/>
    <x v="0"/>
    <s v="Springfield"/>
    <x v="21"/>
    <n v="97477"/>
    <x v="1"/>
    <s v="TEC-AC-10003116"/>
    <x v="2"/>
    <x v="11"/>
    <s v="Memorex Froggy Flash Drive 8 GB"/>
    <n v="28.400000000000002"/>
    <n v="2"/>
    <n v="0.2"/>
    <n v="6.7449999999999983"/>
    <x v="1"/>
    <x v="0"/>
  </r>
  <r>
    <n v="1906"/>
    <s v="CA-2019-154410"/>
    <x v="208"/>
    <d v="2019-10-24T00:00:00"/>
    <s v="First Class"/>
    <s v="MD-17860"/>
    <s v="Michael Dominguez"/>
    <x v="1"/>
    <x v="0"/>
    <s v="Indianapolis"/>
    <x v="14"/>
    <n v="46203"/>
    <x v="2"/>
    <s v="OFF-ST-10002743"/>
    <x v="1"/>
    <x v="4"/>
    <s v="SAFCO Boltless Steel Shelving"/>
    <n v="909.12"/>
    <n v="8"/>
    <n v="0"/>
    <n v="9.091199999999958"/>
    <x v="2"/>
    <x v="0"/>
  </r>
  <r>
    <n v="1907"/>
    <s v="US-2018-150567"/>
    <x v="624"/>
    <d v="2018-05-21T00:00:00"/>
    <s v="Standard Class"/>
    <s v="RP-19855"/>
    <s v="Roy Phan"/>
    <x v="1"/>
    <x v="0"/>
    <s v="Apopka"/>
    <x v="2"/>
    <n v="32712"/>
    <x v="0"/>
    <s v="OFF-BI-10001757"/>
    <x v="1"/>
    <x v="8"/>
    <s v="Pressboard Hanging Data Binders for Unburst Sheets"/>
    <n v="2.9520000000000004"/>
    <n v="2"/>
    <n v="0.7"/>
    <n v="-2.1648000000000005"/>
    <x v="0"/>
    <x v="0"/>
  </r>
  <r>
    <n v="1908"/>
    <s v="US-2018-150567"/>
    <x v="624"/>
    <d v="2018-05-21T00:00:00"/>
    <s v="Standard Class"/>
    <s v="RP-19855"/>
    <s v="Roy Phan"/>
    <x v="1"/>
    <x v="0"/>
    <s v="Apopka"/>
    <x v="2"/>
    <n v="32712"/>
    <x v="0"/>
    <s v="OFF-BI-10000069"/>
    <x v="1"/>
    <x v="8"/>
    <s v="GBC Prepunched Paper, 19-Hole, for Binding Systems, 24-lb"/>
    <n v="27.018000000000008"/>
    <n v="6"/>
    <n v="0.7"/>
    <n v="-21.61440000000001"/>
    <x v="0"/>
    <x v="0"/>
  </r>
  <r>
    <n v="1909"/>
    <s v="CA-2017-157959"/>
    <x v="302"/>
    <d v="2017-02-04T00:00:00"/>
    <s v="First Class"/>
    <s v="RW-19540"/>
    <s v="Rick Wilson"/>
    <x v="1"/>
    <x v="0"/>
    <s v="Los Angeles"/>
    <x v="1"/>
    <n v="90008"/>
    <x v="1"/>
    <s v="FUR-FU-10004093"/>
    <x v="0"/>
    <x v="5"/>
    <s v="Hand-Finished Solid Wood Document Frame"/>
    <n v="136.91999999999999"/>
    <n v="4"/>
    <n v="0"/>
    <n v="41.075999999999993"/>
    <x v="1"/>
    <x v="0"/>
  </r>
  <r>
    <n v="1910"/>
    <s v="CA-2019-105886"/>
    <x v="404"/>
    <d v="2019-12-23T00:00:00"/>
    <s v="Standard Class"/>
    <s v="DB-13660"/>
    <s v="Duane Benoit"/>
    <x v="0"/>
    <x v="0"/>
    <s v="Oceanside"/>
    <x v="15"/>
    <n v="11572"/>
    <x v="3"/>
    <s v="FUR-FU-10001037"/>
    <x v="0"/>
    <x v="5"/>
    <s v="DAX Charcoal/Nickel-Tone Document Frame, 5 x 7"/>
    <n v="18.96"/>
    <n v="2"/>
    <n v="0"/>
    <n v="8.532"/>
    <x v="3"/>
    <x v="0"/>
  </r>
  <r>
    <n v="1911"/>
    <s v="CA-2018-105963"/>
    <x v="625"/>
    <d v="2018-11-22T00:00:00"/>
    <s v="Standard Class"/>
    <s v="SC-20770"/>
    <s v="Stewart Carmichael"/>
    <x v="1"/>
    <x v="0"/>
    <s v="Los Angeles"/>
    <x v="1"/>
    <n v="90008"/>
    <x v="1"/>
    <s v="TEC-AC-10003832"/>
    <x v="2"/>
    <x v="11"/>
    <s v="Imation 16GB Mini TravelDrive USB 2.0 Flash Drive"/>
    <n v="99.390000000000015"/>
    <n v="3"/>
    <n v="0"/>
    <n v="40.749900000000004"/>
    <x v="1"/>
    <x v="0"/>
  </r>
  <r>
    <n v="1912"/>
    <s v="CA-2019-121503"/>
    <x v="445"/>
    <d v="2019-07-06T00:00:00"/>
    <s v="Second Class"/>
    <s v="FH-14275"/>
    <s v="Frank Hawley"/>
    <x v="1"/>
    <x v="0"/>
    <s v="Houston"/>
    <x v="5"/>
    <n v="77041"/>
    <x v="2"/>
    <s v="OFF-PA-10001878"/>
    <x v="1"/>
    <x v="10"/>
    <s v="Xerox 1891"/>
    <n v="273.89600000000002"/>
    <n v="7"/>
    <n v="0.2"/>
    <n v="92.43989999999998"/>
    <x v="2"/>
    <x v="0"/>
  </r>
  <r>
    <n v="1913"/>
    <s v="CA-2019-121503"/>
    <x v="445"/>
    <d v="2019-07-06T00:00:00"/>
    <s v="Second Class"/>
    <s v="FH-14275"/>
    <s v="Frank Hawley"/>
    <x v="1"/>
    <x v="0"/>
    <s v="Houston"/>
    <x v="5"/>
    <n v="77041"/>
    <x v="2"/>
    <s v="TEC-MA-10003674"/>
    <x v="2"/>
    <x v="15"/>
    <s v="Hewlett-Packard Deskjet 5550 Printer"/>
    <n v="597.13200000000006"/>
    <n v="3"/>
    <n v="0.4"/>
    <n v="49.760999999999967"/>
    <x v="2"/>
    <x v="0"/>
  </r>
  <r>
    <n v="1914"/>
    <s v="CA-2016-103366"/>
    <x v="626"/>
    <d v="2016-01-17T00:00:00"/>
    <s v="First Class"/>
    <s v="EH-13990"/>
    <s v="Erica Hackney"/>
    <x v="0"/>
    <x v="0"/>
    <s v="Roswell"/>
    <x v="32"/>
    <n v="30076"/>
    <x v="0"/>
    <s v="TEC-AC-10003628"/>
    <x v="2"/>
    <x v="11"/>
    <s v="Logitech 910-002974 M325 Wireless Mouse for Web Scrolling"/>
    <n v="149.94999999999999"/>
    <n v="5"/>
    <n v="0"/>
    <n v="65.978000000000009"/>
    <x v="0"/>
    <x v="0"/>
  </r>
  <r>
    <n v="1915"/>
    <s v="CA-2019-124597"/>
    <x v="504"/>
    <d v="2019-05-05T00:00:00"/>
    <s v="Standard Class"/>
    <s v="AS-10630"/>
    <s v="Ann Steele"/>
    <x v="2"/>
    <x v="0"/>
    <s v="Boynton Beach"/>
    <x v="2"/>
    <n v="33437"/>
    <x v="0"/>
    <s v="OFF-LA-10003190"/>
    <x v="1"/>
    <x v="2"/>
    <s v="Avery 474"/>
    <n v="4.6079999999999997"/>
    <n v="2"/>
    <n v="0.2"/>
    <n v="1.6704000000000001"/>
    <x v="0"/>
    <x v="0"/>
  </r>
  <r>
    <n v="1916"/>
    <s v="CA-2019-124597"/>
    <x v="504"/>
    <d v="2019-05-05T00:00:00"/>
    <s v="Standard Class"/>
    <s v="AS-10630"/>
    <s v="Ann Steele"/>
    <x v="2"/>
    <x v="0"/>
    <s v="Boynton Beach"/>
    <x v="2"/>
    <n v="33437"/>
    <x v="0"/>
    <s v="OFF-AR-10002280"/>
    <x v="1"/>
    <x v="6"/>
    <s v="Staples in misc. colors"/>
    <n v="15.528"/>
    <n v="3"/>
    <n v="0.2"/>
    <n v="4.8524999999999991"/>
    <x v="0"/>
    <x v="0"/>
  </r>
  <r>
    <n v="1917"/>
    <s v="CA-2019-124597"/>
    <x v="504"/>
    <d v="2019-05-05T00:00:00"/>
    <s v="Standard Class"/>
    <s v="AS-10630"/>
    <s v="Ann Steele"/>
    <x v="2"/>
    <x v="0"/>
    <s v="Boynton Beach"/>
    <x v="2"/>
    <n v="33437"/>
    <x v="0"/>
    <s v="OFF-LA-10001569"/>
    <x v="1"/>
    <x v="2"/>
    <s v="Avery 499"/>
    <n v="11.952000000000002"/>
    <n v="3"/>
    <n v="0.2"/>
    <n v="3.8843999999999994"/>
    <x v="0"/>
    <x v="0"/>
  </r>
  <r>
    <n v="1918"/>
    <s v="CA-2017-105634"/>
    <x v="627"/>
    <d v="2017-11-14T00:00:00"/>
    <s v="Standard Class"/>
    <s v="HA-14905"/>
    <s v="Helen Abelman"/>
    <x v="0"/>
    <x v="0"/>
    <s v="Franklin"/>
    <x v="31"/>
    <n v="2038"/>
    <x v="3"/>
    <s v="OFF-AR-10001573"/>
    <x v="1"/>
    <x v="6"/>
    <s v="American Pencil"/>
    <n v="11.65"/>
    <n v="5"/>
    <n v="0"/>
    <n v="3.3784999999999989"/>
    <x v="3"/>
    <x v="0"/>
  </r>
  <r>
    <n v="1919"/>
    <s v="CA-2017-123673"/>
    <x v="628"/>
    <d v="2017-11-01T00:00:00"/>
    <s v="Second Class"/>
    <s v="CH-12070"/>
    <s v="Cathy Hwang"/>
    <x v="2"/>
    <x v="0"/>
    <s v="Detroit"/>
    <x v="12"/>
    <n v="48227"/>
    <x v="2"/>
    <s v="TEC-PH-10001809"/>
    <x v="2"/>
    <x v="7"/>
    <s v="Panasonic KX T7736-B Digital phone"/>
    <n v="299.89999999999998"/>
    <n v="2"/>
    <n v="0"/>
    <n v="74.974999999999994"/>
    <x v="2"/>
    <x v="0"/>
  </r>
  <r>
    <n v="1920"/>
    <s v="US-2019-111423"/>
    <x v="629"/>
    <d v="2019-08-19T00:00:00"/>
    <s v="First Class"/>
    <s v="EH-13765"/>
    <s v="Edward Hooks"/>
    <x v="1"/>
    <x v="0"/>
    <s v="Watertown"/>
    <x v="15"/>
    <n v="13601"/>
    <x v="3"/>
    <s v="OFF-BI-10003091"/>
    <x v="1"/>
    <x v="8"/>
    <s v="GBC DocuBind TL200 Manual Binding Machine"/>
    <n v="895.92"/>
    <n v="5"/>
    <n v="0.2"/>
    <n v="302.37299999999993"/>
    <x v="3"/>
    <x v="0"/>
  </r>
  <r>
    <n v="1921"/>
    <s v="US-2019-111423"/>
    <x v="629"/>
    <d v="2019-08-19T00:00:00"/>
    <s v="First Class"/>
    <s v="EH-13765"/>
    <s v="Edward Hooks"/>
    <x v="1"/>
    <x v="0"/>
    <s v="Watertown"/>
    <x v="15"/>
    <n v="13601"/>
    <x v="3"/>
    <s v="FUR-CH-10003981"/>
    <x v="0"/>
    <x v="1"/>
    <s v="Global Commerce Series Low-Back Swivel/Tilt Chairs"/>
    <n v="462.56400000000002"/>
    <n v="2"/>
    <n v="0.1"/>
    <n v="97.652399999999943"/>
    <x v="3"/>
    <x v="0"/>
  </r>
  <r>
    <n v="1922"/>
    <s v="CA-2017-125178"/>
    <x v="292"/>
    <d v="2017-10-09T00:00:00"/>
    <s v="Standard Class"/>
    <s v="MZ-17515"/>
    <s v="Mary Zewe"/>
    <x v="1"/>
    <x v="0"/>
    <s v="Reading"/>
    <x v="9"/>
    <n v="19601"/>
    <x v="3"/>
    <s v="OFF-ST-10002562"/>
    <x v="1"/>
    <x v="4"/>
    <s v="Staple magnet"/>
    <n v="15.008000000000003"/>
    <n v="2"/>
    <n v="0.2"/>
    <n v="1.5007999999999999"/>
    <x v="3"/>
    <x v="0"/>
  </r>
  <r>
    <n v="1923"/>
    <s v="CA-2018-156685"/>
    <x v="630"/>
    <d v="2018-07-10T00:00:00"/>
    <s v="Second Class"/>
    <s v="SC-20230"/>
    <s v="Scot Coram"/>
    <x v="1"/>
    <x v="0"/>
    <s v="Arlington"/>
    <x v="5"/>
    <n v="76017"/>
    <x v="2"/>
    <s v="TEC-PH-10004345"/>
    <x v="2"/>
    <x v="7"/>
    <s v="Cisco SPA 502G IP Phone"/>
    <n v="863.6400000000001"/>
    <n v="9"/>
    <n v="0.2"/>
    <n v="107.95499999999998"/>
    <x v="2"/>
    <x v="0"/>
  </r>
  <r>
    <n v="1924"/>
    <s v="CA-2018-156685"/>
    <x v="630"/>
    <d v="2018-07-10T00:00:00"/>
    <s v="Second Class"/>
    <s v="SC-20230"/>
    <s v="Scot Coram"/>
    <x v="1"/>
    <x v="0"/>
    <s v="Arlington"/>
    <x v="5"/>
    <n v="76017"/>
    <x v="2"/>
    <s v="OFF-AR-10000588"/>
    <x v="1"/>
    <x v="6"/>
    <s v="Newell 345"/>
    <n v="47.616"/>
    <n v="3"/>
    <n v="0.2"/>
    <n v="3.571200000000001"/>
    <x v="2"/>
    <x v="0"/>
  </r>
  <r>
    <n v="1925"/>
    <s v="CA-2019-126865"/>
    <x v="256"/>
    <d v="2019-12-07T00:00:00"/>
    <s v="Second Class"/>
    <s v="NP-18325"/>
    <s v="Naresj Patel"/>
    <x v="0"/>
    <x v="0"/>
    <s v="San Diego"/>
    <x v="1"/>
    <n v="92024"/>
    <x v="1"/>
    <s v="OFF-PA-10003039"/>
    <x v="1"/>
    <x v="10"/>
    <s v="Xerox 1960"/>
    <n v="92.94"/>
    <n v="3"/>
    <n v="0"/>
    <n v="41.822999999999993"/>
    <x v="1"/>
    <x v="0"/>
  </r>
  <r>
    <n v="1926"/>
    <s v="CA-2019-102834"/>
    <x v="631"/>
    <d v="2019-03-13T00:00:00"/>
    <s v="Standard Class"/>
    <s v="LW-16990"/>
    <s v="Lindsay Williams"/>
    <x v="1"/>
    <x v="0"/>
    <s v="San Francisco"/>
    <x v="1"/>
    <n v="94110"/>
    <x v="1"/>
    <s v="TEC-AC-10001908"/>
    <x v="2"/>
    <x v="11"/>
    <s v="Logitech Wireless Headset h800"/>
    <n v="199.98"/>
    <n v="2"/>
    <n v="0"/>
    <n v="69.992999999999995"/>
    <x v="1"/>
    <x v="0"/>
  </r>
  <r>
    <n v="1927"/>
    <s v="US-2018-139710"/>
    <x v="632"/>
    <d v="2018-06-15T00:00:00"/>
    <s v="Standard Class"/>
    <s v="GM-14680"/>
    <s v="Greg Matthias"/>
    <x v="0"/>
    <x v="0"/>
    <s v="Los Angeles"/>
    <x v="1"/>
    <n v="90045"/>
    <x v="1"/>
    <s v="TEC-PH-10001198"/>
    <x v="2"/>
    <x v="7"/>
    <s v="Avaya 4621SW VoIP phone"/>
    <n v="177.48000000000002"/>
    <n v="3"/>
    <n v="0.2"/>
    <n v="19.966499999999982"/>
    <x v="1"/>
    <x v="0"/>
  </r>
  <r>
    <n v="1928"/>
    <s v="CA-2019-121538"/>
    <x v="354"/>
    <d v="2019-12-01T00:00:00"/>
    <s v="First Class"/>
    <s v="RH-19495"/>
    <s v="Rick Hansen"/>
    <x v="0"/>
    <x v="0"/>
    <s v="Denver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  <x v="1"/>
    <x v="0"/>
  </r>
  <r>
    <n v="1929"/>
    <s v="US-2019-101539"/>
    <x v="633"/>
    <d v="2019-03-18T00:00:00"/>
    <s v="Second Class"/>
    <s v="VM-21685"/>
    <s v="Valerie Mitchum"/>
    <x v="2"/>
    <x v="0"/>
    <s v="Seattle"/>
    <x v="4"/>
    <n v="98105"/>
    <x v="1"/>
    <s v="OFF-PA-10001972"/>
    <x v="1"/>
    <x v="10"/>
    <s v="Xerox 214"/>
    <n v="6.48"/>
    <n v="1"/>
    <n v="0"/>
    <n v="3.1104000000000003"/>
    <x v="1"/>
    <x v="0"/>
  </r>
  <r>
    <n v="1930"/>
    <s v="US-2019-101539"/>
    <x v="633"/>
    <d v="2019-03-18T00:00:00"/>
    <s v="Second Class"/>
    <s v="VM-21685"/>
    <s v="Valerie Mitchum"/>
    <x v="2"/>
    <x v="0"/>
    <s v="Seattle"/>
    <x v="4"/>
    <n v="98105"/>
    <x v="1"/>
    <s v="OFF-ST-10004180"/>
    <x v="1"/>
    <x v="4"/>
    <s v="Safco Commercial Shelving"/>
    <n v="46.51"/>
    <n v="1"/>
    <n v="0"/>
    <n v="1.8603999999999985"/>
    <x v="1"/>
    <x v="0"/>
  </r>
  <r>
    <n v="1931"/>
    <s v="US-2019-101539"/>
    <x v="633"/>
    <d v="2019-03-18T00:00:00"/>
    <s v="Second Class"/>
    <s v="VM-21685"/>
    <s v="Valerie Mitchum"/>
    <x v="2"/>
    <x v="0"/>
    <s v="Seattle"/>
    <x v="4"/>
    <n v="98105"/>
    <x v="1"/>
    <s v="TEC-PH-10004165"/>
    <x v="2"/>
    <x v="7"/>
    <s v="Mitel MiVoice 5330e IP Phone"/>
    <n v="659.97600000000011"/>
    <n v="3"/>
    <n v="0.2"/>
    <n v="49.498199999999969"/>
    <x v="1"/>
    <x v="0"/>
  </r>
  <r>
    <n v="1932"/>
    <s v="CA-2018-152121"/>
    <x v="581"/>
    <d v="2018-11-29T00:00:00"/>
    <s v="Second Class"/>
    <s v="CC-12670"/>
    <s v="Craig Carreira"/>
    <x v="0"/>
    <x v="0"/>
    <s v="Scottsdale"/>
    <x v="16"/>
    <n v="85254"/>
    <x v="1"/>
    <s v="TEC-PH-10002483"/>
    <x v="2"/>
    <x v="7"/>
    <s v="Motorola Moto X"/>
    <n v="271.99200000000002"/>
    <n v="1"/>
    <n v="0.2"/>
    <n v="23.799300000000002"/>
    <x v="1"/>
    <x v="0"/>
  </r>
  <r>
    <n v="1933"/>
    <s v="CA-2019-161200"/>
    <x v="634"/>
    <d v="2019-08-10T00:00:00"/>
    <s v="Second Class"/>
    <s v="SV-20365"/>
    <s v="Seth Vernon"/>
    <x v="0"/>
    <x v="0"/>
    <s v="Lafayette"/>
    <x v="28"/>
    <n v="70506"/>
    <x v="0"/>
    <s v="FUR-BO-10000468"/>
    <x v="0"/>
    <x v="0"/>
    <s v="O'Sullivan 2-Shelf Heavy-Duty Bookcases"/>
    <n v="145.74"/>
    <n v="3"/>
    <n v="0"/>
    <n v="23.318400000000011"/>
    <x v="0"/>
    <x v="0"/>
  </r>
  <r>
    <n v="1934"/>
    <s v="CA-2019-161200"/>
    <x v="634"/>
    <d v="2019-08-10T00:00:00"/>
    <s v="Second Class"/>
    <s v="SV-20365"/>
    <s v="Seth Vernon"/>
    <x v="0"/>
    <x v="0"/>
    <s v="Lafayette"/>
    <x v="28"/>
    <n v="70506"/>
    <x v="0"/>
    <s v="FUR-FU-10001706"/>
    <x v="0"/>
    <x v="5"/>
    <s v="Longer-Life Soft White Bulbs"/>
    <n v="15.4"/>
    <n v="5"/>
    <n v="0"/>
    <n v="7.3919999999999995"/>
    <x v="0"/>
    <x v="0"/>
  </r>
  <r>
    <n v="1935"/>
    <s v="CA-2019-101245"/>
    <x v="344"/>
    <d v="2019-12-03T00:00:00"/>
    <s v="Standard Class"/>
    <s v="LW-16990"/>
    <s v="Lindsay Williams"/>
    <x v="1"/>
    <x v="0"/>
    <s v="San Francisco"/>
    <x v="1"/>
    <n v="94109"/>
    <x v="1"/>
    <s v="OFF-PA-10003129"/>
    <x v="1"/>
    <x v="10"/>
    <s v="Tops White Computer Printout Paper"/>
    <n v="244.54999999999998"/>
    <n v="5"/>
    <n v="0"/>
    <n v="114.93849999999998"/>
    <x v="1"/>
    <x v="0"/>
  </r>
  <r>
    <n v="1936"/>
    <s v="CA-2019-101245"/>
    <x v="344"/>
    <d v="2019-12-03T00:00:00"/>
    <s v="Standard Class"/>
    <s v="LW-16990"/>
    <s v="Lindsay Williams"/>
    <x v="1"/>
    <x v="0"/>
    <s v="San Francisco"/>
    <x v="1"/>
    <n v="94109"/>
    <x v="1"/>
    <s v="TEC-AC-10001284"/>
    <x v="2"/>
    <x v="11"/>
    <s v="Enermax Briskie RF Wireless Keyboard and Mouse Combo"/>
    <n v="166.16"/>
    <n v="8"/>
    <n v="0"/>
    <n v="59.817599999999999"/>
    <x v="1"/>
    <x v="0"/>
  </r>
  <r>
    <n v="1937"/>
    <s v="CA-2017-141768"/>
    <x v="442"/>
    <d v="2017-05-27T00:00:00"/>
    <s v="Second Class"/>
    <s v="NP-18685"/>
    <s v="Nora Pelletier"/>
    <x v="2"/>
    <x v="0"/>
    <s v="San Francisco"/>
    <x v="1"/>
    <n v="94109"/>
    <x v="1"/>
    <s v="FUR-FU-10002268"/>
    <x v="0"/>
    <x v="5"/>
    <s v="Ultra Door Push Plate"/>
    <n v="14.73"/>
    <n v="3"/>
    <n v="0"/>
    <n v="4.8608999999999991"/>
    <x v="1"/>
    <x v="0"/>
  </r>
  <r>
    <n v="1938"/>
    <s v="CA-2018-112109"/>
    <x v="630"/>
    <d v="2018-07-12T00:00:00"/>
    <s v="Standard Class"/>
    <s v="JE-15715"/>
    <s v="Joe Elijah"/>
    <x v="0"/>
    <x v="0"/>
    <s v="Broomfield"/>
    <x v="22"/>
    <n v="80020"/>
    <x v="1"/>
    <s v="OFF-BI-10002082"/>
    <x v="1"/>
    <x v="8"/>
    <s v="GBC Twin Loop Wire Binding Elements"/>
    <n v="19.968000000000004"/>
    <n v="2"/>
    <n v="0.7"/>
    <n v="-13.311999999999998"/>
    <x v="1"/>
    <x v="0"/>
  </r>
  <r>
    <n v="1939"/>
    <s v="CA-2018-112109"/>
    <x v="630"/>
    <d v="2018-07-12T00:00:00"/>
    <s v="Standard Class"/>
    <s v="JE-15715"/>
    <s v="Joe Elijah"/>
    <x v="0"/>
    <x v="0"/>
    <s v="Broomfield"/>
    <x v="22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  <x v="1"/>
    <x v="0"/>
  </r>
  <r>
    <n v="1940"/>
    <s v="CA-2018-112109"/>
    <x v="630"/>
    <d v="2018-07-12T00:00:00"/>
    <s v="Standard Class"/>
    <s v="JE-15715"/>
    <s v="Joe Elijah"/>
    <x v="0"/>
    <x v="0"/>
    <s v="Broomfield"/>
    <x v="22"/>
    <n v="80020"/>
    <x v="1"/>
    <s v="OFF-BI-10001634"/>
    <x v="1"/>
    <x v="8"/>
    <s v="Wilson Jones Active Use Binders"/>
    <n v="8.7360000000000024"/>
    <n v="4"/>
    <n v="0.7"/>
    <n v="-6.1151999999999997"/>
    <x v="1"/>
    <x v="0"/>
  </r>
  <r>
    <n v="1941"/>
    <s v="CA-2018-112109"/>
    <x v="630"/>
    <d v="2018-07-12T00:00:00"/>
    <s v="Standard Class"/>
    <s v="JE-15715"/>
    <s v="Joe Elijah"/>
    <x v="0"/>
    <x v="0"/>
    <s v="Broomfield"/>
    <x v="22"/>
    <n v="80020"/>
    <x v="1"/>
    <s v="FUR-CH-10004287"/>
    <x v="0"/>
    <x v="1"/>
    <s v="SAFCO Arco Folding Chair"/>
    <n v="662.88"/>
    <n v="3"/>
    <n v="0.2"/>
    <n v="74.573999999999955"/>
    <x v="1"/>
    <x v="0"/>
  </r>
  <r>
    <n v="1942"/>
    <s v="CA-2019-144064"/>
    <x v="635"/>
    <d v="2019-09-01T00:00:00"/>
    <s v="First Class"/>
    <s v="CP-12085"/>
    <s v="Cathy Prescott"/>
    <x v="1"/>
    <x v="0"/>
    <s v="Quincy"/>
    <x v="10"/>
    <n v="62301"/>
    <x v="2"/>
    <s v="OFF-LA-10004544"/>
    <x v="1"/>
    <x v="2"/>
    <s v="Avery 505"/>
    <n v="47.360000000000007"/>
    <n v="4"/>
    <n v="0.2"/>
    <n v="17.759999999999998"/>
    <x v="2"/>
    <x v="1"/>
  </r>
  <r>
    <n v="1943"/>
    <s v="CA-2019-144064"/>
    <x v="635"/>
    <d v="2019-09-01T00:00:00"/>
    <s v="First Class"/>
    <s v="CP-12085"/>
    <s v="Cathy Prescott"/>
    <x v="1"/>
    <x v="0"/>
    <s v="Quincy"/>
    <x v="10"/>
    <n v="62301"/>
    <x v="2"/>
    <s v="OFF-ST-10004507"/>
    <x v="1"/>
    <x v="4"/>
    <s v="Advantus Rolling Storage Box"/>
    <n v="27.439999999999998"/>
    <n v="2"/>
    <n v="0.2"/>
    <n v="2.4009999999999998"/>
    <x v="2"/>
    <x v="1"/>
  </r>
  <r>
    <n v="1944"/>
    <s v="CA-2019-144064"/>
    <x v="635"/>
    <d v="2019-09-01T00:00:00"/>
    <s v="First Class"/>
    <s v="CP-12085"/>
    <s v="Cathy Prescott"/>
    <x v="1"/>
    <x v="0"/>
    <s v="Quincy"/>
    <x v="10"/>
    <n v="62301"/>
    <x v="2"/>
    <s v="OFF-BI-10002012"/>
    <x v="1"/>
    <x v="8"/>
    <s v="Wilson Jones Easy Flow II Sheet Lifters"/>
    <n v="3.2399999999999993"/>
    <n v="9"/>
    <n v="0.8"/>
    <n v="-5.1840000000000011"/>
    <x v="2"/>
    <x v="1"/>
  </r>
  <r>
    <n v="1945"/>
    <s v="CA-2018-108581"/>
    <x v="23"/>
    <d v="2018-06-26T00:00:00"/>
    <s v="Standard Class"/>
    <s v="EA-14035"/>
    <s v="Erin Ashbrook"/>
    <x v="1"/>
    <x v="0"/>
    <s v="Carrollton"/>
    <x v="5"/>
    <n v="75007"/>
    <x v="2"/>
    <s v="TEC-AC-10001109"/>
    <x v="2"/>
    <x v="11"/>
    <s v="Logitech Trackman Marble Mouse"/>
    <n v="95.968000000000004"/>
    <n v="4"/>
    <n v="0.2"/>
    <n v="26.391200000000001"/>
    <x v="2"/>
    <x v="0"/>
  </r>
  <r>
    <n v="1946"/>
    <s v="CA-2018-108581"/>
    <x v="23"/>
    <d v="2018-06-26T00:00:00"/>
    <s v="Standard Class"/>
    <s v="EA-14035"/>
    <s v="Erin Ashbrook"/>
    <x v="1"/>
    <x v="0"/>
    <s v="Carrollton"/>
    <x v="5"/>
    <n v="75007"/>
    <x v="2"/>
    <s v="OFF-PA-10000809"/>
    <x v="1"/>
    <x v="10"/>
    <s v="Xerox 206"/>
    <n v="10.368000000000002"/>
    <n v="2"/>
    <n v="0.2"/>
    <n v="3.6288"/>
    <x v="2"/>
    <x v="0"/>
  </r>
  <r>
    <n v="1947"/>
    <s v="CA-2019-157987"/>
    <x v="264"/>
    <d v="2019-09-06T00:00:00"/>
    <s v="Standard Class"/>
    <s v="AC-10615"/>
    <s v="Ann Chong"/>
    <x v="1"/>
    <x v="0"/>
    <s v="New York City"/>
    <x v="15"/>
    <n v="10009"/>
    <x v="3"/>
    <s v="OFF-AR-10000658"/>
    <x v="1"/>
    <x v="6"/>
    <s v="Newell 324"/>
    <n v="23.1"/>
    <n v="2"/>
    <n v="0"/>
    <n v="6.468"/>
    <x v="3"/>
    <x v="0"/>
  </r>
  <r>
    <n v="1948"/>
    <s v="CA-2019-157987"/>
    <x v="264"/>
    <d v="2019-09-06T00:00:00"/>
    <s v="Standard Class"/>
    <s v="AC-10615"/>
    <s v="Ann Chong"/>
    <x v="1"/>
    <x v="0"/>
    <s v="New York City"/>
    <x v="15"/>
    <n v="10009"/>
    <x v="3"/>
    <s v="FUR-FU-10001196"/>
    <x v="0"/>
    <x v="5"/>
    <s v="DAX Cubicle Frames - 8x10"/>
    <n v="11.54"/>
    <n v="2"/>
    <n v="0"/>
    <n v="3.4619999999999997"/>
    <x v="3"/>
    <x v="0"/>
  </r>
  <r>
    <n v="1949"/>
    <s v="CA-2019-157987"/>
    <x v="264"/>
    <d v="2019-09-06T00:00:00"/>
    <s v="Standard Class"/>
    <s v="AC-10615"/>
    <s v="Ann Chong"/>
    <x v="1"/>
    <x v="0"/>
    <s v="New York City"/>
    <x v="15"/>
    <n v="10009"/>
    <x v="3"/>
    <s v="FUR-TA-10001889"/>
    <x v="0"/>
    <x v="3"/>
    <s v="Bush Advantage Collection Racetrack Conference Table"/>
    <n v="254.52599999999998"/>
    <n v="1"/>
    <n v="0.4"/>
    <n v="-93.3262"/>
    <x v="3"/>
    <x v="0"/>
  </r>
  <r>
    <n v="1950"/>
    <s v="CA-2019-157987"/>
    <x v="264"/>
    <d v="2019-09-06T00:00:00"/>
    <s v="Standard Class"/>
    <s v="AC-10615"/>
    <s v="Ann Chong"/>
    <x v="1"/>
    <x v="0"/>
    <s v="New York City"/>
    <x v="15"/>
    <n v="10009"/>
    <x v="3"/>
    <s v="OFF-AP-10000358"/>
    <x v="1"/>
    <x v="9"/>
    <s v="Fellowes Basic Home/Office Series Surge Protectors"/>
    <n v="12.98"/>
    <n v="1"/>
    <n v="0"/>
    <n v="3.7641999999999989"/>
    <x v="3"/>
    <x v="0"/>
  </r>
  <r>
    <n v="1951"/>
    <s v="CA-2019-157987"/>
    <x v="264"/>
    <d v="2019-09-06T00:00:00"/>
    <s v="Standard Class"/>
    <s v="AC-10615"/>
    <s v="Ann Chong"/>
    <x v="1"/>
    <x v="0"/>
    <s v="New York City"/>
    <x v="15"/>
    <n v="10009"/>
    <x v="3"/>
    <s v="OFF-BI-10004970"/>
    <x v="1"/>
    <x v="8"/>
    <s v="ACCOHIDE 3-Ring Binder, Blue, 1&quot;"/>
    <n v="26.432000000000002"/>
    <n v="8"/>
    <n v="0.2"/>
    <n v="8.9207999999999998"/>
    <x v="3"/>
    <x v="0"/>
  </r>
  <r>
    <n v="1952"/>
    <s v="CA-2019-157987"/>
    <x v="264"/>
    <d v="2019-09-06T00:00:00"/>
    <s v="Standard Class"/>
    <s v="AC-10615"/>
    <s v="Ann Chong"/>
    <x v="1"/>
    <x v="0"/>
    <s v="New York City"/>
    <x v="15"/>
    <n v="10009"/>
    <x v="3"/>
    <s v="TEC-PH-10003885"/>
    <x v="2"/>
    <x v="7"/>
    <s v="Cisco SPA508G"/>
    <n v="197.96999999999997"/>
    <n v="3"/>
    <n v="0"/>
    <n v="57.41129999999999"/>
    <x v="3"/>
    <x v="0"/>
  </r>
  <r>
    <n v="1953"/>
    <s v="CA-2019-157987"/>
    <x v="264"/>
    <d v="2019-09-06T00:00:00"/>
    <s v="Standard Class"/>
    <s v="AC-10615"/>
    <s v="Ann Chong"/>
    <x v="1"/>
    <x v="0"/>
    <s v="New York City"/>
    <x v="15"/>
    <n v="10009"/>
    <x v="3"/>
    <s v="OFF-LA-10001641"/>
    <x v="1"/>
    <x v="2"/>
    <s v="Avery 518"/>
    <n v="18.899999999999999"/>
    <n v="6"/>
    <n v="0"/>
    <n v="9.0719999999999992"/>
    <x v="3"/>
    <x v="0"/>
  </r>
  <r>
    <n v="1954"/>
    <s v="CA-2019-157987"/>
    <x v="264"/>
    <d v="2019-09-06T00:00:00"/>
    <s v="Standard Class"/>
    <s v="AC-10615"/>
    <s v="Ann Chong"/>
    <x v="1"/>
    <x v="0"/>
    <s v="New York City"/>
    <x v="15"/>
    <n v="10009"/>
    <x v="3"/>
    <s v="FUR-CH-10003379"/>
    <x v="0"/>
    <x v="1"/>
    <s v="Global Commerce Series High-Back Swivel/Tilt Chairs"/>
    <n v="1282.4100000000001"/>
    <n v="5"/>
    <n v="0.1"/>
    <n v="213.73500000000001"/>
    <x v="3"/>
    <x v="0"/>
  </r>
  <r>
    <n v="1955"/>
    <s v="CA-2019-157987"/>
    <x v="264"/>
    <d v="2019-09-06T00:00:00"/>
    <s v="Standard Class"/>
    <s v="AC-10615"/>
    <s v="Ann Chong"/>
    <x v="1"/>
    <x v="0"/>
    <s v="New York City"/>
    <x v="15"/>
    <n v="10009"/>
    <x v="3"/>
    <s v="OFF-AR-10004582"/>
    <x v="1"/>
    <x v="6"/>
    <s v="BIC Brite Liner Grip Highlighters"/>
    <n v="4.92"/>
    <n v="3"/>
    <n v="0"/>
    <n v="2.2139999999999995"/>
    <x v="3"/>
    <x v="0"/>
  </r>
  <r>
    <n v="1956"/>
    <s v="CA-2019-157987"/>
    <x v="264"/>
    <d v="2019-09-06T00:00:00"/>
    <s v="Standard Class"/>
    <s v="AC-10615"/>
    <s v="Ann Chong"/>
    <x v="1"/>
    <x v="0"/>
    <s v="New York City"/>
    <x v="15"/>
    <n v="10009"/>
    <x v="3"/>
    <s v="TEC-AC-10002842"/>
    <x v="2"/>
    <x v="11"/>
    <s v="WD My Passport Ultra 2TB Portable External Hard Drive"/>
    <n v="238"/>
    <n v="2"/>
    <n v="0"/>
    <n v="38.080000000000013"/>
    <x v="3"/>
    <x v="0"/>
  </r>
  <r>
    <n v="1957"/>
    <s v="CA-2019-157987"/>
    <x v="264"/>
    <d v="2019-09-06T00:00:00"/>
    <s v="Standard Class"/>
    <s v="AC-10615"/>
    <s v="Ann Chong"/>
    <x v="1"/>
    <x v="0"/>
    <s v="New York City"/>
    <x v="15"/>
    <n v="10009"/>
    <x v="3"/>
    <s v="TEC-AC-10000109"/>
    <x v="2"/>
    <x v="11"/>
    <s v="Sony Micro Vault Click 16 GB USB 2.0 Flash Drive"/>
    <n v="167.97"/>
    <n v="3"/>
    <n v="0"/>
    <n v="40.31280000000001"/>
    <x v="3"/>
    <x v="0"/>
  </r>
  <r>
    <n v="1958"/>
    <s v="CA-2019-157987"/>
    <x v="264"/>
    <d v="2019-09-06T00:00:00"/>
    <s v="Standard Class"/>
    <s v="AC-10615"/>
    <s v="Ann Chong"/>
    <x v="1"/>
    <x v="0"/>
    <s v="New York City"/>
    <x v="15"/>
    <n v="10009"/>
    <x v="3"/>
    <s v="OFF-PA-10003893"/>
    <x v="1"/>
    <x v="10"/>
    <s v="Xerox 1962"/>
    <n v="17.12"/>
    <n v="4"/>
    <n v="0"/>
    <n v="7.7039999999999988"/>
    <x v="3"/>
    <x v="0"/>
  </r>
  <r>
    <n v="1959"/>
    <s v="CA-2019-110905"/>
    <x v="18"/>
    <d v="2019-09-15T00:00:00"/>
    <s v="Second Class"/>
    <s v="RW-19690"/>
    <s v="Robert Waldorf"/>
    <x v="0"/>
    <x v="0"/>
    <s v="Springfield"/>
    <x v="25"/>
    <n v="65807"/>
    <x v="2"/>
    <s v="OFF-BI-10003669"/>
    <x v="1"/>
    <x v="8"/>
    <s v="3M Organizer Strips"/>
    <n v="16.200000000000003"/>
    <n v="3"/>
    <n v="0"/>
    <n v="7.7759999999999998"/>
    <x v="2"/>
    <x v="0"/>
  </r>
  <r>
    <n v="1960"/>
    <s v="CA-2019-110905"/>
    <x v="18"/>
    <d v="2019-09-15T00:00:00"/>
    <s v="Second Class"/>
    <s v="RW-19690"/>
    <s v="Robert Waldorf"/>
    <x v="0"/>
    <x v="0"/>
    <s v="Springfield"/>
    <x v="25"/>
    <n v="65807"/>
    <x v="2"/>
    <s v="OFF-AP-10004785"/>
    <x v="1"/>
    <x v="9"/>
    <s v="Holmes Replacement Filter for HEPA Air Cleaner, Medium Room"/>
    <n v="33.99"/>
    <n v="3"/>
    <n v="0"/>
    <n v="14.615700000000004"/>
    <x v="2"/>
    <x v="0"/>
  </r>
  <r>
    <n v="1961"/>
    <s v="CA-2019-110905"/>
    <x v="18"/>
    <d v="2019-09-15T00:00:00"/>
    <s v="Second Class"/>
    <s v="RW-19690"/>
    <s v="Robert Waldorf"/>
    <x v="0"/>
    <x v="0"/>
    <s v="Springfield"/>
    <x v="25"/>
    <n v="65807"/>
    <x v="2"/>
    <s v="TEC-AC-10003023"/>
    <x v="2"/>
    <x v="11"/>
    <s v="Logitech G105 Gaming Keyboard"/>
    <n v="296.84999999999997"/>
    <n v="5"/>
    <n v="0"/>
    <n v="53.432999999999993"/>
    <x v="2"/>
    <x v="0"/>
  </r>
  <r>
    <n v="1962"/>
    <s v="CA-2019-110905"/>
    <x v="18"/>
    <d v="2019-09-15T00:00:00"/>
    <s v="Second Class"/>
    <s v="RW-19690"/>
    <s v="Robert Waldorf"/>
    <x v="0"/>
    <x v="0"/>
    <s v="Springfield"/>
    <x v="25"/>
    <n v="65807"/>
    <x v="2"/>
    <s v="TEC-AC-10002217"/>
    <x v="2"/>
    <x v="11"/>
    <s v="Imation Clip USB flash drive - 8 GB"/>
    <n v="112.80000000000001"/>
    <n v="6"/>
    <n v="0"/>
    <n v="6.7680000000000007"/>
    <x v="2"/>
    <x v="0"/>
  </r>
  <r>
    <n v="1963"/>
    <s v="CA-2019-110905"/>
    <x v="18"/>
    <d v="2019-09-15T00:00:00"/>
    <s v="Second Class"/>
    <s v="RW-19690"/>
    <s v="Robert Waldorf"/>
    <x v="0"/>
    <x v="0"/>
    <s v="Springfield"/>
    <x v="25"/>
    <n v="65807"/>
    <x v="2"/>
    <s v="OFF-BI-10002954"/>
    <x v="1"/>
    <x v="8"/>
    <s v="Newell 3-Hole Punched Plastic Slotted Magazine Holders for Binders"/>
    <n v="13.71"/>
    <n v="3"/>
    <n v="0"/>
    <n v="6.5808"/>
    <x v="2"/>
    <x v="0"/>
  </r>
  <r>
    <n v="1964"/>
    <s v="CA-2019-110905"/>
    <x v="18"/>
    <d v="2019-09-15T00:00:00"/>
    <s v="Second Class"/>
    <s v="RW-19690"/>
    <s v="Robert Waldorf"/>
    <x v="0"/>
    <x v="0"/>
    <s v="Springfield"/>
    <x v="25"/>
    <n v="65807"/>
    <x v="2"/>
    <s v="OFF-PA-10002586"/>
    <x v="1"/>
    <x v="10"/>
    <s v="Xerox 1970"/>
    <n v="24.900000000000002"/>
    <n v="5"/>
    <n v="0"/>
    <n v="11.703000000000001"/>
    <x v="2"/>
    <x v="0"/>
  </r>
  <r>
    <n v="1965"/>
    <s v="CA-2019-110905"/>
    <x v="18"/>
    <d v="2019-09-15T00:00:00"/>
    <s v="Second Class"/>
    <s v="RW-19690"/>
    <s v="Robert Waldorf"/>
    <x v="0"/>
    <x v="0"/>
    <s v="Springfield"/>
    <x v="25"/>
    <n v="65807"/>
    <x v="2"/>
    <s v="OFF-ST-10000025"/>
    <x v="1"/>
    <x v="4"/>
    <s v="Fellowes Stor/Drawer Steel Plus Storage Drawers"/>
    <n v="286.29000000000002"/>
    <n v="3"/>
    <n v="0"/>
    <n v="17.177399999999977"/>
    <x v="2"/>
    <x v="0"/>
  </r>
  <r>
    <n v="1966"/>
    <s v="CA-2019-110905"/>
    <x v="18"/>
    <d v="2019-09-15T00:00:00"/>
    <s v="Second Class"/>
    <s v="RW-19690"/>
    <s v="Robert Waldorf"/>
    <x v="0"/>
    <x v="0"/>
    <s v="Springfield"/>
    <x v="25"/>
    <n v="65807"/>
    <x v="2"/>
    <s v="OFF-AP-10003281"/>
    <x v="1"/>
    <x v="9"/>
    <s v="Acco 6 Outlet Guardian Standard Surge Suppressor"/>
    <n v="24.18"/>
    <n v="2"/>
    <n v="0"/>
    <n v="7.2539999999999978"/>
    <x v="2"/>
    <x v="0"/>
  </r>
  <r>
    <n v="1967"/>
    <s v="CA-2019-165841"/>
    <x v="202"/>
    <d v="2019-12-28T00:00:00"/>
    <s v="Standard Class"/>
    <s v="DB-13210"/>
    <s v="Dean Braden"/>
    <x v="0"/>
    <x v="0"/>
    <s v="Paterson"/>
    <x v="30"/>
    <n v="7501"/>
    <x v="3"/>
    <s v="TEC-PH-10002103"/>
    <x v="2"/>
    <x v="7"/>
    <s v="Jabra SPEAK 410"/>
    <n v="281.96999999999997"/>
    <n v="3"/>
    <n v="0"/>
    <n v="78.951599999999999"/>
    <x v="3"/>
    <x v="0"/>
  </r>
  <r>
    <n v="1968"/>
    <s v="CA-2019-165841"/>
    <x v="202"/>
    <d v="2019-12-28T00:00:00"/>
    <s v="Standard Class"/>
    <s v="DB-13210"/>
    <s v="Dean Braden"/>
    <x v="0"/>
    <x v="0"/>
    <s v="Paterson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  <x v="3"/>
    <x v="0"/>
  </r>
  <r>
    <n v="1969"/>
    <s v="CA-2019-165841"/>
    <x v="202"/>
    <d v="2019-12-28T00:00:00"/>
    <s v="Standard Class"/>
    <s v="DB-13210"/>
    <s v="Dean Braden"/>
    <x v="0"/>
    <x v="0"/>
    <s v="Paterson"/>
    <x v="30"/>
    <n v="7501"/>
    <x v="3"/>
    <s v="OFF-PA-10001144"/>
    <x v="1"/>
    <x v="10"/>
    <s v="Xerox 1913"/>
    <n v="166.44"/>
    <n v="3"/>
    <n v="0"/>
    <n v="79.891199999999998"/>
    <x v="3"/>
    <x v="0"/>
  </r>
  <r>
    <n v="1970"/>
    <s v="CA-2019-117485"/>
    <x v="397"/>
    <d v="2019-09-29T00:00:00"/>
    <s v="Standard Class"/>
    <s v="BD-11320"/>
    <s v="Bill Donatelli"/>
    <x v="0"/>
    <x v="0"/>
    <s v="Tulsa"/>
    <x v="26"/>
    <n v="74133"/>
    <x v="2"/>
    <s v="TEC-AC-10004659"/>
    <x v="2"/>
    <x v="11"/>
    <s v="Imation Secure+ Hardware Encrypted USB 2.0 Flash Drive; 16GB"/>
    <n v="291.95999999999998"/>
    <n v="4"/>
    <n v="0"/>
    <n v="102.18599999999998"/>
    <x v="2"/>
    <x v="0"/>
  </r>
  <r>
    <n v="1971"/>
    <s v="CA-2019-140242"/>
    <x v="636"/>
    <d v="2019-05-11T00:00:00"/>
    <s v="Standard Class"/>
    <s v="ML-17755"/>
    <s v="Max Ludwig"/>
    <x v="2"/>
    <x v="0"/>
    <s v="Chicago"/>
    <x v="10"/>
    <n v="60623"/>
    <x v="2"/>
    <s v="OFF-AR-10004752"/>
    <x v="1"/>
    <x v="6"/>
    <s v="Blackstonian Pencils"/>
    <n v="6.4080000000000004"/>
    <n v="3"/>
    <n v="0.2"/>
    <n v="0.64079999999999981"/>
    <x v="2"/>
    <x v="0"/>
  </r>
  <r>
    <n v="1972"/>
    <s v="CA-2019-140242"/>
    <x v="636"/>
    <d v="2019-05-11T00:00:00"/>
    <s v="Standard Class"/>
    <s v="ML-17755"/>
    <s v="Max Ludwig"/>
    <x v="2"/>
    <x v="0"/>
    <s v="Chicago"/>
    <x v="10"/>
    <n v="60623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973"/>
    <s v="CA-2016-148950"/>
    <x v="637"/>
    <d v="2016-12-19T00:00:00"/>
    <s v="Standard Class"/>
    <s v="JD-16015"/>
    <s v="Joy Daniels"/>
    <x v="0"/>
    <x v="0"/>
    <s v="Chicago"/>
    <x v="10"/>
    <n v="60610"/>
    <x v="2"/>
    <s v="OFF-BI-10001249"/>
    <x v="1"/>
    <x v="8"/>
    <s v="Avery Heavy-Duty EZD View Binder with Locking Rings"/>
    <n v="5.1039999999999992"/>
    <n v="4"/>
    <n v="0.8"/>
    <n v="-8.6768000000000018"/>
    <x v="2"/>
    <x v="1"/>
  </r>
  <r>
    <n v="1974"/>
    <s v="CA-2016-148950"/>
    <x v="637"/>
    <d v="2016-12-19T00:00:00"/>
    <s v="Standard Class"/>
    <s v="JD-16015"/>
    <s v="Joy Daniels"/>
    <x v="0"/>
    <x v="0"/>
    <s v="Chicago"/>
    <x v="10"/>
    <n v="60610"/>
    <x v="2"/>
    <s v="OFF-FA-10003059"/>
    <x v="1"/>
    <x v="13"/>
    <s v="Assorted Color Push Pins"/>
    <n v="2.8960000000000004"/>
    <n v="2"/>
    <n v="0.2"/>
    <n v="0.4705999999999998"/>
    <x v="2"/>
    <x v="1"/>
  </r>
  <r>
    <n v="1975"/>
    <s v="CA-2016-148950"/>
    <x v="637"/>
    <d v="2016-12-19T00:00:00"/>
    <s v="Standard Class"/>
    <s v="JD-16015"/>
    <s v="Joy Daniels"/>
    <x v="0"/>
    <x v="0"/>
    <s v="Chicago"/>
    <x v="10"/>
    <n v="60610"/>
    <x v="2"/>
    <s v="TEC-AC-10002718"/>
    <x v="2"/>
    <x v="11"/>
    <s v="Belkin Standard 104 key USB Keyboard"/>
    <n v="35.016000000000005"/>
    <n v="3"/>
    <n v="0.2"/>
    <n v="-2.188500000000003"/>
    <x v="2"/>
    <x v="1"/>
  </r>
  <r>
    <n v="1976"/>
    <s v="CA-2016-110408"/>
    <x v="638"/>
    <d v="2016-10-20T00:00:00"/>
    <s v="Second Class"/>
    <s v="AS-10225"/>
    <s v="Alan Schoenberger"/>
    <x v="1"/>
    <x v="0"/>
    <s v="Montgomery"/>
    <x v="19"/>
    <n v="36116"/>
    <x v="0"/>
    <s v="OFF-ST-10001522"/>
    <x v="1"/>
    <x v="4"/>
    <s v="Gould Plastics 18-Pocket Panel Bin, 34w x 5-1/4d x 20-1/2h"/>
    <n v="275.96999999999997"/>
    <n v="3"/>
    <n v="0"/>
    <n v="11.038799999999981"/>
    <x v="0"/>
    <x v="0"/>
  </r>
  <r>
    <n v="1977"/>
    <s v="CA-2016-110408"/>
    <x v="638"/>
    <d v="2016-10-20T00:00:00"/>
    <s v="Second Class"/>
    <s v="AS-10225"/>
    <s v="Alan Schoenberger"/>
    <x v="1"/>
    <x v="0"/>
    <s v="Montgomery"/>
    <x v="19"/>
    <n v="36116"/>
    <x v="0"/>
    <s v="TEC-PH-10002352"/>
    <x v="2"/>
    <x v="7"/>
    <s v="Avaya IP Phone 1140E VoIP phone"/>
    <n v="1394.95"/>
    <n v="5"/>
    <n v="0"/>
    <n v="362.68699999999995"/>
    <x v="0"/>
    <x v="0"/>
  </r>
  <r>
    <n v="1978"/>
    <s v="CA-2016-110408"/>
    <x v="638"/>
    <d v="2016-10-20T00:00:00"/>
    <s v="Second Class"/>
    <s v="AS-10225"/>
    <s v="Alan Schoenberger"/>
    <x v="1"/>
    <x v="0"/>
    <s v="Montgomery"/>
    <x v="19"/>
    <n v="36116"/>
    <x v="0"/>
    <s v="FUR-CH-10003774"/>
    <x v="0"/>
    <x v="1"/>
    <s v="Global Wood Trimmed Manager's Task Chair, Khaki"/>
    <n v="545.88"/>
    <n v="6"/>
    <n v="0"/>
    <n v="70.964399999999983"/>
    <x v="0"/>
    <x v="0"/>
  </r>
  <r>
    <n v="1979"/>
    <s v="CA-2017-109939"/>
    <x v="412"/>
    <d v="2017-05-12T00:00:00"/>
    <s v="Standard Class"/>
    <s v="AA-10375"/>
    <s v="Allen Armold"/>
    <x v="0"/>
    <x v="0"/>
    <s v="Salem"/>
    <x v="21"/>
    <n v="97301"/>
    <x v="1"/>
    <s v="OFF-AR-10000127"/>
    <x v="1"/>
    <x v="6"/>
    <s v="Newell 321"/>
    <n v="5.2480000000000002"/>
    <n v="2"/>
    <n v="0.2"/>
    <n v="0.59039999999999915"/>
    <x v="1"/>
    <x v="0"/>
  </r>
  <r>
    <n v="1980"/>
    <s v="CA-2018-112669"/>
    <x v="167"/>
    <d v="2018-04-14T00:00:00"/>
    <s v="Same Day"/>
    <s v="KT-16465"/>
    <s v="Kean Takahito"/>
    <x v="0"/>
    <x v="0"/>
    <s v="Glendale"/>
    <x v="16"/>
    <n v="85301"/>
    <x v="1"/>
    <s v="FUR-CH-10004086"/>
    <x v="0"/>
    <x v="1"/>
    <s v="Hon 4070 Series Pagoda Armless Upholstered Stacking Chairs"/>
    <n v="933.53600000000006"/>
    <n v="4"/>
    <n v="0.2"/>
    <n v="105.02279999999996"/>
    <x v="1"/>
    <x v="0"/>
  </r>
  <r>
    <n v="1981"/>
    <s v="CA-2018-112669"/>
    <x v="167"/>
    <d v="2018-04-14T00:00:00"/>
    <s v="Same Day"/>
    <s v="KT-16465"/>
    <s v="Kean Takahito"/>
    <x v="0"/>
    <x v="0"/>
    <s v="Glendale"/>
    <x v="16"/>
    <n v="85301"/>
    <x v="1"/>
    <s v="OFF-ST-10001228"/>
    <x v="1"/>
    <x v="4"/>
    <s v="Fellowes Personal Hanging Folder Files, Navy"/>
    <n v="42.975999999999999"/>
    <n v="4"/>
    <n v="0.2"/>
    <n v="4.2976000000000028"/>
    <x v="1"/>
    <x v="0"/>
  </r>
  <r>
    <n v="1982"/>
    <s v="CA-2017-119592"/>
    <x v="639"/>
    <d v="2017-12-16T00:00:00"/>
    <s v="Second Class"/>
    <s v="MM-18280"/>
    <s v="Muhammed MacIntyre"/>
    <x v="1"/>
    <x v="0"/>
    <s v="Columbus"/>
    <x v="32"/>
    <n v="31907"/>
    <x v="0"/>
    <s v="OFF-BI-10004187"/>
    <x v="1"/>
    <x v="8"/>
    <s v="3-ring staple pack"/>
    <n v="3.76"/>
    <n v="2"/>
    <n v="0"/>
    <n v="1.8047999999999997"/>
    <x v="0"/>
    <x v="0"/>
  </r>
  <r>
    <n v="1983"/>
    <s v="CA-2016-122749"/>
    <x v="640"/>
    <d v="2016-12-09T00:00:00"/>
    <s v="Standard Class"/>
    <s v="NG-18430"/>
    <s v="Nathan Gelder"/>
    <x v="0"/>
    <x v="0"/>
    <s v="Oklahoma City"/>
    <x v="26"/>
    <n v="73120"/>
    <x v="2"/>
    <s v="TEC-PH-10003811"/>
    <x v="2"/>
    <x v="7"/>
    <s v="Jabra Supreme Plus Driver Edition Headset"/>
    <n v="479.96"/>
    <n v="4"/>
    <n v="0"/>
    <n v="134.3888"/>
    <x v="2"/>
    <x v="0"/>
  </r>
  <r>
    <n v="1984"/>
    <s v="CA-2016-164721"/>
    <x v="641"/>
    <d v="2016-11-27T00:00:00"/>
    <s v="Second Class"/>
    <s v="LW-16825"/>
    <s v="Laurel Workman"/>
    <x v="1"/>
    <x v="0"/>
    <s v="Brentwood"/>
    <x v="1"/>
    <n v="94513"/>
    <x v="1"/>
    <s v="OFF-AP-10000240"/>
    <x v="1"/>
    <x v="9"/>
    <s v="Belkin F9G930V10-GRY 9 Outlet Surge"/>
    <n v="320.88"/>
    <n v="6"/>
    <n v="0"/>
    <n v="93.055199999999957"/>
    <x v="1"/>
    <x v="1"/>
  </r>
  <r>
    <n v="1985"/>
    <s v="CA-2016-164721"/>
    <x v="641"/>
    <d v="2016-11-27T00:00:00"/>
    <s v="Second Class"/>
    <s v="LW-16825"/>
    <s v="Laurel Workman"/>
    <x v="1"/>
    <x v="0"/>
    <s v="Brentwood"/>
    <x v="1"/>
    <n v="94513"/>
    <x v="1"/>
    <s v="FUR-FU-10001940"/>
    <x v="0"/>
    <x v="5"/>
    <s v="Staple-based wall hangings"/>
    <n v="23.88"/>
    <n v="3"/>
    <n v="0"/>
    <n v="10.507200000000001"/>
    <x v="1"/>
    <x v="1"/>
  </r>
  <r>
    <n v="1986"/>
    <s v="CA-2016-164721"/>
    <x v="641"/>
    <d v="2016-11-27T00:00:00"/>
    <s v="Second Class"/>
    <s v="LW-16825"/>
    <s v="Laurel Workman"/>
    <x v="1"/>
    <x v="0"/>
    <s v="Brentwood"/>
    <x v="1"/>
    <n v="94513"/>
    <x v="1"/>
    <s v="OFF-PA-10000575"/>
    <x v="1"/>
    <x v="10"/>
    <s v="Wirebound Message Books, Four 2 3/4 x 5 White Forms per Page"/>
    <n v="26.76"/>
    <n v="4"/>
    <n v="0"/>
    <n v="12.3096"/>
    <x v="1"/>
    <x v="1"/>
  </r>
  <r>
    <n v="1987"/>
    <s v="CA-2018-147417"/>
    <x v="197"/>
    <d v="2018-07-27T00:00:00"/>
    <s v="First Class"/>
    <s v="CB-12415"/>
    <s v="Christy Brittain"/>
    <x v="0"/>
    <x v="0"/>
    <s v="Columbus"/>
    <x v="24"/>
    <n v="43229"/>
    <x v="3"/>
    <s v="TEC-CO-10001449"/>
    <x v="2"/>
    <x v="16"/>
    <s v="Hewlett Packard LaserJet 3310 Copier"/>
    <n v="1439.9759999999999"/>
    <n v="4"/>
    <n v="0.4"/>
    <n v="191.99680000000001"/>
    <x v="3"/>
    <x v="0"/>
  </r>
  <r>
    <n v="1988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BI-10002393"/>
    <x v="1"/>
    <x v="8"/>
    <s v="Binder Posts"/>
    <n v="17.22"/>
    <n v="3"/>
    <n v="0"/>
    <n v="7.9212000000000007"/>
    <x v="2"/>
    <x v="0"/>
  </r>
  <r>
    <n v="1989"/>
    <s v="CA-2017-127509"/>
    <x v="529"/>
    <d v="2017-11-13T00:00:00"/>
    <s v="Standard Class"/>
    <s v="AS-10090"/>
    <s v="Adam Shillingsburg"/>
    <x v="0"/>
    <x v="0"/>
    <s v="Springfield"/>
    <x v="25"/>
    <n v="65807"/>
    <x v="2"/>
    <s v="FUR-TA-10002855"/>
    <x v="0"/>
    <x v="3"/>
    <s v="Bevis Round Conference Table Top &amp; Single Column Base"/>
    <n v="1024.3800000000001"/>
    <n v="7"/>
    <n v="0"/>
    <n v="215.11979999999994"/>
    <x v="2"/>
    <x v="0"/>
  </r>
  <r>
    <n v="1990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EN-10000781"/>
    <x v="1"/>
    <x v="12"/>
    <s v="#10- 4 1/8&quot; x 9 1/2&quot; Recycled Envelopes"/>
    <n v="26.22"/>
    <n v="3"/>
    <n v="0"/>
    <n v="12.323399999999999"/>
    <x v="2"/>
    <x v="0"/>
  </r>
  <r>
    <n v="1991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PA-10002160"/>
    <x v="1"/>
    <x v="10"/>
    <s v="Xerox 1978"/>
    <n v="17.34"/>
    <n v="3"/>
    <n v="0"/>
    <n v="8.4966000000000008"/>
    <x v="2"/>
    <x v="0"/>
  </r>
  <r>
    <n v="1992"/>
    <s v="CA-2019-111374"/>
    <x v="642"/>
    <d v="2019-02-28T00:00:00"/>
    <s v="Standard Class"/>
    <s v="CB-12415"/>
    <s v="Christy Brittain"/>
    <x v="0"/>
    <x v="0"/>
    <s v="Philadelphia"/>
    <x v="9"/>
    <n v="19134"/>
    <x v="3"/>
    <s v="OFF-BI-10004970"/>
    <x v="1"/>
    <x v="8"/>
    <s v="ACCOHIDE 3-Ring Binder, Blue, 1&quot;"/>
    <n v="4.9560000000000004"/>
    <n v="4"/>
    <n v="0.7"/>
    <n v="-3.7995999999999981"/>
    <x v="3"/>
    <x v="0"/>
  </r>
  <r>
    <n v="1993"/>
    <s v="CA-2019-133648"/>
    <x v="643"/>
    <d v="2019-07-02T00:00:00"/>
    <s v="Standard Class"/>
    <s v="ML-17755"/>
    <s v="Max Ludwig"/>
    <x v="2"/>
    <x v="0"/>
    <s v="Springfield"/>
    <x v="21"/>
    <n v="97477"/>
    <x v="1"/>
    <s v="OFF-LA-10003923"/>
    <x v="1"/>
    <x v="2"/>
    <s v="Alphabetical Labels for Top Tab Filing"/>
    <n v="71.040000000000006"/>
    <n v="6"/>
    <n v="0.2"/>
    <n v="26.640000000000004"/>
    <x v="1"/>
    <x v="0"/>
  </r>
  <r>
    <n v="1994"/>
    <s v="CA-2019-133648"/>
    <x v="643"/>
    <d v="2019-07-02T00:00:00"/>
    <s v="Standard Class"/>
    <s v="ML-17755"/>
    <s v="Max Ludwig"/>
    <x v="2"/>
    <x v="0"/>
    <s v="Springfield"/>
    <x v="21"/>
    <n v="97477"/>
    <x v="1"/>
    <s v="OFF-AR-10002257"/>
    <x v="1"/>
    <x v="6"/>
    <s v="Eldon Spacemaker Box, Quick-Snap Lid, Clear"/>
    <n v="5.3440000000000003"/>
    <n v="2"/>
    <n v="0.2"/>
    <n v="0.73479999999999923"/>
    <x v="1"/>
    <x v="0"/>
  </r>
  <r>
    <n v="1995"/>
    <s v="CA-2019-133648"/>
    <x v="643"/>
    <d v="2019-07-02T00:00:00"/>
    <s v="Standard Class"/>
    <s v="ML-17755"/>
    <s v="Max Ludwig"/>
    <x v="2"/>
    <x v="0"/>
    <s v="Springfield"/>
    <x v="21"/>
    <n v="97477"/>
    <x v="1"/>
    <s v="OFF-FA-10004395"/>
    <x v="1"/>
    <x v="13"/>
    <s v="Plymouth Boxed Rubber Bands by Plymouth"/>
    <n v="11.304"/>
    <n v="3"/>
    <n v="0.2"/>
    <n v="-2.1194999999999999"/>
    <x v="1"/>
    <x v="0"/>
  </r>
  <r>
    <n v="1996"/>
    <s v="US-2019-147221"/>
    <x v="574"/>
    <d v="2019-12-04T00:00:00"/>
    <s v="Second Class"/>
    <s v="JS-16030"/>
    <s v="Joy Smith"/>
    <x v="0"/>
    <x v="0"/>
    <s v="Houston"/>
    <x v="5"/>
    <n v="77036"/>
    <x v="2"/>
    <s v="OFF-AP-10002534"/>
    <x v="1"/>
    <x v="9"/>
    <s v="3.6 Cubic Foot Counter Height Office Refrigerator"/>
    <n v="294.61999999999995"/>
    <n v="5"/>
    <n v="0.8"/>
    <n v="-766.01199999999994"/>
    <x v="2"/>
    <x v="0"/>
  </r>
  <r>
    <n v="1997"/>
    <s v="US-2019-147221"/>
    <x v="574"/>
    <d v="2019-12-04T00:00:00"/>
    <s v="Second Class"/>
    <s v="JS-16030"/>
    <s v="Joy Smith"/>
    <x v="0"/>
    <x v="0"/>
    <s v="Houston"/>
    <x v="5"/>
    <n v="77036"/>
    <x v="2"/>
    <s v="FUR-FU-10004020"/>
    <x v="0"/>
    <x v="5"/>
    <s v="Advantus Panel Wall Acrylic Frame"/>
    <n v="8.7520000000000007"/>
    <n v="4"/>
    <n v="0.6"/>
    <n v="-3.719599999999998"/>
    <x v="2"/>
    <x v="0"/>
  </r>
  <r>
    <n v="1998"/>
    <s v="CA-2016-131905"/>
    <x v="644"/>
    <d v="2016-02-09T00:00:00"/>
    <s v="First Class"/>
    <s v="ND-18460"/>
    <s v="Neil Ducich"/>
    <x v="1"/>
    <x v="0"/>
    <s v="Chesapeake"/>
    <x v="17"/>
    <n v="23320"/>
    <x v="0"/>
    <s v="OFF-LA-10002787"/>
    <x v="1"/>
    <x v="2"/>
    <s v="Avery 480"/>
    <n v="15"/>
    <n v="4"/>
    <n v="0"/>
    <n v="7.1999999999999993"/>
    <x v="0"/>
    <x v="0"/>
  </r>
  <r>
    <n v="1999"/>
    <s v="CA-2016-131905"/>
    <x v="644"/>
    <d v="2016-02-09T00:00:00"/>
    <s v="First Class"/>
    <s v="ND-18460"/>
    <s v="Neil Ducich"/>
    <x v="1"/>
    <x v="0"/>
    <s v="Chesapeake"/>
    <x v="17"/>
    <n v="23320"/>
    <x v="0"/>
    <s v="TEC-PH-10003645"/>
    <x v="2"/>
    <x v="7"/>
    <s v="Aastra 57i VoIP phone"/>
    <n v="161.61000000000001"/>
    <n v="1"/>
    <n v="0"/>
    <n v="42.018600000000006"/>
    <x v="0"/>
    <x v="0"/>
  </r>
  <r>
    <n v="2000"/>
    <s v="CA-2016-131905"/>
    <x v="644"/>
    <d v="2016-02-09T00:00:00"/>
    <s v="First Class"/>
    <s v="ND-18460"/>
    <s v="Neil Ducich"/>
    <x v="1"/>
    <x v="0"/>
    <s v="Chesapeake"/>
    <x v="17"/>
    <n v="23320"/>
    <x v="0"/>
    <s v="TEC-PH-10001615"/>
    <x v="2"/>
    <x v="7"/>
    <s v="AT&amp;T CL82213"/>
    <n v="144.94999999999999"/>
    <n v="5"/>
    <n v="0"/>
    <n v="42.035499999999985"/>
    <x v="0"/>
    <x v="0"/>
  </r>
  <r>
    <n v="2001"/>
    <s v="CA-2019-166128"/>
    <x v="645"/>
    <d v="2019-04-18T00:00:00"/>
    <s v="Standard Class"/>
    <s v="LW-17215"/>
    <s v="Luke Weiss"/>
    <x v="0"/>
    <x v="0"/>
    <s v="Pasadena"/>
    <x v="1"/>
    <n v="91104"/>
    <x v="1"/>
    <s v="TEC-AC-10001767"/>
    <x v="2"/>
    <x v="11"/>
    <s v="SanDisk Ultra 64 GB MicroSDHC Class 10 Memory Card"/>
    <n v="199.95000000000002"/>
    <n v="5"/>
    <n v="0"/>
    <n v="21.994499999999988"/>
    <x v="1"/>
    <x v="0"/>
  </r>
  <r>
    <n v="2002"/>
    <s v="CA-2019-166128"/>
    <x v="645"/>
    <d v="2019-04-18T00:00:00"/>
    <s v="Standard Class"/>
    <s v="LW-17215"/>
    <s v="Luke Weiss"/>
    <x v="0"/>
    <x v="0"/>
    <s v="Pasadena"/>
    <x v="1"/>
    <n v="91104"/>
    <x v="1"/>
    <s v="OFF-AR-10001221"/>
    <x v="1"/>
    <x v="6"/>
    <s v="Dixon Ticonderoga Erasable Colored Pencil Set, 12-Color"/>
    <n v="41.86"/>
    <n v="7"/>
    <n v="0"/>
    <n v="14.232399999999998"/>
    <x v="1"/>
    <x v="0"/>
  </r>
  <r>
    <n v="2003"/>
    <s v="CA-2019-163510"/>
    <x v="53"/>
    <d v="2019-12-28T00:00:00"/>
    <s v="Second Class"/>
    <s v="JW-15955"/>
    <s v="Joni Wasserman"/>
    <x v="0"/>
    <x v="0"/>
    <s v="Louisville"/>
    <x v="0"/>
    <n v="40214"/>
    <x v="0"/>
    <s v="OFF-ST-10000563"/>
    <x v="1"/>
    <x v="4"/>
    <s v="Fellowes Bankers Box Stor/Drawer Steel Plus"/>
    <n v="95.94"/>
    <n v="3"/>
    <n v="0"/>
    <n v="9.5940000000000012"/>
    <x v="0"/>
    <x v="0"/>
  </r>
  <r>
    <n v="2004"/>
    <s v="CA-2019-163510"/>
    <x v="53"/>
    <d v="2019-12-28T00:00:00"/>
    <s v="Second Class"/>
    <s v="JW-15955"/>
    <s v="Joni Wasserman"/>
    <x v="0"/>
    <x v="0"/>
    <s v="Louisville"/>
    <x v="0"/>
    <n v="40214"/>
    <x v="0"/>
    <s v="FUR-CH-10001146"/>
    <x v="0"/>
    <x v="1"/>
    <s v="Global Value Mid-Back Manager's Chair, Gray"/>
    <n v="304.45"/>
    <n v="5"/>
    <n v="0"/>
    <n v="76.112499999999983"/>
    <x v="0"/>
    <x v="0"/>
  </r>
  <r>
    <n v="2005"/>
    <s v="US-2019-143028"/>
    <x v="645"/>
    <d v="2019-04-18T00:00:00"/>
    <s v="Standard Class"/>
    <s v="SC-20050"/>
    <s v="Sample Company A"/>
    <x v="2"/>
    <x v="0"/>
    <s v="Lubbock"/>
    <x v="5"/>
    <n v="79424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2006"/>
    <s v="CA-2016-111150"/>
    <x v="520"/>
    <d v="2017-01-04T00:00:00"/>
    <s v="Standard Class"/>
    <s v="RW-19630"/>
    <s v="Rob Williams"/>
    <x v="1"/>
    <x v="0"/>
    <s v="Columbia"/>
    <x v="25"/>
    <n v="65203"/>
    <x v="2"/>
    <s v="OFF-AR-10000034"/>
    <x v="1"/>
    <x v="6"/>
    <s v="BIC Brite Liner Grip Highlighters, Assorted, 5/Pack"/>
    <n v="29.68"/>
    <n v="7"/>
    <n v="0"/>
    <n v="11.575199999999999"/>
    <x v="2"/>
    <x v="0"/>
  </r>
  <r>
    <n v="2007"/>
    <s v="CA-2016-111150"/>
    <x v="520"/>
    <d v="2017-01-04T00:00:00"/>
    <s v="Standard Class"/>
    <s v="RW-19630"/>
    <s v="Rob Williams"/>
    <x v="1"/>
    <x v="0"/>
    <s v="Columbia"/>
    <x v="25"/>
    <n v="65203"/>
    <x v="2"/>
    <s v="TEC-AC-10000290"/>
    <x v="2"/>
    <x v="11"/>
    <s v="Sabrent 4-Port USB 2.0 Hub"/>
    <n v="47.53"/>
    <n v="7"/>
    <n v="0"/>
    <n v="16.160200000000003"/>
    <x v="2"/>
    <x v="0"/>
  </r>
  <r>
    <n v="2008"/>
    <s v="CA-2019-165386"/>
    <x v="646"/>
    <d v="2019-08-04T00:00:00"/>
    <s v="First Class"/>
    <s v="CM-12190"/>
    <s v="Charlotte Melton"/>
    <x v="0"/>
    <x v="0"/>
    <s v="Chicago"/>
    <x v="10"/>
    <n v="60623"/>
    <x v="2"/>
    <s v="FUR-BO-10003034"/>
    <x v="0"/>
    <x v="0"/>
    <s v="O'Sullivan Elevations Bookcase, Cherry Finish"/>
    <n v="183.37199999999999"/>
    <n v="2"/>
    <n v="0.3"/>
    <n v="-36.674399999999991"/>
    <x v="2"/>
    <x v="0"/>
  </r>
  <r>
    <n v="2009"/>
    <s v="CA-2016-116407"/>
    <x v="647"/>
    <d v="2016-11-21T00:00:00"/>
    <s v="Standard Class"/>
    <s v="JF-15190"/>
    <s v="Jamie Frazer"/>
    <x v="0"/>
    <x v="0"/>
    <s v="Johnson City"/>
    <x v="18"/>
    <n v="37604"/>
    <x v="0"/>
    <s v="OFF-AR-10001315"/>
    <x v="1"/>
    <x v="6"/>
    <s v="Newell 310"/>
    <n v="4.2240000000000002"/>
    <n v="3"/>
    <n v="0.2"/>
    <n v="0.47519999999999984"/>
    <x v="0"/>
    <x v="0"/>
  </r>
  <r>
    <n v="2010"/>
    <s v="CA-2016-116407"/>
    <x v="647"/>
    <d v="2016-11-21T00:00:00"/>
    <s v="Standard Class"/>
    <s v="JF-15190"/>
    <s v="Jamie Frazer"/>
    <x v="0"/>
    <x v="0"/>
    <s v="Johnson City"/>
    <x v="18"/>
    <n v="37604"/>
    <x v="0"/>
    <s v="OFF-AP-10002118"/>
    <x v="1"/>
    <x v="9"/>
    <s v="1.7 Cubic Foot Compact &quot;Cube&quot; Office Refrigerators"/>
    <n v="333.05600000000004"/>
    <n v="2"/>
    <n v="0.2"/>
    <n v="29.142400000000009"/>
    <x v="0"/>
    <x v="0"/>
  </r>
  <r>
    <n v="2011"/>
    <s v="CA-2016-116407"/>
    <x v="647"/>
    <d v="2016-11-21T00:00:00"/>
    <s v="Standard Class"/>
    <s v="JF-15190"/>
    <s v="Jamie Frazer"/>
    <x v="0"/>
    <x v="0"/>
    <s v="Johnson City"/>
    <x v="18"/>
    <n v="37604"/>
    <x v="0"/>
    <s v="OFF-PA-10002137"/>
    <x v="1"/>
    <x v="10"/>
    <s v="Southworth 100% Résumé Paper, 24lb."/>
    <n v="24.896000000000001"/>
    <n v="4"/>
    <n v="0.2"/>
    <n v="7.7799999999999976"/>
    <x v="0"/>
    <x v="0"/>
  </r>
  <r>
    <n v="2012"/>
    <s v="CA-2017-155761"/>
    <x v="555"/>
    <d v="2017-12-11T00:00:00"/>
    <s v="Same Day"/>
    <s v="SC-20800"/>
    <s v="Stuart Calhoun"/>
    <x v="0"/>
    <x v="0"/>
    <s v="Houston"/>
    <x v="5"/>
    <n v="77041"/>
    <x v="2"/>
    <s v="TEC-AC-10001606"/>
    <x v="2"/>
    <x v="11"/>
    <s v="Logitech Wireless Performance Mouse MX for PC and Mac"/>
    <n v="159.98400000000001"/>
    <n v="2"/>
    <n v="0.2"/>
    <n v="35.996400000000001"/>
    <x v="2"/>
    <x v="1"/>
  </r>
  <r>
    <n v="2013"/>
    <s v="CA-2017-155761"/>
    <x v="555"/>
    <d v="2017-12-11T00:00:00"/>
    <s v="Same Day"/>
    <s v="SC-20800"/>
    <s v="Stuart Calhoun"/>
    <x v="0"/>
    <x v="0"/>
    <s v="Houston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12"/>
    <x v="2"/>
    <x v="1"/>
  </r>
  <r>
    <n v="2014"/>
    <s v="CA-2018-145905"/>
    <x v="31"/>
    <d v="2018-09-23T00:00:00"/>
    <s v="Standard Class"/>
    <s v="AM-10705"/>
    <s v="Anne McFarland"/>
    <x v="0"/>
    <x v="0"/>
    <s v="Auburn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  <x v="0"/>
    <x v="0"/>
  </r>
  <r>
    <n v="2015"/>
    <s v="CA-2018-145905"/>
    <x v="31"/>
    <d v="2018-09-23T00:00:00"/>
    <s v="Standard Class"/>
    <s v="AM-10705"/>
    <s v="Anne McFarland"/>
    <x v="0"/>
    <x v="0"/>
    <s v="Auburn"/>
    <x v="19"/>
    <n v="36830"/>
    <x v="0"/>
    <s v="OFF-PA-10000533"/>
    <x v="1"/>
    <x v="10"/>
    <s v="Southworth Parchment Paper &amp; Envelopes"/>
    <n v="13.08"/>
    <n v="2"/>
    <n v="0"/>
    <n v="6.0167999999999999"/>
    <x v="0"/>
    <x v="0"/>
  </r>
  <r>
    <n v="2016"/>
    <s v="CA-2018-145905"/>
    <x v="31"/>
    <d v="2018-09-23T00:00:00"/>
    <s v="Standard Class"/>
    <s v="AM-10705"/>
    <s v="Anne McFarland"/>
    <x v="0"/>
    <x v="0"/>
    <s v="Auburn"/>
    <x v="19"/>
    <n v="36830"/>
    <x v="0"/>
    <s v="OFF-ST-10003716"/>
    <x v="1"/>
    <x v="4"/>
    <s v="Tennsco Double-Tier Lockers"/>
    <n v="900.08"/>
    <n v="4"/>
    <n v="0"/>
    <n v="117.0104"/>
    <x v="0"/>
    <x v="0"/>
  </r>
  <r>
    <n v="2017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BI-10000088"/>
    <x v="1"/>
    <x v="8"/>
    <s v="GBC Imprintable Covers"/>
    <n v="17.568000000000001"/>
    <n v="2"/>
    <n v="0.2"/>
    <n v="6.3684000000000003"/>
    <x v="1"/>
    <x v="0"/>
  </r>
  <r>
    <n v="2018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2019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SU-10001165"/>
    <x v="1"/>
    <x v="14"/>
    <s v="Acme Elite Stainless Steel Scissors"/>
    <n v="33.36"/>
    <n v="4"/>
    <n v="0"/>
    <n v="8.6736000000000004"/>
    <x v="1"/>
    <x v="0"/>
  </r>
  <r>
    <n v="2020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PA-10002749"/>
    <x v="1"/>
    <x v="10"/>
    <s v="Wirebound Message Books, 5-1/2 x 4 Forms, 2 or 4 Forms per Page"/>
    <n v="40.14"/>
    <n v="6"/>
    <n v="0"/>
    <n v="19.668600000000001"/>
    <x v="1"/>
    <x v="0"/>
  </r>
  <r>
    <n v="2021"/>
    <s v="CA-2018-168354"/>
    <x v="251"/>
    <d v="2018-09-21T00:00:00"/>
    <s v="First Class"/>
    <s v="RH-19510"/>
    <s v="Rick Huthwaite"/>
    <x v="2"/>
    <x v="0"/>
    <s v="Providence"/>
    <x v="34"/>
    <n v="2908"/>
    <x v="3"/>
    <s v="OFF-ST-10001490"/>
    <x v="1"/>
    <x v="4"/>
    <s v="Hot File 7-Pocket, Floor Stand"/>
    <n v="1606.23"/>
    <n v="9"/>
    <n v="0"/>
    <n v="481.86899999999986"/>
    <x v="3"/>
    <x v="0"/>
  </r>
  <r>
    <n v="2022"/>
    <s v="CA-2018-168354"/>
    <x v="251"/>
    <d v="2018-09-21T00:00:00"/>
    <s v="First Class"/>
    <s v="RH-19510"/>
    <s v="Rick Huthwaite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2023"/>
    <s v="CA-2018-168354"/>
    <x v="251"/>
    <d v="2018-09-21T00:00:00"/>
    <s v="First Class"/>
    <s v="RH-19510"/>
    <s v="Rick Huthwaite"/>
    <x v="2"/>
    <x v="0"/>
    <s v="Providence"/>
    <x v="34"/>
    <n v="2908"/>
    <x v="3"/>
    <s v="OFF-BI-10004826"/>
    <x v="1"/>
    <x v="8"/>
    <s v="JM Magazine Binder"/>
    <n v="49.53"/>
    <n v="3"/>
    <n v="0"/>
    <n v="23.774400000000004"/>
    <x v="3"/>
    <x v="0"/>
  </r>
  <r>
    <n v="2024"/>
    <s v="CA-2018-168354"/>
    <x v="251"/>
    <d v="2018-09-21T00:00:00"/>
    <s v="First Class"/>
    <s v="RH-19510"/>
    <s v="Rick Huthwaite"/>
    <x v="2"/>
    <x v="0"/>
    <s v="Providence"/>
    <x v="34"/>
    <n v="2908"/>
    <x v="3"/>
    <s v="FUR-CH-10004675"/>
    <x v="0"/>
    <x v="1"/>
    <s v="Lifetime Advantage Folding Chairs, 4/Carton"/>
    <n v="872.32"/>
    <n v="4"/>
    <n v="0"/>
    <n v="244.24959999999999"/>
    <x v="3"/>
    <x v="0"/>
  </r>
  <r>
    <n v="2025"/>
    <s v="US-2019-111241"/>
    <x v="648"/>
    <d v="2019-08-22T00:00:00"/>
    <s v="Second Class"/>
    <s v="GM-14500"/>
    <s v="Gene McClure"/>
    <x v="0"/>
    <x v="0"/>
    <s v="Fresno"/>
    <x v="1"/>
    <n v="93727"/>
    <x v="1"/>
    <s v="OFF-BI-10002867"/>
    <x v="1"/>
    <x v="8"/>
    <s v="GBC Recycled Regency Composition Covers"/>
    <n v="239.12000000000003"/>
    <n v="5"/>
    <n v="0.2"/>
    <n v="77.71399999999997"/>
    <x v="1"/>
    <x v="0"/>
  </r>
  <r>
    <n v="2026"/>
    <s v="CA-2017-114237"/>
    <x v="649"/>
    <d v="2017-03-15T00:00:00"/>
    <s v="First Class"/>
    <s v="MC-17275"/>
    <s v="Marc Crier"/>
    <x v="0"/>
    <x v="0"/>
    <s v="Seattle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  <x v="1"/>
    <x v="0"/>
  </r>
  <r>
    <n v="2027"/>
    <s v="CA-2018-113516"/>
    <x v="162"/>
    <d v="2018-09-10T00:00:00"/>
    <s v="Second Class"/>
    <s v="VM-21685"/>
    <s v="Valerie Mitchum"/>
    <x v="2"/>
    <x v="0"/>
    <s v="Lancaster"/>
    <x v="1"/>
    <n v="93534"/>
    <x v="1"/>
    <s v="OFF-BI-10002225"/>
    <x v="1"/>
    <x v="8"/>
    <s v="Square Ring Data Binders, Rigid 75 Pt. Covers, 11&quot; x 14-7/8&quot;"/>
    <n v="33.024000000000001"/>
    <n v="2"/>
    <n v="0.2"/>
    <n v="11.558399999999999"/>
    <x v="1"/>
    <x v="0"/>
  </r>
  <r>
    <n v="2028"/>
    <s v="CA-2018-113516"/>
    <x v="162"/>
    <d v="2018-09-10T00:00:00"/>
    <s v="Second Class"/>
    <s v="VM-21685"/>
    <s v="Valerie Mitchum"/>
    <x v="2"/>
    <x v="0"/>
    <s v="Lancaster"/>
    <x v="1"/>
    <n v="93534"/>
    <x v="1"/>
    <s v="OFF-BI-10001989"/>
    <x v="1"/>
    <x v="8"/>
    <s v="Premium Transparent Presentation Covers by GBC"/>
    <n v="67.13600000000001"/>
    <n v="4"/>
    <n v="0.2"/>
    <n v="23.497599999999995"/>
    <x v="1"/>
    <x v="0"/>
  </r>
  <r>
    <n v="2029"/>
    <s v="CA-2017-117961"/>
    <x v="650"/>
    <d v="2017-11-30T00:00:00"/>
    <s v="Standard Class"/>
    <s v="GP-14740"/>
    <s v="Guy Phonely"/>
    <x v="1"/>
    <x v="0"/>
    <s v="Leominster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  <x v="3"/>
    <x v="0"/>
  </r>
  <r>
    <n v="2030"/>
    <s v="CA-2017-117961"/>
    <x v="650"/>
    <d v="2017-11-30T00:00:00"/>
    <s v="Standard Class"/>
    <s v="GP-14740"/>
    <s v="Guy Phonely"/>
    <x v="1"/>
    <x v="0"/>
    <s v="Leominster"/>
    <x v="31"/>
    <n v="1453"/>
    <x v="3"/>
    <s v="OFF-ST-10001172"/>
    <x v="1"/>
    <x v="4"/>
    <s v="Tennsco Lockers, Sand"/>
    <n v="104.9"/>
    <n v="5"/>
    <n v="0"/>
    <n v="25.175999999999998"/>
    <x v="3"/>
    <x v="0"/>
  </r>
  <r>
    <n v="2031"/>
    <s v="CA-2017-117961"/>
    <x v="650"/>
    <d v="2017-11-30T00:00:00"/>
    <s v="Standard Class"/>
    <s v="GP-14740"/>
    <s v="Guy Phonely"/>
    <x v="1"/>
    <x v="0"/>
    <s v="Leominster"/>
    <x v="31"/>
    <n v="1453"/>
    <x v="3"/>
    <s v="OFF-BI-10003707"/>
    <x v="1"/>
    <x v="8"/>
    <s v="Aluminum Screw Posts"/>
    <n v="61.04"/>
    <n v="4"/>
    <n v="0"/>
    <n v="30.52"/>
    <x v="3"/>
    <x v="0"/>
  </r>
  <r>
    <n v="2032"/>
    <s v="CA-2017-117961"/>
    <x v="650"/>
    <d v="2017-11-30T00:00:00"/>
    <s v="Standard Class"/>
    <s v="GP-14740"/>
    <s v="Guy Phonely"/>
    <x v="1"/>
    <x v="0"/>
    <s v="Leominster"/>
    <x v="31"/>
    <n v="1453"/>
    <x v="3"/>
    <s v="OFF-PA-10001274"/>
    <x v="1"/>
    <x v="10"/>
    <s v="Loose Memo Sheets"/>
    <n v="10.95"/>
    <n v="3"/>
    <n v="0"/>
    <n v="5.1464999999999996"/>
    <x v="3"/>
    <x v="0"/>
  </r>
  <r>
    <n v="2033"/>
    <s v="CA-2018-128923"/>
    <x v="10"/>
    <d v="2018-12-13T00:00:00"/>
    <s v="Standard Class"/>
    <s v="GB-14530"/>
    <s v="George Bell"/>
    <x v="1"/>
    <x v="0"/>
    <s v="Fort Worth"/>
    <x v="5"/>
    <n v="76106"/>
    <x v="2"/>
    <s v="OFF-PA-10002250"/>
    <x v="1"/>
    <x v="10"/>
    <s v="Things To Do Today Pad"/>
    <n v="9.3920000000000012"/>
    <n v="2"/>
    <n v="0.2"/>
    <n v="3.2871999999999999"/>
    <x v="2"/>
    <x v="0"/>
  </r>
  <r>
    <n v="2034"/>
    <s v="CA-2018-128923"/>
    <x v="10"/>
    <d v="2018-12-13T00:00:00"/>
    <s v="Standard Class"/>
    <s v="GB-14530"/>
    <s v="George Bell"/>
    <x v="1"/>
    <x v="0"/>
    <s v="Fort Worth"/>
    <x v="5"/>
    <n v="76106"/>
    <x v="2"/>
    <s v="OFF-AR-10000475"/>
    <x v="1"/>
    <x v="6"/>
    <s v="Hunt BOSTON Vista Battery-Operated Pencil Sharpener, Black"/>
    <n v="9.3280000000000012"/>
    <n v="1"/>
    <n v="0.2"/>
    <n v="0.8162000000000007"/>
    <x v="2"/>
    <x v="0"/>
  </r>
  <r>
    <n v="2035"/>
    <s v="CA-2019-162481"/>
    <x v="145"/>
    <d v="2019-09-29T00:00:00"/>
    <s v="Standard Class"/>
    <s v="CT-11995"/>
    <s v="Carol Triggs"/>
    <x v="0"/>
    <x v="0"/>
    <s v="Rochester"/>
    <x v="11"/>
    <n v="55901"/>
    <x v="2"/>
    <s v="OFF-BI-10002976"/>
    <x v="1"/>
    <x v="8"/>
    <s v="ACCOHIDE Binder by Acco"/>
    <n v="8.26"/>
    <n v="2"/>
    <n v="0"/>
    <n v="3.8822000000000001"/>
    <x v="2"/>
    <x v="0"/>
  </r>
  <r>
    <n v="2036"/>
    <s v="CA-2019-162481"/>
    <x v="145"/>
    <d v="2019-09-29T00:00:00"/>
    <s v="Standard Class"/>
    <s v="CT-11995"/>
    <s v="Carol Triggs"/>
    <x v="0"/>
    <x v="0"/>
    <s v="Rochester"/>
    <x v="11"/>
    <n v="55901"/>
    <x v="2"/>
    <s v="FUR-CH-10003061"/>
    <x v="0"/>
    <x v="1"/>
    <s v="Global Leather Task Chair, Black"/>
    <n v="269.96999999999997"/>
    <n v="3"/>
    <n v="0"/>
    <n v="51.294299999999964"/>
    <x v="2"/>
    <x v="0"/>
  </r>
  <r>
    <n v="2037"/>
    <s v="CA-2017-119214"/>
    <x v="651"/>
    <d v="2017-01-27T00:00:00"/>
    <s v="Standard Class"/>
    <s v="CW-11905"/>
    <s v="Carl Weiss"/>
    <x v="2"/>
    <x v="0"/>
    <s v="Bozeman"/>
    <x v="37"/>
    <n v="59715"/>
    <x v="1"/>
    <s v="OFF-PA-10002893"/>
    <x v="1"/>
    <x v="10"/>
    <s v="Wirebound Service Call Books, 5 1/2&quot; x 4&quot;"/>
    <n v="29.04"/>
    <n v="3"/>
    <n v="0"/>
    <n v="13.9392"/>
    <x v="1"/>
    <x v="1"/>
  </r>
  <r>
    <n v="2038"/>
    <s v="CA-2017-119214"/>
    <x v="651"/>
    <d v="2017-01-27T00:00:00"/>
    <s v="Standard Class"/>
    <s v="CW-11905"/>
    <s v="Carl Weiss"/>
    <x v="2"/>
    <x v="0"/>
    <s v="Bozeman"/>
    <x v="37"/>
    <n v="59715"/>
    <x v="1"/>
    <s v="OFF-LA-10003077"/>
    <x v="1"/>
    <x v="2"/>
    <s v="Avery 500"/>
    <n v="14.62"/>
    <n v="2"/>
    <n v="0"/>
    <n v="6.8713999999999995"/>
    <x v="1"/>
    <x v="1"/>
  </r>
  <r>
    <n v="2039"/>
    <s v="CA-2017-122287"/>
    <x v="652"/>
    <d v="2017-06-23T00:00:00"/>
    <s v="Standard Class"/>
    <s v="SN-20560"/>
    <s v="Skye Norling"/>
    <x v="2"/>
    <x v="0"/>
    <s v="Peoria"/>
    <x v="16"/>
    <n v="85345"/>
    <x v="1"/>
    <s v="OFF-PA-10001661"/>
    <x v="1"/>
    <x v="10"/>
    <s v="Xerox 1922"/>
    <n v="11.952000000000002"/>
    <n v="3"/>
    <n v="0.2"/>
    <n v="4.3326000000000002"/>
    <x v="1"/>
    <x v="0"/>
  </r>
  <r>
    <n v="2040"/>
    <s v="CA-2017-122287"/>
    <x v="652"/>
    <d v="2017-06-23T00:00:00"/>
    <s v="Standard Class"/>
    <s v="SN-20560"/>
    <s v="Skye Norling"/>
    <x v="2"/>
    <x v="0"/>
    <s v="Peoria"/>
    <x v="16"/>
    <n v="85345"/>
    <x v="1"/>
    <s v="OFF-BI-10004656"/>
    <x v="1"/>
    <x v="8"/>
    <s v="Peel &amp; Stick Add-On Corner Pockets"/>
    <n v="4.5360000000000014"/>
    <n v="7"/>
    <n v="0.7"/>
    <n v="-3.3263999999999996"/>
    <x v="1"/>
    <x v="0"/>
  </r>
  <r>
    <n v="2041"/>
    <s v="CA-2017-122287"/>
    <x v="652"/>
    <d v="2017-06-23T00:00:00"/>
    <s v="Standard Class"/>
    <s v="SN-20560"/>
    <s v="Skye Norling"/>
    <x v="2"/>
    <x v="0"/>
    <s v="Peoria"/>
    <x v="16"/>
    <n v="85345"/>
    <x v="1"/>
    <s v="OFF-BI-10003707"/>
    <x v="1"/>
    <x v="8"/>
    <s v="Aluminum Screw Posts"/>
    <n v="9.1560000000000006"/>
    <n v="2"/>
    <n v="0.7"/>
    <n v="-6.1039999999999974"/>
    <x v="1"/>
    <x v="0"/>
  </r>
  <r>
    <n v="2042"/>
    <s v="CA-2017-122287"/>
    <x v="652"/>
    <d v="2017-06-23T00:00:00"/>
    <s v="Standard Class"/>
    <s v="SN-20560"/>
    <s v="Skye Norling"/>
    <x v="2"/>
    <x v="0"/>
    <s v="Peoria"/>
    <x v="16"/>
    <n v="85345"/>
    <x v="1"/>
    <s v="FUR-FU-10004973"/>
    <x v="0"/>
    <x v="5"/>
    <s v="Flat Face Poster Frame"/>
    <n v="75.36"/>
    <n v="5"/>
    <n v="0.2"/>
    <n v="20.724000000000007"/>
    <x v="1"/>
    <x v="0"/>
  </r>
  <r>
    <n v="2043"/>
    <s v="CA-2017-104493"/>
    <x v="653"/>
    <d v="2017-10-08T00:00:00"/>
    <s v="Standard Class"/>
    <s v="EB-13705"/>
    <s v="Ed Braxton"/>
    <x v="1"/>
    <x v="0"/>
    <s v="San Diego"/>
    <x v="1"/>
    <n v="92105"/>
    <x v="1"/>
    <s v="OFF-BI-10004817"/>
    <x v="1"/>
    <x v="8"/>
    <s v="GBC Personal VeloBind Strips"/>
    <n v="57.504000000000005"/>
    <n v="6"/>
    <n v="0.2"/>
    <n v="20.1264"/>
    <x v="1"/>
    <x v="0"/>
  </r>
  <r>
    <n v="2044"/>
    <s v="US-2019-158946"/>
    <x v="551"/>
    <d v="2019-11-23T00:00:00"/>
    <s v="Standard Class"/>
    <s v="JW-15220"/>
    <s v="Jane Waco"/>
    <x v="1"/>
    <x v="0"/>
    <s v="Lakewood"/>
    <x v="24"/>
    <n v="44107"/>
    <x v="3"/>
    <s v="OFF-AR-10001860"/>
    <x v="1"/>
    <x v="6"/>
    <s v="BIC Liqua Brite Liner"/>
    <n v="38.864000000000004"/>
    <n v="7"/>
    <n v="0.2"/>
    <n v="7.7728000000000002"/>
    <x v="3"/>
    <x v="0"/>
  </r>
  <r>
    <n v="2045"/>
    <s v="CA-2016-129168"/>
    <x v="654"/>
    <d v="2016-08-23T00:00:00"/>
    <s v="Standard Class"/>
    <s v="KB-16585"/>
    <s v="Ken Black"/>
    <x v="1"/>
    <x v="0"/>
    <s v="Houston"/>
    <x v="5"/>
    <n v="77095"/>
    <x v="2"/>
    <s v="OFF-PA-10001639"/>
    <x v="1"/>
    <x v="10"/>
    <s v="Xerox 203"/>
    <n v="15.552000000000003"/>
    <n v="3"/>
    <n v="0.2"/>
    <n v="5.4432"/>
    <x v="2"/>
    <x v="0"/>
  </r>
  <r>
    <n v="2046"/>
    <s v="CA-2018-131835"/>
    <x v="19"/>
    <d v="2018-07-21T00:00:00"/>
    <s v="Standard Class"/>
    <s v="MC-17590"/>
    <s v="Matt Collister"/>
    <x v="1"/>
    <x v="0"/>
    <s v="Perth Amboy"/>
    <x v="30"/>
    <n v="8861"/>
    <x v="3"/>
    <s v="OFF-AP-10004487"/>
    <x v="1"/>
    <x v="9"/>
    <s v="Kensington 4 Outlet MasterPiece Compact Power Control Center"/>
    <n v="162.63999999999999"/>
    <n v="2"/>
    <n v="0"/>
    <n v="45.539199999999994"/>
    <x v="3"/>
    <x v="0"/>
  </r>
  <r>
    <n v="2047"/>
    <s v="CA-2018-131835"/>
    <x v="19"/>
    <d v="2018-07-21T00:00:00"/>
    <s v="Standard Class"/>
    <s v="MC-17590"/>
    <s v="Matt Collister"/>
    <x v="1"/>
    <x v="0"/>
    <s v="Perth Amboy"/>
    <x v="30"/>
    <n v="8861"/>
    <x v="3"/>
    <s v="TEC-PH-10001760"/>
    <x v="2"/>
    <x v="7"/>
    <s v="Bose SoundLink Bluetooth Speaker"/>
    <n v="597"/>
    <n v="3"/>
    <n v="0"/>
    <n v="280.59000000000003"/>
    <x v="3"/>
    <x v="0"/>
  </r>
  <r>
    <n v="2048"/>
    <s v="CA-2018-131835"/>
    <x v="19"/>
    <d v="2018-07-21T00:00:00"/>
    <s v="Standard Class"/>
    <s v="MC-17590"/>
    <s v="Matt Collister"/>
    <x v="1"/>
    <x v="0"/>
    <s v="Perth Amboy"/>
    <x v="30"/>
    <n v="8861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2049"/>
    <s v="CA-2017-142237"/>
    <x v="655"/>
    <d v="2017-07-13T00:00:00"/>
    <s v="First Class"/>
    <s v="CK-12595"/>
    <s v="Clytie Kelty"/>
    <x v="0"/>
    <x v="0"/>
    <s v="Philadelphia"/>
    <x v="9"/>
    <n v="19134"/>
    <x v="3"/>
    <s v="FUR-FU-10004848"/>
    <x v="0"/>
    <x v="5"/>
    <s v="Howard Miller 13-3/4&quot; Diameter Brushed Chrome Round Wall Clock"/>
    <n v="289.80000000000007"/>
    <n v="7"/>
    <n v="0.2"/>
    <n v="36.224999999999966"/>
    <x v="3"/>
    <x v="0"/>
  </r>
  <r>
    <n v="2050"/>
    <s v="CA-2017-142237"/>
    <x v="655"/>
    <d v="2017-07-13T00:00:00"/>
    <s v="First Class"/>
    <s v="CK-12595"/>
    <s v="Clytie Kelty"/>
    <x v="0"/>
    <x v="0"/>
    <s v="Philadelphia"/>
    <x v="9"/>
    <n v="19134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2051"/>
    <s v="CA-2017-142237"/>
    <x v="655"/>
    <d v="2017-07-13T00:00:00"/>
    <s v="First Class"/>
    <s v="CK-12595"/>
    <s v="Clytie Kelty"/>
    <x v="0"/>
    <x v="0"/>
    <s v="Philadelphia"/>
    <x v="9"/>
    <n v="19134"/>
    <x v="3"/>
    <s v="OFF-BI-10003669"/>
    <x v="1"/>
    <x v="8"/>
    <s v="3M Organizer Strips"/>
    <n v="6.4800000000000013"/>
    <n v="4"/>
    <n v="0.7"/>
    <n v="-4.7519999999999989"/>
    <x v="3"/>
    <x v="0"/>
  </r>
  <r>
    <n v="2052"/>
    <s v="CA-2017-142237"/>
    <x v="655"/>
    <d v="2017-07-13T00:00:00"/>
    <s v="First Class"/>
    <s v="CK-12595"/>
    <s v="Clytie Kelty"/>
    <x v="0"/>
    <x v="0"/>
    <s v="Philadelphia"/>
    <x v="9"/>
    <n v="19134"/>
    <x v="3"/>
    <s v="FUR-CH-10003833"/>
    <x v="0"/>
    <x v="1"/>
    <s v="Novimex Fabric Task Chair"/>
    <n v="341.48799999999994"/>
    <n v="8"/>
    <n v="0.3"/>
    <n v="-73.175999999999988"/>
    <x v="3"/>
    <x v="0"/>
  </r>
  <r>
    <n v="2053"/>
    <s v="CA-2017-142237"/>
    <x v="655"/>
    <d v="2017-07-13T00:00:00"/>
    <s v="First Class"/>
    <s v="CK-12595"/>
    <s v="Clytie Kelty"/>
    <x v="0"/>
    <x v="0"/>
    <s v="Philadelphia"/>
    <x v="9"/>
    <n v="19134"/>
    <x v="3"/>
    <s v="OFF-AR-10003732"/>
    <x v="1"/>
    <x v="6"/>
    <s v="Newell 333"/>
    <n v="11.12"/>
    <n v="5"/>
    <n v="0.2"/>
    <n v="0.83399999999999963"/>
    <x v="3"/>
    <x v="0"/>
  </r>
  <r>
    <n v="2054"/>
    <s v="CA-2017-142237"/>
    <x v="655"/>
    <d v="2017-07-13T00:00:00"/>
    <s v="First Class"/>
    <s v="CK-12595"/>
    <s v="Clytie Kelty"/>
    <x v="0"/>
    <x v="0"/>
    <s v="Philadelphia"/>
    <x v="9"/>
    <n v="19134"/>
    <x v="3"/>
    <s v="FUR-FU-10003142"/>
    <x v="0"/>
    <x v="5"/>
    <s v="Master Big Foot Doorstop, Beige"/>
    <n v="25.344000000000001"/>
    <n v="6"/>
    <n v="0.2"/>
    <n v="3.4847999999999981"/>
    <x v="3"/>
    <x v="0"/>
  </r>
  <r>
    <n v="2055"/>
    <s v="CA-2018-136434"/>
    <x v="49"/>
    <d v="2018-12-07T00:00:00"/>
    <s v="Standard Class"/>
    <s v="RD-19480"/>
    <s v="Rick Duston"/>
    <x v="0"/>
    <x v="0"/>
    <s v="Richmond"/>
    <x v="14"/>
    <n v="47374"/>
    <x v="2"/>
    <s v="FUR-FU-10001196"/>
    <x v="0"/>
    <x v="5"/>
    <s v="DAX Cubicle Frames - 8x10"/>
    <n v="17.309999999999999"/>
    <n v="3"/>
    <n v="0"/>
    <n v="5.1929999999999996"/>
    <x v="2"/>
    <x v="0"/>
  </r>
  <r>
    <n v="2056"/>
    <s v="CA-2019-120376"/>
    <x v="66"/>
    <d v="2019-12-25T00:00:00"/>
    <s v="First Class"/>
    <s v="TP-21130"/>
    <s v="Theone Pippenger"/>
    <x v="0"/>
    <x v="0"/>
    <s v="Detroit"/>
    <x v="12"/>
    <n v="48227"/>
    <x v="2"/>
    <s v="TEC-AC-10001114"/>
    <x v="2"/>
    <x v="11"/>
    <s v="Microsoft Wireless Mobile Mouse 4000"/>
    <n v="199.95000000000002"/>
    <n v="5"/>
    <n v="0"/>
    <n v="63.983999999999988"/>
    <x v="2"/>
    <x v="0"/>
  </r>
  <r>
    <n v="2057"/>
    <s v="CA-2019-120376"/>
    <x v="66"/>
    <d v="2019-12-25T00:00:00"/>
    <s v="First Class"/>
    <s v="TP-21130"/>
    <s v="Theone Pippenger"/>
    <x v="0"/>
    <x v="0"/>
    <s v="Detroit"/>
    <x v="12"/>
    <n v="48227"/>
    <x v="2"/>
    <s v="FUR-CH-10002335"/>
    <x v="0"/>
    <x v="1"/>
    <s v="Hon GuestStacker Chair"/>
    <n v="1586.6899999999998"/>
    <n v="7"/>
    <n v="0"/>
    <n v="412.5394"/>
    <x v="2"/>
    <x v="0"/>
  </r>
  <r>
    <n v="2058"/>
    <s v="CA-2019-120376"/>
    <x v="66"/>
    <d v="2019-12-25T00:00:00"/>
    <s v="First Class"/>
    <s v="TP-21130"/>
    <s v="Theone Pippenger"/>
    <x v="0"/>
    <x v="0"/>
    <s v="Detroit"/>
    <x v="12"/>
    <n v="48227"/>
    <x v="2"/>
    <s v="TEC-AC-10000844"/>
    <x v="2"/>
    <x v="11"/>
    <s v="Logitech Gaming G510s - Keyboard"/>
    <n v="84.99"/>
    <n v="1"/>
    <n v="0"/>
    <n v="30.596399999999996"/>
    <x v="2"/>
    <x v="0"/>
  </r>
  <r>
    <n v="2059"/>
    <s v="CA-2019-120376"/>
    <x v="66"/>
    <d v="2019-12-25T00:00:00"/>
    <s v="First Class"/>
    <s v="TP-21130"/>
    <s v="Theone Pippenger"/>
    <x v="0"/>
    <x v="0"/>
    <s v="Detroit"/>
    <x v="12"/>
    <n v="48227"/>
    <x v="2"/>
    <s v="FUR-TA-10004534"/>
    <x v="0"/>
    <x v="3"/>
    <s v="Bevis 44 x 96 Conference Tables"/>
    <n v="411.8"/>
    <n v="2"/>
    <n v="0"/>
    <n v="70.005999999999972"/>
    <x v="2"/>
    <x v="0"/>
  </r>
  <r>
    <n v="2060"/>
    <s v="CA-2016-106439"/>
    <x v="656"/>
    <d v="2016-11-04T00:00:00"/>
    <s v="Standard Class"/>
    <s v="GG-14650"/>
    <s v="Greg Guthrie"/>
    <x v="1"/>
    <x v="0"/>
    <s v="Los Angeles"/>
    <x v="1"/>
    <n v="90049"/>
    <x v="1"/>
    <s v="OFF-FA-10002975"/>
    <x v="1"/>
    <x v="13"/>
    <s v="Staples"/>
    <n v="11.34"/>
    <n v="3"/>
    <n v="0"/>
    <n v="5.2164000000000001"/>
    <x v="1"/>
    <x v="0"/>
  </r>
  <r>
    <n v="2061"/>
    <s v="CA-2016-106439"/>
    <x v="656"/>
    <d v="2016-11-04T00:00:00"/>
    <s v="Standard Class"/>
    <s v="GG-14650"/>
    <s v="Greg Guthrie"/>
    <x v="1"/>
    <x v="0"/>
    <s v="Los Angeles"/>
    <x v="1"/>
    <n v="90049"/>
    <x v="1"/>
    <s v="OFF-ST-10003996"/>
    <x v="1"/>
    <x v="4"/>
    <s v="Letter/Legal File Tote with Clear Snap-On Lid, Black Granite"/>
    <n v="80.3"/>
    <n v="5"/>
    <n v="0"/>
    <n v="20.877999999999997"/>
    <x v="1"/>
    <x v="0"/>
  </r>
  <r>
    <n v="2062"/>
    <s v="CA-2016-106439"/>
    <x v="656"/>
    <d v="2016-11-04T00:00:00"/>
    <s v="Standard Class"/>
    <s v="GG-14650"/>
    <s v="Greg Guthrie"/>
    <x v="1"/>
    <x v="0"/>
    <s v="Los Angeles"/>
    <x v="1"/>
    <n v="90049"/>
    <x v="1"/>
    <s v="OFF-BI-10002571"/>
    <x v="1"/>
    <x v="8"/>
    <s v="Avery Framed View Binder, EZD Ring (Locking), Navy, 1 1/2&quot;"/>
    <n v="15.968000000000002"/>
    <n v="2"/>
    <n v="0.2"/>
    <n v="5.3891999999999989"/>
    <x v="1"/>
    <x v="0"/>
  </r>
  <r>
    <n v="2063"/>
    <s v="CA-2016-106439"/>
    <x v="656"/>
    <d v="2016-11-04T00:00:00"/>
    <s v="Standard Class"/>
    <s v="GG-14650"/>
    <s v="Greg Guthrie"/>
    <x v="1"/>
    <x v="0"/>
    <s v="Los Angeles"/>
    <x v="1"/>
    <n v="90049"/>
    <x v="1"/>
    <s v="OFF-PA-10000477"/>
    <x v="1"/>
    <x v="10"/>
    <s v="Xerox 1952"/>
    <n v="64.740000000000009"/>
    <n v="13"/>
    <n v="0"/>
    <n v="30.427800000000005"/>
    <x v="1"/>
    <x v="0"/>
  </r>
  <r>
    <n v="2064"/>
    <s v="CA-2016-106439"/>
    <x v="656"/>
    <d v="2016-11-04T00:00:00"/>
    <s v="Standard Class"/>
    <s v="GG-14650"/>
    <s v="Greg Guthrie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2065"/>
    <s v="CA-2016-106439"/>
    <x v="656"/>
    <d v="2016-11-04T00:00:00"/>
    <s v="Standard Class"/>
    <s v="GG-14650"/>
    <s v="Greg Guthrie"/>
    <x v="1"/>
    <x v="0"/>
    <s v="Los Angeles"/>
    <x v="1"/>
    <n v="90049"/>
    <x v="1"/>
    <s v="OFF-ST-10001963"/>
    <x v="1"/>
    <x v="4"/>
    <s v="Tennsco Regal Shelving Units"/>
    <n v="405.64"/>
    <n v="4"/>
    <n v="0"/>
    <n v="12.169199999999989"/>
    <x v="1"/>
    <x v="0"/>
  </r>
  <r>
    <n v="2066"/>
    <s v="CA-2016-106439"/>
    <x v="656"/>
    <d v="2016-11-04T00:00:00"/>
    <s v="Standard Class"/>
    <s v="GG-14650"/>
    <s v="Greg Guthrie"/>
    <x v="1"/>
    <x v="0"/>
    <s v="Los Angeles"/>
    <x v="1"/>
    <n v="90049"/>
    <x v="1"/>
    <s v="FUR-CH-10003833"/>
    <x v="0"/>
    <x v="1"/>
    <s v="Novimex Fabric Task Chair"/>
    <n v="146.352"/>
    <n v="3"/>
    <n v="0.2"/>
    <n v="-9.1470000000000056"/>
    <x v="1"/>
    <x v="0"/>
  </r>
  <r>
    <n v="2067"/>
    <s v="CA-2016-106439"/>
    <x v="656"/>
    <d v="2016-11-04T00:00:00"/>
    <s v="Standard Class"/>
    <s v="GG-14650"/>
    <s v="Greg Guthrie"/>
    <x v="1"/>
    <x v="0"/>
    <s v="Los Angeles"/>
    <x v="1"/>
    <n v="90049"/>
    <x v="1"/>
    <s v="TEC-AC-10004568"/>
    <x v="2"/>
    <x v="11"/>
    <s v="Maxell LTO Ultrium - 800 GB"/>
    <n v="251.91"/>
    <n v="9"/>
    <n v="0"/>
    <n v="47.862899999999982"/>
    <x v="1"/>
    <x v="0"/>
  </r>
  <r>
    <n v="2068"/>
    <s v="CA-2016-106439"/>
    <x v="656"/>
    <d v="2016-11-04T00:00:00"/>
    <s v="Standard Class"/>
    <s v="GG-14650"/>
    <s v="Greg Guthrie"/>
    <x v="1"/>
    <x v="0"/>
    <s v="Los Angeles"/>
    <x v="1"/>
    <n v="90049"/>
    <x v="1"/>
    <s v="OFF-AR-10001419"/>
    <x v="1"/>
    <x v="6"/>
    <s v="Newell 325"/>
    <n v="12.39"/>
    <n v="3"/>
    <n v="0"/>
    <n v="3.7169999999999996"/>
    <x v="1"/>
    <x v="0"/>
  </r>
  <r>
    <n v="2069"/>
    <s v="CA-2017-133452"/>
    <x v="657"/>
    <d v="2017-04-19T00:00:00"/>
    <s v="Standard Class"/>
    <s v="ZC-21910"/>
    <s v="Zuschuss Carroll"/>
    <x v="0"/>
    <x v="0"/>
    <s v="Pomona"/>
    <x v="1"/>
    <n v="91767"/>
    <x v="1"/>
    <s v="TEC-AC-10002800"/>
    <x v="2"/>
    <x v="11"/>
    <s v="Plantronics Audio 478 Stereo USB Headset"/>
    <n v="199.96"/>
    <n v="4"/>
    <n v="0"/>
    <n v="69.98599999999999"/>
    <x v="1"/>
    <x v="0"/>
  </r>
  <r>
    <n v="2070"/>
    <s v="CA-2017-133452"/>
    <x v="657"/>
    <d v="2017-04-19T00:00:00"/>
    <s v="Standard Class"/>
    <s v="ZC-21910"/>
    <s v="Zuschuss Carroll"/>
    <x v="0"/>
    <x v="0"/>
    <s v="Pomona"/>
    <x v="1"/>
    <n v="91767"/>
    <x v="1"/>
    <s v="FUR-TA-10003954"/>
    <x v="0"/>
    <x v="3"/>
    <s v="Hon 94000 Series Round Tables"/>
    <n v="710.83200000000011"/>
    <n v="3"/>
    <n v="0.2"/>
    <n v="-97.739399999999989"/>
    <x v="1"/>
    <x v="0"/>
  </r>
  <r>
    <n v="2071"/>
    <s v="CA-2018-146521"/>
    <x v="658"/>
    <d v="2018-07-23T00:00:00"/>
    <s v="Second Class"/>
    <s v="CC-12610"/>
    <s v="Corey Catlett"/>
    <x v="1"/>
    <x v="0"/>
    <s v="Philadelphia"/>
    <x v="9"/>
    <n v="19134"/>
    <x v="3"/>
    <s v="OFF-BI-10000301"/>
    <x v="1"/>
    <x v="8"/>
    <s v="GBC Instant Report Kit"/>
    <n v="1.9410000000000003"/>
    <n v="1"/>
    <n v="0.7"/>
    <n v="-1.294"/>
    <x v="3"/>
    <x v="0"/>
  </r>
  <r>
    <n v="2072"/>
    <s v="US-2019-110996"/>
    <x v="225"/>
    <d v="2019-11-25T00:00:00"/>
    <s v="Standard Class"/>
    <s v="KA-16525"/>
    <s v="Kelly Andreada"/>
    <x v="0"/>
    <x v="0"/>
    <s v="Ontario"/>
    <x v="1"/>
    <n v="91761"/>
    <x v="1"/>
    <s v="FUR-CH-10003956"/>
    <x v="0"/>
    <x v="1"/>
    <s v="Novimex High-Tech Fabric Mesh Task Chair"/>
    <n v="283.92"/>
    <n v="5"/>
    <n v="0.2"/>
    <n v="-46.137000000000029"/>
    <x v="1"/>
    <x v="0"/>
  </r>
  <r>
    <n v="2073"/>
    <s v="CA-2018-129693"/>
    <x v="491"/>
    <d v="2018-12-02T00:00:00"/>
    <s v="Standard Class"/>
    <s v="TC-20980"/>
    <s v="Tamara Chand"/>
    <x v="1"/>
    <x v="0"/>
    <s v="Seattle"/>
    <x v="4"/>
    <n v="98105"/>
    <x v="1"/>
    <s v="OFF-BI-10002954"/>
    <x v="1"/>
    <x v="8"/>
    <s v="Newell 3-Hole Punched Plastic Slotted Magazine Holders for Binders"/>
    <n v="7.3120000000000012"/>
    <n v="2"/>
    <n v="0.2"/>
    <n v="2.5591999999999997"/>
    <x v="1"/>
    <x v="0"/>
  </r>
  <r>
    <n v="2074"/>
    <s v="CA-2019-122504"/>
    <x v="659"/>
    <d v="2019-11-12T00:00:00"/>
    <s v="Second Class"/>
    <s v="DB-13270"/>
    <s v="Deborah Brumfield"/>
    <x v="2"/>
    <x v="0"/>
    <s v="Brentwood"/>
    <x v="1"/>
    <n v="94513"/>
    <x v="1"/>
    <s v="TEC-AC-10003289"/>
    <x v="2"/>
    <x v="11"/>
    <s v="Anker Ultra-Slim Mini Bluetooth 3.0 Wireless Keyboard"/>
    <n v="59.97"/>
    <n v="3"/>
    <n v="0"/>
    <n v="13.793099999999999"/>
    <x v="1"/>
    <x v="1"/>
  </r>
  <r>
    <n v="2075"/>
    <s v="CA-2019-122504"/>
    <x v="659"/>
    <d v="2019-11-12T00:00:00"/>
    <s v="Second Class"/>
    <s v="DB-13270"/>
    <s v="Deborah Brumfield"/>
    <x v="2"/>
    <x v="0"/>
    <s v="Brentwood"/>
    <x v="1"/>
    <n v="94513"/>
    <x v="1"/>
    <s v="TEC-PH-10002468"/>
    <x v="2"/>
    <x v="7"/>
    <s v="Plantronics CS 50-USB - headset - Convertible, Monaural"/>
    <n v="761.5440000000001"/>
    <n v="7"/>
    <n v="0.2"/>
    <n v="66.635100000000023"/>
    <x v="1"/>
    <x v="1"/>
  </r>
  <r>
    <n v="2076"/>
    <s v="CA-2016-131051"/>
    <x v="588"/>
    <d v="2016-12-05T00:00:00"/>
    <s v="Standard Class"/>
    <s v="TR-21325"/>
    <s v="Toby Ritter"/>
    <x v="0"/>
    <x v="0"/>
    <s v="San Francisco"/>
    <x v="1"/>
    <n v="94122"/>
    <x v="1"/>
    <s v="FUR-FU-10001861"/>
    <x v="0"/>
    <x v="5"/>
    <s v="Floodlight Indoor Halogen Bulbs, 1 Bulb per Pack, 60 Watts"/>
    <n v="58.199999999999996"/>
    <n v="3"/>
    <n v="0"/>
    <n v="28.517999999999994"/>
    <x v="1"/>
    <x v="0"/>
  </r>
  <r>
    <n v="2077"/>
    <s v="CA-2019-140676"/>
    <x v="510"/>
    <d v="2019-09-15T00:00:00"/>
    <s v="First Class"/>
    <s v="BF-11080"/>
    <s v="Bart Folk"/>
    <x v="0"/>
    <x v="0"/>
    <s v="Baltimore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  <x v="3"/>
    <x v="0"/>
  </r>
  <r>
    <n v="2078"/>
    <s v="CA-2019-140676"/>
    <x v="510"/>
    <d v="2019-09-15T00:00:00"/>
    <s v="First Class"/>
    <s v="BF-11080"/>
    <s v="Bart Folk"/>
    <x v="0"/>
    <x v="0"/>
    <s v="Baltimore"/>
    <x v="39"/>
    <n v="21215"/>
    <x v="3"/>
    <s v="OFF-AP-10000358"/>
    <x v="1"/>
    <x v="9"/>
    <s v="Fellowes Basic Home/Office Series Surge Protectors"/>
    <n v="90.86"/>
    <n v="7"/>
    <n v="0"/>
    <n v="26.349399999999992"/>
    <x v="3"/>
    <x v="0"/>
  </r>
  <r>
    <n v="2079"/>
    <s v="CA-2019-140676"/>
    <x v="510"/>
    <d v="2019-09-15T00:00:00"/>
    <s v="First Class"/>
    <s v="BF-11080"/>
    <s v="Bart Folk"/>
    <x v="0"/>
    <x v="0"/>
    <s v="Baltimore"/>
    <x v="39"/>
    <n v="21215"/>
    <x v="3"/>
    <s v="OFF-PA-10004243"/>
    <x v="1"/>
    <x v="10"/>
    <s v="Xerox 1939"/>
    <n v="94.85"/>
    <n v="5"/>
    <n v="0"/>
    <n v="45.527999999999992"/>
    <x v="3"/>
    <x v="0"/>
  </r>
  <r>
    <n v="2080"/>
    <s v="CA-2017-120103"/>
    <x v="100"/>
    <d v="2017-12-29T00:00:00"/>
    <s v="Standard Class"/>
    <s v="MS-17365"/>
    <s v="Maribeth Schnelling"/>
    <x v="0"/>
    <x v="0"/>
    <s v="Phoenix"/>
    <x v="16"/>
    <n v="85023"/>
    <x v="1"/>
    <s v="OFF-PA-10001295"/>
    <x v="1"/>
    <x v="10"/>
    <s v="Computer Printout Paper with Letter-Trim Perforations"/>
    <n v="106.232"/>
    <n v="7"/>
    <n v="0.2"/>
    <n v="37.181199999999997"/>
    <x v="1"/>
    <x v="0"/>
  </r>
  <r>
    <n v="2081"/>
    <s v="CA-2017-120103"/>
    <x v="100"/>
    <d v="2017-12-29T00:00:00"/>
    <s v="Standard Class"/>
    <s v="MS-17365"/>
    <s v="Maribeth Schnelling"/>
    <x v="0"/>
    <x v="0"/>
    <s v="Phoenix"/>
    <x v="16"/>
    <n v="85023"/>
    <x v="1"/>
    <s v="TEC-PH-10002170"/>
    <x v="2"/>
    <x v="7"/>
    <s v="ClearSounds CSC500 Amplified Spirit Phone Corded phone"/>
    <n v="111.98399999999999"/>
    <n v="2"/>
    <n v="0.2"/>
    <n v="11.198400000000003"/>
    <x v="1"/>
    <x v="0"/>
  </r>
  <r>
    <n v="2082"/>
    <s v="CA-2017-120103"/>
    <x v="100"/>
    <d v="2017-12-29T00:00:00"/>
    <s v="Standard Class"/>
    <s v="MS-17365"/>
    <s v="Maribeth Schnelling"/>
    <x v="0"/>
    <x v="0"/>
    <s v="Phoenix"/>
    <x v="16"/>
    <n v="85023"/>
    <x v="1"/>
    <s v="FUR-FU-10002885"/>
    <x v="0"/>
    <x v="5"/>
    <s v="Magna Visual Magnetic Picture Hangers"/>
    <n v="7.7120000000000006"/>
    <n v="2"/>
    <n v="0.2"/>
    <n v="1.7352000000000005"/>
    <x v="1"/>
    <x v="0"/>
  </r>
  <r>
    <n v="2083"/>
    <s v="CA-2019-104647"/>
    <x v="660"/>
    <d v="2019-03-01T00:00:00"/>
    <s v="Standard Class"/>
    <s v="CK-12595"/>
    <s v="Clytie Kelty"/>
    <x v="0"/>
    <x v="0"/>
    <s v="Los Angeles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2084"/>
    <s v="CA-2016-110352"/>
    <x v="533"/>
    <d v="2016-11-29T00:00:00"/>
    <s v="Standard Class"/>
    <s v="ED-13885"/>
    <s v="Emily Ducich"/>
    <x v="2"/>
    <x v="0"/>
    <s v="Houston"/>
    <x v="5"/>
    <n v="77036"/>
    <x v="2"/>
    <s v="OFF-LA-10003923"/>
    <x v="1"/>
    <x v="2"/>
    <s v="Alphabetical Labels for Top Tab Filing"/>
    <n v="23.680000000000003"/>
    <n v="2"/>
    <n v="0.2"/>
    <n v="8.879999999999999"/>
    <x v="2"/>
    <x v="0"/>
  </r>
  <r>
    <n v="2085"/>
    <s v="CA-2018-140501"/>
    <x v="661"/>
    <d v="2018-06-28T00:00:00"/>
    <s v="Standard Class"/>
    <s v="IM-15070"/>
    <s v="Irene Maddox"/>
    <x v="0"/>
    <x v="0"/>
    <s v="New York City"/>
    <x v="15"/>
    <n v="10009"/>
    <x v="3"/>
    <s v="OFF-LA-10003510"/>
    <x v="1"/>
    <x v="2"/>
    <s v="Avery 4027 File Folder Labels for Dot Matrix Printers, 5000 Labels per Box, White"/>
    <n v="122.12"/>
    <n v="4"/>
    <n v="0"/>
    <n v="56.175200000000004"/>
    <x v="3"/>
    <x v="0"/>
  </r>
  <r>
    <n v="2086"/>
    <s v="CA-2018-140501"/>
    <x v="661"/>
    <d v="2018-06-28T00:00:00"/>
    <s v="Standard Class"/>
    <s v="IM-15070"/>
    <s v="Irene Maddox"/>
    <x v="0"/>
    <x v="0"/>
    <s v="New York City"/>
    <x v="15"/>
    <n v="10009"/>
    <x v="3"/>
    <s v="OFF-LA-10000248"/>
    <x v="1"/>
    <x v="2"/>
    <s v="Avery 52"/>
    <n v="18.45"/>
    <n v="5"/>
    <n v="0"/>
    <n v="8.6715"/>
    <x v="3"/>
    <x v="0"/>
  </r>
  <r>
    <n v="2087"/>
    <s v="CA-2018-140501"/>
    <x v="661"/>
    <d v="2018-06-28T00:00:00"/>
    <s v="Standard Class"/>
    <s v="IM-15070"/>
    <s v="Irene Maddox"/>
    <x v="0"/>
    <x v="0"/>
    <s v="New York City"/>
    <x v="15"/>
    <n v="10009"/>
    <x v="3"/>
    <s v="OFF-ST-10000060"/>
    <x v="1"/>
    <x v="4"/>
    <s v="Fellowes Bankers Box Staxonsteel Drawer File/Stacking System"/>
    <n v="324.90000000000003"/>
    <n v="5"/>
    <n v="0"/>
    <n v="38.988000000000014"/>
    <x v="3"/>
    <x v="0"/>
  </r>
  <r>
    <n v="2088"/>
    <s v="CA-2018-140501"/>
    <x v="661"/>
    <d v="2018-06-28T00:00:00"/>
    <s v="Standard Class"/>
    <s v="IM-15070"/>
    <s v="Irene Maddox"/>
    <x v="0"/>
    <x v="0"/>
    <s v="New York City"/>
    <x v="15"/>
    <n v="10009"/>
    <x v="3"/>
    <s v="OFF-PA-10003129"/>
    <x v="1"/>
    <x v="10"/>
    <s v="Tops White Computer Printout Paper"/>
    <n v="146.72999999999999"/>
    <n v="3"/>
    <n v="0"/>
    <n v="68.963099999999997"/>
    <x v="3"/>
    <x v="0"/>
  </r>
  <r>
    <n v="2089"/>
    <s v="CA-2018-140501"/>
    <x v="661"/>
    <d v="2018-06-28T00:00:00"/>
    <s v="Standard Class"/>
    <s v="IM-15070"/>
    <s v="Irene Maddox"/>
    <x v="0"/>
    <x v="0"/>
    <s v="New York City"/>
    <x v="15"/>
    <n v="10009"/>
    <x v="3"/>
    <s v="OFF-FA-10004076"/>
    <x v="1"/>
    <x v="13"/>
    <s v="Translucent Push Pins by OIC"/>
    <n v="3.96"/>
    <n v="2"/>
    <n v="0"/>
    <n v="1.4651999999999998"/>
    <x v="3"/>
    <x v="0"/>
  </r>
  <r>
    <n v="2090"/>
    <s v="CA-2017-139290"/>
    <x v="662"/>
    <d v="2017-10-30T00:00:00"/>
    <s v="Standard Class"/>
    <s v="MY-17380"/>
    <s v="Maribeth Yedwab"/>
    <x v="1"/>
    <x v="0"/>
    <s v="Rancho Cucamonga"/>
    <x v="1"/>
    <n v="91730"/>
    <x v="1"/>
    <s v="OFF-LA-10004008"/>
    <x v="1"/>
    <x v="2"/>
    <s v="Avery 507"/>
    <n v="5.76"/>
    <n v="2"/>
    <n v="0"/>
    <n v="2.6495999999999995"/>
    <x v="1"/>
    <x v="0"/>
  </r>
  <r>
    <n v="2091"/>
    <s v="CA-2019-166142"/>
    <x v="663"/>
    <d v="2019-07-19T00:00:00"/>
    <s v="Standard Class"/>
    <s v="MM-17260"/>
    <s v="Magdelene Morse"/>
    <x v="0"/>
    <x v="0"/>
    <s v="Wilmington"/>
    <x v="13"/>
    <n v="19805"/>
    <x v="3"/>
    <s v="OFF-BI-10004094"/>
    <x v="1"/>
    <x v="8"/>
    <s v="GBC Standard Plastic Binding Systems Combs"/>
    <n v="26.549999999999997"/>
    <n v="3"/>
    <n v="0"/>
    <n v="13.009499999999999"/>
    <x v="3"/>
    <x v="1"/>
  </r>
  <r>
    <n v="2092"/>
    <s v="CA-2019-166142"/>
    <x v="663"/>
    <d v="2019-07-19T00:00:00"/>
    <s v="Standard Class"/>
    <s v="MM-17260"/>
    <s v="Magdelene Morse"/>
    <x v="0"/>
    <x v="0"/>
    <s v="Wilmington"/>
    <x v="13"/>
    <n v="19805"/>
    <x v="3"/>
    <s v="FUR-TA-10004607"/>
    <x v="0"/>
    <x v="3"/>
    <s v="Hon 2111 Invitation Series Straight Table"/>
    <n v="310.44300000000004"/>
    <n v="3"/>
    <n v="0.3"/>
    <n v="-48.783900000000031"/>
    <x v="3"/>
    <x v="1"/>
  </r>
  <r>
    <n v="2093"/>
    <s v="CA-2016-145926"/>
    <x v="664"/>
    <d v="2016-11-21T00:00:00"/>
    <s v="Standard Class"/>
    <s v="MP-17470"/>
    <s v="Mark Packer"/>
    <x v="2"/>
    <x v="0"/>
    <s v="Moorhead"/>
    <x v="11"/>
    <n v="56560"/>
    <x v="2"/>
    <s v="FUR-CH-10004289"/>
    <x v="0"/>
    <x v="1"/>
    <s v="Global Super Steno Chair"/>
    <n v="479.90000000000003"/>
    <n v="5"/>
    <n v="0"/>
    <n v="81.58299999999997"/>
    <x v="2"/>
    <x v="0"/>
  </r>
  <r>
    <n v="2094"/>
    <s v="CA-2017-149678"/>
    <x v="657"/>
    <d v="2017-04-15T00:00:00"/>
    <s v="Second Class"/>
    <s v="AW-10840"/>
    <s v="Anthony Witt"/>
    <x v="0"/>
    <x v="0"/>
    <s v="Farmington"/>
    <x v="27"/>
    <n v="87401"/>
    <x v="1"/>
    <s v="OFF-SU-10004498"/>
    <x v="1"/>
    <x v="14"/>
    <s v="Martin-Yale Premier Letter Opener"/>
    <n v="12.88"/>
    <n v="1"/>
    <n v="0"/>
    <n v="0.38640000000000008"/>
    <x v="1"/>
    <x v="0"/>
  </r>
  <r>
    <n v="2095"/>
    <s v="US-2017-164357"/>
    <x v="665"/>
    <d v="2017-11-29T00:00:00"/>
    <s v="Standard Class"/>
    <s v="SF-20065"/>
    <s v="Sandra Flanagan"/>
    <x v="0"/>
    <x v="0"/>
    <s v="Wilmington"/>
    <x v="3"/>
    <n v="28403"/>
    <x v="0"/>
    <s v="OFF-AR-10001177"/>
    <x v="1"/>
    <x v="6"/>
    <s v="Newell 349"/>
    <n v="13.120000000000001"/>
    <n v="5"/>
    <n v="0.2"/>
    <n v="1.4759999999999982"/>
    <x v="0"/>
    <x v="0"/>
  </r>
  <r>
    <n v="2096"/>
    <s v="US-2018-146570"/>
    <x v="666"/>
    <d v="2018-05-20T00:00:00"/>
    <s v="Standard Class"/>
    <s v="SN-20710"/>
    <s v="Steve Nguyen"/>
    <x v="2"/>
    <x v="0"/>
    <s v="Jackson"/>
    <x v="35"/>
    <n v="39212"/>
    <x v="0"/>
    <s v="OFF-BI-10001718"/>
    <x v="1"/>
    <x v="8"/>
    <s v="GBC DocuBind P50 Personal Binding Machine"/>
    <n v="511.84"/>
    <n v="8"/>
    <n v="0"/>
    <n v="240.56479999999999"/>
    <x v="0"/>
    <x v="0"/>
  </r>
  <r>
    <n v="2097"/>
    <s v="US-2018-146570"/>
    <x v="666"/>
    <d v="2018-05-20T00:00:00"/>
    <s v="Standard Class"/>
    <s v="SN-20710"/>
    <s v="Steve Nguyen"/>
    <x v="2"/>
    <x v="0"/>
    <s v="Jackson"/>
    <x v="35"/>
    <n v="39212"/>
    <x v="0"/>
    <s v="OFF-AR-10004602"/>
    <x v="1"/>
    <x v="6"/>
    <s v="Boston KS Multi-Size Manual Pencil Sharpener"/>
    <n v="91.96"/>
    <n v="4"/>
    <n v="0"/>
    <n v="25.748800000000003"/>
    <x v="0"/>
    <x v="0"/>
  </r>
  <r>
    <n v="2098"/>
    <s v="US-2018-146570"/>
    <x v="666"/>
    <d v="2018-05-20T00:00:00"/>
    <s v="Standard Class"/>
    <s v="SN-20710"/>
    <s v="Steve Nguyen"/>
    <x v="2"/>
    <x v="0"/>
    <s v="Jackson"/>
    <x v="35"/>
    <n v="39212"/>
    <x v="0"/>
    <s v="OFF-AR-10003856"/>
    <x v="1"/>
    <x v="6"/>
    <s v="Newell 344"/>
    <n v="8.34"/>
    <n v="3"/>
    <n v="0"/>
    <n v="2.1683999999999997"/>
    <x v="0"/>
    <x v="0"/>
  </r>
  <r>
    <n v="2099"/>
    <s v="CA-2019-124401"/>
    <x v="210"/>
    <d v="2019-09-12T00:00:00"/>
    <s v="Standard Class"/>
    <s v="RD-19900"/>
    <s v="Ruben Dartt"/>
    <x v="0"/>
    <x v="0"/>
    <s v="Portland"/>
    <x v="21"/>
    <n v="97206"/>
    <x v="1"/>
    <s v="OFF-ST-10000649"/>
    <x v="1"/>
    <x v="4"/>
    <s v="Hanging Personal Folder File"/>
    <n v="37.68"/>
    <n v="3"/>
    <n v="0.2"/>
    <n v="2.3550000000000022"/>
    <x v="1"/>
    <x v="1"/>
  </r>
  <r>
    <n v="2100"/>
    <s v="CA-2019-124401"/>
    <x v="210"/>
    <d v="2019-09-12T00:00:00"/>
    <s v="Standard Class"/>
    <s v="RD-19900"/>
    <s v="Ruben Dartt"/>
    <x v="0"/>
    <x v="0"/>
    <s v="Portland"/>
    <x v="21"/>
    <n v="97206"/>
    <x v="1"/>
    <s v="TEC-AC-10002926"/>
    <x v="2"/>
    <x v="11"/>
    <s v="Logitech Wireless Marathon Mouse M705"/>
    <n v="279.94400000000002"/>
    <n v="7"/>
    <n v="0.2"/>
    <n v="80.48390000000002"/>
    <x v="1"/>
    <x v="1"/>
  </r>
  <r>
    <n v="2101"/>
    <s v="US-2016-140116"/>
    <x v="418"/>
    <d v="2016-03-17T00:00:00"/>
    <s v="Standard Class"/>
    <s v="KT-16480"/>
    <s v="Kean Thornton"/>
    <x v="0"/>
    <x v="0"/>
    <s v="Denver"/>
    <x v="22"/>
    <n v="80219"/>
    <x v="1"/>
    <s v="OFF-ST-10000078"/>
    <x v="1"/>
    <x v="4"/>
    <s v="Tennsco 6- and 18-Compartment Lockers"/>
    <n v="636.40800000000013"/>
    <n v="3"/>
    <n v="0.2"/>
    <n v="-15.910200000000088"/>
    <x v="1"/>
    <x v="0"/>
  </r>
  <r>
    <n v="2102"/>
    <s v="US-2016-140116"/>
    <x v="418"/>
    <d v="2016-03-17T00:00:00"/>
    <s v="Standard Class"/>
    <s v="KT-16480"/>
    <s v="Kean Thornton"/>
    <x v="0"/>
    <x v="0"/>
    <s v="Denver"/>
    <x v="22"/>
    <n v="80219"/>
    <x v="1"/>
    <s v="OFF-AR-10001044"/>
    <x v="1"/>
    <x v="6"/>
    <s v="BOSTON Ranger #55 Pencil Sharpener, Black"/>
    <n v="83.168000000000006"/>
    <n v="4"/>
    <n v="0.2"/>
    <n v="9.3563999999999936"/>
    <x v="1"/>
    <x v="0"/>
  </r>
  <r>
    <n v="2103"/>
    <s v="CA-2016-123295"/>
    <x v="667"/>
    <d v="2016-07-18T00:00:00"/>
    <s v="Same Day"/>
    <s v="AH-10120"/>
    <s v="Adrian Hane"/>
    <x v="2"/>
    <x v="0"/>
    <s v="Tucson"/>
    <x v="16"/>
    <n v="85705"/>
    <x v="1"/>
    <s v="FUR-CH-10002372"/>
    <x v="0"/>
    <x v="1"/>
    <s v="Office Star - Ergonomically Designed Knee Chair"/>
    <n v="259.13600000000002"/>
    <n v="4"/>
    <n v="0.2"/>
    <n v="-25.913599999999988"/>
    <x v="1"/>
    <x v="0"/>
  </r>
  <r>
    <n v="2104"/>
    <s v="CA-2019-167101"/>
    <x v="668"/>
    <d v="2019-03-28T00:00:00"/>
    <s v="Second Class"/>
    <s v="BM-11650"/>
    <s v="Brian Moss"/>
    <x v="1"/>
    <x v="0"/>
    <s v="New York City"/>
    <x v="15"/>
    <n v="10009"/>
    <x v="3"/>
    <s v="OFF-PA-10000357"/>
    <x v="1"/>
    <x v="10"/>
    <s v="Xerox 1888"/>
    <n v="221.92"/>
    <n v="4"/>
    <n v="0"/>
    <n v="106.52159999999999"/>
    <x v="3"/>
    <x v="0"/>
  </r>
  <r>
    <n v="2105"/>
    <s v="CA-2019-167101"/>
    <x v="668"/>
    <d v="2019-03-28T00:00:00"/>
    <s v="Second Class"/>
    <s v="BM-11650"/>
    <s v="Brian Moss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2106"/>
    <s v="US-2016-167633"/>
    <x v="587"/>
    <d v="2016-10-05T00:00:00"/>
    <s v="Standard Class"/>
    <s v="BW-11200"/>
    <s v="Ben Wallace"/>
    <x v="0"/>
    <x v="0"/>
    <s v="Boynton Beach"/>
    <x v="2"/>
    <n v="33437"/>
    <x v="0"/>
    <s v="OFF-PA-10004888"/>
    <x v="1"/>
    <x v="10"/>
    <s v="Xerox 217"/>
    <n v="15.552000000000003"/>
    <n v="3"/>
    <n v="0.2"/>
    <n v="5.4432"/>
    <x v="0"/>
    <x v="0"/>
  </r>
  <r>
    <n v="2107"/>
    <s v="US-2016-152723"/>
    <x v="467"/>
    <d v="2016-09-26T00:00:00"/>
    <s v="Same Day"/>
    <s v="HG-14965"/>
    <s v="Henry Goldwyn"/>
    <x v="1"/>
    <x v="0"/>
    <s v="Mesquite"/>
    <x v="5"/>
    <n v="75150"/>
    <x v="2"/>
    <s v="OFF-BI-10003460"/>
    <x v="1"/>
    <x v="8"/>
    <s v="Acco 3-Hole Punch"/>
    <n v="0.87599999999999978"/>
    <n v="1"/>
    <n v="0.8"/>
    <n v="-1.4016000000000002"/>
    <x v="2"/>
    <x v="0"/>
  </r>
  <r>
    <n v="2108"/>
    <s v="CA-2017-164882"/>
    <x v="89"/>
    <d v="2017-10-31T00:00:00"/>
    <s v="Same Day"/>
    <s v="SG-20080"/>
    <s v="Sandra Glassco"/>
    <x v="0"/>
    <x v="0"/>
    <s v="Redlands"/>
    <x v="1"/>
    <n v="92374"/>
    <x v="1"/>
    <s v="OFF-PA-10000157"/>
    <x v="1"/>
    <x v="10"/>
    <s v="Xerox 191"/>
    <n v="19.98"/>
    <n v="1"/>
    <n v="0"/>
    <n v="9.3905999999999992"/>
    <x v="1"/>
    <x v="1"/>
  </r>
  <r>
    <n v="2109"/>
    <s v="CA-2017-164882"/>
    <x v="89"/>
    <d v="2017-10-31T00:00:00"/>
    <s v="Same Day"/>
    <s v="SG-20080"/>
    <s v="Sandra Glassco"/>
    <x v="0"/>
    <x v="0"/>
    <s v="Redlands"/>
    <x v="1"/>
    <n v="92374"/>
    <x v="1"/>
    <s v="OFF-BI-10004519"/>
    <x v="1"/>
    <x v="8"/>
    <s v="GBC DocuBind P100 Manual Binding Machine"/>
    <n v="398.35199999999998"/>
    <n v="3"/>
    <n v="0.2"/>
    <n v="124.48499999999999"/>
    <x v="1"/>
    <x v="1"/>
  </r>
  <r>
    <n v="2110"/>
    <s v="CA-2017-164882"/>
    <x v="89"/>
    <d v="2017-10-31T00:00:00"/>
    <s v="Same Day"/>
    <s v="SG-20080"/>
    <s v="Sandra Glassco"/>
    <x v="0"/>
    <x v="0"/>
    <s v="Redlands"/>
    <x v="1"/>
    <n v="92374"/>
    <x v="1"/>
    <s v="OFF-AR-10004272"/>
    <x v="1"/>
    <x v="6"/>
    <s v="Newell 308"/>
    <n v="5.04"/>
    <n v="3"/>
    <n v="0"/>
    <n v="1.2599999999999998"/>
    <x v="1"/>
    <x v="1"/>
  </r>
  <r>
    <n v="2111"/>
    <s v="CA-2017-164882"/>
    <x v="89"/>
    <d v="2017-10-31T00:00:00"/>
    <s v="Same Day"/>
    <s v="SG-20080"/>
    <s v="Sandra Glassco"/>
    <x v="0"/>
    <x v="0"/>
    <s v="Redlands"/>
    <x v="1"/>
    <n v="92374"/>
    <x v="1"/>
    <s v="OFF-FA-10000585"/>
    <x v="1"/>
    <x v="13"/>
    <s v="OIC Bulk Pack Metal Binder Clips"/>
    <n v="17.450000000000003"/>
    <n v="5"/>
    <n v="0"/>
    <n v="8.0269999999999992"/>
    <x v="1"/>
    <x v="1"/>
  </r>
  <r>
    <n v="2112"/>
    <s v="CA-2017-164882"/>
    <x v="89"/>
    <d v="2017-10-31T00:00:00"/>
    <s v="Same Day"/>
    <s v="SG-20080"/>
    <s v="Sandra Glassco"/>
    <x v="0"/>
    <x v="0"/>
    <s v="Redlands"/>
    <x v="1"/>
    <n v="92374"/>
    <x v="1"/>
    <s v="FUR-CH-10004218"/>
    <x v="0"/>
    <x v="1"/>
    <s v="Global Fabric Manager's Chair, Dark Gray"/>
    <n v="323.13600000000002"/>
    <n v="4"/>
    <n v="0.2"/>
    <n v="20.196000000000012"/>
    <x v="1"/>
    <x v="1"/>
  </r>
  <r>
    <n v="2113"/>
    <s v="CA-2017-164882"/>
    <x v="89"/>
    <d v="2017-10-31T00:00:00"/>
    <s v="Same Day"/>
    <s v="SG-20080"/>
    <s v="Sandra Glassco"/>
    <x v="0"/>
    <x v="0"/>
    <s v="Redlands"/>
    <x v="1"/>
    <n v="92374"/>
    <x v="1"/>
    <s v="OFF-SU-10004231"/>
    <x v="1"/>
    <x v="14"/>
    <s v="Acme Tagit Stainless Steel Antibacterial Scissors"/>
    <n v="29.700000000000003"/>
    <n v="3"/>
    <n v="0"/>
    <n v="8.0190000000000001"/>
    <x v="1"/>
    <x v="1"/>
  </r>
  <r>
    <n v="2114"/>
    <s v="CA-2017-164882"/>
    <x v="89"/>
    <d v="2017-10-31T00:00:00"/>
    <s v="Same Day"/>
    <s v="SG-20080"/>
    <s v="Sandra Glassco"/>
    <x v="0"/>
    <x v="0"/>
    <s v="Redlands"/>
    <x v="1"/>
    <n v="92374"/>
    <x v="1"/>
    <s v="TEC-PH-10001578"/>
    <x v="2"/>
    <x v="7"/>
    <s v="Polycom SoundStation2 EX Conference phone"/>
    <n v="1295.8400000000001"/>
    <n v="4"/>
    <n v="0.2"/>
    <n v="145.78199999999993"/>
    <x v="1"/>
    <x v="1"/>
  </r>
  <r>
    <n v="2115"/>
    <s v="CA-2017-164882"/>
    <x v="89"/>
    <d v="2017-10-31T00:00:00"/>
    <s v="Same Day"/>
    <s v="SG-20080"/>
    <s v="Sandra Glassco"/>
    <x v="0"/>
    <x v="0"/>
    <s v="Redlands"/>
    <x v="1"/>
    <n v="92374"/>
    <x v="1"/>
    <s v="OFF-ST-10003638"/>
    <x v="1"/>
    <x v="4"/>
    <s v="Mobile Personal File Cube"/>
    <n v="46.84"/>
    <n v="2"/>
    <n v="0"/>
    <n v="12.646799999999999"/>
    <x v="1"/>
    <x v="1"/>
  </r>
  <r>
    <n v="2116"/>
    <s v="CA-2017-164882"/>
    <x v="89"/>
    <d v="2017-10-31T00:00:00"/>
    <s v="Same Day"/>
    <s v="SG-20080"/>
    <s v="Sandra Glassco"/>
    <x v="0"/>
    <x v="0"/>
    <s v="Redlands"/>
    <x v="1"/>
    <n v="92374"/>
    <x v="1"/>
    <s v="FUR-BO-10002213"/>
    <x v="0"/>
    <x v="0"/>
    <s v="DMI Eclipse Executive Suite Bookcases"/>
    <n v="425.83300000000003"/>
    <n v="1"/>
    <n v="0.15"/>
    <n v="20.03919999999998"/>
    <x v="1"/>
    <x v="1"/>
  </r>
  <r>
    <n v="2117"/>
    <s v="CA-2017-159786"/>
    <x v="88"/>
    <d v="2017-10-17T00:00:00"/>
    <s v="Second Class"/>
    <s v="RK-19300"/>
    <s v="Ralph Kennedy"/>
    <x v="0"/>
    <x v="0"/>
    <s v="Rochester"/>
    <x v="15"/>
    <n v="14609"/>
    <x v="3"/>
    <s v="FUR-TA-10001307"/>
    <x v="0"/>
    <x v="3"/>
    <s v="SAFCO PlanMaster Heigh-Adjustable Drafting Table Base, 43w x 30d x 30-37h, Black"/>
    <n v="209.67"/>
    <n v="1"/>
    <n v="0.4"/>
    <n v="-13.978000000000009"/>
    <x v="3"/>
    <x v="0"/>
  </r>
  <r>
    <n v="2118"/>
    <s v="CA-2018-130267"/>
    <x v="251"/>
    <d v="2018-09-23T00:00:00"/>
    <s v="Standard Class"/>
    <s v="SW-20245"/>
    <s v="Scot Wooten"/>
    <x v="0"/>
    <x v="0"/>
    <s v="Stockton"/>
    <x v="1"/>
    <n v="95207"/>
    <x v="1"/>
    <s v="OFF-PA-10002222"/>
    <x v="1"/>
    <x v="10"/>
    <s v="Xerox Color Copier Paper, 11&quot; x 17&quot;, Ream"/>
    <n v="159.88"/>
    <n v="7"/>
    <n v="0"/>
    <n v="73.544799999999995"/>
    <x v="1"/>
    <x v="0"/>
  </r>
  <r>
    <n v="2119"/>
    <s v="CA-2019-155460"/>
    <x v="669"/>
    <d v="2019-04-15T00:00:00"/>
    <s v="First Class"/>
    <s v="RW-19630"/>
    <s v="Rob Williams"/>
    <x v="1"/>
    <x v="0"/>
    <s v="Seattle"/>
    <x v="4"/>
    <n v="98105"/>
    <x v="1"/>
    <s v="OFF-PA-10002479"/>
    <x v="1"/>
    <x v="10"/>
    <s v="Xerox 4200 Series MultiUse Premium Copy Paper (20Lb. and 84 Bright)"/>
    <n v="5.28"/>
    <n v="1"/>
    <n v="0"/>
    <n v="2.3759999999999999"/>
    <x v="1"/>
    <x v="0"/>
  </r>
  <r>
    <n v="2120"/>
    <s v="CA-2019-155460"/>
    <x v="669"/>
    <d v="2019-04-15T00:00:00"/>
    <s v="First Class"/>
    <s v="RW-19630"/>
    <s v="Rob Williams"/>
    <x v="1"/>
    <x v="0"/>
    <s v="Seattle"/>
    <x v="4"/>
    <n v="98105"/>
    <x v="1"/>
    <s v="OFF-BI-10003091"/>
    <x v="1"/>
    <x v="8"/>
    <s v="GBC DocuBind TL200 Manual Binding Machine"/>
    <n v="895.92"/>
    <n v="5"/>
    <n v="0.2"/>
    <n v="302.37299999999993"/>
    <x v="1"/>
    <x v="0"/>
  </r>
  <r>
    <n v="2121"/>
    <s v="US-2019-168690"/>
    <x v="363"/>
    <d v="2019-01-13T00:00:00"/>
    <s v="Standard Class"/>
    <s v="TS-21085"/>
    <s v="Thais Sissman"/>
    <x v="0"/>
    <x v="0"/>
    <s v="Ormond Beach"/>
    <x v="2"/>
    <n v="32174"/>
    <x v="0"/>
    <s v="OFF-BI-10000145"/>
    <x v="1"/>
    <x v="8"/>
    <s v="Zipper Ring Binder Pockets"/>
    <n v="2.8080000000000007"/>
    <n v="3"/>
    <n v="0.7"/>
    <n v="-1.9656000000000002"/>
    <x v="0"/>
    <x v="0"/>
  </r>
  <r>
    <n v="2122"/>
    <s v="CA-2019-158246"/>
    <x v="45"/>
    <d v="2019-11-11T00:00:00"/>
    <s v="First Class"/>
    <s v="JB-15400"/>
    <s v="Jennifer Braxton"/>
    <x v="1"/>
    <x v="0"/>
    <s v="Sunnyvale"/>
    <x v="1"/>
    <n v="94086"/>
    <x v="1"/>
    <s v="FUR-CH-10003061"/>
    <x v="0"/>
    <x v="1"/>
    <s v="Global Leather Task Chair, Black"/>
    <n v="215.976"/>
    <n v="3"/>
    <n v="0.2"/>
    <n v="-2.6997000000000355"/>
    <x v="1"/>
    <x v="0"/>
  </r>
  <r>
    <n v="2123"/>
    <s v="CA-2019-167381"/>
    <x v="585"/>
    <d v="2019-09-24T00:00:00"/>
    <s v="Second Class"/>
    <s v="EH-14005"/>
    <s v="Erica Hernandez"/>
    <x v="2"/>
    <x v="0"/>
    <s v="Lansing"/>
    <x v="12"/>
    <n v="48911"/>
    <x v="2"/>
    <s v="FUR-BO-10001972"/>
    <x v="0"/>
    <x v="0"/>
    <s v="O'Sullivan 4-Shelf Bookcase in Odessa Pine"/>
    <n v="241.96"/>
    <n v="2"/>
    <n v="0"/>
    <n v="41.133199999999988"/>
    <x v="2"/>
    <x v="0"/>
  </r>
  <r>
    <n v="2124"/>
    <s v="CA-2019-167381"/>
    <x v="585"/>
    <d v="2019-09-24T00:00:00"/>
    <s v="Second Class"/>
    <s v="EH-14005"/>
    <s v="Erica Hernandez"/>
    <x v="2"/>
    <x v="0"/>
    <s v="Lansing"/>
    <x v="12"/>
    <n v="48911"/>
    <x v="2"/>
    <s v="OFF-LA-10000134"/>
    <x v="1"/>
    <x v="2"/>
    <s v="Avery 511"/>
    <n v="27.72"/>
    <n v="9"/>
    <n v="0"/>
    <n v="13.3056"/>
    <x v="2"/>
    <x v="0"/>
  </r>
  <r>
    <n v="2125"/>
    <s v="CA-2019-144862"/>
    <x v="96"/>
    <d v="2019-12-05T00:00:00"/>
    <s v="Standard Class"/>
    <s v="EH-14005"/>
    <s v="Erica Hernandez"/>
    <x v="2"/>
    <x v="0"/>
    <s v="Philadelphia"/>
    <x v="9"/>
    <n v="19143"/>
    <x v="3"/>
    <s v="OFF-EN-10003040"/>
    <x v="1"/>
    <x v="12"/>
    <s v="Quality Park Security Envelopes"/>
    <n v="104.68000000000002"/>
    <n v="5"/>
    <n v="0.2"/>
    <n v="35.329499999999996"/>
    <x v="3"/>
    <x v="0"/>
  </r>
  <r>
    <n v="2126"/>
    <s v="CA-2019-144862"/>
    <x v="96"/>
    <d v="2019-12-05T00:00:00"/>
    <s v="Standard Class"/>
    <s v="EH-14005"/>
    <s v="Erica Hernandez"/>
    <x v="2"/>
    <x v="0"/>
    <s v="Philadelphia"/>
    <x v="9"/>
    <n v="19143"/>
    <x v="3"/>
    <s v="TEC-PH-10000923"/>
    <x v="2"/>
    <x v="7"/>
    <s v="Belkin SportFit Armband For iPhone 5s/5c, Fuchsia"/>
    <n v="62.957999999999998"/>
    <n v="7"/>
    <n v="0.4"/>
    <n v="9.4436999999999998"/>
    <x v="3"/>
    <x v="0"/>
  </r>
  <r>
    <n v="2127"/>
    <s v="CA-2016-126032"/>
    <x v="670"/>
    <d v="2016-06-28T00:00:00"/>
    <s v="Standard Class"/>
    <s v="BS-11665"/>
    <s v="Brian Stugart"/>
    <x v="0"/>
    <x v="0"/>
    <s v="Philadelphia"/>
    <x v="9"/>
    <n v="19143"/>
    <x v="3"/>
    <s v="TEC-AC-10000158"/>
    <x v="2"/>
    <x v="11"/>
    <s v="Sony 64GB Class 10 Micro SDHC R40 Memory Card"/>
    <n v="86.376000000000005"/>
    <n v="3"/>
    <n v="0.2"/>
    <n v="1.079699999999999"/>
    <x v="3"/>
    <x v="0"/>
  </r>
  <r>
    <n v="2128"/>
    <s v="CA-2017-134859"/>
    <x v="242"/>
    <d v="2017-10-09T00:00:00"/>
    <s v="Standard Class"/>
    <s v="JK-16120"/>
    <s v="Julie Kriz"/>
    <x v="2"/>
    <x v="0"/>
    <s v="Philadelphia"/>
    <x v="9"/>
    <n v="19134"/>
    <x v="3"/>
    <s v="FUR-FU-10003623"/>
    <x v="0"/>
    <x v="5"/>
    <s v="DataProducts Ampli Magnifier Task Lamp, Black,"/>
    <n v="64.944000000000003"/>
    <n v="3"/>
    <n v="0.2"/>
    <n v="6.4943999999999953"/>
    <x v="3"/>
    <x v="0"/>
  </r>
  <r>
    <n v="2129"/>
    <s v="CA-2017-134859"/>
    <x v="242"/>
    <d v="2017-10-09T00:00:00"/>
    <s v="Standard Class"/>
    <s v="JK-16120"/>
    <s v="Julie Kriz"/>
    <x v="2"/>
    <x v="0"/>
    <s v="Philadelphia"/>
    <x v="9"/>
    <n v="19134"/>
    <x v="3"/>
    <s v="OFF-PA-10001293"/>
    <x v="1"/>
    <x v="10"/>
    <s v="Xerox 1946"/>
    <n v="20.736000000000004"/>
    <n v="4"/>
    <n v="0.2"/>
    <n v="7.2576000000000001"/>
    <x v="3"/>
    <x v="0"/>
  </r>
  <r>
    <n v="2130"/>
    <s v="US-2016-114188"/>
    <x v="671"/>
    <d v="2016-05-22T00:00:00"/>
    <s v="Second Class"/>
    <s v="RF-19345"/>
    <s v="Randy Ferguson"/>
    <x v="1"/>
    <x v="0"/>
    <s v="Dover"/>
    <x v="38"/>
    <n v="3820"/>
    <x v="3"/>
    <s v="OFF-AP-10000124"/>
    <x v="1"/>
    <x v="9"/>
    <s v="Acco 6 Outlet Guardian Basic Surge Suppressor"/>
    <n v="33.28"/>
    <n v="4"/>
    <n v="0"/>
    <n v="9.3184000000000005"/>
    <x v="3"/>
    <x v="0"/>
  </r>
  <r>
    <n v="2131"/>
    <s v="US-2016-114188"/>
    <x v="671"/>
    <d v="2016-05-22T00:00:00"/>
    <s v="Second Class"/>
    <s v="RF-19345"/>
    <s v="Randy Ferguson"/>
    <x v="1"/>
    <x v="0"/>
    <s v="Dover"/>
    <x v="38"/>
    <n v="3820"/>
    <x v="3"/>
    <s v="OFF-AR-10004511"/>
    <x v="1"/>
    <x v="6"/>
    <s v="Sanford Colorific Scented Colored Pencils, 12/Pack"/>
    <n v="38.520000000000003"/>
    <n v="9"/>
    <n v="0"/>
    <n v="11.9412"/>
    <x v="3"/>
    <x v="0"/>
  </r>
  <r>
    <n v="2132"/>
    <s v="US-2016-114188"/>
    <x v="671"/>
    <d v="2016-05-22T00:00:00"/>
    <s v="Second Class"/>
    <s v="RF-19345"/>
    <s v="Randy Ferguson"/>
    <x v="1"/>
    <x v="0"/>
    <s v="Dover"/>
    <x v="38"/>
    <n v="3820"/>
    <x v="3"/>
    <s v="FUR-FU-10000076"/>
    <x v="0"/>
    <x v="5"/>
    <s v="24-Hour Round Wall Clock"/>
    <n v="139.86000000000001"/>
    <n v="7"/>
    <n v="0"/>
    <n v="60.139800000000015"/>
    <x v="3"/>
    <x v="0"/>
  </r>
  <r>
    <n v="2133"/>
    <s v="CA-2017-156524"/>
    <x v="312"/>
    <d v="2017-11-26T00:00:00"/>
    <s v="Standard Class"/>
    <s v="DL-12865"/>
    <s v="Dan Lawera"/>
    <x v="0"/>
    <x v="0"/>
    <s v="New York City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2134"/>
    <s v="CA-2017-122210"/>
    <x v="672"/>
    <d v="2017-12-04T00:00:00"/>
    <s v="Standard Class"/>
    <s v="WB-21850"/>
    <s v="William Brown"/>
    <x v="0"/>
    <x v="0"/>
    <s v="Philadelphia"/>
    <x v="9"/>
    <n v="19134"/>
    <x v="3"/>
    <s v="OFF-BI-10003656"/>
    <x v="1"/>
    <x v="8"/>
    <s v="Fellowes PB200 Plastic Comb Binding Machine"/>
    <n v="152.99100000000001"/>
    <n v="3"/>
    <n v="0.7"/>
    <n v="-122.39280000000002"/>
    <x v="3"/>
    <x v="0"/>
  </r>
  <r>
    <n v="2135"/>
    <s v="CA-2017-122210"/>
    <x v="672"/>
    <d v="2017-12-04T00:00:00"/>
    <s v="Standard Class"/>
    <s v="WB-21850"/>
    <s v="William Brown"/>
    <x v="0"/>
    <x v="0"/>
    <s v="Philadelphia"/>
    <x v="9"/>
    <n v="19134"/>
    <x v="3"/>
    <s v="OFF-FA-10000053"/>
    <x v="1"/>
    <x v="13"/>
    <s v="Revere Boxed Rubber Bands by Revere"/>
    <n v="10.584"/>
    <n v="7"/>
    <n v="0.2"/>
    <n v="-2.3813999999999993"/>
    <x v="3"/>
    <x v="0"/>
  </r>
  <r>
    <n v="2136"/>
    <s v="CA-2017-122210"/>
    <x v="672"/>
    <d v="2017-12-04T00:00:00"/>
    <s v="Standard Class"/>
    <s v="WB-21850"/>
    <s v="William Brown"/>
    <x v="0"/>
    <x v="0"/>
    <s v="Philadelphia"/>
    <x v="9"/>
    <n v="19134"/>
    <x v="3"/>
    <s v="TEC-PH-10002807"/>
    <x v="2"/>
    <x v="7"/>
    <s v="Motorla HX550 Universal Bluetooth Headset"/>
    <n v="94.919999999999987"/>
    <n v="4"/>
    <n v="0.4"/>
    <n v="15.819999999999993"/>
    <x v="3"/>
    <x v="0"/>
  </r>
  <r>
    <n v="2137"/>
    <s v="CA-2017-156377"/>
    <x v="620"/>
    <d v="2018-01-05T00:00:00"/>
    <s v="Standard Class"/>
    <s v="TB-21625"/>
    <s v="Trudy Brown"/>
    <x v="0"/>
    <x v="0"/>
    <s v="Grand Prairie"/>
    <x v="5"/>
    <n v="75051"/>
    <x v="2"/>
    <s v="FUR-FU-10002364"/>
    <x v="0"/>
    <x v="5"/>
    <s v="Eldon Expressions Wood Desk Accessories, Oak"/>
    <n v="14.76"/>
    <n v="5"/>
    <n v="0.6"/>
    <n v="-11.439000000000004"/>
    <x v="2"/>
    <x v="0"/>
  </r>
  <r>
    <n v="2138"/>
    <s v="CA-2017-156377"/>
    <x v="620"/>
    <d v="2018-01-05T00:00:00"/>
    <s v="Standard Class"/>
    <s v="TB-21625"/>
    <s v="Trudy Brown"/>
    <x v="0"/>
    <x v="0"/>
    <s v="Grand Prairie"/>
    <x v="5"/>
    <n v="75051"/>
    <x v="2"/>
    <s v="OFF-BI-10002954"/>
    <x v="1"/>
    <x v="8"/>
    <s v="Newell 3-Hole Punched Plastic Slotted Magazine Holders for Binders"/>
    <n v="3.6559999999999993"/>
    <n v="4"/>
    <n v="0.8"/>
    <n v="-5.8496000000000024"/>
    <x v="2"/>
    <x v="0"/>
  </r>
  <r>
    <n v="2139"/>
    <s v="US-2019-157896"/>
    <x v="673"/>
    <d v="2019-11-16T00:00:00"/>
    <s v="Same Day"/>
    <s v="CB-12415"/>
    <s v="Christy Brittain"/>
    <x v="0"/>
    <x v="0"/>
    <s v="New York City"/>
    <x v="15"/>
    <n v="10009"/>
    <x v="3"/>
    <s v="OFF-PA-10004092"/>
    <x v="1"/>
    <x v="10"/>
    <s v="Tops Green Bar Computer Printout Paper"/>
    <n v="146.82"/>
    <n v="3"/>
    <n v="0"/>
    <n v="73.41"/>
    <x v="3"/>
    <x v="0"/>
  </r>
  <r>
    <n v="2140"/>
    <s v="CA-2016-159520"/>
    <x v="571"/>
    <d v="2016-06-11T00:00:00"/>
    <s v="Standard Class"/>
    <s v="GT-14635"/>
    <s v="Grant Thornton"/>
    <x v="1"/>
    <x v="0"/>
    <s v="Long Beach"/>
    <x v="15"/>
    <n v="11561"/>
    <x v="3"/>
    <s v="OFF-BI-10003982"/>
    <x v="1"/>
    <x v="8"/>
    <s v="Wilson Jones Century Plastic Molded Ring Binders"/>
    <n v="149.54399999999998"/>
    <n v="9"/>
    <n v="0.2"/>
    <n v="50.471099999999993"/>
    <x v="3"/>
    <x v="0"/>
  </r>
  <r>
    <n v="2141"/>
    <s v="CA-2016-159520"/>
    <x v="571"/>
    <d v="2016-06-11T00:00:00"/>
    <s v="Standard Class"/>
    <s v="GT-14635"/>
    <s v="Grant Thornton"/>
    <x v="1"/>
    <x v="0"/>
    <s v="Long Beach"/>
    <x v="15"/>
    <n v="11561"/>
    <x v="3"/>
    <s v="OFF-SU-10001664"/>
    <x v="1"/>
    <x v="14"/>
    <s v="Acme Office Executive Series Stainless Steel Trimmers"/>
    <n v="17.14"/>
    <n v="2"/>
    <n v="0"/>
    <n v="4.4564000000000004"/>
    <x v="3"/>
    <x v="0"/>
  </r>
  <r>
    <n v="2142"/>
    <s v="CA-2016-159520"/>
    <x v="571"/>
    <d v="2016-06-11T00:00:00"/>
    <s v="Standard Class"/>
    <s v="GT-14635"/>
    <s v="Grant Thornton"/>
    <x v="1"/>
    <x v="0"/>
    <s v="Long Beach"/>
    <x v="15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  <x v="3"/>
    <x v="0"/>
  </r>
  <r>
    <n v="2143"/>
    <s v="CA-2018-155481"/>
    <x v="142"/>
    <d v="2018-09-05T00:00:00"/>
    <s v="Standard Class"/>
    <s v="DK-13225"/>
    <s v="Dean Katz"/>
    <x v="1"/>
    <x v="0"/>
    <s v="Philadelphia"/>
    <x v="9"/>
    <n v="19140"/>
    <x v="3"/>
    <s v="OFF-PA-10004675"/>
    <x v="1"/>
    <x v="10"/>
    <s v="Telephone Message Books with Fax/Mobile Section, 5 1/2&quot; x 3 3/16&quot;"/>
    <n v="30.48"/>
    <n v="6"/>
    <n v="0.2"/>
    <n v="9.9059999999999988"/>
    <x v="3"/>
    <x v="0"/>
  </r>
  <r>
    <n v="2144"/>
    <s v="CA-2018-155481"/>
    <x v="142"/>
    <d v="2018-09-05T00:00:00"/>
    <s v="Standard Class"/>
    <s v="DK-13225"/>
    <s v="Dean Katz"/>
    <x v="1"/>
    <x v="0"/>
    <s v="Philadelphia"/>
    <x v="9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  <x v="3"/>
    <x v="0"/>
  </r>
  <r>
    <n v="2145"/>
    <s v="CA-2018-155481"/>
    <x v="142"/>
    <d v="2018-09-05T00:00:00"/>
    <s v="Standard Class"/>
    <s v="DK-13225"/>
    <s v="Dean Katz"/>
    <x v="1"/>
    <x v="0"/>
    <s v="Philadelphia"/>
    <x v="9"/>
    <n v="19140"/>
    <x v="3"/>
    <s v="OFF-FA-10002780"/>
    <x v="1"/>
    <x v="13"/>
    <s v="Staples"/>
    <n v="16.687999999999999"/>
    <n v="7"/>
    <n v="0.2"/>
    <n v="5.4235999999999995"/>
    <x v="3"/>
    <x v="0"/>
  </r>
  <r>
    <n v="2146"/>
    <s v="US-2018-152051"/>
    <x v="674"/>
    <d v="2018-06-29T00:00:00"/>
    <s v="Standard Class"/>
    <s v="TS-21160"/>
    <s v="Theresa Swint"/>
    <x v="1"/>
    <x v="0"/>
    <s v="York"/>
    <x v="9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  <x v="3"/>
    <x v="1"/>
  </r>
  <r>
    <n v="2147"/>
    <s v="US-2018-152051"/>
    <x v="674"/>
    <d v="2018-06-29T00:00:00"/>
    <s v="Standard Class"/>
    <s v="TS-21160"/>
    <s v="Theresa Swint"/>
    <x v="1"/>
    <x v="0"/>
    <s v="York"/>
    <x v="9"/>
    <n v="17403"/>
    <x v="3"/>
    <s v="OFF-BI-10004781"/>
    <x v="1"/>
    <x v="8"/>
    <s v="GBC Wire Binding Strips"/>
    <n v="38.088000000000001"/>
    <n v="4"/>
    <n v="0.7"/>
    <n v="-27.93119999999999"/>
    <x v="3"/>
    <x v="1"/>
  </r>
  <r>
    <n v="2148"/>
    <s v="US-2018-152051"/>
    <x v="674"/>
    <d v="2018-06-29T00:00:00"/>
    <s v="Standard Class"/>
    <s v="TS-21160"/>
    <s v="Theresa Swint"/>
    <x v="1"/>
    <x v="0"/>
    <s v="York"/>
    <x v="9"/>
    <n v="17403"/>
    <x v="3"/>
    <s v="OFF-ST-10001713"/>
    <x v="1"/>
    <x v="4"/>
    <s v="Gould Plastics 9-Pocket Panel Bin, 18-3/8w x 5-1/4d x 20-1/2h, Black"/>
    <n v="254.35200000000003"/>
    <n v="6"/>
    <n v="0.2"/>
    <n v="-50.870400000000018"/>
    <x v="3"/>
    <x v="1"/>
  </r>
  <r>
    <n v="2149"/>
    <s v="CA-2016-141607"/>
    <x v="432"/>
    <d v="2016-12-17T00:00:00"/>
    <s v="Standard Class"/>
    <s v="WB-21850"/>
    <s v="William Brown"/>
    <x v="0"/>
    <x v="0"/>
    <s v="Concord"/>
    <x v="1"/>
    <n v="94521"/>
    <x v="1"/>
    <s v="FUR-FU-10003975"/>
    <x v="0"/>
    <x v="5"/>
    <s v="Eldon Advantage Chair Mats for Low to Medium Pile Carpets"/>
    <n v="43.31"/>
    <n v="1"/>
    <n v="0"/>
    <n v="4.330999999999996"/>
    <x v="1"/>
    <x v="0"/>
  </r>
  <r>
    <n v="2150"/>
    <s v="CA-2019-102771"/>
    <x v="185"/>
    <d v="2019-04-05T00:00:00"/>
    <s v="Standard Class"/>
    <s v="DO-13435"/>
    <s v="Denny Ordway"/>
    <x v="0"/>
    <x v="0"/>
    <s v="New York City"/>
    <x v="15"/>
    <n v="10035"/>
    <x v="3"/>
    <s v="TEC-PH-10001536"/>
    <x v="2"/>
    <x v="7"/>
    <s v="Spigen Samsung Galaxy S5 Case Wallet"/>
    <n v="84.949999999999989"/>
    <n v="5"/>
    <n v="0"/>
    <n v="22.086999999999996"/>
    <x v="3"/>
    <x v="0"/>
  </r>
  <r>
    <n v="2151"/>
    <s v="US-2019-139969"/>
    <x v="123"/>
    <d v="2019-11-26T00:00:00"/>
    <s v="Standard Class"/>
    <s v="AF-10870"/>
    <s v="Art Ferguson"/>
    <x v="0"/>
    <x v="0"/>
    <s v="College Station"/>
    <x v="5"/>
    <n v="77840"/>
    <x v="2"/>
    <s v="FUR-CH-10001973"/>
    <x v="0"/>
    <x v="1"/>
    <s v="Office Star Flex Back Scooter Chair with White Frame"/>
    <n v="233.05799999999999"/>
    <n v="3"/>
    <n v="0.3"/>
    <n v="-53.270399999999995"/>
    <x v="2"/>
    <x v="0"/>
  </r>
  <r>
    <n v="2152"/>
    <s v="CA-2016-167360"/>
    <x v="156"/>
    <d v="2016-11-29T00:00:00"/>
    <s v="Second Class"/>
    <s v="RB-19435"/>
    <s v="Richard Bierner"/>
    <x v="0"/>
    <x v="0"/>
    <s v="Saint Louis"/>
    <x v="25"/>
    <n v="63116"/>
    <x v="2"/>
    <s v="TEC-AC-10001772"/>
    <x v="2"/>
    <x v="11"/>
    <s v="Memorex Mini Travel Drive 16 GB USB 2.0 Flash Drive"/>
    <n v="111.79"/>
    <n v="7"/>
    <n v="0"/>
    <n v="43.598100000000002"/>
    <x v="2"/>
    <x v="0"/>
  </r>
  <r>
    <n v="2153"/>
    <s v="CA-2017-123505"/>
    <x v="6"/>
    <d v="2017-11-26T00:00:00"/>
    <s v="Standard Class"/>
    <s v="AR-10540"/>
    <s v="Andy Reiter"/>
    <x v="0"/>
    <x v="0"/>
    <s v="Quincy"/>
    <x v="31"/>
    <n v="2169"/>
    <x v="3"/>
    <s v="OFF-PA-10002586"/>
    <x v="1"/>
    <x v="10"/>
    <s v="Xerox 1970"/>
    <n v="14.940000000000001"/>
    <n v="3"/>
    <n v="0"/>
    <n v="7.0218000000000007"/>
    <x v="3"/>
    <x v="0"/>
  </r>
  <r>
    <n v="2154"/>
    <s v="CA-2018-117282"/>
    <x v="216"/>
    <d v="2018-07-18T00:00:00"/>
    <s v="Standard Class"/>
    <s v="DR-12880"/>
    <s v="Dan Reichenbach"/>
    <x v="1"/>
    <x v="0"/>
    <s v="New York City"/>
    <x v="15"/>
    <n v="10009"/>
    <x v="3"/>
    <s v="OFF-BI-10004094"/>
    <x v="1"/>
    <x v="8"/>
    <s v="GBC Standard Plastic Binding Systems Combs"/>
    <n v="14.16"/>
    <n v="2"/>
    <n v="0.2"/>
    <n v="5.133"/>
    <x v="3"/>
    <x v="0"/>
  </r>
  <r>
    <n v="2155"/>
    <s v="US-2018-120460"/>
    <x v="567"/>
    <d v="2018-05-05T00:00:00"/>
    <s v="Standard Class"/>
    <s v="BF-11170"/>
    <s v="Ben Ferrer"/>
    <x v="2"/>
    <x v="0"/>
    <s v="Dallas"/>
    <x v="5"/>
    <n v="75081"/>
    <x v="2"/>
    <s v="FUR-FU-10004973"/>
    <x v="0"/>
    <x v="5"/>
    <s v="Flat Face Poster Frame"/>
    <n v="22.608000000000001"/>
    <n v="3"/>
    <n v="0.6"/>
    <n v="-10.173599999999997"/>
    <x v="2"/>
    <x v="0"/>
  </r>
  <r>
    <n v="2156"/>
    <s v="CA-2018-111115"/>
    <x v="197"/>
    <d v="2018-07-27T00:00:00"/>
    <s v="Second Class"/>
    <s v="LB-16735"/>
    <s v="Larry Blacks"/>
    <x v="0"/>
    <x v="0"/>
    <s v="Los Angeles"/>
    <x v="1"/>
    <n v="90032"/>
    <x v="1"/>
    <s v="OFF-FA-10000624"/>
    <x v="1"/>
    <x v="13"/>
    <s v="OIC Binder Clips"/>
    <n v="21.48"/>
    <n v="6"/>
    <n v="0"/>
    <n v="10.74"/>
    <x v="1"/>
    <x v="0"/>
  </r>
  <r>
    <n v="2157"/>
    <s v="CA-2016-124646"/>
    <x v="169"/>
    <d v="2016-06-24T00:00:00"/>
    <s v="First Class"/>
    <s v="DV-13465"/>
    <s v="Dianna Vittorini"/>
    <x v="0"/>
    <x v="0"/>
    <s v="Minneapolis"/>
    <x v="11"/>
    <n v="5540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2158"/>
    <s v="CA-2016-124646"/>
    <x v="169"/>
    <d v="2016-06-24T00:00:00"/>
    <s v="First Class"/>
    <s v="DV-13465"/>
    <s v="Dianna Vittorini"/>
    <x v="0"/>
    <x v="0"/>
    <s v="Minneapolis"/>
    <x v="11"/>
    <n v="55407"/>
    <x v="2"/>
    <s v="OFF-ST-10001469"/>
    <x v="1"/>
    <x v="4"/>
    <s v="Fellowes Bankers Box Recycled Super Stor/Drawer"/>
    <n v="161.94"/>
    <n v="3"/>
    <n v="0"/>
    <n v="9.716399999999993"/>
    <x v="2"/>
    <x v="0"/>
  </r>
  <r>
    <n v="2159"/>
    <s v="CA-2019-148166"/>
    <x v="208"/>
    <d v="2019-10-26T00:00:00"/>
    <s v="Standard Class"/>
    <s v="NK-18490"/>
    <s v="Neil Knudson"/>
    <x v="2"/>
    <x v="0"/>
    <s v="Deltona"/>
    <x v="2"/>
    <n v="32725"/>
    <x v="0"/>
    <s v="OFF-AR-10004956"/>
    <x v="1"/>
    <x v="6"/>
    <s v="Newell 33"/>
    <n v="17.856000000000002"/>
    <n v="4"/>
    <n v="0.2"/>
    <n v="2.0087999999999973"/>
    <x v="0"/>
    <x v="0"/>
  </r>
  <r>
    <n v="2160"/>
    <s v="CA-2018-159737"/>
    <x v="323"/>
    <d v="2018-09-09T00:00:00"/>
    <s v="Standard Class"/>
    <s v="CS-11950"/>
    <s v="Carlos Soltero"/>
    <x v="0"/>
    <x v="0"/>
    <s v="Chicago"/>
    <x v="10"/>
    <n v="60610"/>
    <x v="2"/>
    <s v="OFF-BI-10004236"/>
    <x v="1"/>
    <x v="8"/>
    <s v="XtraLife ClearVue Slant-D Ring Binder, White, 3&quot;"/>
    <n v="8.8079999999999981"/>
    <n v="3"/>
    <n v="0.8"/>
    <n v="-14.973600000000001"/>
    <x v="2"/>
    <x v="0"/>
  </r>
  <r>
    <n v="2161"/>
    <s v="CA-2018-141019"/>
    <x v="675"/>
    <d v="2018-05-14T00:00:00"/>
    <s v="Same Day"/>
    <s v="LH-17155"/>
    <s v="Logan Haushalter"/>
    <x v="0"/>
    <x v="0"/>
    <s v="Cincinnati"/>
    <x v="24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  <x v="3"/>
    <x v="0"/>
  </r>
  <r>
    <n v="2162"/>
    <s v="CA-2018-101938"/>
    <x v="676"/>
    <d v="2018-01-12T00:00:00"/>
    <s v="Standard Class"/>
    <s v="DW-13480"/>
    <s v="Dianna Wilson"/>
    <x v="2"/>
    <x v="0"/>
    <s v="Oakland"/>
    <x v="1"/>
    <n v="94601"/>
    <x v="1"/>
    <s v="OFF-AR-10003696"/>
    <x v="1"/>
    <x v="6"/>
    <s v="Panasonic KP-350BK Electric Pencil Sharpener with Auto Stop"/>
    <n v="34.58"/>
    <n v="1"/>
    <n v="0"/>
    <n v="10.028199999999998"/>
    <x v="1"/>
    <x v="0"/>
  </r>
  <r>
    <n v="2163"/>
    <s v="CA-2019-166296"/>
    <x v="677"/>
    <d v="2019-03-19T00:00:00"/>
    <s v="Standard Class"/>
    <s v="KF-16285"/>
    <s v="Karen Ferguson"/>
    <x v="2"/>
    <x v="0"/>
    <s v="Manteca"/>
    <x v="1"/>
    <n v="95336"/>
    <x v="1"/>
    <s v="OFF-PA-10004359"/>
    <x v="1"/>
    <x v="10"/>
    <s v="Multicolor Computer Printout Paper"/>
    <n v="314.54999999999995"/>
    <n v="3"/>
    <n v="0"/>
    <n v="150.98399999999998"/>
    <x v="1"/>
    <x v="0"/>
  </r>
  <r>
    <n v="2164"/>
    <s v="CA-2018-154018"/>
    <x v="63"/>
    <d v="2018-10-19T00:00:00"/>
    <s v="Standard Class"/>
    <s v="HA-14920"/>
    <s v="Helen Andreada"/>
    <x v="0"/>
    <x v="0"/>
    <s v="Laredo"/>
    <x v="5"/>
    <n v="78041"/>
    <x v="2"/>
    <s v="TEC-AC-10002402"/>
    <x v="2"/>
    <x v="11"/>
    <s v="Razer Kraken PRO Over Ear PC and Music Headset"/>
    <n v="191.976"/>
    <n v="3"/>
    <n v="0.2"/>
    <n v="23.996999999999986"/>
    <x v="2"/>
    <x v="0"/>
  </r>
  <r>
    <n v="2165"/>
    <s v="CA-2018-154018"/>
    <x v="63"/>
    <d v="2018-10-19T00:00:00"/>
    <s v="Standard Class"/>
    <s v="HA-14920"/>
    <s v="Helen Andreada"/>
    <x v="0"/>
    <x v="0"/>
    <s v="Laredo"/>
    <x v="5"/>
    <n v="78041"/>
    <x v="2"/>
    <s v="OFF-PA-10000551"/>
    <x v="1"/>
    <x v="10"/>
    <s v="Array Memo Cubes"/>
    <n v="8.2880000000000003"/>
    <n v="2"/>
    <n v="0.2"/>
    <n v="3.0043999999999995"/>
    <x v="2"/>
    <x v="0"/>
  </r>
  <r>
    <n v="2166"/>
    <s v="CA-2018-154018"/>
    <x v="63"/>
    <d v="2018-10-19T00:00:00"/>
    <s v="Standard Class"/>
    <s v="HA-14920"/>
    <s v="Helen Andreada"/>
    <x v="0"/>
    <x v="0"/>
    <s v="Laredo"/>
    <x v="5"/>
    <n v="78041"/>
    <x v="2"/>
    <s v="FUR-FU-10003394"/>
    <x v="0"/>
    <x v="5"/>
    <s v="Tenex &quot;The Solids&quot; Textured Chair Mats"/>
    <n v="139.91999999999999"/>
    <n v="5"/>
    <n v="0.6"/>
    <n v="-150.41399999999999"/>
    <x v="2"/>
    <x v="0"/>
  </r>
  <r>
    <n v="2167"/>
    <s v="CA-2018-154018"/>
    <x v="63"/>
    <d v="2018-10-19T00:00:00"/>
    <s v="Standard Class"/>
    <s v="HA-14920"/>
    <s v="Helen Andreada"/>
    <x v="0"/>
    <x v="0"/>
    <s v="Laredo"/>
    <x v="5"/>
    <n v="78041"/>
    <x v="2"/>
    <s v="OFF-AR-10002067"/>
    <x v="1"/>
    <x v="6"/>
    <s v="Newell 334"/>
    <n v="15.872"/>
    <n v="1"/>
    <n v="0.2"/>
    <n v="1.1904000000000003"/>
    <x v="2"/>
    <x v="0"/>
  </r>
  <r>
    <n v="2168"/>
    <s v="CA-2018-154018"/>
    <x v="63"/>
    <d v="2018-10-19T00:00:00"/>
    <s v="Standard Class"/>
    <s v="HA-14920"/>
    <s v="Helen Andreada"/>
    <x v="0"/>
    <x v="0"/>
    <s v="Laredo"/>
    <x v="5"/>
    <n v="78041"/>
    <x v="2"/>
    <s v="OFF-BI-10004140"/>
    <x v="1"/>
    <x v="8"/>
    <s v="Avery Non-Stick Binders"/>
    <n v="6.2859999999999987"/>
    <n v="7"/>
    <n v="0.8"/>
    <n v="-11.000500000000008"/>
    <x v="2"/>
    <x v="0"/>
  </r>
  <r>
    <n v="2169"/>
    <s v="CA-2019-117870"/>
    <x v="678"/>
    <d v="2019-01-30T00:00:00"/>
    <s v="Second Class"/>
    <s v="JH-15820"/>
    <s v="John Huston"/>
    <x v="0"/>
    <x v="0"/>
    <s v="Kent"/>
    <x v="24"/>
    <n v="44240"/>
    <x v="3"/>
    <s v="OFF-AR-10004078"/>
    <x v="1"/>
    <x v="6"/>
    <s v="Newell 312"/>
    <n v="14.015999999999998"/>
    <n v="3"/>
    <n v="0.2"/>
    <n v="1.7519999999999998"/>
    <x v="3"/>
    <x v="0"/>
  </r>
  <r>
    <n v="2170"/>
    <s v="CA-2019-117870"/>
    <x v="678"/>
    <d v="2019-01-30T00:00:00"/>
    <s v="Second Class"/>
    <s v="JH-15820"/>
    <s v="John Huston"/>
    <x v="0"/>
    <x v="0"/>
    <s v="Kent"/>
    <x v="24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  <x v="3"/>
    <x v="0"/>
  </r>
  <r>
    <n v="2171"/>
    <s v="CA-2019-117870"/>
    <x v="678"/>
    <d v="2019-01-30T00:00:00"/>
    <s v="Second Class"/>
    <s v="JH-15820"/>
    <s v="John Huston"/>
    <x v="0"/>
    <x v="0"/>
    <s v="Kent"/>
    <x v="24"/>
    <n v="44240"/>
    <x v="3"/>
    <s v="TEC-PH-10003931"/>
    <x v="2"/>
    <x v="7"/>
    <s v="JBL Micro Wireless Portable Bluetooth Speaker"/>
    <n v="107.982"/>
    <n v="3"/>
    <n v="0.4"/>
    <n v="-26.995499999999993"/>
    <x v="3"/>
    <x v="0"/>
  </r>
  <r>
    <n v="2172"/>
    <s v="US-2019-137491"/>
    <x v="123"/>
    <d v="2019-11-25T00:00:00"/>
    <s v="Standard Class"/>
    <s v="LC-16930"/>
    <s v="Linda Cazamias"/>
    <x v="1"/>
    <x v="0"/>
    <s v="San Angelo"/>
    <x v="5"/>
    <n v="76903"/>
    <x v="2"/>
    <s v="FUR-CH-10004675"/>
    <x v="0"/>
    <x v="1"/>
    <s v="Lifetime Advantage Folding Chairs, 4/Carton"/>
    <n v="305.31200000000001"/>
    <n v="2"/>
    <n v="0.3"/>
    <n v="-8.7232000000000198"/>
    <x v="2"/>
    <x v="0"/>
  </r>
  <r>
    <n v="2173"/>
    <s v="CA-2016-152296"/>
    <x v="601"/>
    <d v="2016-08-03T00:00:00"/>
    <s v="First Class"/>
    <s v="IL-15100"/>
    <s v="Ivan Liston"/>
    <x v="0"/>
    <x v="0"/>
    <s v="San Francisco"/>
    <x v="1"/>
    <n v="94122"/>
    <x v="1"/>
    <s v="OFF-BI-10004506"/>
    <x v="1"/>
    <x v="8"/>
    <s v="Wilson Jones data.warehouse D-Ring Binders with DublLock"/>
    <n v="19.752000000000002"/>
    <n v="3"/>
    <n v="0.2"/>
    <n v="6.9131999999999998"/>
    <x v="1"/>
    <x v="0"/>
  </r>
  <r>
    <n v="2174"/>
    <s v="CA-2018-112025"/>
    <x v="679"/>
    <d v="2018-08-04T00:00:00"/>
    <s v="Standard Class"/>
    <s v="LS-16975"/>
    <s v="Lindsay Shagiari"/>
    <x v="2"/>
    <x v="0"/>
    <s v="Houston"/>
    <x v="5"/>
    <n v="77070"/>
    <x v="2"/>
    <s v="OFF-BI-10002353"/>
    <x v="1"/>
    <x v="8"/>
    <s v="GBC VeloBind Cover Sets"/>
    <n v="9.2639999999999976"/>
    <n v="3"/>
    <n v="0.8"/>
    <n v="-13.895999999999997"/>
    <x v="2"/>
    <x v="0"/>
  </r>
  <r>
    <n v="2175"/>
    <s v="CA-2017-132507"/>
    <x v="117"/>
    <d v="2017-08-03T00:00:00"/>
    <s v="Second Class"/>
    <s v="CC-12610"/>
    <s v="Corey Catlett"/>
    <x v="1"/>
    <x v="0"/>
    <s v="Houston"/>
    <x v="5"/>
    <n v="77041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2176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0740"/>
    <x v="1"/>
    <x v="10"/>
    <s v="Xerox 1982"/>
    <n v="45.68"/>
    <n v="2"/>
    <n v="0"/>
    <n v="21.012799999999999"/>
    <x v="1"/>
    <x v="0"/>
  </r>
  <r>
    <n v="2177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3001"/>
    <x v="1"/>
    <x v="10"/>
    <s v="Xerox 1986"/>
    <n v="60.12"/>
    <n v="9"/>
    <n v="0"/>
    <n v="28.857599999999998"/>
    <x v="1"/>
    <x v="0"/>
  </r>
  <r>
    <n v="2178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BI-10001628"/>
    <x v="1"/>
    <x v="8"/>
    <s v="Acco Data Flex Cable Posts For Top &amp; Bottom Load Binders, 6&quot; Capacity"/>
    <n v="41.72"/>
    <n v="5"/>
    <n v="0.2"/>
    <n v="13.037499999999998"/>
    <x v="1"/>
    <x v="0"/>
  </r>
  <r>
    <n v="2179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  <x v="1"/>
    <x v="0"/>
  </r>
  <r>
    <n v="2180"/>
    <s v="CA-2018-128818"/>
    <x v="681"/>
    <d v="2018-05-11T00:00:00"/>
    <s v="Standard Class"/>
    <s v="CJ-12010"/>
    <s v="Caroline Jumper"/>
    <x v="0"/>
    <x v="0"/>
    <s v="New York City"/>
    <x v="15"/>
    <n v="10009"/>
    <x v="3"/>
    <s v="OFF-BI-10000309"/>
    <x v="1"/>
    <x v="8"/>
    <s v="GBC Twin Loop Wire Binding Elements, 9/16&quot; Spine, Black"/>
    <n v="85.232000000000014"/>
    <n v="7"/>
    <n v="0.2"/>
    <n v="30.896599999999996"/>
    <x v="3"/>
    <x v="0"/>
  </r>
  <r>
    <n v="2181"/>
    <s v="CA-2018-128818"/>
    <x v="681"/>
    <d v="2018-05-11T00:00:00"/>
    <s v="Standard Class"/>
    <s v="CJ-12010"/>
    <s v="Caroline Jumper"/>
    <x v="0"/>
    <x v="0"/>
    <s v="New York City"/>
    <x v="15"/>
    <n v="10009"/>
    <x v="3"/>
    <s v="OFF-LA-10003923"/>
    <x v="1"/>
    <x v="2"/>
    <s v="Alphabetical Labels for Top Tab Filing"/>
    <n v="44.400000000000006"/>
    <n v="3"/>
    <n v="0"/>
    <n v="22.200000000000003"/>
    <x v="3"/>
    <x v="0"/>
  </r>
  <r>
    <n v="2182"/>
    <s v="CA-2018-128818"/>
    <x v="681"/>
    <d v="2018-05-11T00:00:00"/>
    <s v="Standard Class"/>
    <s v="CJ-12010"/>
    <s v="Caroline Jumper"/>
    <x v="0"/>
    <x v="0"/>
    <s v="New York City"/>
    <x v="15"/>
    <n v="10009"/>
    <x v="3"/>
    <s v="FUR-CH-10002084"/>
    <x v="0"/>
    <x v="1"/>
    <s v="Hon Mobius Operator's Chair"/>
    <n v="442.76400000000001"/>
    <n v="4"/>
    <n v="0.1"/>
    <n v="59.035200000000003"/>
    <x v="3"/>
    <x v="0"/>
  </r>
  <r>
    <n v="2183"/>
    <s v="CA-2018-128818"/>
    <x v="681"/>
    <d v="2018-05-11T00:00:00"/>
    <s v="Standard Class"/>
    <s v="CJ-12010"/>
    <s v="Caroline Jumper"/>
    <x v="0"/>
    <x v="0"/>
    <s v="New York City"/>
    <x v="15"/>
    <n v="10009"/>
    <x v="3"/>
    <s v="TEC-MA-10000488"/>
    <x v="2"/>
    <x v="15"/>
    <s v="Bady BDG101FRU Card Printer"/>
    <n v="3999.95"/>
    <n v="5"/>
    <n v="0"/>
    <n v="1159.9854999999998"/>
    <x v="3"/>
    <x v="0"/>
  </r>
  <r>
    <n v="2184"/>
    <s v="CA-2018-128818"/>
    <x v="681"/>
    <d v="2018-05-11T00:00:00"/>
    <s v="Standard Class"/>
    <s v="CJ-12010"/>
    <s v="Caroline Jumper"/>
    <x v="0"/>
    <x v="0"/>
    <s v="New York City"/>
    <x v="15"/>
    <n v="10009"/>
    <x v="3"/>
    <s v="TEC-AC-10001767"/>
    <x v="2"/>
    <x v="11"/>
    <s v="SanDisk Ultra 64 GB MicroSDHC Class 10 Memory Card"/>
    <n v="199.95000000000002"/>
    <n v="5"/>
    <n v="0"/>
    <n v="21.994499999999988"/>
    <x v="3"/>
    <x v="0"/>
  </r>
  <r>
    <n v="2185"/>
    <s v="CA-2018-128818"/>
    <x v="681"/>
    <d v="2018-05-11T00:00:00"/>
    <s v="Standard Class"/>
    <s v="CJ-12010"/>
    <s v="Caroline Jumper"/>
    <x v="0"/>
    <x v="0"/>
    <s v="New York City"/>
    <x v="15"/>
    <n v="10009"/>
    <x v="3"/>
    <s v="FUR-FU-10001940"/>
    <x v="0"/>
    <x v="5"/>
    <s v="Staple-based wall hangings"/>
    <n v="63.68"/>
    <n v="8"/>
    <n v="0"/>
    <n v="28.019200000000005"/>
    <x v="3"/>
    <x v="0"/>
  </r>
  <r>
    <n v="2186"/>
    <s v="CA-2019-124576"/>
    <x v="378"/>
    <d v="2019-08-04T00:00:00"/>
    <s v="Second Class"/>
    <s v="HK-14890"/>
    <s v="Heather Kirkland"/>
    <x v="1"/>
    <x v="0"/>
    <s v="Salinas"/>
    <x v="1"/>
    <n v="93905"/>
    <x v="1"/>
    <s v="OFF-BI-10002735"/>
    <x v="1"/>
    <x v="8"/>
    <s v="GBC Prestige Therm-A-Bind Covers"/>
    <n v="54.896000000000008"/>
    <n v="2"/>
    <n v="0.2"/>
    <n v="18.5274"/>
    <x v="1"/>
    <x v="0"/>
  </r>
  <r>
    <n v="2187"/>
    <s v="CA-2018-101378"/>
    <x v="216"/>
    <d v="2018-07-14T00:00:00"/>
    <s v="Same Day"/>
    <s v="RH-19600"/>
    <s v="Rob Haberlin"/>
    <x v="0"/>
    <x v="0"/>
    <s v="Huntsville"/>
    <x v="19"/>
    <n v="35810"/>
    <x v="0"/>
    <s v="TEC-AC-10002345"/>
    <x v="2"/>
    <x v="11"/>
    <s v="HP Standard 104 key PS/2 Keyboard"/>
    <n v="29"/>
    <n v="2"/>
    <n v="0"/>
    <n v="7.25"/>
    <x v="0"/>
    <x v="0"/>
  </r>
  <r>
    <n v="2188"/>
    <s v="CA-2019-143063"/>
    <x v="682"/>
    <d v="2019-08-15T00:00:00"/>
    <s v="Standard Class"/>
    <s v="IL-15100"/>
    <s v="Ivan Liston"/>
    <x v="0"/>
    <x v="0"/>
    <s v="Columbus"/>
    <x v="14"/>
    <n v="47201"/>
    <x v="2"/>
    <s v="OFF-EN-10003134"/>
    <x v="1"/>
    <x v="12"/>
    <s v="Staple envelope"/>
    <n v="70.08"/>
    <n v="6"/>
    <n v="0"/>
    <n v="35.04"/>
    <x v="2"/>
    <x v="0"/>
  </r>
  <r>
    <n v="2189"/>
    <s v="CA-2019-143063"/>
    <x v="682"/>
    <d v="2019-08-15T00:00:00"/>
    <s v="Standard Class"/>
    <s v="IL-15100"/>
    <s v="Ivan Liston"/>
    <x v="0"/>
    <x v="0"/>
    <s v="Columbus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  <x v="2"/>
    <x v="0"/>
  </r>
  <r>
    <n v="2190"/>
    <s v="CA-2019-143063"/>
    <x v="682"/>
    <d v="2019-08-15T00:00:00"/>
    <s v="Standard Class"/>
    <s v="IL-15100"/>
    <s v="Ivan Liston"/>
    <x v="0"/>
    <x v="0"/>
    <s v="Columbus"/>
    <x v="14"/>
    <n v="47201"/>
    <x v="2"/>
    <s v="TEC-PH-10003645"/>
    <x v="2"/>
    <x v="7"/>
    <s v="Aastra 57i VoIP phone"/>
    <n v="1454.4900000000002"/>
    <n v="9"/>
    <n v="0"/>
    <n v="378.16740000000004"/>
    <x v="2"/>
    <x v="0"/>
  </r>
  <r>
    <n v="2191"/>
    <s v="CA-2018-118913"/>
    <x v="674"/>
    <d v="2018-06-29T00:00:00"/>
    <s v="Standard Class"/>
    <s v="AS-10240"/>
    <s v="Alan Shonely"/>
    <x v="0"/>
    <x v="0"/>
    <s v="Los Angeles"/>
    <x v="1"/>
    <n v="90049"/>
    <x v="1"/>
    <s v="OFF-AP-10000692"/>
    <x v="1"/>
    <x v="9"/>
    <s v="Fellowes Mighty 8 Compact Surge Protector"/>
    <n v="60.81"/>
    <n v="3"/>
    <n v="0"/>
    <n v="17.026800000000001"/>
    <x v="1"/>
    <x v="0"/>
  </r>
  <r>
    <n v="2192"/>
    <s v="CA-2018-128412"/>
    <x v="107"/>
    <d v="2018-12-17T00:00:00"/>
    <s v="Standard Class"/>
    <s v="AP-10915"/>
    <s v="Arthur Prichep"/>
    <x v="0"/>
    <x v="0"/>
    <s v="Seattle"/>
    <x v="4"/>
    <n v="98105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2193"/>
    <s v="CA-2018-128412"/>
    <x v="107"/>
    <d v="2018-12-17T00:00:00"/>
    <s v="Standard Class"/>
    <s v="AP-10915"/>
    <s v="Arthur Prichep"/>
    <x v="0"/>
    <x v="0"/>
    <s v="Seattle"/>
    <x v="4"/>
    <n v="98105"/>
    <x v="1"/>
    <s v="OFF-AP-10002082"/>
    <x v="1"/>
    <x v="9"/>
    <s v="Holmes HEPA Air Purifier"/>
    <n v="65.34"/>
    <n v="3"/>
    <n v="0"/>
    <n v="22.869"/>
    <x v="1"/>
    <x v="0"/>
  </r>
  <r>
    <n v="2194"/>
    <s v="CA-2018-128412"/>
    <x v="107"/>
    <d v="2018-12-17T00:00:00"/>
    <s v="Standard Class"/>
    <s v="AP-10915"/>
    <s v="Arthur Prichep"/>
    <x v="0"/>
    <x v="0"/>
    <s v="Seattle"/>
    <x v="4"/>
    <n v="98105"/>
    <x v="1"/>
    <s v="OFF-PA-10001125"/>
    <x v="1"/>
    <x v="10"/>
    <s v="Xerox 1988"/>
    <n v="123.92"/>
    <n v="4"/>
    <n v="0"/>
    <n v="55.763999999999996"/>
    <x v="1"/>
    <x v="0"/>
  </r>
  <r>
    <n v="2195"/>
    <s v="CA-2018-128412"/>
    <x v="107"/>
    <d v="2018-12-17T00:00:00"/>
    <s v="Standard Class"/>
    <s v="AP-10915"/>
    <s v="Arthur Prichep"/>
    <x v="0"/>
    <x v="0"/>
    <s v="Seattle"/>
    <x v="4"/>
    <n v="98105"/>
    <x v="1"/>
    <s v="OFF-AP-10000252"/>
    <x v="1"/>
    <x v="9"/>
    <s v="Harmony HEPA Quiet Air Purifiers"/>
    <n v="35.099999999999994"/>
    <n v="3"/>
    <n v="0"/>
    <n v="12.285"/>
    <x v="1"/>
    <x v="0"/>
  </r>
  <r>
    <n v="2196"/>
    <s v="CA-2018-128412"/>
    <x v="107"/>
    <d v="2018-12-17T00:00:00"/>
    <s v="Standard Class"/>
    <s v="AP-10915"/>
    <s v="Arthur Prichep"/>
    <x v="0"/>
    <x v="0"/>
    <s v="Seattle"/>
    <x v="4"/>
    <n v="98105"/>
    <x v="1"/>
    <s v="TEC-AC-10003038"/>
    <x v="2"/>
    <x v="11"/>
    <s v="Kingston Digital DataTraveler 16GB USB 2.0"/>
    <n v="44.75"/>
    <n v="5"/>
    <n v="0"/>
    <n v="8.5024999999999942"/>
    <x v="1"/>
    <x v="0"/>
  </r>
  <r>
    <n v="2197"/>
    <s v="CA-2018-136483"/>
    <x v="49"/>
    <d v="2018-12-06T00:00:00"/>
    <s v="Standard Class"/>
    <s v="AG-10390"/>
    <s v="Allen Goldenen"/>
    <x v="0"/>
    <x v="0"/>
    <s v="Knoxville"/>
    <x v="18"/>
    <n v="37918"/>
    <x v="0"/>
    <s v="OFF-AR-10000940"/>
    <x v="1"/>
    <x v="6"/>
    <s v="Newell 343"/>
    <n v="4.7039999999999997"/>
    <n v="2"/>
    <n v="0.2"/>
    <n v="0.41160000000000019"/>
    <x v="0"/>
    <x v="1"/>
  </r>
  <r>
    <n v="2198"/>
    <s v="CA-2016-163013"/>
    <x v="683"/>
    <d v="2016-12-04T00:00:00"/>
    <s v="Standard Class"/>
    <s v="BF-11080"/>
    <s v="Bart Folk"/>
    <x v="0"/>
    <x v="0"/>
    <s v="Montgomery"/>
    <x v="19"/>
    <n v="36116"/>
    <x v="0"/>
    <s v="OFF-AR-10001954"/>
    <x v="1"/>
    <x v="6"/>
    <s v="Newell 331"/>
    <n v="14.669999999999998"/>
    <n v="3"/>
    <n v="0"/>
    <n v="3.9609000000000001"/>
    <x v="0"/>
    <x v="0"/>
  </r>
  <r>
    <n v="2199"/>
    <s v="CA-2017-135363"/>
    <x v="262"/>
    <d v="2017-04-02T00:00:00"/>
    <s v="Standard Class"/>
    <s v="CK-12205"/>
    <s v="Chloris Kastensmidt"/>
    <x v="0"/>
    <x v="0"/>
    <s v="Philadelphia"/>
    <x v="9"/>
    <n v="19120"/>
    <x v="3"/>
    <s v="OFF-PA-10003177"/>
    <x v="1"/>
    <x v="10"/>
    <s v="Xerox 1999"/>
    <n v="15.552000000000003"/>
    <n v="3"/>
    <n v="0.2"/>
    <n v="5.4432"/>
    <x v="3"/>
    <x v="0"/>
  </r>
  <r>
    <n v="2200"/>
    <s v="CA-2017-135363"/>
    <x v="262"/>
    <d v="2017-04-02T00:00:00"/>
    <s v="Standard Class"/>
    <s v="CK-12205"/>
    <s v="Chloris Kastensmidt"/>
    <x v="0"/>
    <x v="0"/>
    <s v="Philadelphia"/>
    <x v="9"/>
    <n v="19120"/>
    <x v="3"/>
    <s v="OFF-PA-10000533"/>
    <x v="1"/>
    <x v="10"/>
    <s v="Southworth Parchment Paper &amp; Envelopes"/>
    <n v="5.2320000000000002"/>
    <n v="1"/>
    <n v="0.2"/>
    <n v="1.7003999999999999"/>
    <x v="3"/>
    <x v="0"/>
  </r>
  <r>
    <n v="2201"/>
    <s v="US-2016-165659"/>
    <x v="106"/>
    <d v="2016-06-06T00:00:00"/>
    <s v="Standard Class"/>
    <s v="LT-17110"/>
    <s v="Liz Thompson"/>
    <x v="0"/>
    <x v="0"/>
    <s v="Little Rock"/>
    <x v="36"/>
    <n v="72209"/>
    <x v="0"/>
    <s v="FUR-FU-10001935"/>
    <x v="0"/>
    <x v="5"/>
    <s v="3M Hangers With Command Adhesive"/>
    <n v="22.200000000000003"/>
    <n v="6"/>
    <n v="0"/>
    <n v="9.1020000000000021"/>
    <x v="0"/>
    <x v="0"/>
  </r>
  <r>
    <n v="2202"/>
    <s v="US-2016-165659"/>
    <x v="106"/>
    <d v="2016-06-06T00:00:00"/>
    <s v="Standard Class"/>
    <s v="LT-17110"/>
    <s v="Liz Thompson"/>
    <x v="0"/>
    <x v="0"/>
    <s v="Little Rock"/>
    <x v="36"/>
    <n v="72209"/>
    <x v="0"/>
    <s v="TEC-PH-10002563"/>
    <x v="2"/>
    <x v="7"/>
    <s v="Adtran 1202752G1"/>
    <n v="881.93"/>
    <n v="7"/>
    <n v="0"/>
    <n v="229.30180000000001"/>
    <x v="0"/>
    <x v="0"/>
  </r>
  <r>
    <n v="2203"/>
    <s v="CA-2017-138002"/>
    <x v="684"/>
    <d v="2017-09-12T00:00:00"/>
    <s v="Standard Class"/>
    <s v="BT-11305"/>
    <s v="Beth Thompson"/>
    <x v="2"/>
    <x v="0"/>
    <s v="Seattle"/>
    <x v="4"/>
    <n v="98103"/>
    <x v="1"/>
    <s v="OFF-BI-10002160"/>
    <x v="1"/>
    <x v="8"/>
    <s v="Acco Hanging Data Binders"/>
    <n v="6.0960000000000001"/>
    <n v="2"/>
    <n v="0.2"/>
    <n v="2.1335999999999999"/>
    <x v="1"/>
    <x v="0"/>
  </r>
  <r>
    <n v="2204"/>
    <s v="CA-2017-138002"/>
    <x v="684"/>
    <d v="2017-09-12T00:00:00"/>
    <s v="Standard Class"/>
    <s v="BT-11305"/>
    <s v="Beth Thompson"/>
    <x v="2"/>
    <x v="0"/>
    <s v="Seattle"/>
    <x v="4"/>
    <n v="98103"/>
    <x v="1"/>
    <s v="FUR-FU-10004748"/>
    <x v="0"/>
    <x v="5"/>
    <s v="Howard Miller 16&quot; Diameter Gallery Wall Clock"/>
    <n v="191.82"/>
    <n v="3"/>
    <n v="0"/>
    <n v="74.809799999999996"/>
    <x v="1"/>
    <x v="0"/>
  </r>
  <r>
    <n v="2205"/>
    <s v="CA-2017-128860"/>
    <x v="685"/>
    <d v="2017-07-05T00:00:00"/>
    <s v="Standard Class"/>
    <s v="SC-20725"/>
    <s v="Steven Cartwright"/>
    <x v="0"/>
    <x v="0"/>
    <s v="Lancaster"/>
    <x v="9"/>
    <n v="17602"/>
    <x v="3"/>
    <s v="FUR-FU-10001473"/>
    <x v="0"/>
    <x v="5"/>
    <s v="Eldon Executive Woodline II Desk Accessories, Mahogany"/>
    <n v="20.103999999999999"/>
    <n v="1"/>
    <n v="0.2"/>
    <n v="1.7591000000000001"/>
    <x v="3"/>
    <x v="0"/>
  </r>
  <r>
    <n v="2206"/>
    <s v="CA-2018-164350"/>
    <x v="545"/>
    <d v="2018-09-12T00:00:00"/>
    <s v="Second Class"/>
    <s v="CG-12040"/>
    <s v="Catherine Glotzbach"/>
    <x v="2"/>
    <x v="0"/>
    <s v="Bristol"/>
    <x v="18"/>
    <n v="37620"/>
    <x v="0"/>
    <s v="OFF-AR-10000538"/>
    <x v="1"/>
    <x v="6"/>
    <s v="Boston Model 1800 Electric Pencil Sharpener, Gray"/>
    <n v="67.56"/>
    <n v="3"/>
    <n v="0.2"/>
    <n v="8.4449999999999896"/>
    <x v="0"/>
    <x v="0"/>
  </r>
  <r>
    <n v="2207"/>
    <s v="US-2016-103905"/>
    <x v="686"/>
    <d v="2016-07-20T00:00:00"/>
    <s v="Standard Class"/>
    <s v="AW-10930"/>
    <s v="Arthur Wiediger"/>
    <x v="2"/>
    <x v="0"/>
    <s v="Aurora"/>
    <x v="10"/>
    <n v="60505"/>
    <x v="2"/>
    <s v="OFF-BI-10001098"/>
    <x v="1"/>
    <x v="8"/>
    <s v="Acco D-Ring Binder w/DublLock"/>
    <n v="29.931999999999992"/>
    <n v="7"/>
    <n v="0.8"/>
    <n v="-46.394600000000011"/>
    <x v="2"/>
    <x v="0"/>
  </r>
  <r>
    <n v="2208"/>
    <s v="US-2016-103905"/>
    <x v="686"/>
    <d v="2016-07-20T00:00:00"/>
    <s v="Standard Class"/>
    <s v="AW-10930"/>
    <s v="Arthur Wiediger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x v="2"/>
    <x v="0"/>
  </r>
  <r>
    <n v="2209"/>
    <s v="CA-2017-129854"/>
    <x v="421"/>
    <d v="2017-08-26T00:00:00"/>
    <s v="Standard Class"/>
    <s v="RB-19705"/>
    <s v="Roger Barcio"/>
    <x v="2"/>
    <x v="0"/>
    <s v="New York City"/>
    <x v="15"/>
    <n v="10009"/>
    <x v="3"/>
    <s v="OFF-AR-10000390"/>
    <x v="1"/>
    <x v="6"/>
    <s v="Newell Chalk Holder"/>
    <n v="16.52"/>
    <n v="4"/>
    <n v="0"/>
    <n v="7.5991999999999997"/>
    <x v="3"/>
    <x v="0"/>
  </r>
  <r>
    <n v="2210"/>
    <s v="CA-2016-125556"/>
    <x v="687"/>
    <d v="2016-11-16T00:00:00"/>
    <s v="Second Class"/>
    <s v="ML-17410"/>
    <s v="Maris LaWare"/>
    <x v="0"/>
    <x v="0"/>
    <s v="Fairfield"/>
    <x v="29"/>
    <n v="6824"/>
    <x v="3"/>
    <s v="TEC-PH-10001079"/>
    <x v="2"/>
    <x v="7"/>
    <s v="Polycom SoundPoint Pro SE-225 Corded phone"/>
    <n v="832.93"/>
    <n v="7"/>
    <n v="0"/>
    <n v="233.22039999999998"/>
    <x v="3"/>
    <x v="0"/>
  </r>
  <r>
    <n v="2211"/>
    <s v="CA-2016-125556"/>
    <x v="687"/>
    <d v="2016-11-16T00:00:00"/>
    <s v="Second Class"/>
    <s v="ML-17410"/>
    <s v="Maris LaWare"/>
    <x v="0"/>
    <x v="0"/>
    <s v="Fairfield"/>
    <x v="29"/>
    <n v="6824"/>
    <x v="3"/>
    <s v="OFF-BI-10003460"/>
    <x v="1"/>
    <x v="8"/>
    <s v="Acco 3-Hole Punch"/>
    <n v="43.8"/>
    <n v="10"/>
    <n v="0"/>
    <n v="21.023999999999997"/>
    <x v="3"/>
    <x v="0"/>
  </r>
  <r>
    <n v="2212"/>
    <s v="CA-2018-162313"/>
    <x v="581"/>
    <d v="2018-11-30T00:00:00"/>
    <s v="First Class"/>
    <s v="VB-21745"/>
    <s v="Victoria Brennan"/>
    <x v="1"/>
    <x v="0"/>
    <s v="Lincoln Park"/>
    <x v="12"/>
    <n v="48146"/>
    <x v="2"/>
    <s v="OFF-AP-10003842"/>
    <x v="1"/>
    <x v="9"/>
    <s v="Euro-Pro Shark Turbo Vacuum"/>
    <n v="167.292"/>
    <n v="6"/>
    <n v="0.1"/>
    <n v="29.7408"/>
    <x v="2"/>
    <x v="0"/>
  </r>
  <r>
    <n v="2213"/>
    <s v="CA-2019-107874"/>
    <x v="610"/>
    <d v="2019-11-25T00:00:00"/>
    <s v="Standard Class"/>
    <s v="SW-20275"/>
    <s v="Scott Williamson"/>
    <x v="0"/>
    <x v="0"/>
    <s v="New York City"/>
    <x v="15"/>
    <n v="10035"/>
    <x v="3"/>
    <s v="FUR-FU-10003535"/>
    <x v="0"/>
    <x v="5"/>
    <s v="Howard Miller Distant Time Traveler Alarm Clock"/>
    <n v="27.42"/>
    <n v="1"/>
    <n v="0"/>
    <n v="11.2422"/>
    <x v="3"/>
    <x v="0"/>
  </r>
  <r>
    <n v="2214"/>
    <s v="CA-2019-129378"/>
    <x v="172"/>
    <d v="2019-10-02T00:00:00"/>
    <s v="First Class"/>
    <s v="NS-18505"/>
    <s v="Neola Schneider"/>
    <x v="0"/>
    <x v="0"/>
    <s v="San Jose"/>
    <x v="1"/>
    <n v="95123"/>
    <x v="1"/>
    <s v="OFF-BI-10002012"/>
    <x v="1"/>
    <x v="8"/>
    <s v="Wilson Jones Easy Flow II Sheet Lifters"/>
    <n v="1.4400000000000002"/>
    <n v="1"/>
    <n v="0.2"/>
    <n v="0.504"/>
    <x v="1"/>
    <x v="0"/>
  </r>
  <r>
    <n v="2215"/>
    <s v="CA-2019-129378"/>
    <x v="172"/>
    <d v="2019-10-02T00:00:00"/>
    <s v="First Class"/>
    <s v="NS-18505"/>
    <s v="Neola Schneider"/>
    <x v="0"/>
    <x v="0"/>
    <s v="San Jose"/>
    <x v="1"/>
    <n v="95123"/>
    <x v="1"/>
    <s v="OFF-BI-10001922"/>
    <x v="1"/>
    <x v="8"/>
    <s v="Storex Dura Pro Binders"/>
    <n v="61.77600000000001"/>
    <n v="13"/>
    <n v="0.2"/>
    <n v="20.849399999999996"/>
    <x v="1"/>
    <x v="0"/>
  </r>
  <r>
    <n v="2216"/>
    <s v="CA-2019-129378"/>
    <x v="172"/>
    <d v="2019-10-02T00:00:00"/>
    <s v="First Class"/>
    <s v="NS-18505"/>
    <s v="Neola Schneider"/>
    <x v="0"/>
    <x v="0"/>
    <s v="San Jose"/>
    <x v="1"/>
    <n v="95123"/>
    <x v="1"/>
    <s v="OFF-AP-10000576"/>
    <x v="1"/>
    <x v="9"/>
    <s v="Belkin 325VA UPS Surge Protector, 6'"/>
    <n v="241.96"/>
    <n v="2"/>
    <n v="0"/>
    <n v="60.490000000000009"/>
    <x v="1"/>
    <x v="0"/>
  </r>
  <r>
    <n v="2217"/>
    <s v="CA-2019-129378"/>
    <x v="172"/>
    <d v="2019-10-02T00:00:00"/>
    <s v="First Class"/>
    <s v="NS-18505"/>
    <s v="Neola Schneider"/>
    <x v="0"/>
    <x v="0"/>
    <s v="San Jose"/>
    <x v="1"/>
    <n v="95123"/>
    <x v="1"/>
    <s v="FUR-CH-10000553"/>
    <x v="0"/>
    <x v="1"/>
    <s v="Metal Folding Chairs, Beige, 4/Carton"/>
    <n v="108.608"/>
    <n v="4"/>
    <n v="0.2"/>
    <n v="9.5031999999999925"/>
    <x v="1"/>
    <x v="0"/>
  </r>
  <r>
    <n v="2218"/>
    <s v="CA-2016-151953"/>
    <x v="59"/>
    <d v="2016-09-25T00:00:00"/>
    <s v="Standard Class"/>
    <s v="DB-13555"/>
    <s v="Dorothy Badders"/>
    <x v="1"/>
    <x v="0"/>
    <s v="Jacksonville"/>
    <x v="2"/>
    <n v="32216"/>
    <x v="0"/>
    <s v="OFF-AR-10003469"/>
    <x v="1"/>
    <x v="6"/>
    <s v="Nontoxic Chalk"/>
    <n v="2.8160000000000003"/>
    <n v="2"/>
    <n v="0.2"/>
    <n v="0.98559999999999992"/>
    <x v="0"/>
    <x v="0"/>
  </r>
  <r>
    <n v="2219"/>
    <s v="CA-2019-130841"/>
    <x v="688"/>
    <d v="2019-08-01T00:00:00"/>
    <s v="Standard Class"/>
    <s v="MH-17620"/>
    <s v="Matt Hagelstein"/>
    <x v="1"/>
    <x v="0"/>
    <s v="San Francisco"/>
    <x v="1"/>
    <n v="94110"/>
    <x v="1"/>
    <s v="OFF-BI-10000145"/>
    <x v="1"/>
    <x v="8"/>
    <s v="Zipper Ring Binder Pockets"/>
    <n v="9.9840000000000018"/>
    <n v="4"/>
    <n v="0.2"/>
    <n v="3.6191999999999993"/>
    <x v="1"/>
    <x v="0"/>
  </r>
  <r>
    <n v="2220"/>
    <s v="CA-2019-130841"/>
    <x v="688"/>
    <d v="2019-08-01T00:00:00"/>
    <s v="Standard Class"/>
    <s v="MH-17620"/>
    <s v="Matt Hagelstein"/>
    <x v="1"/>
    <x v="0"/>
    <s v="San Francisco"/>
    <x v="1"/>
    <n v="94110"/>
    <x v="1"/>
    <s v="OFF-ST-10001580"/>
    <x v="1"/>
    <x v="4"/>
    <s v="Super Decoflex Portable Personal File"/>
    <n v="14.98"/>
    <n v="1"/>
    <n v="0"/>
    <n v="4.1943999999999999"/>
    <x v="1"/>
    <x v="0"/>
  </r>
  <r>
    <n v="2221"/>
    <s v="CA-2019-130841"/>
    <x v="688"/>
    <d v="2019-08-01T00:00:00"/>
    <s v="Standard Class"/>
    <s v="MH-17620"/>
    <s v="Matt Hagelstein"/>
    <x v="1"/>
    <x v="0"/>
    <s v="San Francisco"/>
    <x v="1"/>
    <n v="94110"/>
    <x v="1"/>
    <s v="TEC-PH-10001817"/>
    <x v="2"/>
    <x v="7"/>
    <s v="Wilson Electronics DB Pro Signal Booster"/>
    <n v="1145.6000000000001"/>
    <n v="4"/>
    <n v="0.2"/>
    <n v="100.24000000000007"/>
    <x v="1"/>
    <x v="0"/>
  </r>
  <r>
    <n v="2222"/>
    <s v="CA-2017-131884"/>
    <x v="401"/>
    <d v="2017-12-06T00:00:00"/>
    <s v="Same Day"/>
    <s v="DK-13375"/>
    <s v="Dennis Kane"/>
    <x v="0"/>
    <x v="0"/>
    <s v="Marion"/>
    <x v="24"/>
    <n v="43302"/>
    <x v="3"/>
    <s v="TEC-PH-10001578"/>
    <x v="2"/>
    <x v="7"/>
    <s v="Polycom SoundStation2 EX Conference phone"/>
    <n v="485.93999999999994"/>
    <n v="2"/>
    <n v="0.4"/>
    <n v="-89.089000000000055"/>
    <x v="3"/>
    <x v="0"/>
  </r>
  <r>
    <n v="2223"/>
    <s v="CA-2017-131884"/>
    <x v="401"/>
    <d v="2017-12-06T00:00:00"/>
    <s v="Same Day"/>
    <s v="DK-13375"/>
    <s v="Dennis Kane"/>
    <x v="0"/>
    <x v="0"/>
    <s v="Marion"/>
    <x v="24"/>
    <n v="43302"/>
    <x v="3"/>
    <s v="OFF-AR-10004078"/>
    <x v="1"/>
    <x v="6"/>
    <s v="Newell 312"/>
    <n v="37.375999999999998"/>
    <n v="8"/>
    <n v="0.2"/>
    <n v="4.6719999999999988"/>
    <x v="3"/>
    <x v="0"/>
  </r>
  <r>
    <n v="2224"/>
    <s v="CA-2017-131884"/>
    <x v="401"/>
    <d v="2017-12-06T00:00:00"/>
    <s v="Same Day"/>
    <s v="DK-13375"/>
    <s v="Dennis Kane"/>
    <x v="0"/>
    <x v="0"/>
    <s v="Marion"/>
    <x v="24"/>
    <n v="43302"/>
    <x v="3"/>
    <s v="FUR-CH-10004860"/>
    <x v="0"/>
    <x v="1"/>
    <s v="Global Low Back Tilter Chair"/>
    <n v="70.685999999999993"/>
    <n v="1"/>
    <n v="0.3"/>
    <n v="-24.23520000000001"/>
    <x v="3"/>
    <x v="0"/>
  </r>
  <r>
    <n v="2225"/>
    <s v="CA-2019-121909"/>
    <x v="689"/>
    <d v="2019-08-05T00:00:00"/>
    <s v="Standard Class"/>
    <s v="EA-14035"/>
    <s v="Erin Ashbrook"/>
    <x v="1"/>
    <x v="0"/>
    <s v="Philadelphia"/>
    <x v="9"/>
    <n v="19134"/>
    <x v="3"/>
    <s v="OFF-PA-10003790"/>
    <x v="1"/>
    <x v="10"/>
    <s v="Xerox 1991"/>
    <n v="54.816000000000003"/>
    <n v="3"/>
    <n v="0.2"/>
    <n v="17.815199999999997"/>
    <x v="3"/>
    <x v="0"/>
  </r>
  <r>
    <n v="2226"/>
    <s v="CA-2018-106383"/>
    <x v="690"/>
    <d v="2018-03-21T00:00:00"/>
    <s v="Second Class"/>
    <s v="BT-11440"/>
    <s v="Bobby Trafton"/>
    <x v="0"/>
    <x v="0"/>
    <s v="Littleton"/>
    <x v="22"/>
    <n v="80122"/>
    <x v="1"/>
    <s v="FUR-BO-10002202"/>
    <x v="0"/>
    <x v="0"/>
    <s v="Atlantic Metals Mobile 2-Shelf Bookcases, Custom Colors"/>
    <n v="72.294000000000011"/>
    <n v="1"/>
    <n v="0.7"/>
    <n v="-98.801799999999986"/>
    <x v="1"/>
    <x v="0"/>
  </r>
  <r>
    <n v="2227"/>
    <s v="CA-2019-130771"/>
    <x v="570"/>
    <d v="2019-08-03T00:00:00"/>
    <s v="Standard Class"/>
    <s v="LA-16780"/>
    <s v="Laura Armstrong"/>
    <x v="1"/>
    <x v="0"/>
    <s v="Austin"/>
    <x v="5"/>
    <n v="78745"/>
    <x v="2"/>
    <s v="OFF-FA-10003059"/>
    <x v="1"/>
    <x v="13"/>
    <s v="Assorted Color Push Pins"/>
    <n v="2.8960000000000004"/>
    <n v="2"/>
    <n v="0.2"/>
    <n v="0.4705999999999998"/>
    <x v="2"/>
    <x v="0"/>
  </r>
  <r>
    <n v="2228"/>
    <s v="CA-2019-130771"/>
    <x v="570"/>
    <d v="2019-08-03T00:00:00"/>
    <s v="Standard Class"/>
    <s v="LA-16780"/>
    <s v="Laura Armstrong"/>
    <x v="1"/>
    <x v="0"/>
    <s v="Austin"/>
    <x v="5"/>
    <n v="78745"/>
    <x v="2"/>
    <s v="TEC-PH-10002496"/>
    <x v="2"/>
    <x v="7"/>
    <s v="Cisco SPA301"/>
    <n v="124.79200000000002"/>
    <n v="1"/>
    <n v="0.2"/>
    <n v="15.598999999999993"/>
    <x v="2"/>
    <x v="0"/>
  </r>
  <r>
    <n v="2229"/>
    <s v="CA-2018-139157"/>
    <x v="393"/>
    <d v="2018-10-05T00:00:00"/>
    <s v="Standard Class"/>
    <s v="GM-14680"/>
    <s v="Greg Matthias"/>
    <x v="0"/>
    <x v="0"/>
    <s v="New York City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  <x v="3"/>
    <x v="0"/>
  </r>
  <r>
    <n v="2230"/>
    <s v="CA-2016-128055"/>
    <x v="691"/>
    <d v="2016-04-05T00:00:00"/>
    <s v="Standard Class"/>
    <s v="AA-10315"/>
    <s v="Alex Avila"/>
    <x v="0"/>
    <x v="0"/>
    <s v="San Francisco"/>
    <x v="1"/>
    <n v="94122"/>
    <x v="1"/>
    <s v="OFF-BI-10004390"/>
    <x v="1"/>
    <x v="8"/>
    <s v="GBC DocuBind 200 Manual Binding Machine"/>
    <n v="673.5680000000001"/>
    <n v="2"/>
    <n v="0.2"/>
    <n v="252.58799999999999"/>
    <x v="1"/>
    <x v="0"/>
  </r>
  <r>
    <n v="2231"/>
    <s v="CA-2016-128055"/>
    <x v="691"/>
    <d v="2016-04-05T00:00:00"/>
    <s v="Standard Class"/>
    <s v="AA-10315"/>
    <s v="Alex Avila"/>
    <x v="0"/>
    <x v="0"/>
    <s v="San Francisco"/>
    <x v="1"/>
    <n v="94122"/>
    <x v="1"/>
    <s v="OFF-AP-10002765"/>
    <x v="1"/>
    <x v="9"/>
    <s v="Fellowes Advanced Computer Series Surge Protectors"/>
    <n v="52.98"/>
    <n v="2"/>
    <n v="0"/>
    <n v="14.834400000000002"/>
    <x v="1"/>
    <x v="0"/>
  </r>
  <r>
    <n v="2232"/>
    <s v="CA-2019-157091"/>
    <x v="335"/>
    <d v="2019-07-01T00:00:00"/>
    <s v="Standard Class"/>
    <s v="DB-13405"/>
    <s v="Denny Blanton"/>
    <x v="0"/>
    <x v="0"/>
    <s v="La Porte"/>
    <x v="14"/>
    <n v="46350"/>
    <x v="2"/>
    <s v="FUR-FU-10000293"/>
    <x v="0"/>
    <x v="5"/>
    <s v="Eldon Antistatic Chair Mats for Low to Medium Pile Carpets"/>
    <n v="526.45000000000005"/>
    <n v="5"/>
    <n v="0"/>
    <n v="31.586999999999961"/>
    <x v="2"/>
    <x v="0"/>
  </r>
  <r>
    <n v="2233"/>
    <s v="CA-2019-132122"/>
    <x v="362"/>
    <d v="2019-07-14T00:00:00"/>
    <s v="Standard Class"/>
    <s v="JH-15820"/>
    <s v="John Huston"/>
    <x v="0"/>
    <x v="0"/>
    <s v="Chicago"/>
    <x v="10"/>
    <n v="6061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2234"/>
    <s v="CA-2017-123232"/>
    <x v="639"/>
    <d v="2017-12-16T00:00:00"/>
    <s v="Second Class"/>
    <s v="DJ-13630"/>
    <s v="Doug Jacobs"/>
    <x v="0"/>
    <x v="0"/>
    <s v="Portland"/>
    <x v="21"/>
    <n v="97206"/>
    <x v="1"/>
    <s v="TEC-PH-10001051"/>
    <x v="2"/>
    <x v="7"/>
    <s v="HTC One"/>
    <n v="319.96800000000002"/>
    <n v="4"/>
    <n v="0.2"/>
    <n v="35.996399999999952"/>
    <x v="1"/>
    <x v="0"/>
  </r>
  <r>
    <n v="2235"/>
    <s v="CA-2019-104066"/>
    <x v="256"/>
    <d v="2019-12-10T00:00:00"/>
    <s v="Standard Class"/>
    <s v="QJ-19255"/>
    <s v="Quincy Jones"/>
    <x v="1"/>
    <x v="0"/>
    <s v="Burlington"/>
    <x v="42"/>
    <m/>
    <x v="3"/>
    <s v="TEC-AC-10001013"/>
    <x v="2"/>
    <x v="11"/>
    <s v="Logitech ClearChat Comfort/USB Headset H390"/>
    <n v="205.03"/>
    <n v="7"/>
    <n v="0"/>
    <n v="67.659899999999979"/>
    <x v="3"/>
    <x v="0"/>
  </r>
  <r>
    <n v="2236"/>
    <s v="CA-2017-145849"/>
    <x v="426"/>
    <d v="2017-09-17T00:00:00"/>
    <s v="Second Class"/>
    <s v="CT-11995"/>
    <s v="Carol Triggs"/>
    <x v="0"/>
    <x v="0"/>
    <s v="Indianapolis"/>
    <x v="14"/>
    <n v="46203"/>
    <x v="2"/>
    <s v="OFF-ST-10000025"/>
    <x v="1"/>
    <x v="4"/>
    <s v="Fellowes Stor/Drawer Steel Plus Storage Drawers"/>
    <n v="190.86"/>
    <n v="2"/>
    <n v="0"/>
    <n v="11.451599999999985"/>
    <x v="2"/>
    <x v="0"/>
  </r>
  <r>
    <n v="2237"/>
    <s v="CA-2017-145849"/>
    <x v="426"/>
    <d v="2017-09-17T00:00:00"/>
    <s v="Second Class"/>
    <s v="CT-11995"/>
    <s v="Carol Triggs"/>
    <x v="0"/>
    <x v="0"/>
    <s v="Indianapolis"/>
    <x v="14"/>
    <n v="46203"/>
    <x v="2"/>
    <s v="OFF-AR-10000817"/>
    <x v="1"/>
    <x v="6"/>
    <s v="Manco Dry-Lighter Erasable Highlighter"/>
    <n v="24.32"/>
    <n v="8"/>
    <n v="0"/>
    <n v="8.2687999999999988"/>
    <x v="2"/>
    <x v="0"/>
  </r>
  <r>
    <n v="2238"/>
    <s v="CA-2018-122322"/>
    <x v="692"/>
    <d v="2018-07-21T00:00:00"/>
    <s v="Standard Class"/>
    <s v="RH-19510"/>
    <s v="Rick Huthwaite"/>
    <x v="2"/>
    <x v="0"/>
    <s v="Provo"/>
    <x v="7"/>
    <n v="84604"/>
    <x v="1"/>
    <s v="OFF-SU-10000952"/>
    <x v="1"/>
    <x v="14"/>
    <s v="Fiskars Home &amp; Office Scissors"/>
    <n v="44.400000000000006"/>
    <n v="5"/>
    <n v="0"/>
    <n v="12.432000000000002"/>
    <x v="1"/>
    <x v="0"/>
  </r>
  <r>
    <n v="2239"/>
    <s v="CA-2019-166849"/>
    <x v="693"/>
    <d v="2019-04-26T00:00:00"/>
    <s v="Standard Class"/>
    <s v="SJ-20125"/>
    <s v="Sanjit Jacobs"/>
    <x v="2"/>
    <x v="0"/>
    <s v="Chicago"/>
    <x v="10"/>
    <n v="60610"/>
    <x v="2"/>
    <s v="FUR-FU-10004597"/>
    <x v="0"/>
    <x v="5"/>
    <s v="Eldon Cleatmat Chair Mats for Medium Pile Carpets"/>
    <n v="44.400000000000006"/>
    <n v="2"/>
    <n v="0.6"/>
    <n v="-52.169999999999987"/>
    <x v="2"/>
    <x v="0"/>
  </r>
  <r>
    <n v="2240"/>
    <s v="CA-2018-146633"/>
    <x v="625"/>
    <d v="2018-11-17T00:00:00"/>
    <s v="Second Class"/>
    <s v="TG-21310"/>
    <s v="Toby Gnade"/>
    <x v="0"/>
    <x v="0"/>
    <s v="Los Angeles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  <x v="1"/>
    <x v="0"/>
  </r>
  <r>
    <n v="2241"/>
    <s v="CA-2018-146633"/>
    <x v="625"/>
    <d v="2018-11-17T00:00:00"/>
    <s v="Second Class"/>
    <s v="TG-21310"/>
    <s v="Toby Gnade"/>
    <x v="0"/>
    <x v="0"/>
    <s v="Los Angeles"/>
    <x v="1"/>
    <n v="90049"/>
    <x v="1"/>
    <s v="OFF-BI-10002982"/>
    <x v="1"/>
    <x v="8"/>
    <s v="Avery Self-Adhesive Photo Pockets for Polaroid Photos"/>
    <n v="38.136000000000003"/>
    <n v="7"/>
    <n v="0.2"/>
    <n v="13.347599999999998"/>
    <x v="1"/>
    <x v="0"/>
  </r>
  <r>
    <n v="2242"/>
    <s v="US-2018-126893"/>
    <x v="491"/>
    <d v="2018-12-01T00:00:00"/>
    <s v="Standard Class"/>
    <s v="CT-11995"/>
    <s v="Carol Triggs"/>
    <x v="0"/>
    <x v="0"/>
    <s v="Philadelphia"/>
    <x v="9"/>
    <n v="19134"/>
    <x v="3"/>
    <s v="TEC-PH-10004165"/>
    <x v="2"/>
    <x v="7"/>
    <s v="Mitel MiVoice 5330e IP Phone"/>
    <n v="494.98199999999997"/>
    <n v="3"/>
    <n v="0.4"/>
    <n v="-115.49580000000006"/>
    <x v="3"/>
    <x v="0"/>
  </r>
  <r>
    <n v="2243"/>
    <s v="CA-2019-103380"/>
    <x v="610"/>
    <d v="2019-11-25T00:00:00"/>
    <s v="Standard Class"/>
    <s v="BF-11005"/>
    <s v="Barry Franz"/>
    <x v="2"/>
    <x v="0"/>
    <s v="Pasadena"/>
    <x v="1"/>
    <n v="91104"/>
    <x v="1"/>
    <s v="OFF-ST-10003442"/>
    <x v="1"/>
    <x v="4"/>
    <s v="Eldon Portable Mobile Manager"/>
    <n v="56.56"/>
    <n v="2"/>
    <n v="0"/>
    <n v="15.2712"/>
    <x v="1"/>
    <x v="1"/>
  </r>
  <r>
    <n v="2244"/>
    <s v="CA-2019-103380"/>
    <x v="610"/>
    <d v="2019-11-25T00:00:00"/>
    <s v="Standard Class"/>
    <s v="BF-11005"/>
    <s v="Barry Franz"/>
    <x v="2"/>
    <x v="0"/>
    <s v="Pasadena"/>
    <x v="1"/>
    <n v="91104"/>
    <x v="1"/>
    <s v="OFF-AR-10003856"/>
    <x v="1"/>
    <x v="6"/>
    <s v="Newell 344"/>
    <n v="5.56"/>
    <n v="2"/>
    <n v="0"/>
    <n v="1.4455999999999998"/>
    <x v="1"/>
    <x v="1"/>
  </r>
  <r>
    <n v="2245"/>
    <s v="CA-2019-103380"/>
    <x v="610"/>
    <d v="2019-11-25T00:00:00"/>
    <s v="Standard Class"/>
    <s v="BF-11005"/>
    <s v="Barry Franz"/>
    <x v="2"/>
    <x v="0"/>
    <s v="Pasadena"/>
    <x v="1"/>
    <n v="91104"/>
    <x v="1"/>
    <s v="OFF-FA-10004248"/>
    <x v="1"/>
    <x v="13"/>
    <s v="Advantus T-Pin Paper Clips"/>
    <n v="9.02"/>
    <n v="2"/>
    <n v="0"/>
    <n v="3.5178000000000003"/>
    <x v="1"/>
    <x v="1"/>
  </r>
  <r>
    <n v="2246"/>
    <s v="CA-2019-103380"/>
    <x v="610"/>
    <d v="2019-11-25T00:00:00"/>
    <s v="Standard Class"/>
    <s v="BF-11005"/>
    <s v="Barry Franz"/>
    <x v="2"/>
    <x v="0"/>
    <s v="Pasadena"/>
    <x v="1"/>
    <n v="91104"/>
    <x v="1"/>
    <s v="OFF-AP-10001492"/>
    <x v="1"/>
    <x v="9"/>
    <s v="Acco Six-Outlet Power Strip, 4' Cord Length"/>
    <n v="8.6199999999999992"/>
    <n v="1"/>
    <n v="0"/>
    <n v="2.2412000000000001"/>
    <x v="1"/>
    <x v="1"/>
  </r>
  <r>
    <n v="2247"/>
    <s v="CA-2019-103380"/>
    <x v="610"/>
    <d v="2019-11-25T00:00:00"/>
    <s v="Standard Class"/>
    <s v="BF-11005"/>
    <s v="Barry Franz"/>
    <x v="2"/>
    <x v="0"/>
    <s v="Pasadena"/>
    <x v="1"/>
    <n v="91104"/>
    <x v="1"/>
    <s v="TEC-PH-10004165"/>
    <x v="2"/>
    <x v="7"/>
    <s v="Mitel MiVoice 5330e IP Phone"/>
    <n v="659.97600000000011"/>
    <n v="3"/>
    <n v="0.2"/>
    <n v="49.498199999999969"/>
    <x v="1"/>
    <x v="1"/>
  </r>
  <r>
    <n v="2248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PA-10004285"/>
    <x v="1"/>
    <x v="10"/>
    <s v="Xerox 1959"/>
    <n v="13.36"/>
    <n v="2"/>
    <n v="0"/>
    <n v="6.4127999999999998"/>
    <x v="1"/>
    <x v="1"/>
  </r>
  <r>
    <n v="2249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BI-10001628"/>
    <x v="1"/>
    <x v="8"/>
    <s v="Acco Data Flex Cable Posts For Top &amp; Bottom Load Binders, 6&quot; Capacity"/>
    <n v="41.72"/>
    <n v="5"/>
    <n v="0.2"/>
    <n v="13.037499999999998"/>
    <x v="1"/>
    <x v="1"/>
  </r>
  <r>
    <n v="2250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BI-10000546"/>
    <x v="1"/>
    <x v="8"/>
    <s v="Avery Durable Binders"/>
    <n v="11.52"/>
    <n v="5"/>
    <n v="0.2"/>
    <n v="4.1760000000000002"/>
    <x v="1"/>
    <x v="1"/>
  </r>
  <r>
    <n v="2251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AP-10001391"/>
    <x v="1"/>
    <x v="9"/>
    <s v="Kensington 6 Outlet MasterPiece HOMEOFFICE Power Control Center"/>
    <n v="541.43999999999994"/>
    <n v="6"/>
    <n v="0"/>
    <n v="157.01759999999993"/>
    <x v="1"/>
    <x v="1"/>
  </r>
  <r>
    <n v="2252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PA-10000477"/>
    <x v="1"/>
    <x v="10"/>
    <s v="Xerox 22"/>
    <n v="19.440000000000001"/>
    <n v="3"/>
    <n v="0"/>
    <n v="9.3312000000000008"/>
    <x v="1"/>
    <x v="1"/>
  </r>
  <r>
    <n v="2253"/>
    <s v="CA-2018-117849"/>
    <x v="173"/>
    <d v="2018-04-17T00:00:00"/>
    <s v="Second Class"/>
    <s v="JK-16120"/>
    <s v="Julie Kriz"/>
    <x v="2"/>
    <x v="0"/>
    <s v="San Diego"/>
    <x v="1"/>
    <n v="92105"/>
    <x v="1"/>
    <s v="OFF-PA-10004327"/>
    <x v="1"/>
    <x v="10"/>
    <s v="Xerox 1911"/>
    <n v="143.69999999999999"/>
    <n v="3"/>
    <n v="0"/>
    <n v="68.975999999999999"/>
    <x v="1"/>
    <x v="0"/>
  </r>
  <r>
    <n v="2254"/>
    <s v="CA-2017-169201"/>
    <x v="694"/>
    <d v="2017-10-01T00:00:00"/>
    <s v="First Class"/>
    <s v="HG-14965"/>
    <s v="Henry Goldwyn"/>
    <x v="1"/>
    <x v="0"/>
    <s v="San Francisco"/>
    <x v="1"/>
    <n v="94110"/>
    <x v="1"/>
    <s v="OFF-AP-10000696"/>
    <x v="1"/>
    <x v="9"/>
    <s v="Holmes Odor Grabber"/>
    <n v="43.26"/>
    <n v="3"/>
    <n v="0"/>
    <n v="14.275799999999998"/>
    <x v="1"/>
    <x v="0"/>
  </r>
  <r>
    <n v="2255"/>
    <s v="CA-2017-169201"/>
    <x v="694"/>
    <d v="2017-10-01T00:00:00"/>
    <s v="First Class"/>
    <s v="HG-14965"/>
    <s v="Henry Goldwyn"/>
    <x v="1"/>
    <x v="0"/>
    <s v="San Francisco"/>
    <x v="1"/>
    <n v="94110"/>
    <x v="1"/>
    <s v="OFF-AP-10002082"/>
    <x v="1"/>
    <x v="9"/>
    <s v="Holmes HEPA Air Purifier"/>
    <n v="43.56"/>
    <n v="2"/>
    <n v="0"/>
    <n v="15.245999999999999"/>
    <x v="1"/>
    <x v="0"/>
  </r>
  <r>
    <n v="2256"/>
    <s v="CA-2018-164091"/>
    <x v="42"/>
    <d v="2018-09-22T00:00:00"/>
    <s v="Standard Class"/>
    <s v="LA-16780"/>
    <s v="Laura Armstrong"/>
    <x v="1"/>
    <x v="0"/>
    <s v="Bangor"/>
    <x v="43"/>
    <n v="440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2257"/>
    <s v="CA-2018-164091"/>
    <x v="42"/>
    <d v="2018-09-22T00:00:00"/>
    <s v="Standard Class"/>
    <s v="LA-16780"/>
    <s v="Laura Armstrong"/>
    <x v="1"/>
    <x v="0"/>
    <s v="Bangor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2258"/>
    <s v="CA-2019-105214"/>
    <x v="114"/>
    <d v="2019-06-19T00:00:00"/>
    <s v="First Class"/>
    <s v="TS-21610"/>
    <s v="Troy Staebel"/>
    <x v="0"/>
    <x v="0"/>
    <s v="San Francisco"/>
    <x v="1"/>
    <n v="94122"/>
    <x v="1"/>
    <s v="FUR-CH-10000015"/>
    <x v="0"/>
    <x v="1"/>
    <s v="Hon Multipurpose Stacking Arm Chairs"/>
    <n v="1212.96"/>
    <n v="7"/>
    <n v="0.2"/>
    <n v="90.97199999999998"/>
    <x v="1"/>
    <x v="0"/>
  </r>
  <r>
    <n v="2259"/>
    <s v="CA-2019-105214"/>
    <x v="114"/>
    <d v="2019-06-19T00:00:00"/>
    <s v="First Class"/>
    <s v="TS-21610"/>
    <s v="Troy Staebel"/>
    <x v="0"/>
    <x v="0"/>
    <s v="San Francisco"/>
    <x v="1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2260"/>
    <s v="CA-2017-117611"/>
    <x v="627"/>
    <d v="2017-11-10T00:00:00"/>
    <s v="Second Class"/>
    <s v="MZ-17335"/>
    <s v="Maria Zettner"/>
    <x v="2"/>
    <x v="0"/>
    <s v="San Diego"/>
    <x v="1"/>
    <n v="92024"/>
    <x v="1"/>
    <s v="OFF-FA-10002280"/>
    <x v="1"/>
    <x v="13"/>
    <s v="Advantus Plastic Paper Clips"/>
    <n v="5"/>
    <n v="1"/>
    <n v="0"/>
    <n v="2.4"/>
    <x v="1"/>
    <x v="0"/>
  </r>
  <r>
    <n v="2261"/>
    <s v="CA-2017-117611"/>
    <x v="627"/>
    <d v="2017-11-10T00:00:00"/>
    <s v="Second Class"/>
    <s v="MZ-17335"/>
    <s v="Maria Zettner"/>
    <x v="2"/>
    <x v="0"/>
    <s v="San Diego"/>
    <x v="1"/>
    <n v="92024"/>
    <x v="1"/>
    <s v="TEC-AC-10002049"/>
    <x v="2"/>
    <x v="11"/>
    <s v="Logitech G19 Programmable Gaming Keyboard"/>
    <n v="371.96999999999997"/>
    <n v="3"/>
    <n v="0"/>
    <n v="66.954599999999971"/>
    <x v="1"/>
    <x v="0"/>
  </r>
  <r>
    <n v="2262"/>
    <s v="US-2017-137960"/>
    <x v="217"/>
    <d v="2017-12-18T00:00:00"/>
    <s v="Same Day"/>
    <s v="MW-18220"/>
    <s v="Mitch Webber"/>
    <x v="0"/>
    <x v="0"/>
    <s v="New York City"/>
    <x v="15"/>
    <n v="10035"/>
    <x v="3"/>
    <s v="TEC-AC-10002253"/>
    <x v="2"/>
    <x v="11"/>
    <s v="Imation Bio 8GB USB Flash Drive Imation Corp"/>
    <n v="166.24"/>
    <n v="1"/>
    <n v="0"/>
    <n v="24.936000000000007"/>
    <x v="3"/>
    <x v="0"/>
  </r>
  <r>
    <n v="2263"/>
    <s v="CA-2019-122994"/>
    <x v="695"/>
    <d v="2019-02-09T00:00:00"/>
    <s v="First Class"/>
    <s v="MV-17485"/>
    <s v="Mark Van Huff"/>
    <x v="0"/>
    <x v="0"/>
    <s v="Arlington"/>
    <x v="17"/>
    <n v="22204"/>
    <x v="0"/>
    <s v="FUR-BO-10004015"/>
    <x v="0"/>
    <x v="0"/>
    <s v="Bush Andora Bookcase, Maple/Graphite Gray Finish"/>
    <n v="359.96999999999997"/>
    <n v="3"/>
    <n v="0"/>
    <n v="79.193399999999968"/>
    <x v="0"/>
    <x v="0"/>
  </r>
  <r>
    <n v="2264"/>
    <s v="CA-2018-131065"/>
    <x v="696"/>
    <d v="2018-11-16T00:00:00"/>
    <s v="Second Class"/>
    <s v="AA-10375"/>
    <s v="Allen Armold"/>
    <x v="0"/>
    <x v="0"/>
    <s v="Atlanta"/>
    <x v="32"/>
    <n v="30318"/>
    <x v="0"/>
    <s v="TEC-AC-10004145"/>
    <x v="2"/>
    <x v="11"/>
    <s v="Logitech diNovo Edge Keyboard"/>
    <n v="499.98"/>
    <n v="2"/>
    <n v="0"/>
    <n v="114.99540000000002"/>
    <x v="0"/>
    <x v="0"/>
  </r>
  <r>
    <n v="2265"/>
    <s v="CA-2018-131065"/>
    <x v="696"/>
    <d v="2018-11-16T00:00:00"/>
    <s v="Second Class"/>
    <s v="AA-10375"/>
    <s v="Allen Armold"/>
    <x v="0"/>
    <x v="0"/>
    <s v="Atlanta"/>
    <x v="32"/>
    <n v="30318"/>
    <x v="0"/>
    <s v="OFF-PA-10002479"/>
    <x v="1"/>
    <x v="10"/>
    <s v="Xerox 4200 Series MultiUse Premium Copy Paper (20Lb. and 84 Bright)"/>
    <n v="5.28"/>
    <n v="1"/>
    <n v="0"/>
    <n v="2.3759999999999999"/>
    <x v="0"/>
    <x v="0"/>
  </r>
  <r>
    <n v="2266"/>
    <s v="CA-2018-131065"/>
    <x v="696"/>
    <d v="2018-11-16T00:00:00"/>
    <s v="Second Class"/>
    <s v="AA-10375"/>
    <s v="Allen Armold"/>
    <x v="0"/>
    <x v="0"/>
    <s v="Atlanta"/>
    <x v="32"/>
    <n v="30318"/>
    <x v="0"/>
    <s v="OFF-BI-10004970"/>
    <x v="1"/>
    <x v="8"/>
    <s v="ACCOHIDE 3-Ring Binder, Blue, 1&quot;"/>
    <n v="8.26"/>
    <n v="2"/>
    <n v="0"/>
    <n v="3.8822000000000001"/>
    <x v="0"/>
    <x v="0"/>
  </r>
  <r>
    <n v="2267"/>
    <s v="CA-2019-149146"/>
    <x v="386"/>
    <d v="2019-10-12T00:00:00"/>
    <s v="Same Day"/>
    <s v="SM-20320"/>
    <s v="Sean Miller"/>
    <x v="2"/>
    <x v="0"/>
    <s v="Monroe"/>
    <x v="3"/>
    <n v="28110"/>
    <x v="0"/>
    <s v="OFF-PA-10003919"/>
    <x v="1"/>
    <x v="10"/>
    <s v="Xerox 1989"/>
    <n v="7.9680000000000009"/>
    <n v="2"/>
    <n v="0.2"/>
    <n v="2.6892000000000005"/>
    <x v="0"/>
    <x v="0"/>
  </r>
  <r>
    <n v="2268"/>
    <s v="CA-2019-137470"/>
    <x v="697"/>
    <d v="2019-09-17T00:00:00"/>
    <s v="Same Day"/>
    <s v="TP-21415"/>
    <s v="Tom Prescott"/>
    <x v="0"/>
    <x v="0"/>
    <s v="Seattle"/>
    <x v="4"/>
    <n v="98115"/>
    <x v="1"/>
    <s v="OFF-PA-10002001"/>
    <x v="1"/>
    <x v="10"/>
    <s v="Xerox 1984"/>
    <n v="12.96"/>
    <n v="2"/>
    <n v="0"/>
    <n v="6.3504000000000005"/>
    <x v="1"/>
    <x v="0"/>
  </r>
  <r>
    <n v="2269"/>
    <s v="CA-2019-105480"/>
    <x v="698"/>
    <d v="2019-12-26T00:00:00"/>
    <s v="Standard Class"/>
    <s v="DK-13225"/>
    <s v="Dean Katz"/>
    <x v="1"/>
    <x v="0"/>
    <s v="Rochester"/>
    <x v="15"/>
    <n v="14609"/>
    <x v="3"/>
    <s v="OFF-PA-10002787"/>
    <x v="1"/>
    <x v="10"/>
    <s v="Xerox 227"/>
    <n v="6.48"/>
    <n v="1"/>
    <n v="0"/>
    <n v="3.1104000000000003"/>
    <x v="3"/>
    <x v="0"/>
  </r>
  <r>
    <n v="2270"/>
    <s v="CA-2019-105480"/>
    <x v="698"/>
    <d v="2019-12-26T00:00:00"/>
    <s v="Standard Class"/>
    <s v="DK-13225"/>
    <s v="Dean Katz"/>
    <x v="1"/>
    <x v="0"/>
    <s v="Rochester"/>
    <x v="15"/>
    <n v="14609"/>
    <x v="3"/>
    <s v="OFF-BI-10003291"/>
    <x v="1"/>
    <x v="8"/>
    <s v="Wilson Jones Leather-Like Binders with DublLock Round Rings"/>
    <n v="6.9840000000000009"/>
    <n v="1"/>
    <n v="0.2"/>
    <n v="2.3570999999999991"/>
    <x v="3"/>
    <x v="0"/>
  </r>
  <r>
    <n v="2271"/>
    <s v="CA-2019-164917"/>
    <x v="574"/>
    <d v="2019-12-07T00:00:00"/>
    <s v="Standard Class"/>
    <s v="MK-17905"/>
    <s v="Michael Kennedy"/>
    <x v="1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2272"/>
    <s v="CA-2017-102036"/>
    <x v="481"/>
    <d v="2017-09-27T00:00:00"/>
    <s v="Standard Class"/>
    <s v="CS-12130"/>
    <s v="Chad Sievert"/>
    <x v="0"/>
    <x v="0"/>
    <s v="Seattle"/>
    <x v="4"/>
    <n v="98105"/>
    <x v="1"/>
    <s v="OFF-ST-10003123"/>
    <x v="1"/>
    <x v="4"/>
    <s v="Fellowes Bases and Tops For Staxonsteel/High-Stak Systems"/>
    <n v="199.74"/>
    <n v="6"/>
    <n v="0"/>
    <n v="47.937599999999996"/>
    <x v="1"/>
    <x v="0"/>
  </r>
  <r>
    <n v="2273"/>
    <s v="CA-2017-142944"/>
    <x v="699"/>
    <d v="2017-03-11T00:00:00"/>
    <s v="Standard Class"/>
    <s v="JL-15850"/>
    <s v="John Lucas"/>
    <x v="0"/>
    <x v="0"/>
    <s v="San Francisco"/>
    <x v="1"/>
    <n v="94122"/>
    <x v="1"/>
    <s v="FUR-FU-10000308"/>
    <x v="0"/>
    <x v="5"/>
    <s v="Deflect-o Glass Clear Studded Chair Mats"/>
    <n v="435.26"/>
    <n v="7"/>
    <n v="0"/>
    <n v="95.757200000000012"/>
    <x v="1"/>
    <x v="0"/>
  </r>
  <r>
    <n v="2274"/>
    <s v="CA-2017-142944"/>
    <x v="699"/>
    <d v="2017-03-11T00:00:00"/>
    <s v="Standard Class"/>
    <s v="JL-15850"/>
    <s v="John Lucas"/>
    <x v="0"/>
    <x v="0"/>
    <s v="San Francisco"/>
    <x v="1"/>
    <n v="94122"/>
    <x v="1"/>
    <s v="TEC-CO-10003763"/>
    <x v="2"/>
    <x v="16"/>
    <s v="Canon PC1060 Personal Laser Copier"/>
    <n v="1119.9840000000002"/>
    <n v="2"/>
    <n v="0.2"/>
    <n v="377.99459999999993"/>
    <x v="1"/>
    <x v="0"/>
  </r>
  <r>
    <n v="2275"/>
    <s v="CA-2016-157882"/>
    <x v="462"/>
    <d v="2016-10-08T00:00:00"/>
    <s v="Second Class"/>
    <s v="AR-10405"/>
    <s v="Allen Rosenblatt"/>
    <x v="1"/>
    <x v="0"/>
    <s v="Los Angeles"/>
    <x v="1"/>
    <n v="90036"/>
    <x v="1"/>
    <s v="FUR-TA-10001866"/>
    <x v="0"/>
    <x v="3"/>
    <s v="Bevis Round Conference Room Tables and Bases"/>
    <n v="143.43199999999999"/>
    <n v="1"/>
    <n v="0.2"/>
    <n v="3.5857999999999848"/>
    <x v="1"/>
    <x v="0"/>
  </r>
  <r>
    <n v="2276"/>
    <s v="CA-2016-157882"/>
    <x v="462"/>
    <d v="2016-10-08T00:00:00"/>
    <s v="Second Class"/>
    <s v="AR-10405"/>
    <s v="Allen Rosenblatt"/>
    <x v="1"/>
    <x v="0"/>
    <s v="Los Angeles"/>
    <x v="1"/>
    <n v="90036"/>
    <x v="1"/>
    <s v="FUR-CH-10002774"/>
    <x v="0"/>
    <x v="1"/>
    <s v="Global Deluxe Stacking Chair, Gray"/>
    <n v="122.352"/>
    <n v="3"/>
    <n v="0.2"/>
    <n v="13.764599999999994"/>
    <x v="1"/>
    <x v="0"/>
  </r>
  <r>
    <n v="2277"/>
    <s v="CA-2016-104283"/>
    <x v="700"/>
    <d v="2016-07-01T00:00:00"/>
    <s v="Standard Class"/>
    <s v="LM-17065"/>
    <s v="Liz MacKendrick"/>
    <x v="0"/>
    <x v="0"/>
    <s v="Southaven"/>
    <x v="35"/>
    <n v="38671"/>
    <x v="0"/>
    <s v="OFF-ST-10004337"/>
    <x v="1"/>
    <x v="4"/>
    <s v="SAFCO Commercial Wire Shelving, 72h"/>
    <n v="306.2"/>
    <n v="5"/>
    <n v="0"/>
    <n v="0"/>
    <x v="0"/>
    <x v="0"/>
  </r>
  <r>
    <n v="2278"/>
    <s v="CA-2016-104283"/>
    <x v="700"/>
    <d v="2016-07-01T00:00:00"/>
    <s v="Standard Class"/>
    <s v="LM-17065"/>
    <s v="Liz MacKendrick"/>
    <x v="0"/>
    <x v="0"/>
    <s v="Southaven"/>
    <x v="35"/>
    <n v="38671"/>
    <x v="0"/>
    <s v="FUR-TA-10001039"/>
    <x v="0"/>
    <x v="3"/>
    <s v="KI Adjustable-Height Table"/>
    <n v="85.98"/>
    <n v="1"/>
    <n v="0"/>
    <n v="22.354800000000004"/>
    <x v="0"/>
    <x v="0"/>
  </r>
  <r>
    <n v="2279"/>
    <s v="CA-2016-104283"/>
    <x v="700"/>
    <d v="2016-07-01T00:00:00"/>
    <s v="Standard Class"/>
    <s v="LM-17065"/>
    <s v="Liz MacKendrick"/>
    <x v="0"/>
    <x v="0"/>
    <s v="Southaven"/>
    <x v="35"/>
    <n v="38671"/>
    <x v="0"/>
    <s v="TEC-AC-10000109"/>
    <x v="2"/>
    <x v="11"/>
    <s v="Sony Micro Vault Click 16 GB USB 2.0 Flash Drive"/>
    <n v="223.96"/>
    <n v="4"/>
    <n v="0"/>
    <n v="53.750400000000013"/>
    <x v="0"/>
    <x v="0"/>
  </r>
  <r>
    <n v="2280"/>
    <s v="CA-2019-142622"/>
    <x v="505"/>
    <d v="2019-11-02T00:00:00"/>
    <s v="First Class"/>
    <s v="JK-15625"/>
    <s v="Jim Karlsson"/>
    <x v="0"/>
    <x v="0"/>
    <s v="Seattle"/>
    <x v="4"/>
    <n v="98115"/>
    <x v="1"/>
    <s v="FUR-CH-10003833"/>
    <x v="0"/>
    <x v="1"/>
    <s v="Novimex Fabric Task Chair"/>
    <n v="97.567999999999998"/>
    <n v="2"/>
    <n v="0.2"/>
    <n v="-6.0980000000000025"/>
    <x v="1"/>
    <x v="0"/>
  </r>
  <r>
    <n v="2281"/>
    <s v="CA-2019-142622"/>
    <x v="505"/>
    <d v="2019-11-02T00:00:00"/>
    <s v="First Class"/>
    <s v="JK-15625"/>
    <s v="Jim Karlsson"/>
    <x v="0"/>
    <x v="0"/>
    <s v="Seattle"/>
    <x v="4"/>
    <n v="98115"/>
    <x v="1"/>
    <s v="FUR-CH-10004289"/>
    <x v="0"/>
    <x v="1"/>
    <s v="Global Super Steno Chair"/>
    <n v="614.27200000000005"/>
    <n v="8"/>
    <n v="0.2"/>
    <n v="-23.03520000000006"/>
    <x v="1"/>
    <x v="0"/>
  </r>
  <r>
    <n v="2282"/>
    <s v="CA-2019-142622"/>
    <x v="505"/>
    <d v="2019-11-02T00:00:00"/>
    <s v="First Class"/>
    <s v="JK-15625"/>
    <s v="Jim Karlsson"/>
    <x v="0"/>
    <x v="0"/>
    <s v="Seattle"/>
    <x v="4"/>
    <n v="98115"/>
    <x v="1"/>
    <s v="FUR-BO-10004467"/>
    <x v="0"/>
    <x v="0"/>
    <s v="Bestar Classic Bookcase"/>
    <n v="199.98"/>
    <n v="2"/>
    <n v="0"/>
    <n v="37.996199999999988"/>
    <x v="1"/>
    <x v="0"/>
  </r>
  <r>
    <n v="2283"/>
    <s v="CA-2018-132143"/>
    <x v="323"/>
    <d v="2018-09-05T00:00:00"/>
    <s v="First Class"/>
    <s v="FM-14215"/>
    <s v="Filia McAdams"/>
    <x v="1"/>
    <x v="0"/>
    <s v="Middletown"/>
    <x v="29"/>
    <n v="6457"/>
    <x v="3"/>
    <s v="OFF-PA-10002713"/>
    <x v="1"/>
    <x v="10"/>
    <s v="Adams Phone Message Book, 200 Message Capacity, 8 1/16” x 11”"/>
    <n v="48.16"/>
    <n v="7"/>
    <n v="0"/>
    <n v="22.153599999999997"/>
    <x v="3"/>
    <x v="0"/>
  </r>
  <r>
    <n v="2284"/>
    <s v="CA-2017-153108"/>
    <x v="616"/>
    <d v="2017-03-09T00:00:00"/>
    <s v="Standard Class"/>
    <s v="SF-20200"/>
    <s v="Sarah Foster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  <x v="2"/>
    <x v="0"/>
  </r>
  <r>
    <n v="2285"/>
    <s v="CA-2017-153108"/>
    <x v="616"/>
    <d v="2017-03-09T00:00:00"/>
    <s v="Standard Class"/>
    <s v="SF-20200"/>
    <s v="Sarah Foster"/>
    <x v="0"/>
    <x v="0"/>
    <s v="New Castle"/>
    <x v="14"/>
    <n v="47362"/>
    <x v="2"/>
    <s v="OFF-AP-10002222"/>
    <x v="1"/>
    <x v="9"/>
    <s v="Staple holder"/>
    <n v="60.69"/>
    <n v="7"/>
    <n v="0"/>
    <n v="16.386300000000002"/>
    <x v="2"/>
    <x v="0"/>
  </r>
  <r>
    <n v="2286"/>
    <s v="CA-2018-112676"/>
    <x v="465"/>
    <d v="2018-05-08T00:00:00"/>
    <s v="First Class"/>
    <s v="PJ-18835"/>
    <s v="Patrick Jones"/>
    <x v="1"/>
    <x v="0"/>
    <s v="Murfreesboro"/>
    <x v="18"/>
    <n v="37130"/>
    <x v="0"/>
    <s v="OFF-PA-10003971"/>
    <x v="1"/>
    <x v="10"/>
    <s v="Xerox 1965"/>
    <n v="14.352000000000002"/>
    <n v="3"/>
    <n v="0.2"/>
    <n v="5.2026000000000003"/>
    <x v="0"/>
    <x v="0"/>
  </r>
  <r>
    <n v="2287"/>
    <s v="CA-2019-165687"/>
    <x v="701"/>
    <d v="2019-11-23T00:00:00"/>
    <s v="Standard Class"/>
    <s v="CS-12355"/>
    <s v="Christine Sundaresam"/>
    <x v="0"/>
    <x v="0"/>
    <s v="Salem"/>
    <x v="17"/>
    <n v="24153"/>
    <x v="0"/>
    <s v="OFF-AP-10004036"/>
    <x v="1"/>
    <x v="9"/>
    <s v="Bionaire 99.97% HEPA Air Cleaner"/>
    <n v="35.04"/>
    <n v="2"/>
    <n v="0"/>
    <n v="12.263999999999999"/>
    <x v="0"/>
    <x v="0"/>
  </r>
  <r>
    <n v="2288"/>
    <s v="US-2019-112928"/>
    <x v="702"/>
    <d v="2019-06-05T00:00:00"/>
    <s v="Second Class"/>
    <s v="BB-10990"/>
    <s v="Barry Blumstein"/>
    <x v="1"/>
    <x v="0"/>
    <s v="Toledo"/>
    <x v="24"/>
    <n v="43615"/>
    <x v="3"/>
    <s v="OFF-AP-10002287"/>
    <x v="1"/>
    <x v="9"/>
    <s v="Eureka Sanitaire  Multi-Pro Heavy-Duty Upright, Disposable Bags"/>
    <n v="17.480000000000004"/>
    <n v="5"/>
    <n v="0.2"/>
    <n v="1.3109999999999999"/>
    <x v="3"/>
    <x v="0"/>
  </r>
  <r>
    <n v="2289"/>
    <s v="CA-2019-143343"/>
    <x v="193"/>
    <d v="2019-06-13T00:00:00"/>
    <s v="First Class"/>
    <s v="BW-11200"/>
    <s v="Ben Wallace"/>
    <x v="0"/>
    <x v="0"/>
    <s v="Los Angeles"/>
    <x v="1"/>
    <n v="90032"/>
    <x v="1"/>
    <s v="OFF-AR-10002375"/>
    <x v="1"/>
    <x v="6"/>
    <s v="Newell 351"/>
    <n v="16.399999999999999"/>
    <n v="5"/>
    <n v="0"/>
    <n v="4.7559999999999985"/>
    <x v="1"/>
    <x v="0"/>
  </r>
  <r>
    <n v="2290"/>
    <s v="CA-2019-115154"/>
    <x v="703"/>
    <d v="2019-01-11T00:00:00"/>
    <s v="First Class"/>
    <s v="RS-19420"/>
    <s v="Ricardo Sperren"/>
    <x v="1"/>
    <x v="0"/>
    <s v="Seattle"/>
    <x v="4"/>
    <n v="98115"/>
    <x v="1"/>
    <s v="FUR-TA-10001950"/>
    <x v="0"/>
    <x v="3"/>
    <s v="Balt Solid Wood Round Tables"/>
    <n v="892.98"/>
    <n v="2"/>
    <n v="0"/>
    <n v="80.368200000000002"/>
    <x v="1"/>
    <x v="0"/>
  </r>
  <r>
    <n v="2291"/>
    <s v="CA-2017-149342"/>
    <x v="704"/>
    <d v="2017-04-25T00:00:00"/>
    <s v="Standard Class"/>
    <s v="TS-21160"/>
    <s v="Theresa Swint"/>
    <x v="1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1"/>
  </r>
  <r>
    <n v="2292"/>
    <s v="CA-2017-149342"/>
    <x v="704"/>
    <d v="2017-04-25T00:00:00"/>
    <s v="Standard Class"/>
    <s v="TS-21160"/>
    <s v="Theresa Swint"/>
    <x v="1"/>
    <x v="0"/>
    <s v="Columbus"/>
    <x v="32"/>
    <n v="31907"/>
    <x v="0"/>
    <s v="FUR-FU-10002937"/>
    <x v="0"/>
    <x v="5"/>
    <s v="GE 48&quot; Fluorescent Tube, Cool White Energy Saver, 34 Watts, 30/Box"/>
    <n v="595.38"/>
    <n v="6"/>
    <n v="0"/>
    <n v="297.69"/>
    <x v="0"/>
    <x v="1"/>
  </r>
  <r>
    <n v="2293"/>
    <s v="CA-2017-149342"/>
    <x v="704"/>
    <d v="2017-04-25T00:00:00"/>
    <s v="Standard Class"/>
    <s v="TS-21160"/>
    <s v="Theresa Swint"/>
    <x v="1"/>
    <x v="0"/>
    <s v="Columbus"/>
    <x v="32"/>
    <n v="31907"/>
    <x v="0"/>
    <s v="OFF-PA-10001166"/>
    <x v="1"/>
    <x v="10"/>
    <s v="Xerox 2"/>
    <n v="12.96"/>
    <n v="2"/>
    <n v="0"/>
    <n v="6.2208000000000006"/>
    <x v="0"/>
    <x v="1"/>
  </r>
  <r>
    <n v="2294"/>
    <s v="CA-2017-130995"/>
    <x v="549"/>
    <d v="2017-11-06T00:00:00"/>
    <s v="Standard Class"/>
    <s v="QJ-19255"/>
    <s v="Quincy Jones"/>
    <x v="1"/>
    <x v="0"/>
    <s v="New York City"/>
    <x v="15"/>
    <n v="10009"/>
    <x v="3"/>
    <s v="TEC-PH-10000347"/>
    <x v="2"/>
    <x v="7"/>
    <s v="Cush Cases Heavy Duty Rugged Cover Case for Samsung Galaxy S5 - Purple"/>
    <n v="4.95"/>
    <n v="1"/>
    <n v="0"/>
    <n v="1.3365"/>
    <x v="3"/>
    <x v="0"/>
  </r>
  <r>
    <n v="2295"/>
    <s v="CA-2019-127929"/>
    <x v="331"/>
    <d v="2019-12-27T00:00:00"/>
    <s v="Standard Class"/>
    <s v="FM-14215"/>
    <s v="Filia McAdams"/>
    <x v="1"/>
    <x v="0"/>
    <s v="Middletown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  <x v="3"/>
    <x v="0"/>
  </r>
  <r>
    <n v="2296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OFF-PA-10002659"/>
    <x v="1"/>
    <x v="10"/>
    <s v="Avoid Verbal Orders Carbonless Minifold Book"/>
    <n v="13.52"/>
    <n v="4"/>
    <n v="0"/>
    <n v="6.219199999999999"/>
    <x v="3"/>
    <x v="0"/>
  </r>
  <r>
    <n v="2297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FUR-FU-10000965"/>
    <x v="0"/>
    <x v="5"/>
    <s v="Howard Miller 11-1/2&quot; Diameter Ridgewood Wall Clock"/>
    <n v="259.7"/>
    <n v="5"/>
    <n v="0"/>
    <n v="106.477"/>
    <x v="3"/>
    <x v="0"/>
  </r>
  <r>
    <n v="2298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PH-10001527"/>
    <x v="2"/>
    <x v="7"/>
    <s v="Plantronics MX500i Earset"/>
    <n v="42.95"/>
    <n v="1"/>
    <n v="0"/>
    <n v="1.2884999999999991"/>
    <x v="3"/>
    <x v="0"/>
  </r>
  <r>
    <n v="2299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AC-10001838"/>
    <x v="2"/>
    <x v="11"/>
    <s v="Razer Tiamat Over Ear 7.1 Surround Sound PC Gaming Headset"/>
    <n v="1399.93"/>
    <n v="7"/>
    <n v="0"/>
    <n v="601.96990000000005"/>
    <x v="3"/>
    <x v="0"/>
  </r>
  <r>
    <n v="2300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PH-10002597"/>
    <x v="2"/>
    <x v="7"/>
    <s v="Xblue XB-1670-86 X16 Small Office Telephone - Titanium"/>
    <n v="503.96"/>
    <n v="4"/>
    <n v="0"/>
    <n v="125.99000000000001"/>
    <x v="3"/>
    <x v="0"/>
  </r>
  <r>
    <n v="2301"/>
    <s v="CA-2016-162362"/>
    <x v="687"/>
    <d v="2016-11-18T00:00:00"/>
    <s v="Standard Class"/>
    <s v="JL-15505"/>
    <s v="Jeremy Lonsdale"/>
    <x v="0"/>
    <x v="0"/>
    <s v="Midland"/>
    <x v="12"/>
    <n v="48640"/>
    <x v="2"/>
    <s v="OFF-BI-10000756"/>
    <x v="1"/>
    <x v="8"/>
    <s v="Storex DuraTech Recycled Plastic Frosted Binders"/>
    <n v="12.72"/>
    <n v="3"/>
    <n v="0"/>
    <n v="6.36"/>
    <x v="2"/>
    <x v="0"/>
  </r>
  <r>
    <n v="2302"/>
    <s v="CA-2016-162362"/>
    <x v="687"/>
    <d v="2016-11-18T00:00:00"/>
    <s v="Standard Class"/>
    <s v="JL-15505"/>
    <s v="Jeremy Lonsdale"/>
    <x v="0"/>
    <x v="0"/>
    <s v="Midland"/>
    <x v="12"/>
    <n v="48640"/>
    <x v="2"/>
    <s v="OFF-BI-10000546"/>
    <x v="1"/>
    <x v="8"/>
    <s v="Avery Durable Binders"/>
    <n v="11.52"/>
    <n v="4"/>
    <n v="0"/>
    <n v="5.6448"/>
    <x v="2"/>
    <x v="0"/>
  </r>
  <r>
    <n v="2303"/>
    <s v="CA-2018-106558"/>
    <x v="327"/>
    <d v="2018-01-21T00:00:00"/>
    <s v="Standard Class"/>
    <s v="DL-13495"/>
    <s v="Dionis Lloyd"/>
    <x v="1"/>
    <x v="0"/>
    <s v="Columbus"/>
    <x v="32"/>
    <n v="31907"/>
    <x v="0"/>
    <s v="TEC-AC-10001142"/>
    <x v="2"/>
    <x v="11"/>
    <s v="First Data FD10 PIN Pad"/>
    <n v="316"/>
    <n v="4"/>
    <n v="0"/>
    <n v="31.599999999999966"/>
    <x v="0"/>
    <x v="0"/>
  </r>
  <r>
    <n v="2304"/>
    <s v="CA-2019-157931"/>
    <x v="697"/>
    <d v="2019-09-22T00:00:00"/>
    <s v="Second Class"/>
    <s v="MO-17800"/>
    <s v="Meg O'Connel"/>
    <x v="2"/>
    <x v="0"/>
    <s v="Roswell"/>
    <x v="32"/>
    <n v="30076"/>
    <x v="0"/>
    <s v="FUR-CH-10000785"/>
    <x v="0"/>
    <x v="1"/>
    <s v="Global Ergonomic Managers Chair"/>
    <n v="723.92"/>
    <n v="4"/>
    <n v="0"/>
    <n v="188.2192"/>
    <x v="0"/>
    <x v="0"/>
  </r>
  <r>
    <n v="2305"/>
    <s v="CA-2019-157931"/>
    <x v="697"/>
    <d v="2019-09-22T00:00:00"/>
    <s v="Second Class"/>
    <s v="MO-17800"/>
    <s v="Meg O'Connel"/>
    <x v="2"/>
    <x v="0"/>
    <s v="Roswell"/>
    <x v="32"/>
    <n v="30076"/>
    <x v="0"/>
    <s v="OFF-PA-10000474"/>
    <x v="1"/>
    <x v="10"/>
    <s v="Easy-staple paper"/>
    <n v="106.32"/>
    <n v="3"/>
    <n v="0"/>
    <n v="49.970399999999991"/>
    <x v="0"/>
    <x v="0"/>
  </r>
  <r>
    <n v="2306"/>
    <s v="CA-2018-115574"/>
    <x v="443"/>
    <d v="2018-12-24T00:00:00"/>
    <s v="First Class"/>
    <s v="BP-11185"/>
    <s v="Ben Peterman"/>
    <x v="1"/>
    <x v="0"/>
    <s v="Chicago"/>
    <x v="10"/>
    <n v="60623"/>
    <x v="2"/>
    <s v="FUR-BO-10003441"/>
    <x v="0"/>
    <x v="0"/>
    <s v="Bush Westfield Collection Bookcases, Fully Assembled"/>
    <n v="141.37199999999999"/>
    <n v="2"/>
    <n v="0.3"/>
    <n v="-14.137200000000014"/>
    <x v="2"/>
    <x v="0"/>
  </r>
  <r>
    <n v="2307"/>
    <s v="CA-2017-160794"/>
    <x v="705"/>
    <d v="2017-08-08T00:00:00"/>
    <s v="First Class"/>
    <s v="MS-17980"/>
    <s v="Michael Stewart"/>
    <x v="1"/>
    <x v="0"/>
    <s v="Houston"/>
    <x v="5"/>
    <n v="77041"/>
    <x v="2"/>
    <s v="OFF-PA-10004156"/>
    <x v="1"/>
    <x v="10"/>
    <s v="Xerox 188"/>
    <n v="27.216000000000001"/>
    <n v="3"/>
    <n v="0.2"/>
    <n v="9.8657999999999983"/>
    <x v="2"/>
    <x v="0"/>
  </r>
  <r>
    <n v="2308"/>
    <s v="CA-2019-116225"/>
    <x v="60"/>
    <d v="2019-11-09T00:00:00"/>
    <s v="Standard Class"/>
    <s v="SV-20935"/>
    <s v="Susan Vittorini"/>
    <x v="0"/>
    <x v="0"/>
    <s v="New York City"/>
    <x v="15"/>
    <n v="10009"/>
    <x v="3"/>
    <s v="TEC-AC-10001432"/>
    <x v="2"/>
    <x v="11"/>
    <s v="Enermax Aurora Lite Keyboard"/>
    <n v="390.75"/>
    <n v="5"/>
    <n v="0"/>
    <n v="171.93000000000006"/>
    <x v="3"/>
    <x v="0"/>
  </r>
  <r>
    <n v="2309"/>
    <s v="US-2019-120418"/>
    <x v="532"/>
    <d v="2019-06-12T00:00:00"/>
    <s v="First Class"/>
    <s v="BC-11125"/>
    <s v="Becky Castell"/>
    <x v="2"/>
    <x v="0"/>
    <s v="Peoria"/>
    <x v="16"/>
    <n v="85345"/>
    <x v="1"/>
    <s v="FUR-CH-10001394"/>
    <x v="0"/>
    <x v="1"/>
    <s v="Global Leather Executive Chair"/>
    <n v="280.79200000000003"/>
    <n v="1"/>
    <n v="0.2"/>
    <n v="35.098999999999961"/>
    <x v="1"/>
    <x v="0"/>
  </r>
  <r>
    <n v="2310"/>
    <s v="US-2019-120418"/>
    <x v="532"/>
    <d v="2019-06-12T00:00:00"/>
    <s v="First Class"/>
    <s v="BC-11125"/>
    <s v="Becky Castell"/>
    <x v="2"/>
    <x v="0"/>
    <s v="Peoria"/>
    <x v="16"/>
    <n v="85345"/>
    <x v="1"/>
    <s v="OFF-ST-10002370"/>
    <x v="1"/>
    <x v="4"/>
    <s v="Sortfiler Multipurpose Personal File Organizer, Black"/>
    <n v="68.448000000000008"/>
    <n v="4"/>
    <n v="0.2"/>
    <n v="7.7003999999999948"/>
    <x v="1"/>
    <x v="0"/>
  </r>
  <r>
    <n v="2311"/>
    <s v="US-2019-120418"/>
    <x v="532"/>
    <d v="2019-06-12T00:00:00"/>
    <s v="First Class"/>
    <s v="BC-11125"/>
    <s v="Becky Castell"/>
    <x v="2"/>
    <x v="0"/>
    <s v="Peoria"/>
    <x v="16"/>
    <n v="85345"/>
    <x v="1"/>
    <s v="OFF-AR-10002956"/>
    <x v="1"/>
    <x v="6"/>
    <s v="Boston 16801 Nautilus Battery Pencil Sharpener"/>
    <n v="88.04"/>
    <n v="5"/>
    <n v="0.2"/>
    <n v="6.602999999999998"/>
    <x v="1"/>
    <x v="0"/>
  </r>
  <r>
    <n v="2312"/>
    <s v="US-2019-120418"/>
    <x v="532"/>
    <d v="2019-06-12T00:00:00"/>
    <s v="First Class"/>
    <s v="BC-11125"/>
    <s v="Becky Castell"/>
    <x v="2"/>
    <x v="0"/>
    <s v="Peoria"/>
    <x v="16"/>
    <n v="85345"/>
    <x v="1"/>
    <s v="OFF-AR-10001955"/>
    <x v="1"/>
    <x v="6"/>
    <s v="Newell 319"/>
    <n v="15.872"/>
    <n v="1"/>
    <n v="0.2"/>
    <n v="1.9839999999999982"/>
    <x v="1"/>
    <x v="0"/>
  </r>
  <r>
    <n v="2313"/>
    <s v="US-2019-120418"/>
    <x v="532"/>
    <d v="2019-06-12T00:00:00"/>
    <s v="First Class"/>
    <s v="BC-11125"/>
    <s v="Becky Castell"/>
    <x v="2"/>
    <x v="0"/>
    <s v="Peoria"/>
    <x v="16"/>
    <n v="85345"/>
    <x v="1"/>
    <s v="OFF-ST-10001809"/>
    <x v="1"/>
    <x v="4"/>
    <s v="Fellowes Officeware Wire Shelving"/>
    <n v="215.59200000000001"/>
    <n v="3"/>
    <n v="0.2"/>
    <n v="-48.508200000000009"/>
    <x v="1"/>
    <x v="0"/>
  </r>
  <r>
    <n v="2314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LA-10004093"/>
    <x v="1"/>
    <x v="2"/>
    <s v="Avery 486"/>
    <n v="14.62"/>
    <n v="2"/>
    <n v="0"/>
    <n v="6.8713999999999995"/>
    <x v="2"/>
    <x v="0"/>
  </r>
  <r>
    <n v="2315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AP-10002118"/>
    <x v="1"/>
    <x v="9"/>
    <s v="1.7 Cubic Foot Compact &quot;Cube&quot; Office Refrigerators"/>
    <n v="416.32"/>
    <n v="2"/>
    <n v="0"/>
    <n v="112.40640000000002"/>
    <x v="2"/>
    <x v="0"/>
  </r>
  <r>
    <n v="2316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BI-10000404"/>
    <x v="1"/>
    <x v="8"/>
    <s v="Avery Printable Repositionable Plastic Tabs"/>
    <n v="43"/>
    <n v="5"/>
    <n v="0"/>
    <n v="20.21"/>
    <x v="2"/>
    <x v="0"/>
  </r>
  <r>
    <n v="2317"/>
    <s v="CA-2019-122035"/>
    <x v="228"/>
    <d v="2019-07-25T00:00:00"/>
    <s v="Standard Class"/>
    <s v="EM-13825"/>
    <s v="Elizabeth Moffitt"/>
    <x v="1"/>
    <x v="0"/>
    <s v="Sioux Falls"/>
    <x v="44"/>
    <n v="57103"/>
    <x v="2"/>
    <s v="FUR-CH-10003833"/>
    <x v="0"/>
    <x v="1"/>
    <s v="Novimex Fabric Task Chair"/>
    <n v="182.94"/>
    <n v="3"/>
    <n v="0"/>
    <n v="27.440999999999995"/>
    <x v="2"/>
    <x v="0"/>
  </r>
  <r>
    <n v="2318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BI-10002072"/>
    <x v="1"/>
    <x v="8"/>
    <s v="Cardinal Slant-D Ring Binders"/>
    <n v="60.83"/>
    <n v="7"/>
    <n v="0"/>
    <n v="30.414999999999999"/>
    <x v="2"/>
    <x v="0"/>
  </r>
  <r>
    <n v="2319"/>
    <s v="CA-2019-122035"/>
    <x v="228"/>
    <d v="2019-07-25T00:00:00"/>
    <s v="Standard Class"/>
    <s v="EM-13825"/>
    <s v="Elizabeth Moffitt"/>
    <x v="1"/>
    <x v="0"/>
    <s v="Sioux Falls"/>
    <x v="44"/>
    <n v="57103"/>
    <x v="2"/>
    <s v="TEC-AC-10003095"/>
    <x v="2"/>
    <x v="11"/>
    <s v="Logitech G35 7.1-Channel Surround Sound Headset"/>
    <n v="389.97"/>
    <n v="3"/>
    <n v="0"/>
    <n v="132.58980000000003"/>
    <x v="2"/>
    <x v="0"/>
  </r>
  <r>
    <n v="2320"/>
    <s v="CA-2017-117828"/>
    <x v="706"/>
    <d v="2017-12-26T00:00:00"/>
    <s v="First Class"/>
    <s v="BD-11500"/>
    <s v="Bradley Drucker"/>
    <x v="0"/>
    <x v="0"/>
    <s v="Richmond"/>
    <x v="17"/>
    <n v="23223"/>
    <x v="0"/>
    <s v="OFF-AP-10001563"/>
    <x v="1"/>
    <x v="9"/>
    <s v="Belkin Premiere Surge Master II 8-outlet surge protector"/>
    <n v="194.32"/>
    <n v="4"/>
    <n v="0"/>
    <n v="56.352799999999974"/>
    <x v="0"/>
    <x v="0"/>
  </r>
  <r>
    <n v="2321"/>
    <s v="CA-2019-165491"/>
    <x v="177"/>
    <d v="2019-03-24T00:00:00"/>
    <s v="Standard Class"/>
    <s v="HW-14935"/>
    <s v="Helen Wasserman"/>
    <x v="1"/>
    <x v="0"/>
    <s v="Seattle"/>
    <x v="4"/>
    <n v="98115"/>
    <x v="1"/>
    <s v="TEC-AC-10000358"/>
    <x v="2"/>
    <x v="11"/>
    <s v="Imation Secure Drive + Hardware Encrypted USB flash drive - 16 GB"/>
    <n v="265.93"/>
    <n v="7"/>
    <n v="0"/>
    <n v="63.8232"/>
    <x v="1"/>
    <x v="1"/>
  </r>
  <r>
    <n v="2322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4492"/>
    <x v="1"/>
    <x v="8"/>
    <s v="Tuf-Vin Binders"/>
    <n v="94.74"/>
    <n v="3"/>
    <n v="0"/>
    <n v="44.527799999999992"/>
    <x v="0"/>
    <x v="0"/>
  </r>
  <r>
    <n v="2323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1072"/>
    <x v="1"/>
    <x v="8"/>
    <s v="GBC Clear Cover, 8-1/2 x 11, unpunched, 25 covers per pack"/>
    <n v="60.64"/>
    <n v="4"/>
    <n v="0"/>
    <n v="27.894399999999997"/>
    <x v="0"/>
    <x v="0"/>
  </r>
  <r>
    <n v="2324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3707"/>
    <x v="1"/>
    <x v="8"/>
    <s v="Aluminum Screw Posts"/>
    <n v="76.3"/>
    <n v="5"/>
    <n v="0"/>
    <n v="38.15"/>
    <x v="0"/>
    <x v="0"/>
  </r>
  <r>
    <n v="2325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0977"/>
    <x v="1"/>
    <x v="8"/>
    <s v="Ibico Plastic Spiral Binding Combs"/>
    <n v="364.79999999999995"/>
    <n v="12"/>
    <n v="0"/>
    <n v="167.80799999999999"/>
    <x v="0"/>
    <x v="0"/>
  </r>
  <r>
    <n v="2326"/>
    <s v="CA-2017-105102"/>
    <x v="426"/>
    <d v="2017-09-19T00:00:00"/>
    <s v="Second Class"/>
    <s v="BM-11575"/>
    <s v="Brendan Murry"/>
    <x v="1"/>
    <x v="0"/>
    <s v="New York City"/>
    <x v="15"/>
    <n v="10035"/>
    <x v="3"/>
    <s v="OFF-BI-10002082"/>
    <x v="1"/>
    <x v="8"/>
    <s v="GBC Twin Loop Wire Binding Elements"/>
    <n v="79.872000000000014"/>
    <n v="3"/>
    <n v="0.2"/>
    <n v="29.951999999999998"/>
    <x v="3"/>
    <x v="0"/>
  </r>
  <r>
    <n v="2327"/>
    <s v="CA-2017-105102"/>
    <x v="426"/>
    <d v="2017-09-19T00:00:00"/>
    <s v="Second Class"/>
    <s v="BM-11575"/>
    <s v="Brendan Murry"/>
    <x v="1"/>
    <x v="0"/>
    <s v="New York City"/>
    <x v="15"/>
    <n v="10035"/>
    <x v="3"/>
    <s v="FUR-BO-10004709"/>
    <x v="0"/>
    <x v="0"/>
    <s v="Bush Westfield Collection Bookcases, Medium Cherry Finish"/>
    <n v="46.384"/>
    <n v="1"/>
    <n v="0.2"/>
    <n v="1.1596000000000011"/>
    <x v="3"/>
    <x v="0"/>
  </r>
  <r>
    <n v="2328"/>
    <s v="CA-2017-105102"/>
    <x v="426"/>
    <d v="2017-09-19T00:00:00"/>
    <s v="Second Class"/>
    <s v="BM-11575"/>
    <s v="Brendan Murry"/>
    <x v="1"/>
    <x v="0"/>
    <s v="New York City"/>
    <x v="15"/>
    <n v="10035"/>
    <x v="3"/>
    <s v="OFF-PA-10002365"/>
    <x v="1"/>
    <x v="10"/>
    <s v="Xerox 1967"/>
    <n v="12.96"/>
    <n v="2"/>
    <n v="0"/>
    <n v="6.2208000000000006"/>
    <x v="3"/>
    <x v="0"/>
  </r>
  <r>
    <n v="2329"/>
    <s v="CA-2019-138422"/>
    <x v="397"/>
    <d v="2019-09-26T00:00:00"/>
    <s v="First Class"/>
    <s v="KN-16705"/>
    <s v="Kristina Nunn"/>
    <x v="2"/>
    <x v="0"/>
    <s v="Fort Collins"/>
    <x v="22"/>
    <n v="80525"/>
    <x v="1"/>
    <s v="OFF-EN-10004147"/>
    <x v="1"/>
    <x v="12"/>
    <s v="Wausau Papers Astrobrights Colored Envelopes"/>
    <n v="14.352000000000002"/>
    <n v="3"/>
    <n v="0.2"/>
    <n v="5.2026000000000003"/>
    <x v="1"/>
    <x v="0"/>
  </r>
  <r>
    <n v="2330"/>
    <s v="US-2017-147739"/>
    <x v="707"/>
    <d v="2017-12-29T00:00:00"/>
    <s v="Standard Class"/>
    <s v="JD-16150"/>
    <s v="Justin Deggeller"/>
    <x v="1"/>
    <x v="0"/>
    <s v="Philadelphia"/>
    <x v="9"/>
    <n v="19140"/>
    <x v="3"/>
    <s v="FUR-FU-10001468"/>
    <x v="0"/>
    <x v="5"/>
    <s v="Tenex Antistatic Computer Chair Mats"/>
    <n v="547.13599999999997"/>
    <n v="4"/>
    <n v="0.2"/>
    <n v="-68.392000000000053"/>
    <x v="3"/>
    <x v="0"/>
  </r>
  <r>
    <n v="2331"/>
    <s v="CA-2018-155187"/>
    <x v="446"/>
    <d v="2018-09-26T00:00:00"/>
    <s v="Second Class"/>
    <s v="LA-16780"/>
    <s v="Laura Armstrong"/>
    <x v="1"/>
    <x v="0"/>
    <s v="Los Angeles"/>
    <x v="1"/>
    <n v="90004"/>
    <x v="1"/>
    <s v="OFF-ST-10000642"/>
    <x v="1"/>
    <x v="4"/>
    <s v="Tennsco Lockers, Gray"/>
    <n v="41.96"/>
    <n v="2"/>
    <n v="0"/>
    <n v="2.9371999999999971"/>
    <x v="1"/>
    <x v="0"/>
  </r>
  <r>
    <n v="2332"/>
    <s v="CA-2018-155187"/>
    <x v="446"/>
    <d v="2018-09-26T00:00:00"/>
    <s v="Second Class"/>
    <s v="LA-16780"/>
    <s v="Laura Armstrong"/>
    <x v="1"/>
    <x v="0"/>
    <s v="Los Angeles"/>
    <x v="1"/>
    <n v="90004"/>
    <x v="1"/>
    <s v="OFF-PA-10000380"/>
    <x v="1"/>
    <x v="10"/>
    <s v="REDIFORM Incoming/Outgoing Call Register, 11&quot; X 8 1/2&quot;, 100 Messages"/>
    <n v="41.7"/>
    <n v="5"/>
    <n v="0"/>
    <n v="20.85"/>
    <x v="1"/>
    <x v="0"/>
  </r>
  <r>
    <n v="2333"/>
    <s v="CA-2019-169285"/>
    <x v="708"/>
    <d v="2019-03-25T00:00:00"/>
    <s v="Standard Class"/>
    <s v="RW-19690"/>
    <s v="Robert Waldorf"/>
    <x v="0"/>
    <x v="0"/>
    <s v="Lafayette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  <x v="2"/>
    <x v="0"/>
  </r>
  <r>
    <n v="2334"/>
    <s v="CA-2019-169285"/>
    <x v="708"/>
    <d v="2019-03-25T00:00:00"/>
    <s v="Standard Class"/>
    <s v="RW-19690"/>
    <s v="Robert Waldorf"/>
    <x v="0"/>
    <x v="0"/>
    <s v="Lafayette"/>
    <x v="14"/>
    <n v="47905"/>
    <x v="2"/>
    <s v="OFF-PA-10004971"/>
    <x v="1"/>
    <x v="10"/>
    <s v="Xerox 196"/>
    <n v="5.78"/>
    <n v="1"/>
    <n v="0"/>
    <n v="2.8322000000000003"/>
    <x v="2"/>
    <x v="0"/>
  </r>
  <r>
    <n v="2335"/>
    <s v="CA-2016-140886"/>
    <x v="587"/>
    <d v="2016-10-04T00:00:00"/>
    <s v="Standard Class"/>
    <s v="KW-16570"/>
    <s v="Kelly Williams"/>
    <x v="0"/>
    <x v="0"/>
    <s v="Clarksville"/>
    <x v="18"/>
    <n v="37042"/>
    <x v="0"/>
    <s v="OFF-AP-10000696"/>
    <x v="1"/>
    <x v="9"/>
    <s v="Holmes Odor Grabber"/>
    <n v="69.216000000000008"/>
    <n v="6"/>
    <n v="0.2"/>
    <n v="11.247599999999995"/>
    <x v="0"/>
    <x v="0"/>
  </r>
  <r>
    <n v="2336"/>
    <s v="CA-2019-152695"/>
    <x v="389"/>
    <d v="2019-12-10T00:00:00"/>
    <s v="Same Day"/>
    <s v="CC-12220"/>
    <s v="Chris Cortes"/>
    <x v="0"/>
    <x v="0"/>
    <s v="Fairfield"/>
    <x v="29"/>
    <n v="6824"/>
    <x v="3"/>
    <s v="OFF-EN-10004030"/>
    <x v="1"/>
    <x v="12"/>
    <s v="Convenience Packs of Business Envelopes"/>
    <n v="10.86"/>
    <n v="3"/>
    <n v="0"/>
    <n v="5.1042000000000005"/>
    <x v="3"/>
    <x v="0"/>
  </r>
  <r>
    <n v="2337"/>
    <s v="CA-2019-152695"/>
    <x v="389"/>
    <d v="2019-12-10T00:00:00"/>
    <s v="Same Day"/>
    <s v="CC-12220"/>
    <s v="Chris Cortes"/>
    <x v="0"/>
    <x v="0"/>
    <s v="Fairfield"/>
    <x v="29"/>
    <n v="6824"/>
    <x v="3"/>
    <s v="OFF-AP-10000026"/>
    <x v="1"/>
    <x v="9"/>
    <s v="Tripp Lite Isotel 6 Outlet Surge Protector with Fax/Modem Protection"/>
    <n v="426.78999999999996"/>
    <n v="7"/>
    <n v="0"/>
    <n v="123.76909999999995"/>
    <x v="3"/>
    <x v="0"/>
  </r>
  <r>
    <n v="2338"/>
    <s v="CA-2016-110639"/>
    <x v="709"/>
    <d v="2016-08-23T00:00:00"/>
    <s v="Same Day"/>
    <s v="RH-19495"/>
    <s v="Rick Hansen"/>
    <x v="0"/>
    <x v="0"/>
    <s v="New York City"/>
    <x v="15"/>
    <n v="10009"/>
    <x v="3"/>
    <s v="OFF-PA-10003936"/>
    <x v="1"/>
    <x v="10"/>
    <s v="Xerox 1994"/>
    <n v="25.92"/>
    <n v="4"/>
    <n v="0"/>
    <n v="12.441600000000001"/>
    <x v="3"/>
    <x v="0"/>
  </r>
  <r>
    <n v="2339"/>
    <s v="CA-2016-110639"/>
    <x v="709"/>
    <d v="2016-08-23T00:00:00"/>
    <s v="Same Day"/>
    <s v="RH-19495"/>
    <s v="Rick Hansen"/>
    <x v="0"/>
    <x v="0"/>
    <s v="New York City"/>
    <x v="15"/>
    <n v="10009"/>
    <x v="3"/>
    <s v="OFF-PA-10004530"/>
    <x v="1"/>
    <x v="10"/>
    <s v="Personal Creations Ink Jet Cards and Labels"/>
    <n v="45.92"/>
    <n v="4"/>
    <n v="0"/>
    <n v="22.500800000000002"/>
    <x v="3"/>
    <x v="0"/>
  </r>
  <r>
    <n v="2340"/>
    <s v="CA-2016-121727"/>
    <x v="710"/>
    <d v="2016-08-24T00:00:00"/>
    <s v="Standard Class"/>
    <s v="JK-15625"/>
    <s v="Jim Karlsson"/>
    <x v="0"/>
    <x v="0"/>
    <s v="Columbus"/>
    <x v="24"/>
    <n v="43229"/>
    <x v="3"/>
    <s v="OFF-AR-10004930"/>
    <x v="1"/>
    <x v="6"/>
    <s v="Turquoise Lead Holder with Pocket Clip"/>
    <n v="10.72"/>
    <n v="2"/>
    <n v="0.2"/>
    <n v="1.7419999999999987"/>
    <x v="3"/>
    <x v="0"/>
  </r>
  <r>
    <n v="2341"/>
    <s v="CA-2018-137736"/>
    <x v="338"/>
    <d v="2018-11-15T00:00:00"/>
    <s v="Standard Class"/>
    <s v="DC-13285"/>
    <s v="Debra Catini"/>
    <x v="0"/>
    <x v="0"/>
    <s v="Warner Robins"/>
    <x v="32"/>
    <n v="31088"/>
    <x v="0"/>
    <s v="OFF-AR-10004999"/>
    <x v="1"/>
    <x v="6"/>
    <s v="Newell 315"/>
    <n v="41.86"/>
    <n v="7"/>
    <n v="0"/>
    <n v="10.465"/>
    <x v="0"/>
    <x v="0"/>
  </r>
  <r>
    <n v="2342"/>
    <s v="US-2016-143231"/>
    <x v="520"/>
    <d v="2017-01-03T00:00:00"/>
    <s v="First Class"/>
    <s v="GM-14455"/>
    <s v="Gary Mitchum"/>
    <x v="2"/>
    <x v="0"/>
    <s v="Franklin"/>
    <x v="31"/>
    <n v="2038"/>
    <x v="3"/>
    <s v="FUR-FU-10002501"/>
    <x v="0"/>
    <x v="5"/>
    <s v="Nu-Dell Executive Frame"/>
    <n v="63.2"/>
    <n v="5"/>
    <n v="0"/>
    <n v="23.384"/>
    <x v="3"/>
    <x v="0"/>
  </r>
  <r>
    <n v="2343"/>
    <s v="US-2016-143231"/>
    <x v="520"/>
    <d v="2017-01-03T00:00:00"/>
    <s v="First Class"/>
    <s v="GM-14455"/>
    <s v="Gary Mitchum"/>
    <x v="2"/>
    <x v="0"/>
    <s v="Franklin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  <x v="3"/>
    <x v="0"/>
  </r>
  <r>
    <n v="2344"/>
    <s v="US-2016-155894"/>
    <x v="711"/>
    <d v="2016-07-30T00:00:00"/>
    <s v="Second Class"/>
    <s v="CL-11890"/>
    <s v="Carl Ludwig"/>
    <x v="0"/>
    <x v="0"/>
    <s v="Chicago"/>
    <x v="10"/>
    <n v="60623"/>
    <x v="2"/>
    <s v="OFF-ST-10004804"/>
    <x v="1"/>
    <x v="4"/>
    <s v="Belkin 19&quot; Vented Equipment Shelf, Black"/>
    <n v="123.55199999999999"/>
    <n v="3"/>
    <n v="0.2"/>
    <n v="-29.343599999999995"/>
    <x v="2"/>
    <x v="0"/>
  </r>
  <r>
    <n v="2345"/>
    <s v="CA-2018-119025"/>
    <x v="712"/>
    <d v="2018-02-28T00:00:00"/>
    <s v="Standard Class"/>
    <s v="PV-18985"/>
    <s v="Paul Van Hugh"/>
    <x v="2"/>
    <x v="0"/>
    <s v="Milwaukee"/>
    <x v="6"/>
    <n v="53209"/>
    <x v="2"/>
    <s v="OFF-AP-10001205"/>
    <x v="1"/>
    <x v="9"/>
    <s v="Belkin 5 Outlet SurgeMaster Power Centers"/>
    <n v="490.32"/>
    <n v="9"/>
    <n v="0"/>
    <n v="137.28960000000004"/>
    <x v="2"/>
    <x v="0"/>
  </r>
  <r>
    <n v="2346"/>
    <s v="CA-2018-159373"/>
    <x v="69"/>
    <d v="2018-03-18T00:00:00"/>
    <s v="Standard Class"/>
    <s v="LT-17110"/>
    <s v="Liz Thompson"/>
    <x v="0"/>
    <x v="0"/>
    <s v="San Antonio"/>
    <x v="5"/>
    <n v="78207"/>
    <x v="2"/>
    <s v="OFF-PA-10000659"/>
    <x v="1"/>
    <x v="10"/>
    <s v="TOPS Carbonless Receipt Book, Four 2-3/4 x 7-1/4 Money Receipts per Page"/>
    <n v="70.08"/>
    <n v="5"/>
    <n v="0.2"/>
    <n v="24.527999999999995"/>
    <x v="2"/>
    <x v="0"/>
  </r>
  <r>
    <n v="2347"/>
    <s v="CA-2018-159373"/>
    <x v="69"/>
    <d v="2018-03-18T00:00:00"/>
    <s v="Standard Class"/>
    <s v="LT-17110"/>
    <s v="Liz Thompson"/>
    <x v="0"/>
    <x v="0"/>
    <s v="San Antonio"/>
    <x v="5"/>
    <n v="78207"/>
    <x v="2"/>
    <s v="OFF-BI-10004141"/>
    <x v="1"/>
    <x v="8"/>
    <s v="Insertable Tab Indexes For Data Binders"/>
    <n v="1.2719999999999998"/>
    <n v="2"/>
    <n v="0.8"/>
    <n v="-2.1624000000000012"/>
    <x v="2"/>
    <x v="0"/>
  </r>
  <r>
    <n v="2348"/>
    <s v="CA-2018-159373"/>
    <x v="69"/>
    <d v="2018-03-18T00:00:00"/>
    <s v="Standard Class"/>
    <s v="LT-17110"/>
    <s v="Liz Thompson"/>
    <x v="0"/>
    <x v="0"/>
    <s v="San Antonio"/>
    <x v="5"/>
    <n v="78207"/>
    <x v="2"/>
    <s v="FUR-TA-10004619"/>
    <x v="0"/>
    <x v="3"/>
    <s v="Hon Non-Folding Utility Tables"/>
    <n v="557.58500000000004"/>
    <n v="5"/>
    <n v="0.3"/>
    <n v="0"/>
    <x v="2"/>
    <x v="0"/>
  </r>
  <r>
    <n v="2349"/>
    <s v="CA-2019-109701"/>
    <x v="574"/>
    <d v="2019-12-03T00:00:00"/>
    <s v="Same Day"/>
    <s v="AM-10360"/>
    <s v="Alice McCarthy"/>
    <x v="1"/>
    <x v="0"/>
    <s v="Los Angeles"/>
    <x v="1"/>
    <n v="90032"/>
    <x v="1"/>
    <s v="OFF-BI-10004187"/>
    <x v="1"/>
    <x v="8"/>
    <s v="3-ring staple pack"/>
    <n v="9.0240000000000009"/>
    <n v="6"/>
    <n v="0.2"/>
    <n v="3.1583999999999985"/>
    <x v="1"/>
    <x v="0"/>
  </r>
  <r>
    <n v="2350"/>
    <s v="CA-2019-109701"/>
    <x v="574"/>
    <d v="2019-12-03T00:00:00"/>
    <s v="Same Day"/>
    <s v="AM-10360"/>
    <s v="Alice McCarthy"/>
    <x v="1"/>
    <x v="0"/>
    <s v="Los Angeles"/>
    <x v="1"/>
    <n v="90032"/>
    <x v="1"/>
    <s v="OFF-BI-10000632"/>
    <x v="1"/>
    <x v="8"/>
    <s v="Satellite Sectional Post Binders"/>
    <n v="69.456000000000003"/>
    <n v="2"/>
    <n v="0.2"/>
    <n v="22.573199999999996"/>
    <x v="1"/>
    <x v="0"/>
  </r>
  <r>
    <n v="2351"/>
    <s v="CA-2019-109701"/>
    <x v="574"/>
    <d v="2019-12-03T00:00:00"/>
    <s v="Same Day"/>
    <s v="AM-10360"/>
    <s v="Alice McCarthy"/>
    <x v="1"/>
    <x v="0"/>
    <s v="Los Angeles"/>
    <x v="1"/>
    <n v="90032"/>
    <x v="1"/>
    <s v="OFF-PA-10003724"/>
    <x v="1"/>
    <x v="10"/>
    <s v="Wirebound Message Book, 4 per Page"/>
    <n v="10.86"/>
    <n v="2"/>
    <n v="0"/>
    <n v="5.3213999999999997"/>
    <x v="1"/>
    <x v="0"/>
  </r>
  <r>
    <n v="2352"/>
    <s v="CA-2019-109701"/>
    <x v="574"/>
    <d v="2019-12-03T00:00:00"/>
    <s v="Same Day"/>
    <s v="AM-10360"/>
    <s v="Alice McCarthy"/>
    <x v="1"/>
    <x v="0"/>
    <s v="Los Angeles"/>
    <x v="1"/>
    <n v="90032"/>
    <x v="1"/>
    <s v="OFF-AP-10002765"/>
    <x v="1"/>
    <x v="9"/>
    <s v="Fellowes Advanced Computer Series Surge Protectors"/>
    <n v="79.47"/>
    <n v="3"/>
    <n v="0"/>
    <n v="22.251600000000003"/>
    <x v="1"/>
    <x v="0"/>
  </r>
  <r>
    <n v="2353"/>
    <s v="CA-2019-109701"/>
    <x v="574"/>
    <d v="2019-12-03T00:00:00"/>
    <s v="Same Day"/>
    <s v="AM-10360"/>
    <s v="Alice McCarthy"/>
    <x v="1"/>
    <x v="0"/>
    <s v="Los Angeles"/>
    <x v="1"/>
    <n v="90032"/>
    <x v="1"/>
    <s v="OFF-AR-10001868"/>
    <x v="1"/>
    <x v="6"/>
    <s v="Prang Dustless Chalk Sticks"/>
    <n v="10.08"/>
    <n v="6"/>
    <n v="0"/>
    <n v="5.04"/>
    <x v="1"/>
    <x v="0"/>
  </r>
  <r>
    <n v="2354"/>
    <s v="CA-2017-111514"/>
    <x v="284"/>
    <d v="2017-09-02T00:00:00"/>
    <s v="First Class"/>
    <s v="SC-20260"/>
    <s v="Scott Cohen"/>
    <x v="1"/>
    <x v="0"/>
    <s v="San Francisco"/>
    <x v="1"/>
    <n v="94122"/>
    <x v="1"/>
    <s v="FUR-BO-10002545"/>
    <x v="0"/>
    <x v="0"/>
    <s v="Atlantic Metals Mobile 3-Shelf Bookcases, Custom Colors"/>
    <n v="1552.8309999999999"/>
    <n v="7"/>
    <n v="0.15"/>
    <n v="200.95460000000008"/>
    <x v="1"/>
    <x v="0"/>
  </r>
  <r>
    <n v="2355"/>
    <s v="CA-2017-111514"/>
    <x v="284"/>
    <d v="2017-09-02T00:00:00"/>
    <s v="First Class"/>
    <s v="SC-20260"/>
    <s v="Scott Cohen"/>
    <x v="1"/>
    <x v="0"/>
    <s v="San Francisco"/>
    <x v="1"/>
    <n v="94122"/>
    <x v="1"/>
    <s v="OFF-BI-10002735"/>
    <x v="1"/>
    <x v="8"/>
    <s v="GBC Prestige Therm-A-Bind Covers"/>
    <n v="137.24"/>
    <n v="5"/>
    <n v="0.2"/>
    <n v="46.3185"/>
    <x v="1"/>
    <x v="0"/>
  </r>
  <r>
    <n v="2356"/>
    <s v="CA-2017-111514"/>
    <x v="284"/>
    <d v="2017-09-02T00:00:00"/>
    <s v="First Class"/>
    <s v="SC-20260"/>
    <s v="Scott Cohen"/>
    <x v="1"/>
    <x v="0"/>
    <s v="San Francisco"/>
    <x v="1"/>
    <n v="94122"/>
    <x v="1"/>
    <s v="TEC-AC-10004864"/>
    <x v="2"/>
    <x v="11"/>
    <s v="Memorex Micro Travel Drive 32 GB"/>
    <n v="36.51"/>
    <n v="1"/>
    <n v="0"/>
    <n v="15.699300000000001"/>
    <x v="1"/>
    <x v="0"/>
  </r>
  <r>
    <n v="2357"/>
    <s v="CA-2017-111514"/>
    <x v="284"/>
    <d v="2017-09-02T00:00:00"/>
    <s v="First Class"/>
    <s v="SC-20260"/>
    <s v="Scott Cohen"/>
    <x v="1"/>
    <x v="0"/>
    <s v="San Francisco"/>
    <x v="1"/>
    <n v="94122"/>
    <x v="1"/>
    <s v="TEC-MA-10000597"/>
    <x v="2"/>
    <x v="15"/>
    <s v="Lexmark S315 Color Inkjet Printer"/>
    <n v="239.976"/>
    <n v="3"/>
    <n v="0.2"/>
    <n v="80.991899999999987"/>
    <x v="1"/>
    <x v="0"/>
  </r>
  <r>
    <n v="2358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3473"/>
    <x v="0"/>
    <x v="3"/>
    <s v="Bretford Rectangular Conference Table Tops"/>
    <n v="1579.7460000000001"/>
    <n v="7"/>
    <n v="0.4"/>
    <n v="-447.59469999999988"/>
    <x v="3"/>
    <x v="0"/>
  </r>
  <r>
    <n v="2359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1950"/>
    <x v="0"/>
    <x v="3"/>
    <s v="Balt Solid Wood Round Tables"/>
    <n v="1071.576"/>
    <n v="4"/>
    <n v="0.4"/>
    <n v="-553.64760000000001"/>
    <x v="3"/>
    <x v="0"/>
  </r>
  <r>
    <n v="2360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4175"/>
    <x v="0"/>
    <x v="3"/>
    <s v="Hon 30&quot; x 60&quot; Table with Locking Drawer"/>
    <n v="613.90800000000002"/>
    <n v="3"/>
    <n v="0.4"/>
    <n v="-122.78160000000003"/>
    <x v="3"/>
    <x v="0"/>
  </r>
  <r>
    <n v="2361"/>
    <s v="US-2016-148838"/>
    <x v="461"/>
    <d v="2016-03-21T00:00:00"/>
    <s v="Standard Class"/>
    <s v="CP-12340"/>
    <s v="Christine Phan"/>
    <x v="1"/>
    <x v="0"/>
    <s v="New York City"/>
    <x v="15"/>
    <n v="10024"/>
    <x v="3"/>
    <s v="OFF-PA-10002960"/>
    <x v="1"/>
    <x v="10"/>
    <s v="Xerox 1926"/>
    <n v="34.86"/>
    <n v="7"/>
    <n v="0"/>
    <n v="16.3842"/>
    <x v="3"/>
    <x v="0"/>
  </r>
  <r>
    <n v="2362"/>
    <s v="US-2016-148838"/>
    <x v="461"/>
    <d v="2016-03-21T00:00:00"/>
    <s v="Standard Class"/>
    <s v="CP-12340"/>
    <s v="Christine Phan"/>
    <x v="1"/>
    <x v="0"/>
    <s v="New York City"/>
    <x v="15"/>
    <n v="10024"/>
    <x v="3"/>
    <s v="OFF-PA-10000919"/>
    <x v="1"/>
    <x v="10"/>
    <s v="Xerox 1918"/>
    <n v="155.04"/>
    <n v="4"/>
    <n v="0"/>
    <n v="75.9696"/>
    <x v="3"/>
    <x v="0"/>
  </r>
  <r>
    <n v="2363"/>
    <s v="CA-2019-136497"/>
    <x v="513"/>
    <d v="2019-04-20T00:00:00"/>
    <s v="Standard Class"/>
    <s v="RF-19840"/>
    <s v="Roy Französisch"/>
    <x v="0"/>
    <x v="0"/>
    <s v="Columbus"/>
    <x v="24"/>
    <n v="43229"/>
    <x v="3"/>
    <s v="OFF-BI-10001553"/>
    <x v="1"/>
    <x v="8"/>
    <s v="SpineVue Locking Slant-D Ring Binders by Cardinal"/>
    <n v="13.710000000000003"/>
    <n v="5"/>
    <n v="0.7"/>
    <n v="-10.053999999999998"/>
    <x v="3"/>
    <x v="0"/>
  </r>
  <r>
    <n v="2364"/>
    <s v="US-2018-108637"/>
    <x v="69"/>
    <d v="2018-03-18T00:00:00"/>
    <s v="Standard Class"/>
    <s v="AB-10060"/>
    <s v="Adam Bellavance"/>
    <x v="2"/>
    <x v="0"/>
    <s v="Waynesboro"/>
    <x v="17"/>
    <n v="22980"/>
    <x v="0"/>
    <s v="FUR-FU-10004864"/>
    <x v="0"/>
    <x v="5"/>
    <s v="Howard Miller 14-1/2&quot; Diameter Chrome Round Wall Clock"/>
    <n v="127.88"/>
    <n v="2"/>
    <n v="0"/>
    <n v="40.921599999999998"/>
    <x v="0"/>
    <x v="0"/>
  </r>
  <r>
    <n v="2365"/>
    <s v="US-2018-108637"/>
    <x v="69"/>
    <d v="2018-03-18T00:00:00"/>
    <s v="Standard Class"/>
    <s v="AB-10060"/>
    <s v="Adam Bellavance"/>
    <x v="2"/>
    <x v="0"/>
    <s v="Waynesboro"/>
    <x v="17"/>
    <n v="22980"/>
    <x v="0"/>
    <s v="OFF-AP-10004540"/>
    <x v="1"/>
    <x v="9"/>
    <s v="Eureka The Boss Lite 10-Amp Upright Vacuum, Blue"/>
    <n v="160.32"/>
    <n v="2"/>
    <n v="0"/>
    <n v="44.889600000000002"/>
    <x v="0"/>
    <x v="0"/>
  </r>
  <r>
    <n v="2366"/>
    <s v="US-2018-108637"/>
    <x v="69"/>
    <d v="2018-03-18T00:00:00"/>
    <s v="Standard Class"/>
    <s v="AB-10060"/>
    <s v="Adam Bellavance"/>
    <x v="2"/>
    <x v="0"/>
    <s v="Waynesboro"/>
    <x v="17"/>
    <n v="22980"/>
    <x v="0"/>
    <s v="OFF-BI-10004965"/>
    <x v="1"/>
    <x v="8"/>
    <s v="Ibico Covers for Plastic or Wire Binding Elements"/>
    <n v="46"/>
    <n v="4"/>
    <n v="0"/>
    <n v="20.7"/>
    <x v="0"/>
    <x v="0"/>
  </r>
  <r>
    <n v="2367"/>
    <s v="CA-2016-102295"/>
    <x v="156"/>
    <d v="2016-11-26T00:00:00"/>
    <s v="Second Class"/>
    <s v="EH-13990"/>
    <s v="Erica Hackney"/>
    <x v="0"/>
    <x v="0"/>
    <s v="Sacramento"/>
    <x v="1"/>
    <n v="95823"/>
    <x v="1"/>
    <s v="FUR-CH-10001714"/>
    <x v="0"/>
    <x v="1"/>
    <s v="Global Leather &amp; Oak Executive Chair, Burgundy"/>
    <n v="120.71199999999999"/>
    <n v="1"/>
    <n v="0.2"/>
    <n v="-18.106799999999993"/>
    <x v="1"/>
    <x v="0"/>
  </r>
  <r>
    <n v="2368"/>
    <s v="CA-2019-123659"/>
    <x v="516"/>
    <d v="2019-02-13T00:00:00"/>
    <s v="First Class"/>
    <s v="MN-17935"/>
    <s v="Michael Nguyen"/>
    <x v="0"/>
    <x v="0"/>
    <s v="Clinton"/>
    <x v="39"/>
    <n v="20735"/>
    <x v="3"/>
    <s v="OFF-PA-10002464"/>
    <x v="1"/>
    <x v="10"/>
    <s v="HP Office Recycled Paper (20Lb. and 87 Bright)"/>
    <n v="23.12"/>
    <n v="4"/>
    <n v="0"/>
    <n v="11.328800000000001"/>
    <x v="3"/>
    <x v="0"/>
  </r>
  <r>
    <n v="2369"/>
    <s v="US-2018-129469"/>
    <x v="713"/>
    <d v="2018-09-27T00:00:00"/>
    <s v="Standard Class"/>
    <s v="KL-16555"/>
    <s v="Kelly Lampkin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x v="3"/>
    <x v="0"/>
  </r>
  <r>
    <n v="2370"/>
    <s v="US-2018-129469"/>
    <x v="713"/>
    <d v="2018-09-27T00:00:00"/>
    <s v="Standard Class"/>
    <s v="KL-16555"/>
    <s v="Kelly Lampkin"/>
    <x v="1"/>
    <x v="0"/>
    <s v="Fairfield"/>
    <x v="24"/>
    <n v="45014"/>
    <x v="3"/>
    <s v="OFF-AR-10000315"/>
    <x v="1"/>
    <x v="6"/>
    <s v="Dixon Ticonderoga Maple Cedar Pencil, #2"/>
    <n v="4.9119999999999999"/>
    <n v="2"/>
    <n v="0.2"/>
    <n v="0.30700000000000016"/>
    <x v="3"/>
    <x v="0"/>
  </r>
  <r>
    <n v="2371"/>
    <s v="CA-2019-155152"/>
    <x v="437"/>
    <d v="2019-07-09T00:00:00"/>
    <s v="Second Class"/>
    <s v="MP-17965"/>
    <s v="Michael Paige"/>
    <x v="1"/>
    <x v="0"/>
    <s v="Warwick"/>
    <x v="34"/>
    <n v="2886"/>
    <x v="3"/>
    <s v="TEC-AC-10004353"/>
    <x v="2"/>
    <x v="11"/>
    <s v="Hypercom P1300 Pinpad"/>
    <n v="252"/>
    <n v="4"/>
    <n v="0"/>
    <n v="93.240000000000009"/>
    <x v="3"/>
    <x v="0"/>
  </r>
  <r>
    <n v="2372"/>
    <s v="CA-2018-159940"/>
    <x v="274"/>
    <d v="2018-07-11T00:00:00"/>
    <s v="Second Class"/>
    <s v="BF-11020"/>
    <s v="Barry Französisch"/>
    <x v="1"/>
    <x v="0"/>
    <s v="Aurora"/>
    <x v="10"/>
    <n v="60505"/>
    <x v="2"/>
    <s v="FUR-FU-10004973"/>
    <x v="0"/>
    <x v="5"/>
    <s v="Flat Face Poster Frame"/>
    <n v="60.288000000000004"/>
    <n v="8"/>
    <n v="0.6"/>
    <n v="-27.129599999999996"/>
    <x v="2"/>
    <x v="0"/>
  </r>
  <r>
    <n v="2373"/>
    <s v="CA-2018-159940"/>
    <x v="274"/>
    <d v="2018-07-11T00:00:00"/>
    <s v="Second Class"/>
    <s v="BF-11020"/>
    <s v="Barry Französisch"/>
    <x v="1"/>
    <x v="0"/>
    <s v="Aurora"/>
    <x v="10"/>
    <n v="60505"/>
    <x v="2"/>
    <s v="OFF-FA-10000936"/>
    <x v="1"/>
    <x v="13"/>
    <s v="Acco Hot Clips Clips to Go"/>
    <n v="2.6320000000000001"/>
    <n v="1"/>
    <n v="0.2"/>
    <n v="0.8224999999999999"/>
    <x v="2"/>
    <x v="0"/>
  </r>
  <r>
    <n v="2374"/>
    <s v="CA-2018-159940"/>
    <x v="274"/>
    <d v="2018-07-11T00:00:00"/>
    <s v="Second Class"/>
    <s v="BF-11020"/>
    <s v="Barry Französisch"/>
    <x v="1"/>
    <x v="0"/>
    <s v="Aurora"/>
    <x v="10"/>
    <n v="60505"/>
    <x v="2"/>
    <s v="OFF-PA-10001609"/>
    <x v="1"/>
    <x v="10"/>
    <s v="Tops Wirebound Message Log Books"/>
    <n v="23.688000000000002"/>
    <n v="9"/>
    <n v="0.2"/>
    <n v="7.698599999999999"/>
    <x v="2"/>
    <x v="0"/>
  </r>
  <r>
    <n v="2375"/>
    <s v="CA-2018-159940"/>
    <x v="274"/>
    <d v="2018-07-11T00:00:00"/>
    <s v="Second Class"/>
    <s v="BF-11020"/>
    <s v="Barry Französisch"/>
    <x v="1"/>
    <x v="0"/>
    <s v="Aurora"/>
    <x v="10"/>
    <n v="60505"/>
    <x v="2"/>
    <s v="FUR-CH-10000785"/>
    <x v="0"/>
    <x v="1"/>
    <s v="Global Ergonomic Managers Chair"/>
    <n v="253.37199999999996"/>
    <n v="2"/>
    <n v="0.3"/>
    <n v="-14.478399999999993"/>
    <x v="2"/>
    <x v="0"/>
  </r>
  <r>
    <n v="2376"/>
    <s v="CA-2019-119669"/>
    <x v="714"/>
    <d v="2019-01-30T00:00:00"/>
    <s v="Standard Class"/>
    <s v="TP-21130"/>
    <s v="Theone Pippenger"/>
    <x v="0"/>
    <x v="0"/>
    <s v="Smyrna"/>
    <x v="32"/>
    <n v="30080"/>
    <x v="0"/>
    <s v="OFF-FA-10000053"/>
    <x v="1"/>
    <x v="13"/>
    <s v="Revere Boxed Rubber Bands by Revere"/>
    <n v="5.67"/>
    <n v="3"/>
    <n v="0"/>
    <n v="0.11340000000000017"/>
    <x v="0"/>
    <x v="0"/>
  </r>
  <r>
    <n v="2377"/>
    <s v="US-2016-164616"/>
    <x v="710"/>
    <d v="2016-08-21T00:00:00"/>
    <s v="Second Class"/>
    <s v="MS-17770"/>
    <s v="Maxwell Schwartz"/>
    <x v="0"/>
    <x v="0"/>
    <s v="Columbus"/>
    <x v="24"/>
    <n v="43229"/>
    <x v="3"/>
    <s v="OFF-BI-10001718"/>
    <x v="1"/>
    <x v="8"/>
    <s v="GBC DocuBind P50 Personal Binding Machine"/>
    <n v="76.77600000000001"/>
    <n v="4"/>
    <n v="0.7"/>
    <n v="-58.861599999999981"/>
    <x v="3"/>
    <x v="0"/>
  </r>
  <r>
    <n v="2378"/>
    <s v="US-2016-164616"/>
    <x v="710"/>
    <d v="2016-08-21T00:00:00"/>
    <s v="Second Class"/>
    <s v="MS-17770"/>
    <s v="Maxwell Schwartz"/>
    <x v="0"/>
    <x v="0"/>
    <s v="Columbus"/>
    <x v="24"/>
    <n v="43229"/>
    <x v="3"/>
    <s v="OFF-SU-10004768"/>
    <x v="1"/>
    <x v="14"/>
    <s v="Acme Kleencut Forged Steel Scissors"/>
    <n v="9.1840000000000011"/>
    <n v="2"/>
    <n v="0.2"/>
    <n v="1.1479999999999988"/>
    <x v="3"/>
    <x v="0"/>
  </r>
  <r>
    <n v="2379"/>
    <s v="CA-2017-148628"/>
    <x v="401"/>
    <d v="2017-12-11T00:00:00"/>
    <s v="Standard Class"/>
    <s v="KM-16375"/>
    <s v="Katherine Murray"/>
    <x v="2"/>
    <x v="0"/>
    <s v="Thousand Oaks"/>
    <x v="1"/>
    <n v="91360"/>
    <x v="1"/>
    <s v="OFF-PA-10003883"/>
    <x v="1"/>
    <x v="10"/>
    <s v="Message Book, Phone, Wirebound Standard Line Memo, 2 3/4&quot; X 5&quot;"/>
    <n v="32.75"/>
    <n v="5"/>
    <n v="0"/>
    <n v="15.065"/>
    <x v="1"/>
    <x v="0"/>
  </r>
  <r>
    <n v="2380"/>
    <s v="CA-2018-118052"/>
    <x v="715"/>
    <d v="2018-05-10T00:00:00"/>
    <s v="Standard Class"/>
    <s v="BE-11455"/>
    <s v="Brad Eason"/>
    <x v="2"/>
    <x v="0"/>
    <s v="Lorain"/>
    <x v="24"/>
    <n v="44052"/>
    <x v="3"/>
    <s v="OFF-FA-10004248"/>
    <x v="1"/>
    <x v="13"/>
    <s v="Advantus T-Pin Paper Clips"/>
    <n v="7.2160000000000002"/>
    <n v="2"/>
    <n v="0.2"/>
    <n v="1.7138000000000002"/>
    <x v="3"/>
    <x v="0"/>
  </r>
  <r>
    <n v="2381"/>
    <s v="CA-2018-118052"/>
    <x v="715"/>
    <d v="2018-05-10T00:00:00"/>
    <s v="Standard Class"/>
    <s v="BE-11455"/>
    <s v="Brad Eason"/>
    <x v="2"/>
    <x v="0"/>
    <s v="Lorain"/>
    <x v="24"/>
    <n v="44052"/>
    <x v="3"/>
    <s v="OFF-PA-10002581"/>
    <x v="1"/>
    <x v="10"/>
    <s v="Xerox 1951"/>
    <n v="49.568000000000005"/>
    <n v="2"/>
    <n v="0.2"/>
    <n v="15.489999999999997"/>
    <x v="3"/>
    <x v="0"/>
  </r>
  <r>
    <n v="2382"/>
    <s v="CA-2018-118052"/>
    <x v="715"/>
    <d v="2018-05-10T00:00:00"/>
    <s v="Standard Class"/>
    <s v="BE-11455"/>
    <s v="Brad Eason"/>
    <x v="2"/>
    <x v="0"/>
    <s v="Lorain"/>
    <x v="24"/>
    <n v="44052"/>
    <x v="3"/>
    <s v="FUR-FU-10004848"/>
    <x v="0"/>
    <x v="5"/>
    <s v="DAX Solid Wood Frames"/>
    <n v="54.711999999999996"/>
    <n v="7"/>
    <n v="0.2"/>
    <n v="11.626299999999999"/>
    <x v="3"/>
    <x v="0"/>
  </r>
  <r>
    <n v="2383"/>
    <s v="US-2019-117534"/>
    <x v="613"/>
    <d v="2019-03-26T00:00:00"/>
    <s v="First Class"/>
    <s v="CV-12295"/>
    <s v="Christina VanderZanden"/>
    <x v="0"/>
    <x v="0"/>
    <s v="Fresno"/>
    <x v="1"/>
    <n v="93727"/>
    <x v="1"/>
    <s v="OFF-AP-10002403"/>
    <x v="1"/>
    <x v="9"/>
    <s v="Acco Smartsocket Color-Coded Six-Outlet AC Adapter Model Surge Protectors"/>
    <n v="176.04"/>
    <n v="4"/>
    <n v="0"/>
    <n v="45.770399999999995"/>
    <x v="1"/>
    <x v="0"/>
  </r>
  <r>
    <n v="2384"/>
    <s v="US-2019-117534"/>
    <x v="613"/>
    <d v="2019-03-26T00:00:00"/>
    <s v="First Class"/>
    <s v="CV-12295"/>
    <s v="Christina VanderZanden"/>
    <x v="0"/>
    <x v="0"/>
    <s v="Fresno"/>
    <x v="1"/>
    <n v="93727"/>
    <x v="1"/>
    <s v="OFF-AR-10003087"/>
    <x v="1"/>
    <x v="6"/>
    <s v="Staples in misc. colors"/>
    <n v="16.02"/>
    <n v="9"/>
    <n v="0"/>
    <n v="4.4855999999999998"/>
    <x v="1"/>
    <x v="0"/>
  </r>
  <r>
    <n v="2385"/>
    <s v="US-2019-117534"/>
    <x v="613"/>
    <d v="2019-03-26T00:00:00"/>
    <s v="First Class"/>
    <s v="CV-12295"/>
    <s v="Christina VanderZanden"/>
    <x v="0"/>
    <x v="0"/>
    <s v="Fresno"/>
    <x v="1"/>
    <n v="93727"/>
    <x v="1"/>
    <s v="OFF-BI-10002026"/>
    <x v="1"/>
    <x v="8"/>
    <s v="Avery Arch Ring Binders"/>
    <n v="185.92000000000002"/>
    <n v="4"/>
    <n v="0.2"/>
    <n v="62.74799999999999"/>
    <x v="1"/>
    <x v="0"/>
  </r>
  <r>
    <n v="2386"/>
    <s v="US-2019-117534"/>
    <x v="613"/>
    <d v="2019-03-26T00:00:00"/>
    <s v="First Class"/>
    <s v="CV-12295"/>
    <s v="Christina VanderZanden"/>
    <x v="0"/>
    <x v="0"/>
    <s v="Fresno"/>
    <x v="1"/>
    <n v="93727"/>
    <x v="1"/>
    <s v="TEC-PH-10000141"/>
    <x v="2"/>
    <x v="7"/>
    <s v="Clearsounds A400"/>
    <n v="211.16800000000001"/>
    <n v="4"/>
    <n v="0.2"/>
    <n v="15.837600000000009"/>
    <x v="1"/>
    <x v="0"/>
  </r>
  <r>
    <n v="2387"/>
    <s v="US-2019-117534"/>
    <x v="613"/>
    <d v="2019-03-26T00:00:00"/>
    <s v="First Class"/>
    <s v="CV-12295"/>
    <s v="Christina VanderZanden"/>
    <x v="0"/>
    <x v="0"/>
    <s v="Fresno"/>
    <x v="1"/>
    <n v="93727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2388"/>
    <s v="CA-2017-145065"/>
    <x v="295"/>
    <d v="2017-12-15T00:00:00"/>
    <s v="First Class"/>
    <s v="DK-13375"/>
    <s v="Dennis Kane"/>
    <x v="0"/>
    <x v="0"/>
    <s v="San Diego"/>
    <x v="1"/>
    <n v="92105"/>
    <x v="1"/>
    <s v="OFF-FA-10001229"/>
    <x v="1"/>
    <x v="13"/>
    <s v="Staples"/>
    <n v="7.86"/>
    <n v="2"/>
    <n v="0"/>
    <n v="3.6155999999999997"/>
    <x v="1"/>
    <x v="0"/>
  </r>
  <r>
    <n v="2389"/>
    <s v="CA-2017-145065"/>
    <x v="295"/>
    <d v="2017-12-15T00:00:00"/>
    <s v="First Class"/>
    <s v="DK-13375"/>
    <s v="Dennis Kane"/>
    <x v="0"/>
    <x v="0"/>
    <s v="San Diego"/>
    <x v="1"/>
    <n v="92105"/>
    <x v="1"/>
    <s v="OFF-BI-10002437"/>
    <x v="1"/>
    <x v="8"/>
    <s v="Recycled Premium Regency Composition Covers"/>
    <n v="24.448"/>
    <n v="2"/>
    <n v="0.2"/>
    <n v="8.8623999999999992"/>
    <x v="1"/>
    <x v="0"/>
  </r>
  <r>
    <n v="2390"/>
    <s v="US-2017-127040"/>
    <x v="401"/>
    <d v="2017-12-10T00:00:00"/>
    <s v="Standard Class"/>
    <s v="SG-20605"/>
    <s v="Speros Goranitis"/>
    <x v="0"/>
    <x v="0"/>
    <s v="New York City"/>
    <x v="15"/>
    <n v="10009"/>
    <x v="3"/>
    <s v="OFF-PA-10004255"/>
    <x v="1"/>
    <x v="10"/>
    <s v="Xerox 219"/>
    <n v="6.48"/>
    <n v="1"/>
    <n v="0"/>
    <n v="3.1104000000000003"/>
    <x v="3"/>
    <x v="0"/>
  </r>
  <r>
    <n v="2391"/>
    <s v="US-2017-127040"/>
    <x v="401"/>
    <d v="2017-12-10T00:00:00"/>
    <s v="Standard Class"/>
    <s v="SG-20605"/>
    <s v="Speros Goranitis"/>
    <x v="0"/>
    <x v="0"/>
    <s v="New York City"/>
    <x v="15"/>
    <n v="10009"/>
    <x v="3"/>
    <s v="OFF-PA-10001184"/>
    <x v="1"/>
    <x v="10"/>
    <s v="Xerox 1903"/>
    <n v="41.86"/>
    <n v="7"/>
    <n v="0"/>
    <n v="20.511400000000002"/>
    <x v="3"/>
    <x v="0"/>
  </r>
  <r>
    <n v="2392"/>
    <s v="US-2017-127040"/>
    <x v="401"/>
    <d v="2017-12-10T00:00:00"/>
    <s v="Standard Class"/>
    <s v="SG-20605"/>
    <s v="Speros Goranitis"/>
    <x v="0"/>
    <x v="0"/>
    <s v="New York City"/>
    <x v="15"/>
    <n v="10009"/>
    <x v="3"/>
    <s v="TEC-AC-10002637"/>
    <x v="2"/>
    <x v="11"/>
    <s v="Logitech VX Revolution Cordless Laser Mouse for Notebooks (Black)"/>
    <n v="1619.91"/>
    <n v="9"/>
    <n v="0"/>
    <n v="97.194599999999923"/>
    <x v="3"/>
    <x v="0"/>
  </r>
  <r>
    <n v="2393"/>
    <s v="US-2017-127040"/>
    <x v="401"/>
    <d v="2017-12-10T00:00:00"/>
    <s v="Standard Class"/>
    <s v="SG-20605"/>
    <s v="Speros Goranitis"/>
    <x v="0"/>
    <x v="0"/>
    <s v="New York City"/>
    <x v="15"/>
    <n v="10009"/>
    <x v="3"/>
    <s v="FUR-FU-10002878"/>
    <x v="0"/>
    <x v="5"/>
    <s v="Seth Thomas 14&quot; Day/Date Wall Clock"/>
    <n v="113.92"/>
    <n v="4"/>
    <n v="0"/>
    <n v="42.150400000000005"/>
    <x v="3"/>
    <x v="0"/>
  </r>
  <r>
    <n v="2394"/>
    <s v="CA-2018-128111"/>
    <x v="716"/>
    <d v="2018-03-23T00:00:00"/>
    <s v="Standard Class"/>
    <s v="CS-12355"/>
    <s v="Christine Sundaresam"/>
    <x v="0"/>
    <x v="0"/>
    <s v="Malden"/>
    <x v="31"/>
    <n v="2148"/>
    <x v="3"/>
    <s v="OFF-AR-10000588"/>
    <x v="1"/>
    <x v="6"/>
    <s v="Newell 345"/>
    <n v="39.68"/>
    <n v="2"/>
    <n v="0"/>
    <n v="10.316800000000001"/>
    <x v="3"/>
    <x v="0"/>
  </r>
  <r>
    <n v="2395"/>
    <s v="CA-2017-137897"/>
    <x v="717"/>
    <d v="2017-11-19T00:00:00"/>
    <s v="Standard Class"/>
    <s v="PJ-18835"/>
    <s v="Patrick Jones"/>
    <x v="1"/>
    <x v="0"/>
    <s v="New York City"/>
    <x v="15"/>
    <n v="10035"/>
    <x v="3"/>
    <s v="TEC-AC-10002217"/>
    <x v="2"/>
    <x v="11"/>
    <s v="Imation Clip USB flash drive - 8 GB"/>
    <n v="37.6"/>
    <n v="2"/>
    <n v="0"/>
    <n v="2.2560000000000002"/>
    <x v="3"/>
    <x v="0"/>
  </r>
  <r>
    <n v="2396"/>
    <s v="CA-2017-137897"/>
    <x v="717"/>
    <d v="2017-11-19T00:00:00"/>
    <s v="Standard Class"/>
    <s v="PJ-18835"/>
    <s v="Patrick Jones"/>
    <x v="1"/>
    <x v="0"/>
    <s v="New York City"/>
    <x v="15"/>
    <n v="10035"/>
    <x v="3"/>
    <s v="TEC-AC-10001267"/>
    <x v="2"/>
    <x v="11"/>
    <s v="Imation 32GB Pocket Pro USB 3.0 Flash Drive - 32 GB - Black - 1 P ..."/>
    <n v="59.9"/>
    <n v="2"/>
    <n v="0"/>
    <n v="23.96"/>
    <x v="3"/>
    <x v="0"/>
  </r>
  <r>
    <n v="2397"/>
    <s v="CA-2017-137897"/>
    <x v="717"/>
    <d v="2017-11-19T00:00:00"/>
    <s v="Standard Class"/>
    <s v="PJ-18835"/>
    <s v="Patrick Jones"/>
    <x v="1"/>
    <x v="0"/>
    <s v="New York City"/>
    <x v="15"/>
    <n v="10035"/>
    <x v="3"/>
    <s v="OFF-PA-10004041"/>
    <x v="1"/>
    <x v="10"/>
    <s v="It's Hot Message Books with Stickers, 2 3/4&quot; x 5&quot;"/>
    <n v="37"/>
    <n v="5"/>
    <n v="0"/>
    <n v="16.649999999999999"/>
    <x v="3"/>
    <x v="0"/>
  </r>
  <r>
    <n v="2398"/>
    <s v="CA-2019-169264"/>
    <x v="718"/>
    <d v="2019-08-16T00:00:00"/>
    <s v="Second Class"/>
    <s v="NP-18700"/>
    <s v="Nora Preis"/>
    <x v="0"/>
    <x v="0"/>
    <s v="San Francisco"/>
    <x v="1"/>
    <n v="94109"/>
    <x v="1"/>
    <s v="OFF-LA-10001613"/>
    <x v="1"/>
    <x v="2"/>
    <s v="Avery File Folder Labels"/>
    <n v="5.76"/>
    <n v="2"/>
    <n v="0"/>
    <n v="2.8224"/>
    <x v="1"/>
    <x v="0"/>
  </r>
  <r>
    <n v="2399"/>
    <s v="CA-2019-169264"/>
    <x v="718"/>
    <d v="2019-08-16T00:00:00"/>
    <s v="Second Class"/>
    <s v="NP-18700"/>
    <s v="Nora Preis"/>
    <x v="0"/>
    <x v="0"/>
    <s v="San Francisco"/>
    <x v="1"/>
    <n v="94109"/>
    <x v="1"/>
    <s v="OFF-AR-10000246"/>
    <x v="1"/>
    <x v="6"/>
    <s v="Newell 318"/>
    <n v="16.68"/>
    <n v="6"/>
    <n v="0"/>
    <n v="4.3367999999999993"/>
    <x v="1"/>
    <x v="0"/>
  </r>
  <r>
    <n v="2400"/>
    <s v="CA-2019-147361"/>
    <x v="428"/>
    <d v="2019-09-15T00:00:00"/>
    <s v="Standard Class"/>
    <s v="SB-20290"/>
    <s v="Sean Braxton"/>
    <x v="1"/>
    <x v="0"/>
    <s v="Florence"/>
    <x v="20"/>
    <n v="29501"/>
    <x v="0"/>
    <s v="OFF-ST-10001809"/>
    <x v="1"/>
    <x v="4"/>
    <s v="Fellowes Officeware Wire Shelving"/>
    <n v="628.80999999999995"/>
    <n v="7"/>
    <n v="0"/>
    <n v="12.576199999999986"/>
    <x v="0"/>
    <x v="0"/>
  </r>
  <r>
    <n v="2401"/>
    <s v="CA-2019-147361"/>
    <x v="428"/>
    <d v="2019-09-15T00:00:00"/>
    <s v="Standard Class"/>
    <s v="SB-20290"/>
    <s v="Sean Braxton"/>
    <x v="1"/>
    <x v="0"/>
    <s v="Florence"/>
    <x v="20"/>
    <n v="29501"/>
    <x v="0"/>
    <s v="OFF-ST-10002214"/>
    <x v="1"/>
    <x v="4"/>
    <s v="X-Rack File for Hanging Folders"/>
    <n v="56.449999999999996"/>
    <n v="5"/>
    <n v="0"/>
    <n v="14.676999999999998"/>
    <x v="0"/>
    <x v="0"/>
  </r>
  <r>
    <n v="2402"/>
    <s v="CA-2019-145877"/>
    <x v="719"/>
    <d v="2019-04-04T00:00:00"/>
    <s v="Second Class"/>
    <s v="AS-10090"/>
    <s v="Adam Shillingsburg"/>
    <x v="0"/>
    <x v="0"/>
    <s v="Springfield"/>
    <x v="25"/>
    <n v="65807"/>
    <x v="2"/>
    <s v="OFF-ST-10000649"/>
    <x v="1"/>
    <x v="4"/>
    <s v="Hanging Personal Folder File"/>
    <n v="94.199999999999989"/>
    <n v="6"/>
    <n v="0"/>
    <n v="23.550000000000004"/>
    <x v="2"/>
    <x v="0"/>
  </r>
  <r>
    <n v="2403"/>
    <s v="CA-2019-145877"/>
    <x v="719"/>
    <d v="2019-04-04T00:00:00"/>
    <s v="Second Class"/>
    <s v="AS-10090"/>
    <s v="Adam Shillingsburg"/>
    <x v="0"/>
    <x v="0"/>
    <s v="Springfield"/>
    <x v="25"/>
    <n v="65807"/>
    <x v="2"/>
    <s v="OFF-EN-10001990"/>
    <x v="1"/>
    <x v="12"/>
    <s v="Staple envelope"/>
    <n v="28.4"/>
    <n v="5"/>
    <n v="0"/>
    <n v="13.347999999999997"/>
    <x v="2"/>
    <x v="0"/>
  </r>
  <r>
    <n v="2404"/>
    <s v="US-2018-110170"/>
    <x v="720"/>
    <d v="2018-10-03T00:00:00"/>
    <s v="Standard Class"/>
    <s v="HM-14860"/>
    <s v="Harry Marie"/>
    <x v="1"/>
    <x v="0"/>
    <s v="Huntsville"/>
    <x v="5"/>
    <n v="77340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2405"/>
    <s v="CA-2019-108574"/>
    <x v="566"/>
    <d v="2019-10-11T00:00:00"/>
    <s v="Standard Class"/>
    <s v="MG-18145"/>
    <s v="Mike Gockenbach"/>
    <x v="0"/>
    <x v="0"/>
    <s v="Los Angeles"/>
    <x v="1"/>
    <n v="90045"/>
    <x v="1"/>
    <s v="TEC-AC-10002049"/>
    <x v="2"/>
    <x v="11"/>
    <s v="Logitech G19 Programmable Gaming Keyboard"/>
    <n v="1115.9099999999999"/>
    <n v="9"/>
    <n v="0"/>
    <n v="200.86379999999991"/>
    <x v="1"/>
    <x v="0"/>
  </r>
  <r>
    <n v="2406"/>
    <s v="CA-2019-108574"/>
    <x v="566"/>
    <d v="2019-10-11T00:00:00"/>
    <s v="Standard Class"/>
    <s v="MG-18145"/>
    <s v="Mike Gockenbach"/>
    <x v="0"/>
    <x v="0"/>
    <s v="Los Angeles"/>
    <x v="1"/>
    <n v="90045"/>
    <x v="1"/>
    <s v="TEC-PH-10003555"/>
    <x v="2"/>
    <x v="7"/>
    <s v="Motorola HK250 Universal Bluetooth Headset"/>
    <n v="128.744"/>
    <n v="7"/>
    <n v="0.2"/>
    <n v="-28.967399999999991"/>
    <x v="1"/>
    <x v="0"/>
  </r>
  <r>
    <n v="2407"/>
    <s v="CA-2019-108574"/>
    <x v="566"/>
    <d v="2019-10-11T00:00:00"/>
    <s v="Standard Class"/>
    <s v="MG-18145"/>
    <s v="Mike Gockenbach"/>
    <x v="0"/>
    <x v="0"/>
    <s v="Los Angeles"/>
    <x v="1"/>
    <n v="90045"/>
    <x v="1"/>
    <s v="TEC-PH-10000702"/>
    <x v="2"/>
    <x v="7"/>
    <s v="Square Credit Card Reader, 4 1/2&quot; x 4 1/2&quot; x 1&quot;, White"/>
    <n v="79.920000000000016"/>
    <n v="10"/>
    <n v="0.2"/>
    <n v="26.972999999999992"/>
    <x v="1"/>
    <x v="0"/>
  </r>
  <r>
    <n v="2408"/>
    <s v="CA-2019-144589"/>
    <x v="176"/>
    <d v="2019-01-25T00:00:00"/>
    <s v="Standard Class"/>
    <s v="TM-21010"/>
    <s v="Tamara Manning"/>
    <x v="0"/>
    <x v="0"/>
    <s v="San Francisco"/>
    <x v="1"/>
    <n v="94122"/>
    <x v="1"/>
    <s v="OFF-AR-10003631"/>
    <x v="1"/>
    <x v="6"/>
    <s v="Staples in misc. colors"/>
    <n v="24.2"/>
    <n v="5"/>
    <n v="0"/>
    <n v="7.9859999999999998"/>
    <x v="1"/>
    <x v="0"/>
  </r>
  <r>
    <n v="2409"/>
    <s v="CA-2019-144589"/>
    <x v="176"/>
    <d v="2019-01-25T00:00:00"/>
    <s v="Standard Class"/>
    <s v="TM-21010"/>
    <s v="Tamara Manning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  <x v="1"/>
    <x v="0"/>
  </r>
  <r>
    <n v="2410"/>
    <s v="CA-2019-155985"/>
    <x v="721"/>
    <d v="2019-03-25T00:00:00"/>
    <s v="First Class"/>
    <s v="BE-11335"/>
    <s v="Bill Eplett"/>
    <x v="2"/>
    <x v="0"/>
    <s v="San Francisco"/>
    <x v="1"/>
    <n v="94122"/>
    <x v="1"/>
    <s v="FUR-FU-10000758"/>
    <x v="0"/>
    <x v="5"/>
    <s v="DAX Natural Wood-Tone Poster Frame"/>
    <n v="211.84"/>
    <n v="8"/>
    <n v="0"/>
    <n v="76.262399999999985"/>
    <x v="1"/>
    <x v="0"/>
  </r>
  <r>
    <n v="2411"/>
    <s v="CA-2016-162684"/>
    <x v="601"/>
    <d v="2016-08-06T00:00:00"/>
    <s v="Standard Class"/>
    <s v="AS-10630"/>
    <s v="Ann Steele"/>
    <x v="2"/>
    <x v="0"/>
    <s v="Philadelphia"/>
    <x v="9"/>
    <n v="19120"/>
    <x v="3"/>
    <s v="OFF-FA-10000992"/>
    <x v="1"/>
    <x v="13"/>
    <s v="Acco Clips to Go Binder Clips, 24 Clips in Two Sizes"/>
    <n v="5.68"/>
    <n v="2"/>
    <n v="0.2"/>
    <n v="1.9169999999999998"/>
    <x v="3"/>
    <x v="0"/>
  </r>
  <r>
    <n v="2412"/>
    <s v="CA-2017-142041"/>
    <x v="722"/>
    <d v="2017-06-09T00:00:00"/>
    <s v="Second Class"/>
    <s v="EM-13810"/>
    <s v="Eleni McCrary"/>
    <x v="1"/>
    <x v="0"/>
    <s v="Los Angeles"/>
    <x v="1"/>
    <n v="90036"/>
    <x v="1"/>
    <s v="OFF-BI-10004187"/>
    <x v="1"/>
    <x v="8"/>
    <s v="3-ring staple pack"/>
    <n v="7.52"/>
    <n v="5"/>
    <n v="0.2"/>
    <n v="2.6319999999999997"/>
    <x v="1"/>
    <x v="0"/>
  </r>
  <r>
    <n v="2413"/>
    <s v="CA-2016-151295"/>
    <x v="607"/>
    <d v="2016-11-16T00:00:00"/>
    <s v="Standard Class"/>
    <s v="JA-15970"/>
    <s v="Joseph Airdo"/>
    <x v="0"/>
    <x v="0"/>
    <s v="Los Angeles"/>
    <x v="1"/>
    <n v="90045"/>
    <x v="1"/>
    <s v="OFF-PA-10001947"/>
    <x v="1"/>
    <x v="10"/>
    <s v="Xerox 1974"/>
    <n v="11.96"/>
    <n v="2"/>
    <n v="0"/>
    <n v="5.8604000000000003"/>
    <x v="1"/>
    <x v="0"/>
  </r>
  <r>
    <n v="2414"/>
    <s v="CA-2016-151295"/>
    <x v="607"/>
    <d v="2016-11-16T00:00:00"/>
    <s v="Standard Class"/>
    <s v="JA-15970"/>
    <s v="Joseph Airdo"/>
    <x v="0"/>
    <x v="0"/>
    <s v="Los Angeles"/>
    <x v="1"/>
    <n v="90045"/>
    <x v="1"/>
    <s v="FUR-TA-10002356"/>
    <x v="0"/>
    <x v="3"/>
    <s v="Bevis Boat-Shaped Conference Table"/>
    <n v="629.06400000000008"/>
    <n v="3"/>
    <n v="0.2"/>
    <n v="31.453199999999953"/>
    <x v="1"/>
    <x v="0"/>
  </r>
  <r>
    <n v="2415"/>
    <s v="CA-2018-156300"/>
    <x v="723"/>
    <d v="2019-01-02T00:00:00"/>
    <s v="Standard Class"/>
    <s v="TB-21595"/>
    <s v="Troy Blackwell"/>
    <x v="0"/>
    <x v="0"/>
    <s v="Milwaukee"/>
    <x v="6"/>
    <n v="53209"/>
    <x v="2"/>
    <s v="FUR-CH-10001714"/>
    <x v="0"/>
    <x v="1"/>
    <s v="Global Leather &amp; Oak Executive Chair, Burgundy"/>
    <n v="754.44999999999993"/>
    <n v="5"/>
    <n v="0"/>
    <n v="60.356000000000023"/>
    <x v="2"/>
    <x v="0"/>
  </r>
  <r>
    <n v="2416"/>
    <s v="CA-2017-146087"/>
    <x v="380"/>
    <d v="2017-07-11T00:00:00"/>
    <s v="Standard Class"/>
    <s v="PP-18955"/>
    <s v="Paul Prost"/>
    <x v="2"/>
    <x v="0"/>
    <s v="Holyoke"/>
    <x v="31"/>
    <n v="1040"/>
    <x v="3"/>
    <s v="FUR-BO-10002824"/>
    <x v="0"/>
    <x v="0"/>
    <s v="Bush Mission Pointe Library"/>
    <n v="301.95999999999998"/>
    <n v="2"/>
    <n v="0"/>
    <n v="60.391999999999996"/>
    <x v="3"/>
    <x v="0"/>
  </r>
  <r>
    <n v="2417"/>
    <s v="CA-2019-168655"/>
    <x v="386"/>
    <d v="2019-10-18T00:00:00"/>
    <s v="Standard Class"/>
    <s v="ML-18040"/>
    <s v="Michelle Lonsdale"/>
    <x v="1"/>
    <x v="0"/>
    <s v="Albuquerque"/>
    <x v="27"/>
    <n v="87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2418"/>
    <s v="CA-2019-168655"/>
    <x v="386"/>
    <d v="2019-10-18T00:00:00"/>
    <s v="Standard Class"/>
    <s v="ML-18040"/>
    <s v="Michelle Lonsdale"/>
    <x v="1"/>
    <x v="0"/>
    <s v="Albuquerque"/>
    <x v="27"/>
    <n v="87105"/>
    <x v="1"/>
    <s v="OFF-BI-10002082"/>
    <x v="1"/>
    <x v="8"/>
    <s v="GBC Twin Loop Wire Binding Elements"/>
    <n v="79.872000000000014"/>
    <n v="3"/>
    <n v="0.2"/>
    <n v="29.951999999999998"/>
    <x v="1"/>
    <x v="0"/>
  </r>
  <r>
    <n v="2419"/>
    <s v="CA-2018-107202"/>
    <x v="206"/>
    <d v="2018-05-28T00:00:00"/>
    <s v="Standard Class"/>
    <s v="LC-16930"/>
    <s v="Linda Cazamias"/>
    <x v="1"/>
    <x v="0"/>
    <s v="Sparks"/>
    <x v="33"/>
    <n v="89431"/>
    <x v="1"/>
    <s v="TEC-MA-10000112"/>
    <x v="2"/>
    <x v="15"/>
    <s v="Panasonic KX MB2061 Multifunction Printer"/>
    <n v="2396.4"/>
    <n v="10"/>
    <n v="0.2"/>
    <n v="179.73000000000013"/>
    <x v="1"/>
    <x v="0"/>
  </r>
  <r>
    <n v="2420"/>
    <s v="CA-2019-159597"/>
    <x v="45"/>
    <d v="2019-11-14T00:00:00"/>
    <s v="Standard Class"/>
    <s v="MC-17590"/>
    <s v="Matt Collister"/>
    <x v="1"/>
    <x v="0"/>
    <s v="Coachella"/>
    <x v="1"/>
    <n v="92236"/>
    <x v="1"/>
    <s v="OFF-ST-10002289"/>
    <x v="1"/>
    <x v="4"/>
    <s v="Safco Wire Cube Shelving System, For Use as 4 or 5 14&quot; Cubes, Black"/>
    <n v="63.56"/>
    <n v="2"/>
    <n v="0"/>
    <n v="3.1779999999999973"/>
    <x v="1"/>
    <x v="0"/>
  </r>
  <r>
    <n v="2421"/>
    <s v="CA-2019-159597"/>
    <x v="45"/>
    <d v="2019-11-14T00:00:00"/>
    <s v="Standard Class"/>
    <s v="MC-17590"/>
    <s v="Matt Collister"/>
    <x v="1"/>
    <x v="0"/>
    <s v="Coachella"/>
    <x v="1"/>
    <n v="92236"/>
    <x v="1"/>
    <s v="TEC-AC-10004171"/>
    <x v="2"/>
    <x v="11"/>
    <s v="Razer Kraken 7.1 Surround Sound Over Ear USB Gaming Headset"/>
    <n v="99.99"/>
    <n v="1"/>
    <n v="0"/>
    <n v="43.995600000000003"/>
    <x v="1"/>
    <x v="0"/>
  </r>
  <r>
    <n v="2422"/>
    <s v="CA-2018-155551"/>
    <x v="724"/>
    <d v="2018-04-23T00:00:00"/>
    <s v="Standard Class"/>
    <s v="CR-12580"/>
    <s v="Clay Rozendal"/>
    <x v="2"/>
    <x v="0"/>
    <s v="Elmhurst"/>
    <x v="10"/>
    <n v="60126"/>
    <x v="2"/>
    <s v="OFF-ST-10003656"/>
    <x v="1"/>
    <x v="4"/>
    <s v="Safco Industrial Wire Shelving"/>
    <n v="230.376"/>
    <n v="3"/>
    <n v="0.2"/>
    <n v="-48.954900000000002"/>
    <x v="2"/>
    <x v="0"/>
  </r>
  <r>
    <n v="2423"/>
    <s v="CA-2018-155551"/>
    <x v="724"/>
    <d v="2018-04-23T00:00:00"/>
    <s v="Standard Class"/>
    <s v="CR-12580"/>
    <s v="Clay Rozendal"/>
    <x v="2"/>
    <x v="0"/>
    <s v="Elmhurst"/>
    <x v="10"/>
    <n v="60126"/>
    <x v="2"/>
    <s v="OFF-PA-10001560"/>
    <x v="1"/>
    <x v="10"/>
    <s v="Adams Telephone Message Books, 5 1/4” x 11”"/>
    <n v="9.6640000000000015"/>
    <n v="2"/>
    <n v="0.2"/>
    <n v="3.2615999999999996"/>
    <x v="2"/>
    <x v="0"/>
  </r>
  <r>
    <n v="2424"/>
    <s v="US-2019-147669"/>
    <x v="53"/>
    <d v="2019-12-30T00:00:00"/>
    <s v="Standard Class"/>
    <s v="SV-20935"/>
    <s v="Susan Vittorini"/>
    <x v="0"/>
    <x v="0"/>
    <s v="Fairfield"/>
    <x v="24"/>
    <n v="45014"/>
    <x v="3"/>
    <s v="TEC-AC-10002473"/>
    <x v="2"/>
    <x v="11"/>
    <s v="Maxell 4.7GB DVD-R"/>
    <n v="158.928"/>
    <n v="7"/>
    <n v="0.2"/>
    <n v="41.718599999999995"/>
    <x v="3"/>
    <x v="0"/>
  </r>
  <r>
    <n v="2425"/>
    <s v="US-2019-147669"/>
    <x v="53"/>
    <d v="2019-12-30T00:00:00"/>
    <s v="Standard Class"/>
    <s v="SV-20935"/>
    <s v="Susan Vittorini"/>
    <x v="0"/>
    <x v="0"/>
    <s v="Fairfield"/>
    <x v="24"/>
    <n v="45014"/>
    <x v="3"/>
    <s v="OFF-BI-10000632"/>
    <x v="1"/>
    <x v="8"/>
    <s v="Satellite Sectional Post Binders"/>
    <n v="13.023000000000001"/>
    <n v="1"/>
    <n v="0.7"/>
    <n v="-10.418399999999998"/>
    <x v="3"/>
    <x v="0"/>
  </r>
  <r>
    <n v="2426"/>
    <s v="US-2019-147669"/>
    <x v="53"/>
    <d v="2019-12-30T00:00:00"/>
    <s v="Standard Class"/>
    <s v="SV-20935"/>
    <s v="Susan Vittorini"/>
    <x v="0"/>
    <x v="0"/>
    <s v="Fairfield"/>
    <x v="24"/>
    <n v="45014"/>
    <x v="3"/>
    <s v="FUR-TA-10002645"/>
    <x v="0"/>
    <x v="3"/>
    <s v="Hon Rectangular Conference Tables"/>
    <n v="273.06"/>
    <n v="2"/>
    <n v="0.4"/>
    <n v="-104.67300000000006"/>
    <x v="3"/>
    <x v="0"/>
  </r>
  <r>
    <n v="2427"/>
    <s v="US-2019-147669"/>
    <x v="53"/>
    <d v="2019-12-30T00:00:00"/>
    <s v="Standard Class"/>
    <s v="SV-20935"/>
    <s v="Susan Vittorini"/>
    <x v="0"/>
    <x v="0"/>
    <s v="Fairfield"/>
    <x v="24"/>
    <n v="45014"/>
    <x v="3"/>
    <s v="OFF-FA-10002975"/>
    <x v="1"/>
    <x v="13"/>
    <s v="Staples"/>
    <n v="39.311999999999998"/>
    <n v="13"/>
    <n v="0.2"/>
    <n v="12.776399999999999"/>
    <x v="3"/>
    <x v="0"/>
  </r>
  <r>
    <n v="2428"/>
    <s v="CA-2018-169922"/>
    <x v="725"/>
    <d v="2018-06-17T00:00:00"/>
    <s v="Standard Class"/>
    <s v="MZ-17515"/>
    <s v="Mary Zewe"/>
    <x v="1"/>
    <x v="0"/>
    <s v="Arlington"/>
    <x v="5"/>
    <n v="76017"/>
    <x v="2"/>
    <s v="OFF-BI-10003784"/>
    <x v="1"/>
    <x v="8"/>
    <s v="Computer Printout Index Tabs"/>
    <n v="1.3439999999999996"/>
    <n v="4"/>
    <n v="0.8"/>
    <n v="-2.1504000000000008"/>
    <x v="2"/>
    <x v="0"/>
  </r>
  <r>
    <n v="2429"/>
    <s v="CA-2018-169922"/>
    <x v="725"/>
    <d v="2018-06-17T00:00:00"/>
    <s v="Standard Class"/>
    <s v="MZ-17515"/>
    <s v="Mary Zewe"/>
    <x v="1"/>
    <x v="0"/>
    <s v="Arlington"/>
    <x v="5"/>
    <n v="76017"/>
    <x v="2"/>
    <s v="OFF-BI-10001617"/>
    <x v="1"/>
    <x v="8"/>
    <s v="GBC Wire Binding Combs"/>
    <n v="8.2719999999999985"/>
    <n v="4"/>
    <n v="0.8"/>
    <n v="-13.648800000000001"/>
    <x v="2"/>
    <x v="0"/>
  </r>
  <r>
    <n v="2430"/>
    <s v="CA-2018-169922"/>
    <x v="725"/>
    <d v="2018-06-17T00:00:00"/>
    <s v="Standard Class"/>
    <s v="MZ-17515"/>
    <s v="Mary Zewe"/>
    <x v="1"/>
    <x v="0"/>
    <s v="Arlington"/>
    <x v="5"/>
    <n v="76017"/>
    <x v="2"/>
    <s v="FUR-FU-10004415"/>
    <x v="0"/>
    <x v="5"/>
    <s v="Stacking Tray, Side-Loading, Legal, Smoke"/>
    <n v="12.544000000000002"/>
    <n v="7"/>
    <n v="0.6"/>
    <n v="-9.0944000000000038"/>
    <x v="2"/>
    <x v="0"/>
  </r>
  <r>
    <n v="2431"/>
    <s v="CA-2019-100748"/>
    <x v="726"/>
    <d v="2019-05-20T00:00:00"/>
    <s v="Standard Class"/>
    <s v="RB-19795"/>
    <s v="Ross Baird"/>
    <x v="2"/>
    <x v="0"/>
    <s v="San Francisco"/>
    <x v="1"/>
    <n v="94110"/>
    <x v="1"/>
    <s v="OFF-LA-10000240"/>
    <x v="1"/>
    <x v="2"/>
    <s v="Self-Adhesive Address Labels for Typewriters by Universal"/>
    <n v="58.48"/>
    <n v="8"/>
    <n v="0"/>
    <n v="27.485599999999998"/>
    <x v="1"/>
    <x v="0"/>
  </r>
  <r>
    <n v="2432"/>
    <s v="CA-2019-129805"/>
    <x v="116"/>
    <d v="2020-01-02T00:00:00"/>
    <s v="Standard Class"/>
    <s v="HM-14860"/>
    <s v="Harry Marie"/>
    <x v="1"/>
    <x v="0"/>
    <s v="Seattle"/>
    <x v="4"/>
    <n v="98103"/>
    <x v="1"/>
    <s v="FUR-FU-10001935"/>
    <x v="0"/>
    <x v="5"/>
    <s v="3M Hangers With Command Adhesive"/>
    <n v="7.4"/>
    <n v="2"/>
    <n v="0"/>
    <n v="3.0340000000000007"/>
    <x v="1"/>
    <x v="0"/>
  </r>
  <r>
    <n v="2433"/>
    <s v="CA-2016-148586"/>
    <x v="727"/>
    <d v="2016-04-01T00:00:00"/>
    <s v="Standard Class"/>
    <s v="AZ-10750"/>
    <s v="Annie Zypern"/>
    <x v="0"/>
    <x v="0"/>
    <s v="New York City"/>
    <x v="15"/>
    <n v="10009"/>
    <x v="3"/>
    <s v="FUR-CH-10002439"/>
    <x v="0"/>
    <x v="1"/>
    <s v="Iceberg Nesting Folding Chair, 19w x 6d x 43h"/>
    <n v="366.786"/>
    <n v="7"/>
    <n v="0.1"/>
    <n v="65.206400000000002"/>
    <x v="3"/>
    <x v="0"/>
  </r>
  <r>
    <n v="2434"/>
    <s v="US-2019-112613"/>
    <x v="39"/>
    <d v="2019-06-01T00:00:00"/>
    <s v="Standard Class"/>
    <s v="JH-15910"/>
    <s v="Jonathan Howell"/>
    <x v="0"/>
    <x v="0"/>
    <s v="Houston"/>
    <x v="5"/>
    <n v="77070"/>
    <x v="2"/>
    <s v="TEC-PH-10001536"/>
    <x v="2"/>
    <x v="7"/>
    <s v="Spigen Samsung Galaxy S5 Case Wallet"/>
    <n v="54.367999999999995"/>
    <n v="4"/>
    <n v="0.2"/>
    <n v="4.0775999999999968"/>
    <x v="2"/>
    <x v="0"/>
  </r>
  <r>
    <n v="2435"/>
    <s v="CA-2017-154746"/>
    <x v="717"/>
    <d v="2017-11-17T00:00:00"/>
    <s v="First Class"/>
    <s v="PJ-18835"/>
    <s v="Patrick Jones"/>
    <x v="1"/>
    <x v="0"/>
    <s v="Springfield"/>
    <x v="17"/>
    <n v="22153"/>
    <x v="0"/>
    <s v="OFF-EN-10001532"/>
    <x v="1"/>
    <x v="12"/>
    <s v="Brown Kraft Recycled Envelopes"/>
    <n v="33.96"/>
    <n v="2"/>
    <n v="0"/>
    <n v="16.98"/>
    <x v="0"/>
    <x v="0"/>
  </r>
  <r>
    <n v="2436"/>
    <s v="CA-2017-154746"/>
    <x v="717"/>
    <d v="2017-11-17T00:00:00"/>
    <s v="First Class"/>
    <s v="PJ-18835"/>
    <s v="Patrick Jones"/>
    <x v="1"/>
    <x v="0"/>
    <s v="Springfield"/>
    <x v="17"/>
    <n v="22153"/>
    <x v="0"/>
    <s v="OFF-AP-10003057"/>
    <x v="1"/>
    <x v="9"/>
    <s v="Honeywell Enviracaire Portable HEPA Air Cleaner for 16' x 20' Room"/>
    <n v="826.11"/>
    <n v="3"/>
    <n v="0"/>
    <n v="322.18290000000002"/>
    <x v="0"/>
    <x v="0"/>
  </r>
  <r>
    <n v="2437"/>
    <s v="CA-2019-140053"/>
    <x v="445"/>
    <d v="2019-07-10T00:00:00"/>
    <s v="Standard Class"/>
    <s v="CA-12265"/>
    <s v="Christina Anderson"/>
    <x v="0"/>
    <x v="0"/>
    <s v="Farmington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  <x v="1"/>
    <x v="1"/>
  </r>
  <r>
    <n v="2438"/>
    <s v="CA-2016-164210"/>
    <x v="728"/>
    <d v="2016-11-20T00:00:00"/>
    <s v="Second Class"/>
    <s v="PW-19240"/>
    <s v="Pierre Wener"/>
    <x v="0"/>
    <x v="0"/>
    <s v="Louisville"/>
    <x v="22"/>
    <n v="80027"/>
    <x v="1"/>
    <s v="FUR-TA-10000849"/>
    <x v="0"/>
    <x v="3"/>
    <s v="Bevis Rectangular Conference Tables"/>
    <n v="145.97999999999999"/>
    <n v="2"/>
    <n v="0.5"/>
    <n v="-99.266399999999976"/>
    <x v="1"/>
    <x v="0"/>
  </r>
  <r>
    <n v="2439"/>
    <s v="CA-2016-164210"/>
    <x v="728"/>
    <d v="2016-11-20T00:00:00"/>
    <s v="Second Class"/>
    <s v="PW-19240"/>
    <s v="Pierre Wener"/>
    <x v="0"/>
    <x v="0"/>
    <s v="Louisville"/>
    <x v="22"/>
    <n v="80027"/>
    <x v="1"/>
    <s v="OFF-PA-10002259"/>
    <x v="1"/>
    <x v="10"/>
    <s v="Geographics Note Cards, Blank, White, 8 1/2&quot; x 11&quot;"/>
    <n v="35.808"/>
    <n v="4"/>
    <n v="0.2"/>
    <n v="12.5328"/>
    <x v="1"/>
    <x v="0"/>
  </r>
  <r>
    <n v="2440"/>
    <s v="CA-2019-139948"/>
    <x v="729"/>
    <d v="2019-07-22T00:00:00"/>
    <s v="Standard Class"/>
    <s v="SW-20455"/>
    <s v="Shaun Weien"/>
    <x v="0"/>
    <x v="0"/>
    <s v="Tampa"/>
    <x v="2"/>
    <n v="33614"/>
    <x v="0"/>
    <s v="FUR-FU-10002597"/>
    <x v="0"/>
    <x v="5"/>
    <s v="C-Line Magnetic Cubicle Keepers, Clear Polypropylene"/>
    <n v="7.9040000000000008"/>
    <n v="2"/>
    <n v="0.2"/>
    <n v="2.1736000000000004"/>
    <x v="0"/>
    <x v="0"/>
  </r>
  <r>
    <n v="2441"/>
    <s v="CA-2018-146934"/>
    <x v="730"/>
    <d v="2018-05-27T00:00:00"/>
    <s v="Standard Class"/>
    <s v="AF-10870"/>
    <s v="Art Ferguson"/>
    <x v="0"/>
    <x v="0"/>
    <s v="Passaic"/>
    <x v="30"/>
    <n v="7055"/>
    <x v="3"/>
    <s v="TEC-PH-10004614"/>
    <x v="2"/>
    <x v="7"/>
    <s v="AT&amp;T 841000 Phone"/>
    <n v="345"/>
    <n v="5"/>
    <n v="0"/>
    <n v="86.25"/>
    <x v="3"/>
    <x v="0"/>
  </r>
  <r>
    <n v="2442"/>
    <s v="CA-2018-146934"/>
    <x v="730"/>
    <d v="2018-05-27T00:00:00"/>
    <s v="Standard Class"/>
    <s v="AF-10870"/>
    <s v="Art Ferguson"/>
    <x v="0"/>
    <x v="0"/>
    <s v="Passaic"/>
    <x v="30"/>
    <n v="7055"/>
    <x v="3"/>
    <s v="FUR-TA-10003748"/>
    <x v="0"/>
    <x v="3"/>
    <s v="Bevis 36 x 72 Conference Tables"/>
    <n v="174.28599999999997"/>
    <n v="2"/>
    <n v="0.3"/>
    <n v="-19.918399999999991"/>
    <x v="3"/>
    <x v="0"/>
  </r>
  <r>
    <n v="2443"/>
    <s v="CA-2018-146934"/>
    <x v="730"/>
    <d v="2018-05-27T00:00:00"/>
    <s v="Standard Class"/>
    <s v="AF-10870"/>
    <s v="Art Ferguson"/>
    <x v="0"/>
    <x v="0"/>
    <s v="Passaic"/>
    <x v="30"/>
    <n v="7055"/>
    <x v="3"/>
    <s v="OFF-AP-10003217"/>
    <x v="1"/>
    <x v="9"/>
    <s v="Eureka Sanitaire  Commercial Upright"/>
    <n v="662.84"/>
    <n v="4"/>
    <n v="0"/>
    <n v="172.33840000000004"/>
    <x v="3"/>
    <x v="0"/>
  </r>
  <r>
    <n v="2444"/>
    <s v="CA-2018-146934"/>
    <x v="730"/>
    <d v="2018-05-27T00:00:00"/>
    <s v="Standard Class"/>
    <s v="AF-10870"/>
    <s v="Art Ferguson"/>
    <x v="0"/>
    <x v="0"/>
    <s v="Passaic"/>
    <x v="30"/>
    <n v="7055"/>
    <x v="3"/>
    <s v="TEC-AC-10002399"/>
    <x v="2"/>
    <x v="11"/>
    <s v="SanDisk Cruzer 32 GB USB Flash Drive"/>
    <n v="95.1"/>
    <n v="5"/>
    <n v="0"/>
    <n v="30.431999999999995"/>
    <x v="3"/>
    <x v="0"/>
  </r>
  <r>
    <n v="2445"/>
    <s v="CA-2018-146934"/>
    <x v="730"/>
    <d v="2018-05-27T00:00:00"/>
    <s v="Standard Class"/>
    <s v="AF-10870"/>
    <s v="Art Ferguson"/>
    <x v="0"/>
    <x v="0"/>
    <s v="Passaic"/>
    <x v="30"/>
    <n v="7055"/>
    <x v="3"/>
    <s v="OFF-EN-10002973"/>
    <x v="1"/>
    <x v="12"/>
    <s v="Ampad #10 Peel &amp; Seel Holiday Envelopes"/>
    <n v="26.880000000000003"/>
    <n v="6"/>
    <n v="0"/>
    <n v="12.902400000000002"/>
    <x v="3"/>
    <x v="0"/>
  </r>
  <r>
    <n v="2446"/>
    <s v="CA-2018-146934"/>
    <x v="730"/>
    <d v="2018-05-27T00:00:00"/>
    <s v="Standard Class"/>
    <s v="AF-10870"/>
    <s v="Art Ferguson"/>
    <x v="0"/>
    <x v="0"/>
    <s v="Passaic"/>
    <x v="30"/>
    <n v="7055"/>
    <x v="3"/>
    <s v="TEC-PH-10001336"/>
    <x v="2"/>
    <x v="7"/>
    <s v="Digium D40 VoIP phone"/>
    <n v="257.98"/>
    <n v="2"/>
    <n v="0"/>
    <n v="74.8142"/>
    <x v="3"/>
    <x v="0"/>
  </r>
  <r>
    <n v="2447"/>
    <s v="CA-2017-100573"/>
    <x v="12"/>
    <d v="2017-10-01T00:00:00"/>
    <s v="Standard Class"/>
    <s v="AM-10705"/>
    <s v="Anne McFarland"/>
    <x v="0"/>
    <x v="0"/>
    <s v="Los Angeles"/>
    <x v="1"/>
    <n v="90004"/>
    <x v="1"/>
    <s v="OFF-EN-10000461"/>
    <x v="1"/>
    <x v="12"/>
    <s v="#10- 4 1/8&quot; x 9 1/2&quot; Recycled Envelopes"/>
    <n v="17.48"/>
    <n v="2"/>
    <n v="0"/>
    <n v="8.2156000000000002"/>
    <x v="1"/>
    <x v="0"/>
  </r>
  <r>
    <n v="2448"/>
    <s v="CA-2018-119165"/>
    <x v="731"/>
    <d v="2018-11-06T00:00:00"/>
    <s v="Standard Class"/>
    <s v="BD-11320"/>
    <s v="Bill Donatelli"/>
    <x v="0"/>
    <x v="0"/>
    <s v="Philadelphia"/>
    <x v="9"/>
    <n v="19143"/>
    <x v="3"/>
    <s v="FUR-CH-10000988"/>
    <x v="0"/>
    <x v="1"/>
    <s v="Hon Olson Stacker Stools"/>
    <n v="492.83499999999998"/>
    <n v="5"/>
    <n v="0.3"/>
    <n v="-14.080999999999989"/>
    <x v="3"/>
    <x v="0"/>
  </r>
  <r>
    <n v="2449"/>
    <s v="CA-2017-128027"/>
    <x v="471"/>
    <d v="2017-09-17T00:00:00"/>
    <s v="Second Class"/>
    <s v="CM-12385"/>
    <s v="Christopher Martinez"/>
    <x v="0"/>
    <x v="0"/>
    <s v="North Charleston"/>
    <x v="20"/>
    <n v="29406"/>
    <x v="0"/>
    <s v="OFF-ST-10001809"/>
    <x v="1"/>
    <x v="4"/>
    <s v="Fellowes Officeware Wire Shelving"/>
    <n v="269.49"/>
    <n v="3"/>
    <n v="0"/>
    <n v="5.3897999999999939"/>
    <x v="0"/>
    <x v="0"/>
  </r>
  <r>
    <n v="2450"/>
    <s v="CA-2018-140207"/>
    <x v="732"/>
    <d v="2018-11-10T00:00:00"/>
    <s v="Standard Class"/>
    <s v="CS-12400"/>
    <s v="Christopher Schild"/>
    <x v="2"/>
    <x v="0"/>
    <s v="San Jose"/>
    <x v="1"/>
    <n v="95123"/>
    <x v="1"/>
    <s v="OFF-BI-10003963"/>
    <x v="1"/>
    <x v="8"/>
    <s v="Cardinal Holdit Data Disk Pockets"/>
    <n v="29.120000000000005"/>
    <n v="5"/>
    <n v="0.2"/>
    <n v="9.8279999999999959"/>
    <x v="1"/>
    <x v="0"/>
  </r>
  <r>
    <n v="2451"/>
    <s v="CA-2019-140949"/>
    <x v="294"/>
    <d v="2019-03-22T00:00:00"/>
    <s v="Second Class"/>
    <s v="DB-13405"/>
    <s v="Denny Blanton"/>
    <x v="0"/>
    <x v="0"/>
    <s v="New York City"/>
    <x v="15"/>
    <n v="10011"/>
    <x v="3"/>
    <s v="OFF-LA-10000081"/>
    <x v="1"/>
    <x v="2"/>
    <s v="Avery 496"/>
    <n v="18.75"/>
    <n v="5"/>
    <n v="0"/>
    <n v="9"/>
    <x v="3"/>
    <x v="0"/>
  </r>
  <r>
    <n v="2452"/>
    <s v="CA-2019-140949"/>
    <x v="294"/>
    <d v="2019-03-22T00:00:00"/>
    <s v="Second Class"/>
    <s v="DB-13405"/>
    <s v="Denny Blanton"/>
    <x v="0"/>
    <x v="0"/>
    <s v="New York City"/>
    <x v="15"/>
    <n v="10011"/>
    <x v="3"/>
    <s v="TEC-PH-10000149"/>
    <x v="2"/>
    <x v="7"/>
    <s v="Cisco SPA525G2 IP Phone - Wireless"/>
    <n v="119.69999999999999"/>
    <n v="6"/>
    <n v="0"/>
    <n v="31.121999999999996"/>
    <x v="3"/>
    <x v="0"/>
  </r>
  <r>
    <n v="2453"/>
    <s v="CA-2019-140949"/>
    <x v="294"/>
    <d v="2019-03-22T00:00:00"/>
    <s v="Second Class"/>
    <s v="DB-13405"/>
    <s v="Denny Blanton"/>
    <x v="0"/>
    <x v="0"/>
    <s v="New York City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  <x v="3"/>
    <x v="0"/>
  </r>
  <r>
    <n v="2454"/>
    <s v="CA-2019-140949"/>
    <x v="294"/>
    <d v="2019-03-22T00:00:00"/>
    <s v="Second Class"/>
    <s v="DB-13405"/>
    <s v="Denny Blanton"/>
    <x v="0"/>
    <x v="0"/>
    <s v="New York City"/>
    <x v="15"/>
    <n v="10011"/>
    <x v="3"/>
    <s v="TEC-AC-10002399"/>
    <x v="2"/>
    <x v="11"/>
    <s v="SanDisk Cruzer 32 GB USB Flash Drive"/>
    <n v="57.06"/>
    <n v="3"/>
    <n v="0"/>
    <n v="18.2592"/>
    <x v="3"/>
    <x v="0"/>
  </r>
  <r>
    <n v="2455"/>
    <s v="CA-2019-140949"/>
    <x v="294"/>
    <d v="2019-03-22T00:00:00"/>
    <s v="Second Class"/>
    <s v="DB-13405"/>
    <s v="Denny Blanton"/>
    <x v="0"/>
    <x v="0"/>
    <s v="New York City"/>
    <x v="15"/>
    <n v="10011"/>
    <x v="3"/>
    <s v="TEC-AC-10003038"/>
    <x v="2"/>
    <x v="11"/>
    <s v="Kingston Digital DataTraveler 16GB USB 2.0"/>
    <n v="71.599999999999994"/>
    <n v="8"/>
    <n v="0"/>
    <n v="13.603999999999992"/>
    <x v="3"/>
    <x v="0"/>
  </r>
  <r>
    <n v="2456"/>
    <s v="CA-2019-140949"/>
    <x v="294"/>
    <d v="2019-03-22T00:00:00"/>
    <s v="Second Class"/>
    <s v="DB-13405"/>
    <s v="Denny Blanton"/>
    <x v="0"/>
    <x v="0"/>
    <s v="New York City"/>
    <x v="15"/>
    <n v="10011"/>
    <x v="3"/>
    <s v="OFF-ST-10000344"/>
    <x v="1"/>
    <x v="4"/>
    <s v="Neat Ideas Personal Hanging Folder Files, Black"/>
    <n v="107.44"/>
    <n v="8"/>
    <n v="0"/>
    <n v="27.934399999999997"/>
    <x v="3"/>
    <x v="0"/>
  </r>
  <r>
    <n v="2457"/>
    <s v="CA-2019-140949"/>
    <x v="294"/>
    <d v="2019-03-22T00:00:00"/>
    <s v="Second Class"/>
    <s v="DB-13405"/>
    <s v="Denny Blanton"/>
    <x v="0"/>
    <x v="0"/>
    <s v="New York City"/>
    <x v="15"/>
    <n v="10011"/>
    <x v="3"/>
    <s v="OFF-LA-10004093"/>
    <x v="1"/>
    <x v="2"/>
    <s v="Avery 486"/>
    <n v="7.31"/>
    <n v="1"/>
    <n v="0"/>
    <n v="3.4356999999999998"/>
    <x v="3"/>
    <x v="0"/>
  </r>
  <r>
    <n v="2458"/>
    <s v="CA-2019-140949"/>
    <x v="294"/>
    <d v="2019-03-22T00:00:00"/>
    <s v="Second Class"/>
    <s v="DB-13405"/>
    <s v="Denny Blanton"/>
    <x v="0"/>
    <x v="0"/>
    <s v="New York City"/>
    <x v="15"/>
    <n v="10011"/>
    <x v="3"/>
    <s v="OFF-AR-10001683"/>
    <x v="1"/>
    <x v="6"/>
    <s v="Lumber Crayons"/>
    <n v="59.099999999999994"/>
    <n v="6"/>
    <n v="0"/>
    <n v="22.458000000000002"/>
    <x v="3"/>
    <x v="0"/>
  </r>
  <r>
    <n v="2459"/>
    <s v="CA-2019-140949"/>
    <x v="294"/>
    <d v="2019-03-22T00:00:00"/>
    <s v="Second Class"/>
    <s v="DB-13405"/>
    <s v="Denny Blanton"/>
    <x v="0"/>
    <x v="0"/>
    <s v="New York City"/>
    <x v="15"/>
    <n v="10011"/>
    <x v="3"/>
    <s v="OFF-ST-10003455"/>
    <x v="1"/>
    <x v="4"/>
    <s v="Tenex File Box, Personal Filing Tote with Lid, Black"/>
    <n v="46.53"/>
    <n v="3"/>
    <n v="0"/>
    <n v="12.097800000000001"/>
    <x v="3"/>
    <x v="0"/>
  </r>
  <r>
    <n v="2460"/>
    <s v="CA-2019-138548"/>
    <x v="733"/>
    <d v="2019-08-21T00:00:00"/>
    <s v="Standard Class"/>
    <s v="JG-15160"/>
    <s v="James Galang"/>
    <x v="0"/>
    <x v="0"/>
    <s v="Plainfield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  <x v="3"/>
    <x v="0"/>
  </r>
  <r>
    <n v="2461"/>
    <s v="CA-2017-142419"/>
    <x v="655"/>
    <d v="2017-07-13T00:00:00"/>
    <s v="Second Class"/>
    <s v="SC-20380"/>
    <s v="Shahid Collister"/>
    <x v="0"/>
    <x v="0"/>
    <s v="Seattle"/>
    <x v="4"/>
    <n v="98115"/>
    <x v="1"/>
    <s v="OFF-PA-10001763"/>
    <x v="1"/>
    <x v="10"/>
    <s v="Xerox 1896"/>
    <n v="29.97"/>
    <n v="3"/>
    <n v="0"/>
    <n v="13.486499999999999"/>
    <x v="1"/>
    <x v="0"/>
  </r>
  <r>
    <n v="2462"/>
    <s v="CA-2017-142419"/>
    <x v="655"/>
    <d v="2017-07-13T00:00:00"/>
    <s v="Second Class"/>
    <s v="SC-20380"/>
    <s v="Shahid Collister"/>
    <x v="0"/>
    <x v="0"/>
    <s v="Seattle"/>
    <x v="4"/>
    <n v="98115"/>
    <x v="1"/>
    <s v="OFF-BI-10001597"/>
    <x v="1"/>
    <x v="8"/>
    <s v="Wilson Jones Ledger-Size, Piano-Hinge Binder, 2&quot;, Blue"/>
    <n v="98.352000000000004"/>
    <n v="3"/>
    <n v="0.2"/>
    <n v="34.423199999999987"/>
    <x v="1"/>
    <x v="0"/>
  </r>
  <r>
    <n v="2463"/>
    <s v="CA-2019-148691"/>
    <x v="734"/>
    <d v="2019-12-09T00:00:00"/>
    <s v="Standard Class"/>
    <s v="CS-12460"/>
    <s v="Chuck Sachs"/>
    <x v="0"/>
    <x v="0"/>
    <s v="New York City"/>
    <x v="15"/>
    <n v="10009"/>
    <x v="3"/>
    <s v="OFF-BI-10001524"/>
    <x v="1"/>
    <x v="8"/>
    <s v="GBC Premium Transparent Covers with Diagonal Lined Pattern"/>
    <n v="83.920000000000016"/>
    <n v="5"/>
    <n v="0.2"/>
    <n v="29.371999999999993"/>
    <x v="3"/>
    <x v="0"/>
  </r>
  <r>
    <n v="2464"/>
    <s v="CA-2019-148691"/>
    <x v="734"/>
    <d v="2019-12-09T00:00:00"/>
    <s v="Standard Class"/>
    <s v="CS-12460"/>
    <s v="Chuck Sachs"/>
    <x v="0"/>
    <x v="0"/>
    <s v="New York City"/>
    <x v="15"/>
    <n v="10009"/>
    <x v="3"/>
    <s v="OFF-BI-10001553"/>
    <x v="1"/>
    <x v="8"/>
    <s v="SpineVue Locking Slant-D Ring Binders by Cardinal"/>
    <n v="14.624000000000002"/>
    <n v="2"/>
    <n v="0.2"/>
    <n v="5.1183999999999994"/>
    <x v="3"/>
    <x v="0"/>
  </r>
  <r>
    <n v="2465"/>
    <s v="CA-2019-148691"/>
    <x v="734"/>
    <d v="2019-12-09T00:00:00"/>
    <s v="Standard Class"/>
    <s v="CS-12460"/>
    <s v="Chuck Sachs"/>
    <x v="0"/>
    <x v="0"/>
    <s v="New York City"/>
    <x v="15"/>
    <n v="10009"/>
    <x v="3"/>
    <s v="TEC-PH-10000576"/>
    <x v="2"/>
    <x v="7"/>
    <s v="AT&amp;T 1080 Corded phone"/>
    <n v="136.99"/>
    <n v="1"/>
    <n v="0"/>
    <n v="36.987300000000005"/>
    <x v="3"/>
    <x v="0"/>
  </r>
  <r>
    <n v="2466"/>
    <s v="CA-2019-148691"/>
    <x v="734"/>
    <d v="2019-12-09T00:00:00"/>
    <s v="Standard Class"/>
    <s v="CS-12460"/>
    <s v="Chuck Sachs"/>
    <x v="0"/>
    <x v="0"/>
    <s v="New York City"/>
    <x v="15"/>
    <n v="10009"/>
    <x v="3"/>
    <s v="OFF-LA-10001317"/>
    <x v="1"/>
    <x v="2"/>
    <s v="Avery 520"/>
    <n v="3.15"/>
    <n v="1"/>
    <n v="0"/>
    <n v="1.512"/>
    <x v="3"/>
    <x v="0"/>
  </r>
  <r>
    <n v="2467"/>
    <s v="CA-2019-128755"/>
    <x v="464"/>
    <d v="2019-05-08T00:00:00"/>
    <s v="Standard Class"/>
    <s v="MK-18160"/>
    <s v="Mike Kennedy"/>
    <x v="0"/>
    <x v="0"/>
    <s v="Newport News"/>
    <x v="17"/>
    <n v="23602"/>
    <x v="0"/>
    <s v="OFF-PA-10000726"/>
    <x v="1"/>
    <x v="10"/>
    <s v="Black Print Carbonless Snap-Off Rapid Letter, 8 1/2&quot; x 7&quot;"/>
    <n v="9.11"/>
    <n v="1"/>
    <n v="0"/>
    <n v="4.099499999999999"/>
    <x v="0"/>
    <x v="0"/>
  </r>
  <r>
    <n v="2468"/>
    <s v="CA-2019-128755"/>
    <x v="464"/>
    <d v="2019-05-08T00:00:00"/>
    <s v="Standard Class"/>
    <s v="MK-18160"/>
    <s v="Mike Kennedy"/>
    <x v="0"/>
    <x v="0"/>
    <s v="Newport News"/>
    <x v="17"/>
    <n v="23602"/>
    <x v="0"/>
    <s v="OFF-ST-10003306"/>
    <x v="1"/>
    <x v="4"/>
    <s v="Letter Size Cart"/>
    <n v="571.44000000000005"/>
    <n v="4"/>
    <n v="0"/>
    <n v="165.71759999999995"/>
    <x v="0"/>
    <x v="0"/>
  </r>
  <r>
    <n v="2469"/>
    <s v="CA-2019-128755"/>
    <x v="464"/>
    <d v="2019-05-08T00:00:00"/>
    <s v="Standard Class"/>
    <s v="MK-18160"/>
    <s v="Mike Kennedy"/>
    <x v="0"/>
    <x v="0"/>
    <s v="Newport News"/>
    <x v="17"/>
    <n v="23602"/>
    <x v="0"/>
    <s v="OFF-PA-10004983"/>
    <x v="1"/>
    <x v="10"/>
    <s v="Xerox 23"/>
    <n v="32.400000000000006"/>
    <n v="5"/>
    <n v="0"/>
    <n v="15.552000000000001"/>
    <x v="0"/>
    <x v="0"/>
  </r>
  <r>
    <n v="2470"/>
    <s v="CA-2019-128755"/>
    <x v="464"/>
    <d v="2019-05-08T00:00:00"/>
    <s v="Standard Class"/>
    <s v="MK-18160"/>
    <s v="Mike Kennedy"/>
    <x v="0"/>
    <x v="0"/>
    <s v="Newport News"/>
    <x v="17"/>
    <n v="23602"/>
    <x v="0"/>
    <s v="OFF-ST-10001291"/>
    <x v="1"/>
    <x v="4"/>
    <s v="Tenex Personal Self-Stacking Standard File Box, Black/Gray"/>
    <n v="16.91"/>
    <n v="1"/>
    <n v="0"/>
    <n v="4.5656999999999996"/>
    <x v="0"/>
    <x v="0"/>
  </r>
  <r>
    <n v="2471"/>
    <s v="US-2018-135923"/>
    <x v="115"/>
    <d v="2018-01-28T00:00:00"/>
    <s v="Standard Class"/>
    <s v="CM-11935"/>
    <s v="Carlos Meador"/>
    <x v="0"/>
    <x v="0"/>
    <s v="Fayetteville"/>
    <x v="3"/>
    <n v="28314"/>
    <x v="0"/>
    <s v="FUR-FU-10002107"/>
    <x v="0"/>
    <x v="5"/>
    <s v="Eldon Pizzaz Desk Accessories"/>
    <n v="14.272"/>
    <n v="8"/>
    <n v="0.2"/>
    <n v="4.281600000000001"/>
    <x v="0"/>
    <x v="0"/>
  </r>
  <r>
    <n v="2472"/>
    <s v="US-2018-135923"/>
    <x v="115"/>
    <d v="2018-01-28T00:00:00"/>
    <s v="Standard Class"/>
    <s v="CM-11935"/>
    <s v="Carlos Meador"/>
    <x v="0"/>
    <x v="0"/>
    <s v="Fayetteville"/>
    <x v="3"/>
    <n v="28314"/>
    <x v="0"/>
    <s v="FUR-BO-10002213"/>
    <x v="0"/>
    <x v="0"/>
    <s v="Sauder Forest Hills Library, Woodland Oak Finish"/>
    <n v="451.13599999999997"/>
    <n v="4"/>
    <n v="0.2"/>
    <n v="-67.670399999999972"/>
    <x v="0"/>
    <x v="0"/>
  </r>
  <r>
    <n v="2473"/>
    <s v="US-2018-135923"/>
    <x v="115"/>
    <d v="2018-01-28T00:00:00"/>
    <s v="Standard Class"/>
    <s v="CM-11935"/>
    <s v="Carlos Meador"/>
    <x v="0"/>
    <x v="0"/>
    <s v="Fayetteville"/>
    <x v="3"/>
    <n v="28314"/>
    <x v="0"/>
    <s v="OFF-AP-10000692"/>
    <x v="1"/>
    <x v="9"/>
    <s v="Fellowes Mighty 8 Compact Surge Protector"/>
    <n v="64.864000000000004"/>
    <n v="4"/>
    <n v="0.2"/>
    <n v="6.4864000000000033"/>
    <x v="0"/>
    <x v="0"/>
  </r>
  <r>
    <n v="2474"/>
    <s v="CA-2018-114972"/>
    <x v="54"/>
    <d v="2018-11-06T00:00:00"/>
    <s v="First Class"/>
    <s v="PF-19225"/>
    <s v="Phillip Flathmann"/>
    <x v="0"/>
    <x v="0"/>
    <s v="Los Angeles"/>
    <x v="1"/>
    <n v="90032"/>
    <x v="1"/>
    <s v="FUR-CH-10001190"/>
    <x v="0"/>
    <x v="1"/>
    <s v="Global Deluxe High-Back Office Chair in Storm"/>
    <n v="217.58400000000003"/>
    <n v="2"/>
    <n v="0.2"/>
    <n v="-29.917800000000021"/>
    <x v="1"/>
    <x v="0"/>
  </r>
  <r>
    <n v="2475"/>
    <s v="CA-2018-114972"/>
    <x v="54"/>
    <d v="2018-11-06T00:00:00"/>
    <s v="First Class"/>
    <s v="PF-19225"/>
    <s v="Phillip Flathmann"/>
    <x v="0"/>
    <x v="0"/>
    <s v="Los Angeles"/>
    <x v="1"/>
    <n v="90032"/>
    <x v="1"/>
    <s v="TEC-AC-10000682"/>
    <x v="2"/>
    <x v="11"/>
    <s v="Kensington K72356US Mouse-in-a-Box USB Desktop Mouse"/>
    <n v="82.95"/>
    <n v="5"/>
    <n v="0"/>
    <n v="29.032499999999999"/>
    <x v="1"/>
    <x v="0"/>
  </r>
  <r>
    <n v="2476"/>
    <s v="CA-2018-114972"/>
    <x v="54"/>
    <d v="2018-11-06T00:00:00"/>
    <s v="First Class"/>
    <s v="PF-19225"/>
    <s v="Phillip Flathmann"/>
    <x v="0"/>
    <x v="0"/>
    <s v="Los Angeles"/>
    <x v="1"/>
    <n v="90032"/>
    <x v="1"/>
    <s v="OFF-LA-10004545"/>
    <x v="1"/>
    <x v="2"/>
    <s v="Avery 50"/>
    <n v="87.71"/>
    <n v="7"/>
    <n v="0"/>
    <n v="41.223699999999994"/>
    <x v="1"/>
    <x v="0"/>
  </r>
  <r>
    <n v="2477"/>
    <s v="CA-2018-114972"/>
    <x v="54"/>
    <d v="2018-11-06T00:00:00"/>
    <s v="First Class"/>
    <s v="PF-19225"/>
    <s v="Phillip Flathmann"/>
    <x v="0"/>
    <x v="0"/>
    <s v="Los Angeles"/>
    <x v="1"/>
    <n v="90032"/>
    <x v="1"/>
    <s v="OFF-AP-10003057"/>
    <x v="1"/>
    <x v="9"/>
    <s v="Honeywell Enviracaire Portable HEPA Air Cleaner for 16' x 20' Room"/>
    <n v="1101.48"/>
    <n v="4"/>
    <n v="0"/>
    <n v="429.57720000000006"/>
    <x v="1"/>
    <x v="0"/>
  </r>
  <r>
    <n v="2478"/>
    <s v="CA-2019-102750"/>
    <x v="507"/>
    <d v="2019-09-08T00:00:00"/>
    <s v="Second Class"/>
    <s v="GM-14695"/>
    <s v="Greg Maxwell"/>
    <x v="1"/>
    <x v="0"/>
    <s v="Los Angeles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  <x v="1"/>
    <x v="0"/>
  </r>
  <r>
    <n v="2479"/>
    <s v="CA-2016-145212"/>
    <x v="103"/>
    <d v="2016-09-19T00:00:00"/>
    <s v="Standard Class"/>
    <s v="DC-12850"/>
    <s v="Dan Campbell"/>
    <x v="0"/>
    <x v="0"/>
    <s v="New York City"/>
    <x v="15"/>
    <n v="10011"/>
    <x v="3"/>
    <s v="OFF-AR-10002833"/>
    <x v="1"/>
    <x v="6"/>
    <s v="Newell 322"/>
    <n v="5.46"/>
    <n v="3"/>
    <n v="0"/>
    <n v="1.4742000000000002"/>
    <x v="3"/>
    <x v="0"/>
  </r>
  <r>
    <n v="2480"/>
    <s v="CA-2019-141992"/>
    <x v="249"/>
    <d v="2019-06-25T00:00:00"/>
    <s v="Standard Class"/>
    <s v="FO-14305"/>
    <s v="Frank Olsen"/>
    <x v="0"/>
    <x v="0"/>
    <s v="Dallas"/>
    <x v="5"/>
    <n v="75220"/>
    <x v="2"/>
    <s v="OFF-SU-10002557"/>
    <x v="1"/>
    <x v="14"/>
    <s v="Fiskars Spring-Action Scissors"/>
    <n v="11.184000000000001"/>
    <n v="1"/>
    <n v="0.2"/>
    <n v="0.83879999999999999"/>
    <x v="2"/>
    <x v="0"/>
  </r>
  <r>
    <n v="2481"/>
    <s v="CA-2019-141992"/>
    <x v="249"/>
    <d v="2019-06-25T00:00:00"/>
    <s v="Standard Class"/>
    <s v="FO-14305"/>
    <s v="Frank Olsen"/>
    <x v="0"/>
    <x v="0"/>
    <s v="Dallas"/>
    <x v="5"/>
    <n v="75220"/>
    <x v="2"/>
    <s v="OFF-ST-10003656"/>
    <x v="1"/>
    <x v="4"/>
    <s v="Safco Industrial Wire Shelving"/>
    <n v="153.584"/>
    <n v="2"/>
    <n v="0.2"/>
    <n v="-32.636600000000001"/>
    <x v="2"/>
    <x v="0"/>
  </r>
  <r>
    <n v="2482"/>
    <s v="CA-2019-147956"/>
    <x v="165"/>
    <d v="2019-12-31T00:00:00"/>
    <s v="Standard Class"/>
    <s v="AH-10210"/>
    <s v="Alan Hwang"/>
    <x v="0"/>
    <x v="0"/>
    <s v="Seattle"/>
    <x v="4"/>
    <n v="98105"/>
    <x v="1"/>
    <s v="OFF-ST-10001097"/>
    <x v="1"/>
    <x v="4"/>
    <s v="Office Impressions Heavy Duty Welded Shelving &amp; Multimedia Storage Drawers"/>
    <n v="1003.6200000000001"/>
    <n v="6"/>
    <n v="0"/>
    <n v="0"/>
    <x v="1"/>
    <x v="0"/>
  </r>
  <r>
    <n v="2483"/>
    <s v="CA-2019-126067"/>
    <x v="735"/>
    <d v="2019-09-03T00:00:00"/>
    <s v="Standard Class"/>
    <s v="KN-16705"/>
    <s v="Kristina Nunn"/>
    <x v="2"/>
    <x v="0"/>
    <s v="Seattle"/>
    <x v="4"/>
    <n v="98105"/>
    <x v="1"/>
    <s v="TEC-PH-10000912"/>
    <x v="2"/>
    <x v="7"/>
    <s v="Anker 24W Portable Micro USB Car Charger"/>
    <n v="35.167999999999999"/>
    <n v="4"/>
    <n v="0.2"/>
    <n v="11.429599999999999"/>
    <x v="1"/>
    <x v="0"/>
  </r>
  <r>
    <n v="2484"/>
    <s v="CA-2019-126067"/>
    <x v="735"/>
    <d v="2019-09-03T00:00:00"/>
    <s v="Standard Class"/>
    <s v="KN-16705"/>
    <s v="Kristina Nunn"/>
    <x v="2"/>
    <x v="0"/>
    <s v="Seattle"/>
    <x v="4"/>
    <n v="98105"/>
    <x v="1"/>
    <s v="FUR-TA-10000617"/>
    <x v="0"/>
    <x v="3"/>
    <s v="Hon Practical Foundations 30 x 60 Training Table, Light Gray/Charcoal"/>
    <n v="1137.75"/>
    <n v="5"/>
    <n v="0"/>
    <n v="250.30500000000004"/>
    <x v="1"/>
    <x v="0"/>
  </r>
  <r>
    <n v="2485"/>
    <s v="CA-2019-126067"/>
    <x v="735"/>
    <d v="2019-09-03T00:00:00"/>
    <s v="Standard Class"/>
    <s v="KN-16705"/>
    <s v="Kristina Nunn"/>
    <x v="2"/>
    <x v="0"/>
    <s v="Seattle"/>
    <x v="4"/>
    <n v="98105"/>
    <x v="1"/>
    <s v="OFF-BI-10001658"/>
    <x v="1"/>
    <x v="8"/>
    <s v="GBC Standard Therm-A-Bind Covers"/>
    <n v="99.680000000000021"/>
    <n v="5"/>
    <n v="0.2"/>
    <n v="32.396000000000001"/>
    <x v="1"/>
    <x v="0"/>
  </r>
  <r>
    <n v="2486"/>
    <s v="CA-2019-126067"/>
    <x v="735"/>
    <d v="2019-09-03T00:00:00"/>
    <s v="Standard Class"/>
    <s v="KN-16705"/>
    <s v="Kristina Nunn"/>
    <x v="2"/>
    <x v="0"/>
    <s v="Seattle"/>
    <x v="4"/>
    <n v="98105"/>
    <x v="1"/>
    <s v="OFF-AR-10003856"/>
    <x v="1"/>
    <x v="6"/>
    <s v="Newell 344"/>
    <n v="5.56"/>
    <n v="2"/>
    <n v="0"/>
    <n v="1.4455999999999998"/>
    <x v="1"/>
    <x v="0"/>
  </r>
  <r>
    <n v="2487"/>
    <s v="CA-2017-104514"/>
    <x v="98"/>
    <d v="2017-01-04T00:00:00"/>
    <s v="Second Class"/>
    <s v="CB-12535"/>
    <s v="Claudia Bergmann"/>
    <x v="1"/>
    <x v="0"/>
    <s v="Newark"/>
    <x v="13"/>
    <n v="19711"/>
    <x v="3"/>
    <s v="OFF-ST-10001837"/>
    <x v="1"/>
    <x v="4"/>
    <s v="SAFCO Mobile Desk Side File, Wire Frame"/>
    <n v="85.52"/>
    <n v="2"/>
    <n v="0"/>
    <n v="22.235199999999999"/>
    <x v="3"/>
    <x v="0"/>
  </r>
  <r>
    <n v="2488"/>
    <s v="CA-2017-104514"/>
    <x v="98"/>
    <d v="2017-01-04T00:00:00"/>
    <s v="Second Class"/>
    <s v="CB-12535"/>
    <s v="Claudia Bergmann"/>
    <x v="1"/>
    <x v="0"/>
    <s v="Newark"/>
    <x v="13"/>
    <n v="19711"/>
    <x v="3"/>
    <s v="OFF-AR-10001473"/>
    <x v="1"/>
    <x v="6"/>
    <s v="Newell 313"/>
    <n v="9.84"/>
    <n v="3"/>
    <n v="0"/>
    <n v="2.6568000000000005"/>
    <x v="3"/>
    <x v="0"/>
  </r>
  <r>
    <n v="2489"/>
    <s v="CA-2017-104514"/>
    <x v="98"/>
    <d v="2017-01-04T00:00:00"/>
    <s v="Second Class"/>
    <s v="CB-12535"/>
    <s v="Claudia Bergmann"/>
    <x v="1"/>
    <x v="0"/>
    <s v="Newark"/>
    <x v="13"/>
    <n v="19711"/>
    <x v="3"/>
    <s v="OFF-PA-10004285"/>
    <x v="1"/>
    <x v="10"/>
    <s v="Xerox 1959"/>
    <n v="20.04"/>
    <n v="3"/>
    <n v="0"/>
    <n v="9.6191999999999993"/>
    <x v="3"/>
    <x v="0"/>
  </r>
  <r>
    <n v="2490"/>
    <s v="CA-2017-141040"/>
    <x v="330"/>
    <d v="2017-10-13T00:00:00"/>
    <s v="Second Class"/>
    <s v="TB-21250"/>
    <s v="Tim Brockman"/>
    <x v="0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2491"/>
    <s v="CA-2017-141040"/>
    <x v="330"/>
    <d v="2017-10-13T00:00:00"/>
    <s v="Second Class"/>
    <s v="TB-21250"/>
    <s v="Tim Brockman"/>
    <x v="0"/>
    <x v="0"/>
    <s v="New York City"/>
    <x v="15"/>
    <n v="10024"/>
    <x v="3"/>
    <s v="OFF-PA-10002245"/>
    <x v="1"/>
    <x v="10"/>
    <s v="Xerox 1895"/>
    <n v="23.92"/>
    <n v="4"/>
    <n v="0"/>
    <n v="10.763999999999999"/>
    <x v="3"/>
    <x v="0"/>
  </r>
  <r>
    <n v="2492"/>
    <s v="CA-2016-113579"/>
    <x v="736"/>
    <d v="2016-12-15T00:00:00"/>
    <s v="Second Class"/>
    <s v="KD-16345"/>
    <s v="Katherine Ducich"/>
    <x v="0"/>
    <x v="0"/>
    <s v="Los Angeles"/>
    <x v="1"/>
    <n v="90049"/>
    <x v="1"/>
    <s v="OFF-PA-10001457"/>
    <x v="1"/>
    <x v="10"/>
    <s v="White GlueTop Scratch Pads"/>
    <n v="90.24"/>
    <n v="6"/>
    <n v="0"/>
    <n v="41.51039999999999"/>
    <x v="1"/>
    <x v="0"/>
  </r>
  <r>
    <n v="2493"/>
    <s v="CA-2016-144624"/>
    <x v="84"/>
    <d v="2016-11-23T00:00:00"/>
    <s v="Standard Class"/>
    <s v="JM-15865"/>
    <s v="John Murray"/>
    <x v="0"/>
    <x v="0"/>
    <s v="Jamestown"/>
    <x v="15"/>
    <n v="14701"/>
    <x v="3"/>
    <s v="TEC-PH-10002885"/>
    <x v="2"/>
    <x v="7"/>
    <s v="Apple iPhone 5"/>
    <n v="4548.8100000000004"/>
    <n v="7"/>
    <n v="0"/>
    <n v="1228.1787000000004"/>
    <x v="3"/>
    <x v="0"/>
  </r>
  <r>
    <n v="2494"/>
    <s v="CA-2018-146206"/>
    <x v="545"/>
    <d v="2018-09-14T00:00:00"/>
    <s v="Second Class"/>
    <s v="KT-16480"/>
    <s v="Kean Thornton"/>
    <x v="0"/>
    <x v="0"/>
    <s v="Houston"/>
    <x v="5"/>
    <n v="77095"/>
    <x v="2"/>
    <s v="FUR-TA-10004086"/>
    <x v="0"/>
    <x v="3"/>
    <s v="KI Adjustable-Height Table"/>
    <n v="300.93"/>
    <n v="5"/>
    <n v="0.3"/>
    <n v="-34.39200000000001"/>
    <x v="2"/>
    <x v="0"/>
  </r>
  <r>
    <n v="2495"/>
    <s v="CA-2018-146206"/>
    <x v="545"/>
    <d v="2018-09-14T00:00:00"/>
    <s v="Second Class"/>
    <s v="KT-16480"/>
    <s v="Kean Thornton"/>
    <x v="0"/>
    <x v="0"/>
    <s v="Houston"/>
    <x v="5"/>
    <n v="77095"/>
    <x v="2"/>
    <s v="TEC-PH-10000895"/>
    <x v="2"/>
    <x v="7"/>
    <s v="Polycom VVX 310 VoIP phone"/>
    <n v="719.96"/>
    <n v="5"/>
    <n v="0.2"/>
    <n v="53.997000000000043"/>
    <x v="2"/>
    <x v="0"/>
  </r>
  <r>
    <n v="2496"/>
    <s v="CA-2016-136644"/>
    <x v="737"/>
    <d v="2016-06-22T00:00:00"/>
    <s v="Standard Class"/>
    <s v="SC-20575"/>
    <s v="Sonia Cooley"/>
    <x v="0"/>
    <x v="0"/>
    <s v="Mishawaka"/>
    <x v="14"/>
    <n v="46544"/>
    <x v="2"/>
    <s v="FUR-CH-10000225"/>
    <x v="0"/>
    <x v="1"/>
    <s v="Global Geo Office Task Chair, Gray"/>
    <n v="647.84"/>
    <n v="8"/>
    <n v="0"/>
    <n v="32.391999999999939"/>
    <x v="2"/>
    <x v="0"/>
  </r>
  <r>
    <n v="2497"/>
    <s v="CA-2017-122371"/>
    <x v="120"/>
    <d v="2017-10-01T00:00:00"/>
    <s v="Standard Class"/>
    <s v="BS-11800"/>
    <s v="Bryan Spruell"/>
    <x v="2"/>
    <x v="0"/>
    <s v="San Diego"/>
    <x v="1"/>
    <n v="92037"/>
    <x v="1"/>
    <s v="OFF-ST-10002370"/>
    <x v="1"/>
    <x v="4"/>
    <s v="Sortfiler Multipurpose Personal File Organizer, Black"/>
    <n v="64.17"/>
    <n v="3"/>
    <n v="0"/>
    <n v="18.609299999999998"/>
    <x v="1"/>
    <x v="0"/>
  </r>
  <r>
    <n v="2498"/>
    <s v="CA-2017-122371"/>
    <x v="120"/>
    <d v="2017-10-01T00:00:00"/>
    <s v="Standard Class"/>
    <s v="BS-11800"/>
    <s v="Bryan Spruell"/>
    <x v="2"/>
    <x v="0"/>
    <s v="San Diego"/>
    <x v="1"/>
    <n v="92037"/>
    <x v="1"/>
    <s v="OFF-EN-10000056"/>
    <x v="1"/>
    <x v="12"/>
    <s v="Cameo Buff Policy Envelopes"/>
    <n v="124.46"/>
    <n v="2"/>
    <n v="0"/>
    <n v="58.496199999999988"/>
    <x v="1"/>
    <x v="0"/>
  </r>
  <r>
    <n v="2499"/>
    <s v="CA-2018-126935"/>
    <x v="288"/>
    <d v="2018-05-24T00:00:00"/>
    <s v="Standard Class"/>
    <s v="BT-11395"/>
    <s v="Bill Tyler"/>
    <x v="1"/>
    <x v="0"/>
    <s v="San Francisco"/>
    <x v="1"/>
    <n v="94109"/>
    <x v="1"/>
    <s v="OFF-BI-10004817"/>
    <x v="1"/>
    <x v="8"/>
    <s v="GBC Personal VeloBind Strips"/>
    <n v="9.5840000000000014"/>
    <n v="1"/>
    <n v="0.2"/>
    <n v="3.3543999999999996"/>
    <x v="1"/>
    <x v="0"/>
  </r>
  <r>
    <n v="2500"/>
    <s v="US-2019-133781"/>
    <x v="738"/>
    <d v="2019-06-23T00:00:00"/>
    <s v="First Class"/>
    <s v="DC-12850"/>
    <s v="Dan Campbell"/>
    <x v="0"/>
    <x v="0"/>
    <s v="Miami"/>
    <x v="2"/>
    <n v="33178"/>
    <x v="0"/>
    <s v="OFF-EN-10004483"/>
    <x v="1"/>
    <x v="12"/>
    <s v="#10 White Business Envelopes,4 1/8 x 9 1/2"/>
    <n v="37.608000000000004"/>
    <n v="3"/>
    <n v="0.2"/>
    <n v="12.692699999999995"/>
    <x v="0"/>
    <x v="0"/>
  </r>
  <r>
    <n v="2501"/>
    <s v="CA-2019-131618"/>
    <x v="46"/>
    <d v="2019-06-20T00:00:00"/>
    <s v="First Class"/>
    <s v="LS-17200"/>
    <s v="Luke Schmidt"/>
    <x v="1"/>
    <x v="0"/>
    <s v="Skokie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  <x v="2"/>
    <x v="1"/>
  </r>
  <r>
    <n v="2502"/>
    <s v="CA-2019-131618"/>
    <x v="46"/>
    <d v="2019-06-20T00:00:00"/>
    <s v="First Class"/>
    <s v="LS-17200"/>
    <s v="Luke Schmidt"/>
    <x v="1"/>
    <x v="0"/>
    <s v="Skokie"/>
    <x v="10"/>
    <n v="60076"/>
    <x v="2"/>
    <s v="OFF-BI-10000546"/>
    <x v="1"/>
    <x v="8"/>
    <s v="Avery Durable Binders"/>
    <n v="2.3039999999999994"/>
    <n v="4"/>
    <n v="0.8"/>
    <n v="-3.5711999999999993"/>
    <x v="2"/>
    <x v="1"/>
  </r>
  <r>
    <n v="2503"/>
    <s v="CA-2019-131618"/>
    <x v="46"/>
    <d v="2019-06-20T00:00:00"/>
    <s v="First Class"/>
    <s v="LS-17200"/>
    <s v="Luke Schmidt"/>
    <x v="1"/>
    <x v="0"/>
    <s v="Skokie"/>
    <x v="10"/>
    <n v="60076"/>
    <x v="2"/>
    <s v="OFF-BI-10001294"/>
    <x v="1"/>
    <x v="8"/>
    <s v="Fellowes Binding Cases"/>
    <n v="9.3599999999999977"/>
    <n v="4"/>
    <n v="0.8"/>
    <n v="-16.380000000000003"/>
    <x v="2"/>
    <x v="1"/>
  </r>
  <r>
    <n v="2504"/>
    <s v="CA-2018-149482"/>
    <x v="696"/>
    <d v="2018-11-19T00:00:00"/>
    <s v="Standard Class"/>
    <s v="RR-19315"/>
    <s v="Ralph Ritter"/>
    <x v="0"/>
    <x v="0"/>
    <s v="San Francisco"/>
    <x v="1"/>
    <n v="94110"/>
    <x v="1"/>
    <s v="OFF-LA-10000248"/>
    <x v="1"/>
    <x v="2"/>
    <s v="Avery 52"/>
    <n v="7.38"/>
    <n v="2"/>
    <n v="0"/>
    <n v="3.4685999999999999"/>
    <x v="1"/>
    <x v="0"/>
  </r>
  <r>
    <n v="2505"/>
    <s v="CA-2016-143917"/>
    <x v="739"/>
    <d v="2016-07-27T00:00:00"/>
    <s v="Second Class"/>
    <s v="KL-16645"/>
    <s v="Ken Lonsdale"/>
    <x v="0"/>
    <x v="0"/>
    <s v="San Francisco"/>
    <x v="1"/>
    <n v="94122"/>
    <x v="1"/>
    <s v="OFF-ST-10001228"/>
    <x v="1"/>
    <x v="4"/>
    <s v="Fellowes Personal Hanging Folder Files, Navy"/>
    <n v="53.72"/>
    <n v="4"/>
    <n v="0"/>
    <n v="15.041600000000003"/>
    <x v="1"/>
    <x v="0"/>
  </r>
  <r>
    <n v="2506"/>
    <s v="CA-2016-143917"/>
    <x v="739"/>
    <d v="2016-07-27T00:00:00"/>
    <s v="Second Class"/>
    <s v="KL-16645"/>
    <s v="Ken Lonsdale"/>
    <x v="0"/>
    <x v="0"/>
    <s v="San Francisco"/>
    <x v="1"/>
    <n v="94122"/>
    <x v="1"/>
    <s v="OFF-SU-10000151"/>
    <x v="1"/>
    <x v="14"/>
    <s v="High Speed Automatic Electric Letter Opener"/>
    <n v="8187.65"/>
    <n v="5"/>
    <n v="0"/>
    <n v="327.50599999999963"/>
    <x v="1"/>
    <x v="0"/>
  </r>
  <r>
    <n v="2507"/>
    <s v="CA-2016-143917"/>
    <x v="739"/>
    <d v="2016-07-27T00:00:00"/>
    <s v="Second Class"/>
    <s v="KL-16645"/>
    <s v="Ken Lonsdale"/>
    <x v="0"/>
    <x v="0"/>
    <s v="San Francisco"/>
    <x v="1"/>
    <n v="94122"/>
    <x v="1"/>
    <s v="FUR-FU-10004351"/>
    <x v="0"/>
    <x v="5"/>
    <s v="Staple-based wall hangings"/>
    <n v="77.92"/>
    <n v="8"/>
    <n v="0"/>
    <n v="34.284800000000004"/>
    <x v="1"/>
    <x v="0"/>
  </r>
  <r>
    <n v="2508"/>
    <s v="CA-2017-120397"/>
    <x v="740"/>
    <d v="2017-07-02T00:00:00"/>
    <s v="Same Day"/>
    <s v="RB-19435"/>
    <s v="Richard Bierner"/>
    <x v="0"/>
    <x v="0"/>
    <s v="Houston"/>
    <x v="5"/>
    <n v="77070"/>
    <x v="2"/>
    <s v="OFF-AP-10001293"/>
    <x v="1"/>
    <x v="9"/>
    <s v="Belkin 8 Outlet Surge Protector"/>
    <n v="32.783999999999992"/>
    <n v="4"/>
    <n v="0.8"/>
    <n v="-85.238399999999999"/>
    <x v="2"/>
    <x v="0"/>
  </r>
  <r>
    <n v="2509"/>
    <s v="CA-2019-163902"/>
    <x v="580"/>
    <d v="2019-03-08T00:00:00"/>
    <s v="Standard Class"/>
    <s v="MY-17380"/>
    <s v="Maribeth Yedwab"/>
    <x v="1"/>
    <x v="0"/>
    <s v="Los Angeles"/>
    <x v="1"/>
    <n v="90045"/>
    <x v="1"/>
    <s v="TEC-PH-10000675"/>
    <x v="2"/>
    <x v="7"/>
    <s v="Panasonic KX TS3282B Corded phone"/>
    <n v="196.77600000000001"/>
    <n v="3"/>
    <n v="0.2"/>
    <n v="14.758199999999995"/>
    <x v="1"/>
    <x v="0"/>
  </r>
  <r>
    <n v="2510"/>
    <s v="CA-2019-163902"/>
    <x v="580"/>
    <d v="2019-03-08T00:00:00"/>
    <s v="Standard Class"/>
    <s v="MY-17380"/>
    <s v="Maribeth Yedwab"/>
    <x v="1"/>
    <x v="0"/>
    <s v="Los Angeles"/>
    <x v="1"/>
    <n v="90045"/>
    <x v="1"/>
    <s v="TEC-AC-10000580"/>
    <x v="2"/>
    <x v="11"/>
    <s v="Logitech G13 Programmable Gameboard with LCD Display"/>
    <n v="479.93999999999994"/>
    <n v="6"/>
    <n v="0"/>
    <n v="52.79340000000002"/>
    <x v="1"/>
    <x v="0"/>
  </r>
  <r>
    <n v="2511"/>
    <s v="CA-2018-136812"/>
    <x v="741"/>
    <d v="2018-11-23T00:00:00"/>
    <s v="Standard Class"/>
    <s v="AW-10930"/>
    <s v="Arthur Wiediger"/>
    <x v="2"/>
    <x v="0"/>
    <s v="Oklahoma City"/>
    <x v="26"/>
    <n v="73120"/>
    <x v="2"/>
    <s v="OFF-ST-10003470"/>
    <x v="1"/>
    <x v="4"/>
    <s v="Tennsco Snap-Together Open Shelving Units, Starter Sets and Add-On Units"/>
    <n v="1117.92"/>
    <n v="4"/>
    <n v="0"/>
    <n v="55.895999999999958"/>
    <x v="2"/>
    <x v="0"/>
  </r>
  <r>
    <n v="2512"/>
    <s v="CA-2017-102722"/>
    <x v="24"/>
    <d v="2017-04-19T00:00:00"/>
    <s v="First Class"/>
    <s v="KW-16570"/>
    <s v="Kelly Williams"/>
    <x v="0"/>
    <x v="0"/>
    <s v="Monroe"/>
    <x v="28"/>
    <n v="71203"/>
    <x v="0"/>
    <s v="TEC-AC-10003116"/>
    <x v="2"/>
    <x v="11"/>
    <s v="Memorex Froggy Flash Drive 8 GB"/>
    <n v="106.5"/>
    <n v="6"/>
    <n v="0"/>
    <n v="41.534999999999997"/>
    <x v="0"/>
    <x v="0"/>
  </r>
  <r>
    <n v="2513"/>
    <s v="CA-2019-155089"/>
    <x v="574"/>
    <d v="2019-12-06T00:00:00"/>
    <s v="Standard Class"/>
    <s v="DB-12910"/>
    <s v="Daniel Byrd"/>
    <x v="2"/>
    <x v="0"/>
    <s v="Tampa"/>
    <x v="2"/>
    <n v="33614"/>
    <x v="0"/>
    <s v="OFF-BI-10002429"/>
    <x v="1"/>
    <x v="8"/>
    <s v="Premier Elliptical Ring Binder, Black"/>
    <n v="45.660000000000011"/>
    <n v="5"/>
    <n v="0.7"/>
    <n v="-33.483999999999995"/>
    <x v="0"/>
    <x v="0"/>
  </r>
  <r>
    <n v="2514"/>
    <s v="CA-2018-124506"/>
    <x v="583"/>
    <d v="2018-11-17T00:00:00"/>
    <s v="Standard Class"/>
    <s v="BB-11545"/>
    <s v="Brenda Bowman"/>
    <x v="1"/>
    <x v="0"/>
    <s v="Chicago"/>
    <x v="10"/>
    <n v="60623"/>
    <x v="2"/>
    <s v="TEC-AC-10003280"/>
    <x v="2"/>
    <x v="11"/>
    <s v="Belkin F8E887 USB Wired Ergonomic Keyboard"/>
    <n v="95.968000000000004"/>
    <n v="4"/>
    <n v="0.2"/>
    <n v="1.1995999999999931"/>
    <x v="2"/>
    <x v="0"/>
  </r>
  <r>
    <n v="2515"/>
    <s v="CA-2018-124506"/>
    <x v="583"/>
    <d v="2018-11-17T00:00:00"/>
    <s v="Standard Class"/>
    <s v="BB-11545"/>
    <s v="Brenda Bowman"/>
    <x v="1"/>
    <x v="0"/>
    <s v="Chicago"/>
    <x v="10"/>
    <n v="60623"/>
    <x v="2"/>
    <s v="FUR-CH-10004540"/>
    <x v="0"/>
    <x v="1"/>
    <s v="Global Chrome Stack Chair"/>
    <n v="47.991999999999997"/>
    <n v="2"/>
    <n v="0.3"/>
    <n v="-2.0567999999999991"/>
    <x v="2"/>
    <x v="0"/>
  </r>
  <r>
    <n v="2516"/>
    <s v="CA-2016-106572"/>
    <x v="742"/>
    <d v="2016-09-10T00:00:00"/>
    <s v="Standard Class"/>
    <s v="NP-18700"/>
    <s v="Nora Preis"/>
    <x v="0"/>
    <x v="0"/>
    <s v="Bowling Green"/>
    <x v="24"/>
    <n v="43402"/>
    <x v="3"/>
    <s v="OFF-ST-10000585"/>
    <x v="1"/>
    <x v="4"/>
    <s v="Economy Rollaway Files"/>
    <n v="264.32"/>
    <n v="2"/>
    <n v="0.2"/>
    <n v="19.823999999999998"/>
    <x v="3"/>
    <x v="0"/>
  </r>
  <r>
    <n v="2517"/>
    <s v="CA-2016-128888"/>
    <x v="647"/>
    <d v="2016-11-22T00:00:00"/>
    <s v="Standard Class"/>
    <s v="PB-19105"/>
    <s v="Peter Bühler"/>
    <x v="0"/>
    <x v="0"/>
    <s v="Houston"/>
    <x v="5"/>
    <n v="77095"/>
    <x v="2"/>
    <s v="OFF-EN-10003001"/>
    <x v="1"/>
    <x v="12"/>
    <s v="Ames Color-File Green Diamond Border X-ray Mailers"/>
    <n v="604.65600000000006"/>
    <n v="9"/>
    <n v="0.2"/>
    <n v="204.07139999999995"/>
    <x v="2"/>
    <x v="0"/>
  </r>
  <r>
    <n v="2518"/>
    <s v="CA-2019-123134"/>
    <x v="743"/>
    <d v="2019-05-07T00:00:00"/>
    <s v="Standard Class"/>
    <s v="DW-13585"/>
    <s v="Dorothy Wardle"/>
    <x v="1"/>
    <x v="0"/>
    <s v="Westfield"/>
    <x v="30"/>
    <n v="7090"/>
    <x v="3"/>
    <s v="FUR-FU-10003975"/>
    <x v="0"/>
    <x v="5"/>
    <s v="Eldon Advantage Chair Mats for Low to Medium Pile Carpets"/>
    <n v="129.93"/>
    <n v="3"/>
    <n v="0"/>
    <n v="12.992999999999988"/>
    <x v="3"/>
    <x v="0"/>
  </r>
  <r>
    <n v="2519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LA-10004559"/>
    <x v="1"/>
    <x v="2"/>
    <s v="Avery 49"/>
    <n v="20.16"/>
    <n v="7"/>
    <n v="0"/>
    <n v="9.8783999999999992"/>
    <x v="2"/>
    <x v="0"/>
  </r>
  <r>
    <n v="2520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LA-10003223"/>
    <x v="1"/>
    <x v="2"/>
    <s v="Avery 508"/>
    <n v="29.46"/>
    <n v="6"/>
    <n v="0"/>
    <n v="14.4354"/>
    <x v="2"/>
    <x v="0"/>
  </r>
  <r>
    <n v="2521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AP-10002651"/>
    <x v="1"/>
    <x v="9"/>
    <s v="Hoover Upright Vacuum With Dirt Cup"/>
    <n v="868.58999999999992"/>
    <n v="3"/>
    <n v="0"/>
    <n v="251.89109999999988"/>
    <x v="2"/>
    <x v="0"/>
  </r>
  <r>
    <n v="2522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PA-10003177"/>
    <x v="1"/>
    <x v="10"/>
    <s v="Xerox 1999"/>
    <n v="12.96"/>
    <n v="2"/>
    <n v="0"/>
    <n v="6.2208000000000006"/>
    <x v="2"/>
    <x v="0"/>
  </r>
  <r>
    <n v="2523"/>
    <s v="CA-2018-124352"/>
    <x v="680"/>
    <d v="2018-10-21T00:00:00"/>
    <s v="Standard Class"/>
    <s v="CD-12790"/>
    <s v="Cynthia Delaney"/>
    <x v="2"/>
    <x v="0"/>
    <s v="Oklahoma City"/>
    <x v="26"/>
    <n v="73120"/>
    <x v="2"/>
    <s v="TEC-PH-10003442"/>
    <x v="2"/>
    <x v="7"/>
    <s v="Samsung Replacement EH64AVFWE Premium Headset"/>
    <n v="5.5"/>
    <n v="1"/>
    <n v="0"/>
    <n v="1.375"/>
    <x v="2"/>
    <x v="0"/>
  </r>
  <r>
    <n v="2524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BI-10000977"/>
    <x v="1"/>
    <x v="8"/>
    <s v="Ibico Plastic Spiral Binding Combs"/>
    <n v="121.6"/>
    <n v="4"/>
    <n v="0"/>
    <n v="55.935999999999993"/>
    <x v="2"/>
    <x v="0"/>
  </r>
  <r>
    <n v="2525"/>
    <s v="CA-2017-124541"/>
    <x v="744"/>
    <d v="2017-04-10T00:00:00"/>
    <s v="Standard Class"/>
    <s v="TT-21220"/>
    <s v="Thomas Thornton"/>
    <x v="0"/>
    <x v="0"/>
    <s v="Houston"/>
    <x v="5"/>
    <n v="77041"/>
    <x v="2"/>
    <s v="OFF-AR-10004078"/>
    <x v="1"/>
    <x v="6"/>
    <s v="Newell 312"/>
    <n v="42.047999999999995"/>
    <n v="9"/>
    <n v="0.2"/>
    <n v="5.2559999999999985"/>
    <x v="2"/>
    <x v="0"/>
  </r>
  <r>
    <n v="2526"/>
    <s v="CA-2017-124541"/>
    <x v="744"/>
    <d v="2017-04-10T00:00:00"/>
    <s v="Standard Class"/>
    <s v="TT-21220"/>
    <s v="Thomas Thornton"/>
    <x v="0"/>
    <x v="0"/>
    <s v="Houston"/>
    <x v="5"/>
    <n v="77041"/>
    <x v="2"/>
    <s v="TEC-AC-10002550"/>
    <x v="2"/>
    <x v="11"/>
    <s v="Maxell 4.7GB DVD-RW 3/Pack"/>
    <n v="25.488"/>
    <n v="2"/>
    <n v="0.2"/>
    <n v="4.4603999999999999"/>
    <x v="2"/>
    <x v="0"/>
  </r>
  <r>
    <n v="2527"/>
    <s v="CA-2017-124541"/>
    <x v="744"/>
    <d v="2017-04-10T00:00:00"/>
    <s v="Standard Class"/>
    <s v="TT-21220"/>
    <s v="Thomas Thornton"/>
    <x v="0"/>
    <x v="0"/>
    <s v="Houston"/>
    <x v="5"/>
    <n v="77041"/>
    <x v="2"/>
    <s v="OFF-BI-10004965"/>
    <x v="1"/>
    <x v="8"/>
    <s v="Ibico Covers for Plastic or Wire Binding Elements"/>
    <n v="6.8999999999999986"/>
    <n v="3"/>
    <n v="0.8"/>
    <n v="-12.075000000000003"/>
    <x v="2"/>
    <x v="0"/>
  </r>
  <r>
    <n v="2528"/>
    <s v="CA-2017-124541"/>
    <x v="744"/>
    <d v="2017-04-10T00:00:00"/>
    <s v="Standard Class"/>
    <s v="TT-21220"/>
    <s v="Thomas Thornton"/>
    <x v="0"/>
    <x v="0"/>
    <s v="Houston"/>
    <x v="5"/>
    <n v="77041"/>
    <x v="2"/>
    <s v="OFF-BI-10004209"/>
    <x v="1"/>
    <x v="8"/>
    <s v="Fellowes Twister Kit, Gray/Clear, 3/pkg"/>
    <n v="9.6479999999999961"/>
    <n v="6"/>
    <n v="0.8"/>
    <n v="-16.884"/>
    <x v="2"/>
    <x v="0"/>
  </r>
  <r>
    <n v="2529"/>
    <s v="CA-2017-124541"/>
    <x v="744"/>
    <d v="2017-04-10T00:00:00"/>
    <s v="Standard Class"/>
    <s v="TT-21220"/>
    <s v="Thomas Thornton"/>
    <x v="0"/>
    <x v="0"/>
    <s v="Houston"/>
    <x v="5"/>
    <n v="77041"/>
    <x v="2"/>
    <s v="OFF-PA-10001526"/>
    <x v="1"/>
    <x v="10"/>
    <s v="Xerox 1949"/>
    <n v="7.9680000000000009"/>
    <n v="2"/>
    <n v="0.2"/>
    <n v="2.8884000000000007"/>
    <x v="2"/>
    <x v="0"/>
  </r>
  <r>
    <n v="2530"/>
    <s v="CA-2016-108707"/>
    <x v="745"/>
    <d v="2016-10-29T00:00:00"/>
    <s v="Standard Class"/>
    <s v="DB-12910"/>
    <s v="Daniel Byrd"/>
    <x v="2"/>
    <x v="0"/>
    <s v="Fort Lauderdale"/>
    <x v="2"/>
    <n v="33311"/>
    <x v="0"/>
    <s v="OFF-PA-10000788"/>
    <x v="1"/>
    <x v="10"/>
    <s v="Xerox 210"/>
    <n v="10.368000000000002"/>
    <n v="2"/>
    <n v="0.2"/>
    <n v="3.6288"/>
    <x v="0"/>
    <x v="0"/>
  </r>
  <r>
    <n v="2531"/>
    <s v="CA-2016-111500"/>
    <x v="654"/>
    <d v="2016-08-21T00:00:00"/>
    <s v="Standard Class"/>
    <s v="DJ-13510"/>
    <s v="Don Jones"/>
    <x v="1"/>
    <x v="0"/>
    <s v="Little Rock"/>
    <x v="36"/>
    <n v="72209"/>
    <x v="0"/>
    <s v="OFF-PA-10000595"/>
    <x v="1"/>
    <x v="10"/>
    <s v="Xerox 1929"/>
    <n v="114.2"/>
    <n v="5"/>
    <n v="0"/>
    <n v="52.531999999999996"/>
    <x v="0"/>
    <x v="0"/>
  </r>
  <r>
    <n v="2532"/>
    <s v="CA-2016-111500"/>
    <x v="654"/>
    <d v="2016-08-21T00:00:00"/>
    <s v="Standard Class"/>
    <s v="DJ-13510"/>
    <s v="Don Jones"/>
    <x v="1"/>
    <x v="0"/>
    <s v="Little Rock"/>
    <x v="36"/>
    <n v="72209"/>
    <x v="0"/>
    <s v="OFF-BI-10000829"/>
    <x v="1"/>
    <x v="8"/>
    <s v="Avery Non-Stick Binders"/>
    <n v="17.96"/>
    <n v="4"/>
    <n v="0"/>
    <n v="8.2615999999999996"/>
    <x v="0"/>
    <x v="0"/>
  </r>
  <r>
    <n v="2533"/>
    <s v="CA-2016-111500"/>
    <x v="654"/>
    <d v="2016-08-21T00:00:00"/>
    <s v="Standard Class"/>
    <s v="DJ-13510"/>
    <s v="Don Jones"/>
    <x v="1"/>
    <x v="0"/>
    <s v="Little Rock"/>
    <x v="36"/>
    <n v="72209"/>
    <x v="0"/>
    <s v="OFF-FA-10002676"/>
    <x v="1"/>
    <x v="13"/>
    <s v="Colored Push Pins"/>
    <n v="12.67"/>
    <n v="7"/>
    <n v="0"/>
    <n v="4.5611999999999995"/>
    <x v="0"/>
    <x v="0"/>
  </r>
  <r>
    <n v="2534"/>
    <s v="CA-2016-111500"/>
    <x v="654"/>
    <d v="2016-08-21T00:00:00"/>
    <s v="Standard Class"/>
    <s v="DJ-13510"/>
    <s v="Don Jones"/>
    <x v="1"/>
    <x v="0"/>
    <s v="Little Rock"/>
    <x v="36"/>
    <n v="72209"/>
    <x v="0"/>
    <s v="TEC-AC-10000844"/>
    <x v="2"/>
    <x v="11"/>
    <s v="Logitech Gaming G510s - Keyboard"/>
    <n v="339.96"/>
    <n v="4"/>
    <n v="0"/>
    <n v="122.38559999999998"/>
    <x v="0"/>
    <x v="0"/>
  </r>
  <r>
    <n v="2535"/>
    <s v="US-2019-117723"/>
    <x v="733"/>
    <d v="2019-08-18T00:00:00"/>
    <s v="Second Class"/>
    <s v="DL-13495"/>
    <s v="Dionis Lloyd"/>
    <x v="1"/>
    <x v="0"/>
    <s v="Philadelphia"/>
    <x v="9"/>
    <n v="19120"/>
    <x v="3"/>
    <s v="OFF-ST-10004459"/>
    <x v="1"/>
    <x v="4"/>
    <s v="Tennsco Single-Tier Lockers"/>
    <n v="1801.6320000000001"/>
    <n v="6"/>
    <n v="0.2"/>
    <n v="-337.80600000000004"/>
    <x v="3"/>
    <x v="0"/>
  </r>
  <r>
    <n v="2536"/>
    <s v="CA-2017-143238"/>
    <x v="684"/>
    <d v="2017-09-08T00:00:00"/>
    <s v="First Class"/>
    <s v="LO-17170"/>
    <s v="Lori Olson"/>
    <x v="1"/>
    <x v="0"/>
    <s v="La Quinta"/>
    <x v="1"/>
    <n v="92253"/>
    <x v="1"/>
    <s v="TEC-AC-10003499"/>
    <x v="2"/>
    <x v="11"/>
    <s v="Memorex Mini Travel Drive 8 GB USB 2.0 Flash Drive"/>
    <n v="46.32"/>
    <n v="4"/>
    <n v="0"/>
    <n v="18.064800000000002"/>
    <x v="1"/>
    <x v="1"/>
  </r>
  <r>
    <n v="2537"/>
    <s v="CA-2017-168746"/>
    <x v="746"/>
    <d v="2017-01-29T00:00:00"/>
    <s v="Second Class"/>
    <s v="SV-20365"/>
    <s v="Seth Vernon"/>
    <x v="0"/>
    <x v="0"/>
    <s v="Cleveland"/>
    <x v="24"/>
    <n v="44105"/>
    <x v="3"/>
    <s v="FUR-CH-10000513"/>
    <x v="0"/>
    <x v="1"/>
    <s v="High-Back Leather Manager's Chair"/>
    <n v="181.98599999999999"/>
    <n v="2"/>
    <n v="0.3"/>
    <n v="-54.595799999999997"/>
    <x v="3"/>
    <x v="0"/>
  </r>
  <r>
    <n v="2538"/>
    <s v="CA-2017-168746"/>
    <x v="746"/>
    <d v="2017-01-29T00:00:00"/>
    <s v="Second Class"/>
    <s v="SV-20365"/>
    <s v="Seth Vernon"/>
    <x v="0"/>
    <x v="0"/>
    <s v="Cleveland"/>
    <x v="24"/>
    <n v="44105"/>
    <x v="3"/>
    <s v="TEC-PH-10000895"/>
    <x v="2"/>
    <x v="7"/>
    <s v="Polycom VVX 310 VoIP phone"/>
    <n v="431.976"/>
    <n v="4"/>
    <n v="0.4"/>
    <n v="-100.7944"/>
    <x v="3"/>
    <x v="0"/>
  </r>
  <r>
    <n v="2539"/>
    <s v="CA-2017-168746"/>
    <x v="746"/>
    <d v="2017-01-29T00:00:00"/>
    <s v="Second Class"/>
    <s v="SV-20365"/>
    <s v="Seth Vernon"/>
    <x v="0"/>
    <x v="0"/>
    <s v="Cleveland"/>
    <x v="24"/>
    <n v="44105"/>
    <x v="3"/>
    <s v="TEC-PH-10002555"/>
    <x v="2"/>
    <x v="7"/>
    <s v="Nortel Meridian M5316 Digital phone"/>
    <n v="155.36999999999998"/>
    <n v="1"/>
    <n v="0.4"/>
    <n v="-36.253"/>
    <x v="3"/>
    <x v="0"/>
  </r>
  <r>
    <n v="2540"/>
    <s v="CA-2017-113404"/>
    <x v="747"/>
    <d v="2017-07-16T00:00:00"/>
    <s v="Same Day"/>
    <s v="EM-13810"/>
    <s v="Eleni McCrary"/>
    <x v="1"/>
    <x v="0"/>
    <s v="San Francisco"/>
    <x v="1"/>
    <n v="94122"/>
    <x v="1"/>
    <s v="FUR-CH-10003312"/>
    <x v="0"/>
    <x v="1"/>
    <s v="Hon 2090 “Pillow Soft” Series Mid Back Swivel/Tilt Chairs"/>
    <n v="1348.7040000000002"/>
    <n v="6"/>
    <n v="0.2"/>
    <n v="-219.16440000000023"/>
    <x v="1"/>
    <x v="0"/>
  </r>
  <r>
    <n v="2541"/>
    <s v="CA-2017-113404"/>
    <x v="747"/>
    <d v="2017-07-16T00:00:00"/>
    <s v="Same Day"/>
    <s v="EM-13810"/>
    <s v="Eleni McCrary"/>
    <x v="1"/>
    <x v="0"/>
    <s v="San Francisco"/>
    <x v="1"/>
    <n v="94122"/>
    <x v="1"/>
    <s v="FUR-CH-10004086"/>
    <x v="0"/>
    <x v="1"/>
    <s v="Hon 4070 Series Pagoda Armless Upholstered Stacking Chairs"/>
    <n v="700.15200000000004"/>
    <n v="3"/>
    <n v="0.2"/>
    <n v="78.767099999999971"/>
    <x v="1"/>
    <x v="0"/>
  </r>
  <r>
    <n v="2542"/>
    <s v="CA-2018-144792"/>
    <x v="567"/>
    <d v="2018-05-04T00:00:00"/>
    <s v="Standard Class"/>
    <s v="KD-16615"/>
    <s v="Ken Dana"/>
    <x v="1"/>
    <x v="0"/>
    <s v="Scottsdale"/>
    <x v="16"/>
    <n v="85254"/>
    <x v="1"/>
    <s v="FUR-FU-10002759"/>
    <x v="0"/>
    <x v="5"/>
    <s v="12-1/2 Diameter Round Wall Clock"/>
    <n v="111.88800000000001"/>
    <n v="7"/>
    <n v="0.2"/>
    <n v="22.377600000000001"/>
    <x v="1"/>
    <x v="0"/>
  </r>
  <r>
    <n v="2543"/>
    <s v="CA-2016-164385"/>
    <x v="467"/>
    <d v="2016-10-01T00:00:00"/>
    <s v="Second Class"/>
    <s v="NB-18580"/>
    <s v="Nicole Brennan"/>
    <x v="1"/>
    <x v="0"/>
    <s v="Philadelphia"/>
    <x v="9"/>
    <n v="19134"/>
    <x v="3"/>
    <s v="OFF-AP-10002191"/>
    <x v="1"/>
    <x v="9"/>
    <s v="Belkin 8 Outlet SurgeMaster II Gold Surge Protector"/>
    <n v="143.952"/>
    <n v="3"/>
    <n v="0.2"/>
    <n v="14.39520000000001"/>
    <x v="3"/>
    <x v="0"/>
  </r>
  <r>
    <n v="2544"/>
    <s v="US-2018-114174"/>
    <x v="162"/>
    <d v="2018-09-14T00:00:00"/>
    <s v="Standard Class"/>
    <s v="AP-10720"/>
    <s v="Anne Pryor"/>
    <x v="2"/>
    <x v="0"/>
    <s v="Malden"/>
    <x v="31"/>
    <n v="2148"/>
    <x v="3"/>
    <s v="FUR-BO-10003450"/>
    <x v="0"/>
    <x v="0"/>
    <s v="Bush Westfield Collection Bookcases, Dark Cherry Finish"/>
    <n v="173.94"/>
    <n v="3"/>
    <n v="0"/>
    <n v="13.915199999999992"/>
    <x v="3"/>
    <x v="0"/>
  </r>
  <r>
    <n v="2545"/>
    <s v="US-2018-114174"/>
    <x v="162"/>
    <d v="2018-09-14T00:00:00"/>
    <s v="Standard Class"/>
    <s v="AP-10720"/>
    <s v="Anne Pryor"/>
    <x v="2"/>
    <x v="0"/>
    <s v="Malden"/>
    <x v="31"/>
    <n v="2148"/>
    <x v="3"/>
    <s v="OFF-LA-10000248"/>
    <x v="1"/>
    <x v="2"/>
    <s v="Avery 52"/>
    <n v="14.76"/>
    <n v="4"/>
    <n v="0"/>
    <n v="6.9371999999999998"/>
    <x v="3"/>
    <x v="0"/>
  </r>
  <r>
    <n v="2546"/>
    <s v="CA-2019-108070"/>
    <x v="513"/>
    <d v="2019-04-20T00:00:00"/>
    <s v="Standard Class"/>
    <s v="JE-15745"/>
    <s v="Joel Eaton"/>
    <x v="0"/>
    <x v="0"/>
    <s v="San Jose"/>
    <x v="1"/>
    <n v="95123"/>
    <x v="1"/>
    <s v="OFF-ST-10004804"/>
    <x v="1"/>
    <x v="4"/>
    <s v="Belkin 19&quot; Vented Equipment Shelf, Black"/>
    <n v="205.92"/>
    <n v="4"/>
    <n v="0"/>
    <n v="2.0592000000000041"/>
    <x v="1"/>
    <x v="0"/>
  </r>
  <r>
    <n v="2547"/>
    <s v="CA-2019-108070"/>
    <x v="513"/>
    <d v="2019-04-20T00:00:00"/>
    <s v="Standard Class"/>
    <s v="JE-15745"/>
    <s v="Joel Eaton"/>
    <x v="0"/>
    <x v="0"/>
    <s v="San Jose"/>
    <x v="1"/>
    <n v="95123"/>
    <x v="1"/>
    <s v="FUR-BO-10001337"/>
    <x v="0"/>
    <x v="0"/>
    <s v="O'Sullivan Living Dimensions 2-Shelf Bookcases"/>
    <n v="102.833"/>
    <n v="1"/>
    <n v="0.15"/>
    <n v="-6.0489999999999995"/>
    <x v="1"/>
    <x v="0"/>
  </r>
  <r>
    <n v="2548"/>
    <s v="US-2017-128090"/>
    <x v="748"/>
    <d v="2017-08-22T00:00:00"/>
    <s v="Standard Class"/>
    <s v="JM-15865"/>
    <s v="John Murray"/>
    <x v="0"/>
    <x v="0"/>
    <s v="Phoenix"/>
    <x v="16"/>
    <n v="85023"/>
    <x v="1"/>
    <s v="OFF-AR-10002255"/>
    <x v="1"/>
    <x v="6"/>
    <s v="Newell 346"/>
    <n v="2.3039999999999998"/>
    <n v="1"/>
    <n v="0.2"/>
    <n v="0.25919999999999999"/>
    <x v="1"/>
    <x v="1"/>
  </r>
  <r>
    <n v="2549"/>
    <s v="US-2017-128090"/>
    <x v="748"/>
    <d v="2017-08-22T00:00:00"/>
    <s v="Standard Class"/>
    <s v="JM-15865"/>
    <s v="John Murray"/>
    <x v="0"/>
    <x v="0"/>
    <s v="Phoenix"/>
    <x v="16"/>
    <n v="85023"/>
    <x v="1"/>
    <s v="TEC-PH-10002624"/>
    <x v="2"/>
    <x v="7"/>
    <s v="Samsung Galaxy S4 Mini"/>
    <n v="1879.96"/>
    <n v="5"/>
    <n v="0.2"/>
    <n v="211.49549999999977"/>
    <x v="1"/>
    <x v="1"/>
  </r>
  <r>
    <n v="2550"/>
    <s v="US-2017-128090"/>
    <x v="748"/>
    <d v="2017-08-22T00:00:00"/>
    <s v="Standard Class"/>
    <s v="JM-15865"/>
    <s v="John Murray"/>
    <x v="0"/>
    <x v="0"/>
    <s v="Phoenix"/>
    <x v="16"/>
    <n v="85023"/>
    <x v="1"/>
    <s v="OFF-PA-10001878"/>
    <x v="1"/>
    <x v="10"/>
    <s v="Xerox 1891"/>
    <n v="313.024"/>
    <n v="8"/>
    <n v="0.2"/>
    <n v="105.64559999999997"/>
    <x v="1"/>
    <x v="1"/>
  </r>
  <r>
    <n v="2551"/>
    <s v="US-2017-128090"/>
    <x v="748"/>
    <d v="2017-08-22T00:00:00"/>
    <s v="Standard Class"/>
    <s v="JM-15865"/>
    <s v="John Murray"/>
    <x v="0"/>
    <x v="0"/>
    <s v="Phoenix"/>
    <x v="16"/>
    <n v="85023"/>
    <x v="1"/>
    <s v="OFF-LA-10000452"/>
    <x v="1"/>
    <x v="2"/>
    <s v="Avery 488"/>
    <n v="5.04"/>
    <n v="2"/>
    <n v="0.2"/>
    <n v="1.764"/>
    <x v="1"/>
    <x v="1"/>
  </r>
  <r>
    <n v="2552"/>
    <s v="CA-2019-101042"/>
    <x v="123"/>
    <d v="2019-11-23T00:00:00"/>
    <s v="Standard Class"/>
    <s v="AB-10105"/>
    <s v="Adrian Barton"/>
    <x v="0"/>
    <x v="0"/>
    <s v="Henderson"/>
    <x v="0"/>
    <n v="42420"/>
    <x v="0"/>
    <s v="FUR-FU-10004665"/>
    <x v="0"/>
    <x v="5"/>
    <s v="3M Polarizing Task Lamp with Clamp Arm, Light Gray"/>
    <n v="821.87999999999988"/>
    <n v="6"/>
    <n v="0"/>
    <n v="213.68880000000001"/>
    <x v="0"/>
    <x v="0"/>
  </r>
  <r>
    <n v="2553"/>
    <s v="CA-2019-101042"/>
    <x v="123"/>
    <d v="2019-11-23T00:00:00"/>
    <s v="Standard Class"/>
    <s v="AB-10105"/>
    <s v="Adrian Barton"/>
    <x v="0"/>
    <x v="0"/>
    <s v="Henderson"/>
    <x v="0"/>
    <n v="42420"/>
    <x v="0"/>
    <s v="OFF-BI-10000088"/>
    <x v="1"/>
    <x v="8"/>
    <s v="GBC Imprintable Covers"/>
    <n v="21.96"/>
    <n v="2"/>
    <n v="0"/>
    <n v="10.760400000000001"/>
    <x v="0"/>
    <x v="0"/>
  </r>
  <r>
    <n v="2554"/>
    <s v="CA-2018-155439"/>
    <x v="749"/>
    <d v="2018-09-18T00:00:00"/>
    <s v="Standard Class"/>
    <s v="PN-18775"/>
    <s v="Parhena Norris"/>
    <x v="2"/>
    <x v="0"/>
    <s v="Columbia"/>
    <x v="20"/>
    <n v="29203"/>
    <x v="0"/>
    <s v="OFF-PA-10000029"/>
    <x v="1"/>
    <x v="10"/>
    <s v="Xerox 224"/>
    <n v="25.92"/>
    <n v="4"/>
    <n v="0"/>
    <n v="12.441600000000001"/>
    <x v="0"/>
    <x v="0"/>
  </r>
  <r>
    <n v="2555"/>
    <s v="CA-2018-118626"/>
    <x v="243"/>
    <d v="2018-08-20T00:00:00"/>
    <s v="Standard Class"/>
    <s v="JC-15775"/>
    <s v="John Castell"/>
    <x v="0"/>
    <x v="0"/>
    <s v="Tallahassee"/>
    <x v="2"/>
    <n v="32303"/>
    <x v="0"/>
    <s v="TEC-PH-10000369"/>
    <x v="2"/>
    <x v="7"/>
    <s v="HTC One Mini"/>
    <n v="705.54399999999998"/>
    <n v="7"/>
    <n v="0.2"/>
    <n v="70.554400000000072"/>
    <x v="0"/>
    <x v="0"/>
  </r>
  <r>
    <n v="2556"/>
    <s v="CA-2017-111458"/>
    <x v="120"/>
    <d v="2017-09-30T00:00:00"/>
    <s v="Standard Class"/>
    <s v="PF-19165"/>
    <s v="Philip Fox"/>
    <x v="0"/>
    <x v="0"/>
    <s v="New York City"/>
    <x v="15"/>
    <n v="10035"/>
    <x v="3"/>
    <s v="TEC-AC-10001590"/>
    <x v="2"/>
    <x v="11"/>
    <s v="Dell Slim USB Multimedia Keyboard"/>
    <n v="50"/>
    <n v="2"/>
    <n v="0"/>
    <n v="12"/>
    <x v="3"/>
    <x v="0"/>
  </r>
  <r>
    <n v="2557"/>
    <s v="US-2018-126844"/>
    <x v="750"/>
    <d v="2018-10-14T00:00:00"/>
    <s v="Standard Class"/>
    <s v="BW-11110"/>
    <s v="Bart Watters"/>
    <x v="1"/>
    <x v="0"/>
    <s v="Houston"/>
    <x v="5"/>
    <n v="77070"/>
    <x v="2"/>
    <s v="FUR-FU-10004909"/>
    <x v="0"/>
    <x v="5"/>
    <s v="Contemporary Wood/Metal Frame"/>
    <n v="51.712000000000003"/>
    <n v="8"/>
    <n v="0.6"/>
    <n v="-32.320000000000007"/>
    <x v="2"/>
    <x v="0"/>
  </r>
  <r>
    <n v="2558"/>
    <s v="US-2017-112508"/>
    <x v="539"/>
    <d v="2017-03-30T00:00:00"/>
    <s v="Standard Class"/>
    <s v="BP-11185"/>
    <s v="Ben Peterman"/>
    <x v="1"/>
    <x v="0"/>
    <s v="Coral Springs"/>
    <x v="2"/>
    <n v="33065"/>
    <x v="0"/>
    <s v="OFF-AP-10002287"/>
    <x v="1"/>
    <x v="9"/>
    <s v="Eureka Sanitaire  Multi-Pro Heavy-Duty Upright, Disposable Bags"/>
    <n v="6.9920000000000009"/>
    <n v="2"/>
    <n v="0.2"/>
    <n v="0.52439999999999998"/>
    <x v="0"/>
    <x v="0"/>
  </r>
  <r>
    <n v="2559"/>
    <s v="CA-2017-147788"/>
    <x v="70"/>
    <d v="2017-06-04T00:00:00"/>
    <s v="Standard Class"/>
    <s v="TM-21010"/>
    <s v="Tamara Manning"/>
    <x v="0"/>
    <x v="0"/>
    <s v="Orem"/>
    <x v="7"/>
    <n v="84057"/>
    <x v="1"/>
    <s v="FUR-BO-10004357"/>
    <x v="0"/>
    <x v="0"/>
    <s v="O'Sullivan Living Dimensions 3-Shelf Bookcases"/>
    <n v="1406.86"/>
    <n v="7"/>
    <n v="0"/>
    <n v="140.68599999999989"/>
    <x v="1"/>
    <x v="0"/>
  </r>
  <r>
    <n v="2560"/>
    <s v="CA-2017-147788"/>
    <x v="70"/>
    <d v="2017-06-04T00:00:00"/>
    <s v="Standard Class"/>
    <s v="TM-21010"/>
    <s v="Tamara Manning"/>
    <x v="0"/>
    <x v="0"/>
    <s v="Orem"/>
    <x v="7"/>
    <n v="84057"/>
    <x v="1"/>
    <s v="OFF-LA-10003766"/>
    <x v="1"/>
    <x v="2"/>
    <s v="Self-Adhesive Removable Labels"/>
    <n v="15.75"/>
    <n v="5"/>
    <n v="0"/>
    <n v="7.5600000000000005"/>
    <x v="1"/>
    <x v="0"/>
  </r>
  <r>
    <n v="2561"/>
    <s v="CA-2017-147788"/>
    <x v="70"/>
    <d v="2017-06-04T00:00:00"/>
    <s v="Standard Class"/>
    <s v="TM-21010"/>
    <s v="Tamara Manning"/>
    <x v="0"/>
    <x v="0"/>
    <s v="Orem"/>
    <x v="7"/>
    <n v="84057"/>
    <x v="1"/>
    <s v="OFF-ST-10000046"/>
    <x v="1"/>
    <x v="4"/>
    <s v="Fellowes Super Stor/Drawer Files"/>
    <n v="323.10000000000002"/>
    <n v="2"/>
    <n v="0"/>
    <n v="61.38900000000001"/>
    <x v="1"/>
    <x v="0"/>
  </r>
  <r>
    <n v="2562"/>
    <s v="CA-2017-144288"/>
    <x v="707"/>
    <d v="2017-12-31T00:00:00"/>
    <s v="Standard Class"/>
    <s v="MB-17305"/>
    <s v="Maria Bertelson"/>
    <x v="0"/>
    <x v="0"/>
    <s v="Nashville"/>
    <x v="18"/>
    <n v="37211"/>
    <x v="0"/>
    <s v="OFF-LA-10003190"/>
    <x v="1"/>
    <x v="2"/>
    <s v="Avery 474"/>
    <n v="9.2159999999999993"/>
    <n v="4"/>
    <n v="0.2"/>
    <n v="3.3408000000000002"/>
    <x v="0"/>
    <x v="0"/>
  </r>
  <r>
    <n v="2563"/>
    <s v="CA-2017-144288"/>
    <x v="707"/>
    <d v="2017-12-31T00:00:00"/>
    <s v="Standard Class"/>
    <s v="MB-17305"/>
    <s v="Maria Bertelson"/>
    <x v="0"/>
    <x v="0"/>
    <s v="Nashville"/>
    <x v="18"/>
    <n v="37211"/>
    <x v="0"/>
    <s v="OFF-PA-10002787"/>
    <x v="1"/>
    <x v="10"/>
    <s v="Xerox 227"/>
    <n v="10.368000000000002"/>
    <n v="2"/>
    <n v="0.2"/>
    <n v="3.6288"/>
    <x v="0"/>
    <x v="0"/>
  </r>
  <r>
    <n v="2564"/>
    <s v="CA-2017-110632"/>
    <x v="751"/>
    <d v="2017-03-22T00:00:00"/>
    <s v="Second Class"/>
    <s v="HR-14830"/>
    <s v="Harold Ryan"/>
    <x v="1"/>
    <x v="0"/>
    <s v="New York City"/>
    <x v="15"/>
    <n v="10009"/>
    <x v="3"/>
    <s v="TEC-AC-10000387"/>
    <x v="2"/>
    <x v="11"/>
    <s v="KeyTronic KT800P2 - Keyboard - Black"/>
    <n v="15.02"/>
    <n v="1"/>
    <n v="0"/>
    <n v="2.7035999999999998"/>
    <x v="3"/>
    <x v="0"/>
  </r>
  <r>
    <n v="2565"/>
    <s v="CA-2017-110632"/>
    <x v="751"/>
    <d v="2017-03-22T00:00:00"/>
    <s v="Second Class"/>
    <s v="HR-14830"/>
    <s v="Harold Ryan"/>
    <x v="1"/>
    <x v="0"/>
    <s v="New York City"/>
    <x v="15"/>
    <n v="10009"/>
    <x v="3"/>
    <s v="OFF-ST-10001291"/>
    <x v="1"/>
    <x v="4"/>
    <s v="Tenex Personal Self-Stacking Standard File Box, Black/Gray"/>
    <n v="33.82"/>
    <n v="2"/>
    <n v="0"/>
    <n v="9.1313999999999993"/>
    <x v="3"/>
    <x v="0"/>
  </r>
  <r>
    <n v="2566"/>
    <s v="CA-2019-109589"/>
    <x v="202"/>
    <d v="2019-12-24T00:00:00"/>
    <s v="First Class"/>
    <s v="BD-11635"/>
    <s v="Brian Derr"/>
    <x v="0"/>
    <x v="0"/>
    <s v="Bowling Green"/>
    <x v="0"/>
    <n v="42104"/>
    <x v="0"/>
    <s v="TEC-AC-10003116"/>
    <x v="2"/>
    <x v="11"/>
    <s v="Memorex Froggy Flash Drive 8 GB"/>
    <n v="71"/>
    <n v="4"/>
    <n v="0"/>
    <n v="27.689999999999998"/>
    <x v="0"/>
    <x v="0"/>
  </r>
  <r>
    <n v="2567"/>
    <s v="CA-2019-123967"/>
    <x v="752"/>
    <d v="2019-11-03T00:00:00"/>
    <s v="Second Class"/>
    <s v="SF-20200"/>
    <s v="Sarah Foster"/>
    <x v="0"/>
    <x v="0"/>
    <s v="Bellingham"/>
    <x v="4"/>
    <n v="98226"/>
    <x v="1"/>
    <s v="OFF-BI-10001308"/>
    <x v="1"/>
    <x v="8"/>
    <s v="GBC Standard Plastic Binding Systems' Combs"/>
    <n v="25.120000000000005"/>
    <n v="5"/>
    <n v="0.2"/>
    <n v="7.8499999999999979"/>
    <x v="1"/>
    <x v="0"/>
  </r>
  <r>
    <n v="2568"/>
    <s v="CA-2019-123967"/>
    <x v="752"/>
    <d v="2019-11-03T00:00:00"/>
    <s v="Second Class"/>
    <s v="SF-20200"/>
    <s v="Sarah Foster"/>
    <x v="0"/>
    <x v="0"/>
    <s v="Bellingham"/>
    <x v="4"/>
    <n v="98226"/>
    <x v="1"/>
    <s v="FUR-TA-10003954"/>
    <x v="0"/>
    <x v="3"/>
    <s v="Hon 94000 Series Round Tables"/>
    <n v="2665.62"/>
    <n v="9"/>
    <n v="0"/>
    <n v="239.90580000000011"/>
    <x v="1"/>
    <x v="0"/>
  </r>
  <r>
    <n v="2569"/>
    <s v="CA-2019-148929"/>
    <x v="210"/>
    <d v="2019-09-11T00:00:00"/>
    <s v="Standard Class"/>
    <s v="SP-20620"/>
    <s v="Stefania Perrino"/>
    <x v="1"/>
    <x v="0"/>
    <s v="New York City"/>
    <x v="15"/>
    <n v="10011"/>
    <x v="3"/>
    <s v="OFF-ST-10003282"/>
    <x v="1"/>
    <x v="4"/>
    <s v="Advantus 10-Drawer Portable Organizer, Chrome Metal Frame, Smoke Drawers"/>
    <n v="478.08"/>
    <n v="8"/>
    <n v="0"/>
    <n v="133.86240000000004"/>
    <x v="3"/>
    <x v="0"/>
  </r>
  <r>
    <n v="2570"/>
    <s v="CA-2019-134404"/>
    <x v="753"/>
    <d v="2019-12-27T00:00:00"/>
    <s v="Same Day"/>
    <s v="DR-12880"/>
    <s v="Dan Reichenbach"/>
    <x v="1"/>
    <x v="0"/>
    <s v="Newark"/>
    <x v="24"/>
    <n v="43055"/>
    <x v="3"/>
    <s v="TEC-PH-10000576"/>
    <x v="2"/>
    <x v="7"/>
    <s v="AT&amp;T 1080 Corded phone"/>
    <n v="164.38800000000001"/>
    <n v="2"/>
    <n v="0.4"/>
    <n v="-35.617400000000004"/>
    <x v="3"/>
    <x v="0"/>
  </r>
  <r>
    <n v="2571"/>
    <s v="CA-2019-134404"/>
    <x v="753"/>
    <d v="2019-12-27T00:00:00"/>
    <s v="Same Day"/>
    <s v="DR-12880"/>
    <s v="Dan Reichenbach"/>
    <x v="1"/>
    <x v="0"/>
    <s v="Newark"/>
    <x v="24"/>
    <n v="43055"/>
    <x v="3"/>
    <s v="OFF-AR-10004441"/>
    <x v="1"/>
    <x v="6"/>
    <s v="BIC Brite Liner Highlighters"/>
    <n v="13.247999999999999"/>
    <n v="4"/>
    <n v="0.2"/>
    <n v="3.6431999999999998"/>
    <x v="3"/>
    <x v="0"/>
  </r>
  <r>
    <n v="2572"/>
    <s v="CA-2019-109778"/>
    <x v="11"/>
    <d v="2019-07-21T00:00:00"/>
    <s v="Standard Class"/>
    <s v="VM-21685"/>
    <s v="Valerie Mitchum"/>
    <x v="2"/>
    <x v="0"/>
    <s v="Woodstock"/>
    <x v="10"/>
    <n v="60098"/>
    <x v="2"/>
    <s v="OFF-AR-10003759"/>
    <x v="1"/>
    <x v="6"/>
    <s v="Crayola Anti Dust Chalk, 12/Pack"/>
    <n v="2.9120000000000004"/>
    <n v="2"/>
    <n v="0.2"/>
    <n v="0.90999999999999981"/>
    <x v="2"/>
    <x v="0"/>
  </r>
  <r>
    <n v="2573"/>
    <s v="CA-2018-155845"/>
    <x v="399"/>
    <d v="2018-08-15T00:00:00"/>
    <s v="Second Class"/>
    <s v="CM-12235"/>
    <s v="Chris McAfee"/>
    <x v="0"/>
    <x v="0"/>
    <s v="Carrollton"/>
    <x v="5"/>
    <n v="75007"/>
    <x v="2"/>
    <s v="TEC-AC-10004145"/>
    <x v="2"/>
    <x v="11"/>
    <s v="Logitech diNovo Edge Keyboard"/>
    <n v="1399.9440000000002"/>
    <n v="7"/>
    <n v="0.2"/>
    <n v="52.497900000000016"/>
    <x v="2"/>
    <x v="0"/>
  </r>
  <r>
    <n v="2574"/>
    <s v="CA-2019-145128"/>
    <x v="362"/>
    <d v="2019-07-14T00:00:00"/>
    <s v="Standard Class"/>
    <s v="SM-20320"/>
    <s v="Sean Miller"/>
    <x v="2"/>
    <x v="0"/>
    <s v="Lafayette"/>
    <x v="14"/>
    <n v="47905"/>
    <x v="2"/>
    <s v="FUR-FU-10000293"/>
    <x v="0"/>
    <x v="5"/>
    <s v="Eldon Antistatic Chair Mats for Low to Medium Pile Carpets"/>
    <n v="526.45000000000005"/>
    <n v="5"/>
    <n v="0"/>
    <n v="31.586999999999961"/>
    <x v="2"/>
    <x v="1"/>
  </r>
  <r>
    <n v="2575"/>
    <s v="CA-2016-129091"/>
    <x v="754"/>
    <d v="2016-11-27T00:00:00"/>
    <s v="Standard Class"/>
    <s v="RA-19885"/>
    <s v="Ruben Ausman"/>
    <x v="1"/>
    <x v="0"/>
    <s v="Columbus"/>
    <x v="32"/>
    <n v="31907"/>
    <x v="0"/>
    <s v="OFF-EN-10004955"/>
    <x v="1"/>
    <x v="12"/>
    <s v="Fashion Color Clasp Envelopes"/>
    <n v="16.23"/>
    <n v="3"/>
    <n v="0"/>
    <n v="7.9527000000000001"/>
    <x v="0"/>
    <x v="0"/>
  </r>
  <r>
    <n v="2576"/>
    <s v="CA-2016-129091"/>
    <x v="754"/>
    <d v="2016-11-27T00:00:00"/>
    <s v="Standard Class"/>
    <s v="RA-19885"/>
    <s v="Ruben Ausman"/>
    <x v="1"/>
    <x v="0"/>
    <s v="Columbus"/>
    <x v="32"/>
    <n v="31907"/>
    <x v="0"/>
    <s v="OFF-BI-10001071"/>
    <x v="1"/>
    <x v="8"/>
    <s v="GBC ProClick Punch Binding System"/>
    <n v="319.89999999999998"/>
    <n v="5"/>
    <n v="0"/>
    <n v="156.751"/>
    <x v="0"/>
    <x v="0"/>
  </r>
  <r>
    <n v="2577"/>
    <s v="CA-2016-129091"/>
    <x v="754"/>
    <d v="2016-11-27T00:00:00"/>
    <s v="Standard Class"/>
    <s v="RA-19885"/>
    <s v="Ruben Ausman"/>
    <x v="1"/>
    <x v="0"/>
    <s v="Columbus"/>
    <x v="32"/>
    <n v="31907"/>
    <x v="0"/>
    <s v="OFF-EN-10001990"/>
    <x v="1"/>
    <x v="12"/>
    <s v="Staple envelope"/>
    <n v="11.36"/>
    <n v="2"/>
    <n v="0"/>
    <n v="5.3391999999999991"/>
    <x v="0"/>
    <x v="0"/>
  </r>
  <r>
    <n v="2578"/>
    <s v="CA-2016-129091"/>
    <x v="754"/>
    <d v="2016-11-27T00:00:00"/>
    <s v="Standard Class"/>
    <s v="RA-19885"/>
    <s v="Ruben Ausman"/>
    <x v="1"/>
    <x v="0"/>
    <s v="Columbus"/>
    <x v="32"/>
    <n v="31907"/>
    <x v="0"/>
    <s v="OFF-AP-10002734"/>
    <x v="1"/>
    <x v="9"/>
    <s v="Holmes Harmony HEPA Air Purifier for 17 x 20 Room"/>
    <n v="675.12"/>
    <n v="3"/>
    <n v="0"/>
    <n v="290.30160000000001"/>
    <x v="0"/>
    <x v="0"/>
  </r>
  <r>
    <n v="2579"/>
    <s v="US-2016-155502"/>
    <x v="755"/>
    <d v="2016-01-31T00:00:00"/>
    <s v="Standard Class"/>
    <s v="SD-20485"/>
    <s v="Shirley Daniels"/>
    <x v="2"/>
    <x v="0"/>
    <s v="Alexandria"/>
    <x v="17"/>
    <n v="22304"/>
    <x v="0"/>
    <s v="FUR-FU-10004587"/>
    <x v="0"/>
    <x v="5"/>
    <s v="GE General Use Halogen Bulbs, 100 Watts, 1 Bulb per Pack"/>
    <n v="62.820000000000007"/>
    <n v="3"/>
    <n v="0"/>
    <n v="30.7818"/>
    <x v="0"/>
    <x v="0"/>
  </r>
  <r>
    <n v="2580"/>
    <s v="US-2016-155502"/>
    <x v="755"/>
    <d v="2016-01-31T00:00:00"/>
    <s v="Standard Class"/>
    <s v="SD-20485"/>
    <s v="Shirley Daniels"/>
    <x v="2"/>
    <x v="0"/>
    <s v="Alexandria"/>
    <x v="17"/>
    <n v="22304"/>
    <x v="0"/>
    <s v="OFF-ST-10004337"/>
    <x v="1"/>
    <x v="4"/>
    <s v="SAFCO Commercial Wire Shelving, 72h"/>
    <n v="489.92"/>
    <n v="8"/>
    <n v="0"/>
    <n v="0"/>
    <x v="0"/>
    <x v="0"/>
  </r>
  <r>
    <n v="2581"/>
    <s v="US-2016-155502"/>
    <x v="755"/>
    <d v="2016-01-31T00:00:00"/>
    <s v="Standard Class"/>
    <s v="SD-20485"/>
    <s v="Shirley Daniels"/>
    <x v="2"/>
    <x v="0"/>
    <s v="Alexandria"/>
    <x v="17"/>
    <n v="22304"/>
    <x v="0"/>
    <s v="OFF-PA-10003072"/>
    <x v="1"/>
    <x v="10"/>
    <s v="Eureka Recycled Copy Paper 8 1/2&quot; x 11&quot;, Ream"/>
    <n v="19.440000000000001"/>
    <n v="3"/>
    <n v="0"/>
    <n v="9.3312000000000008"/>
    <x v="0"/>
    <x v="0"/>
  </r>
  <r>
    <n v="2582"/>
    <s v="US-2016-155502"/>
    <x v="755"/>
    <d v="2016-01-31T00:00:00"/>
    <s v="Standard Class"/>
    <s v="SD-20485"/>
    <s v="Shirley Daniels"/>
    <x v="2"/>
    <x v="0"/>
    <s v="Alexandria"/>
    <x v="17"/>
    <n v="22304"/>
    <x v="0"/>
    <s v="OFF-PA-10000380"/>
    <x v="1"/>
    <x v="10"/>
    <s v="REDIFORM Incoming/Outgoing Call Register, 11&quot; X 8 1/2&quot;, 100 Messages"/>
    <n v="16.68"/>
    <n v="2"/>
    <n v="0"/>
    <n v="8.34"/>
    <x v="0"/>
    <x v="0"/>
  </r>
  <r>
    <n v="2583"/>
    <s v="US-2016-155502"/>
    <x v="755"/>
    <d v="2016-01-31T00:00:00"/>
    <s v="Standard Class"/>
    <s v="SD-20485"/>
    <s v="Shirley Daniels"/>
    <x v="2"/>
    <x v="0"/>
    <s v="Alexandria"/>
    <x v="17"/>
    <n v="22304"/>
    <x v="0"/>
    <s v="TEC-PH-10004833"/>
    <x v="2"/>
    <x v="7"/>
    <s v="Macally Suction Cup Mount"/>
    <n v="155.35"/>
    <n v="13"/>
    <n v="0"/>
    <n v="0"/>
    <x v="0"/>
    <x v="0"/>
  </r>
  <r>
    <n v="2584"/>
    <s v="US-2016-155502"/>
    <x v="755"/>
    <d v="2016-01-31T00:00:00"/>
    <s v="Standard Class"/>
    <s v="SD-20485"/>
    <s v="Shirley Daniels"/>
    <x v="2"/>
    <x v="0"/>
    <s v="Alexandria"/>
    <x v="17"/>
    <n v="22304"/>
    <x v="0"/>
    <s v="FUR-FU-10001847"/>
    <x v="0"/>
    <x v="5"/>
    <s v="Eldon Image Series Black Desk Accessories"/>
    <n v="12.419999999999998"/>
    <n v="3"/>
    <n v="0"/>
    <n v="4.4711999999999996"/>
    <x v="0"/>
    <x v="0"/>
  </r>
  <r>
    <n v="2585"/>
    <s v="US-2016-155502"/>
    <x v="755"/>
    <d v="2016-01-31T00:00:00"/>
    <s v="Standard Class"/>
    <s v="SD-20485"/>
    <s v="Shirley Daniels"/>
    <x v="2"/>
    <x v="0"/>
    <s v="Alexandria"/>
    <x v="17"/>
    <n v="22304"/>
    <x v="0"/>
    <s v="TEC-PH-10002103"/>
    <x v="2"/>
    <x v="7"/>
    <s v="Jabra SPEAK 410"/>
    <n v="187.98"/>
    <n v="2"/>
    <n v="0"/>
    <n v="52.634399999999999"/>
    <x v="0"/>
    <x v="0"/>
  </r>
  <r>
    <n v="2586"/>
    <s v="CA-2017-121041"/>
    <x v="502"/>
    <d v="2017-11-10T00:00:00"/>
    <s v="Standard Class"/>
    <s v="CS-12250"/>
    <s v="Chris Selesnick"/>
    <x v="1"/>
    <x v="0"/>
    <s v="Haltom City"/>
    <x v="5"/>
    <n v="76117"/>
    <x v="2"/>
    <s v="OFF-EN-10001137"/>
    <x v="1"/>
    <x v="12"/>
    <s v="#10 Gummed Flap White Envelopes, 100/Box"/>
    <n v="6.6080000000000005"/>
    <n v="2"/>
    <n v="0.2"/>
    <n v="2.1475999999999997"/>
    <x v="2"/>
    <x v="0"/>
  </r>
  <r>
    <n v="2587"/>
    <s v="CA-2019-131695"/>
    <x v="160"/>
    <d v="2019-07-06T00:00:00"/>
    <s v="Standard Class"/>
    <s v="RA-19285"/>
    <s v="Ralph Arnett"/>
    <x v="0"/>
    <x v="0"/>
    <s v="New York City"/>
    <x v="15"/>
    <n v="10024"/>
    <x v="3"/>
    <s v="OFF-ST-10001476"/>
    <x v="1"/>
    <x v="4"/>
    <s v="Steel Personal Filing/Posting Tote"/>
    <n v="248.57"/>
    <n v="7"/>
    <n v="0"/>
    <n v="67.113900000000015"/>
    <x v="3"/>
    <x v="0"/>
  </r>
  <r>
    <n v="2588"/>
    <s v="CA-2019-131695"/>
    <x v="160"/>
    <d v="2019-07-06T00:00:00"/>
    <s v="Standard Class"/>
    <s v="RA-19285"/>
    <s v="Ralph Arnett"/>
    <x v="0"/>
    <x v="0"/>
    <s v="New York City"/>
    <x v="15"/>
    <n v="10024"/>
    <x v="3"/>
    <s v="FUR-FU-10002045"/>
    <x v="0"/>
    <x v="5"/>
    <s v="Executive Impressions 14&quot;"/>
    <n v="22.23"/>
    <n v="1"/>
    <n v="0"/>
    <n v="9.7812000000000019"/>
    <x v="3"/>
    <x v="0"/>
  </r>
  <r>
    <n v="2589"/>
    <s v="CA-2018-137729"/>
    <x v="465"/>
    <d v="2018-05-09T00:00:00"/>
    <s v="Standard Class"/>
    <s v="BF-11005"/>
    <s v="Barry Franz"/>
    <x v="2"/>
    <x v="0"/>
    <s v="Los Angeles"/>
    <x v="1"/>
    <n v="90004"/>
    <x v="1"/>
    <s v="OFF-ST-10001505"/>
    <x v="1"/>
    <x v="4"/>
    <s v="Perma STOR-ALL Hanging File Box, 13 1/8&quot;W x 12 1/4&quot;D x 10 1/2&quot;H"/>
    <n v="5.98"/>
    <n v="1"/>
    <n v="0"/>
    <n v="1.0165999999999995"/>
    <x v="1"/>
    <x v="0"/>
  </r>
  <r>
    <n v="2590"/>
    <s v="CA-2018-137729"/>
    <x v="465"/>
    <d v="2018-05-09T00:00:00"/>
    <s v="Standard Class"/>
    <s v="BF-11005"/>
    <s v="Barry Franz"/>
    <x v="2"/>
    <x v="0"/>
    <s v="Los Angeles"/>
    <x v="1"/>
    <n v="90004"/>
    <x v="1"/>
    <s v="TEC-PH-10001433"/>
    <x v="2"/>
    <x v="7"/>
    <s v="Cisco Small Business SPA 502G VoIP phone"/>
    <n v="246.16800000000001"/>
    <n v="3"/>
    <n v="0.2"/>
    <n v="21.539699999999996"/>
    <x v="1"/>
    <x v="0"/>
  </r>
  <r>
    <n v="2591"/>
    <s v="US-2018-115455"/>
    <x v="162"/>
    <d v="2018-09-14T00:00:00"/>
    <s v="Standard Class"/>
    <s v="SE-20110"/>
    <s v="Sanjit Engle"/>
    <x v="0"/>
    <x v="0"/>
    <s v="Wheeling"/>
    <x v="10"/>
    <n v="60090"/>
    <x v="2"/>
    <s v="FUR-FU-10004671"/>
    <x v="0"/>
    <x v="5"/>
    <s v="Executive Impressions 12&quot; Wall Clock"/>
    <n v="14.136000000000003"/>
    <n v="2"/>
    <n v="0.6"/>
    <n v="-7.774799999999999"/>
    <x v="2"/>
    <x v="0"/>
  </r>
  <r>
    <n v="2592"/>
    <s v="US-2018-115455"/>
    <x v="162"/>
    <d v="2018-09-14T00:00:00"/>
    <s v="Standard Class"/>
    <s v="SE-20110"/>
    <s v="Sanjit Engle"/>
    <x v="0"/>
    <x v="0"/>
    <s v="Wheeling"/>
    <x v="10"/>
    <n v="60090"/>
    <x v="2"/>
    <s v="FUR-TA-10003569"/>
    <x v="0"/>
    <x v="3"/>
    <s v="Bretford CR8500 Series Meeting Room Furniture"/>
    <n v="601.47"/>
    <n v="3"/>
    <n v="0.5"/>
    <n v="-300.73500000000001"/>
    <x v="2"/>
    <x v="0"/>
  </r>
  <r>
    <n v="2593"/>
    <s v="CA-2019-128300"/>
    <x v="221"/>
    <d v="2019-11-26T00:00:00"/>
    <s v="Second Class"/>
    <s v="RS-19765"/>
    <s v="Roland Schwarz"/>
    <x v="1"/>
    <x v="0"/>
    <s v="Summerville"/>
    <x v="20"/>
    <n v="29483"/>
    <x v="0"/>
    <s v="TEC-PH-10002807"/>
    <x v="2"/>
    <x v="7"/>
    <s v="Motorla HX550 Universal Bluetooth Headset"/>
    <n v="79.099999999999994"/>
    <n v="2"/>
    <n v="0"/>
    <n v="39.549999999999997"/>
    <x v="0"/>
    <x v="0"/>
  </r>
  <r>
    <n v="2594"/>
    <s v="CA-2019-128300"/>
    <x v="221"/>
    <d v="2019-11-26T00:00:00"/>
    <s v="Second Class"/>
    <s v="RS-19765"/>
    <s v="Roland Schwarz"/>
    <x v="1"/>
    <x v="0"/>
    <s v="Summerville"/>
    <x v="20"/>
    <n v="29483"/>
    <x v="0"/>
    <s v="OFF-BI-10001597"/>
    <x v="1"/>
    <x v="8"/>
    <s v="Wilson Jones Ledger-Size, Piano-Hinge Binder, 2&quot;, Blue"/>
    <n v="327.84"/>
    <n v="8"/>
    <n v="0"/>
    <n v="157.36319999999998"/>
    <x v="0"/>
    <x v="0"/>
  </r>
  <r>
    <n v="2595"/>
    <s v="CA-2019-149048"/>
    <x v="726"/>
    <d v="2019-05-17T00:00:00"/>
    <s v="Standard Class"/>
    <s v="BM-11650"/>
    <s v="Brian Moss"/>
    <x v="1"/>
    <x v="0"/>
    <s v="Columbus"/>
    <x v="14"/>
    <n v="47201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2596"/>
    <s v="CA-2019-149048"/>
    <x v="726"/>
    <d v="2019-05-17T00:00:00"/>
    <s v="Standard Class"/>
    <s v="BM-11650"/>
    <s v="Brian Moss"/>
    <x v="1"/>
    <x v="0"/>
    <s v="Columbus"/>
    <x v="14"/>
    <n v="47201"/>
    <x v="2"/>
    <s v="OFF-BI-10004632"/>
    <x v="1"/>
    <x v="8"/>
    <s v="Ibico Hi-Tech Manual Binding System"/>
    <n v="914.97"/>
    <n v="3"/>
    <n v="0"/>
    <n v="411.73649999999998"/>
    <x v="2"/>
    <x v="0"/>
  </r>
  <r>
    <n v="2597"/>
    <s v="CA-2019-149048"/>
    <x v="726"/>
    <d v="2019-05-17T00:00:00"/>
    <s v="Standard Class"/>
    <s v="BM-11650"/>
    <s v="Brian Moss"/>
    <x v="1"/>
    <x v="0"/>
    <s v="Columbus"/>
    <x v="14"/>
    <n v="47201"/>
    <x v="2"/>
    <s v="TEC-PH-10002310"/>
    <x v="2"/>
    <x v="7"/>
    <s v="Plantronics Calisto P620-M USB Wireless Speakerphone System"/>
    <n v="587.97"/>
    <n v="3"/>
    <n v="0"/>
    <n v="158.75190000000003"/>
    <x v="2"/>
    <x v="0"/>
  </r>
  <r>
    <n v="2598"/>
    <s v="CA-2019-149048"/>
    <x v="726"/>
    <d v="2019-05-17T00:00:00"/>
    <s v="Standard Class"/>
    <s v="BM-11650"/>
    <s v="Brian Moss"/>
    <x v="1"/>
    <x v="0"/>
    <s v="Columbus"/>
    <x v="14"/>
    <n v="47201"/>
    <x v="2"/>
    <s v="OFF-ST-10000078"/>
    <x v="1"/>
    <x v="4"/>
    <s v="Tennsco 6- and 18-Compartment Lockers"/>
    <n v="530.34"/>
    <n v="2"/>
    <n v="0"/>
    <n v="95.461199999999963"/>
    <x v="2"/>
    <x v="0"/>
  </r>
  <r>
    <n v="2599"/>
    <s v="CA-2019-149048"/>
    <x v="726"/>
    <d v="2019-05-17T00:00:00"/>
    <s v="Standard Class"/>
    <s v="BM-11650"/>
    <s v="Brian Moss"/>
    <x v="1"/>
    <x v="0"/>
    <s v="Columbus"/>
    <x v="14"/>
    <n v="47201"/>
    <x v="2"/>
    <s v="OFF-PA-10001752"/>
    <x v="1"/>
    <x v="10"/>
    <s v="Hammermill CopyPlus Copy Paper (20Lb. and 84 Bright)"/>
    <n v="14.940000000000001"/>
    <n v="3"/>
    <n v="0"/>
    <n v="7.3206000000000007"/>
    <x v="2"/>
    <x v="0"/>
  </r>
  <r>
    <n v="2600"/>
    <s v="CA-2019-108553"/>
    <x v="756"/>
    <d v="2019-04-29T00:00:00"/>
    <s v="Standard Class"/>
    <s v="SK-19990"/>
    <s v="Sally Knutson"/>
    <x v="0"/>
    <x v="0"/>
    <s v="New York City"/>
    <x v="15"/>
    <n v="10024"/>
    <x v="3"/>
    <s v="OFF-AP-10000026"/>
    <x v="1"/>
    <x v="9"/>
    <s v="Tripp Lite Isotel 6 Outlet Surge Protector with Fax/Modem Protection"/>
    <n v="121.94"/>
    <n v="2"/>
    <n v="0"/>
    <n v="35.362599999999986"/>
    <x v="3"/>
    <x v="0"/>
  </r>
  <r>
    <n v="2601"/>
    <s v="CA-2019-108553"/>
    <x v="756"/>
    <d v="2019-04-29T00:00:00"/>
    <s v="Standard Class"/>
    <s v="SK-19990"/>
    <s v="Sally Knutson"/>
    <x v="0"/>
    <x v="0"/>
    <s v="New York City"/>
    <x v="15"/>
    <n v="10024"/>
    <x v="3"/>
    <s v="OFF-SU-10002573"/>
    <x v="1"/>
    <x v="14"/>
    <s v="Acme 10&quot; Easy Grip Assistive Scissors"/>
    <n v="122.71000000000001"/>
    <n v="7"/>
    <n v="0"/>
    <n v="36.812999999999988"/>
    <x v="3"/>
    <x v="0"/>
  </r>
  <r>
    <n v="2602"/>
    <s v="CA-2018-165848"/>
    <x v="30"/>
    <d v="2018-06-04T00:00:00"/>
    <s v="Same Day"/>
    <s v="EN-13780"/>
    <s v="Edward Nazzal"/>
    <x v="0"/>
    <x v="0"/>
    <s v="New York City"/>
    <x v="15"/>
    <n v="10035"/>
    <x v="3"/>
    <s v="OFF-PA-10000349"/>
    <x v="1"/>
    <x v="10"/>
    <s v="Easy-staple paper"/>
    <n v="14.940000000000001"/>
    <n v="3"/>
    <n v="0"/>
    <n v="7.0218000000000007"/>
    <x v="3"/>
    <x v="0"/>
  </r>
  <r>
    <n v="2603"/>
    <s v="CA-2018-165848"/>
    <x v="30"/>
    <d v="2018-06-04T00:00:00"/>
    <s v="Same Day"/>
    <s v="EN-13780"/>
    <s v="Edward Nazzal"/>
    <x v="0"/>
    <x v="0"/>
    <s v="New York City"/>
    <x v="15"/>
    <n v="10035"/>
    <x v="3"/>
    <s v="TEC-MA-10003356"/>
    <x v="2"/>
    <x v="15"/>
    <s v="Panasonic KX MC6040 Color Laser Multifunction Printer"/>
    <n v="1349.85"/>
    <n v="3"/>
    <n v="0"/>
    <n v="364.45949999999993"/>
    <x v="3"/>
    <x v="0"/>
  </r>
  <r>
    <n v="2604"/>
    <s v="CA-2018-165848"/>
    <x v="30"/>
    <d v="2018-06-04T00:00:00"/>
    <s v="Same Day"/>
    <s v="EN-13780"/>
    <s v="Edward Nazzal"/>
    <x v="0"/>
    <x v="0"/>
    <s v="New York City"/>
    <x v="15"/>
    <n v="10035"/>
    <x v="3"/>
    <s v="FUR-BO-10000362"/>
    <x v="0"/>
    <x v="0"/>
    <s v="Sauder Inglewood Library Bookcases"/>
    <n v="136.78399999999999"/>
    <n v="1"/>
    <n v="0.2"/>
    <n v="5.129400000000004"/>
    <x v="3"/>
    <x v="0"/>
  </r>
  <r>
    <n v="2605"/>
    <s v="CA-2018-165848"/>
    <x v="30"/>
    <d v="2018-06-04T00:00:00"/>
    <s v="Same Day"/>
    <s v="EN-13780"/>
    <s v="Edward Nazzal"/>
    <x v="0"/>
    <x v="0"/>
    <s v="New York City"/>
    <x v="15"/>
    <n v="10035"/>
    <x v="3"/>
    <s v="FUR-FU-10003878"/>
    <x v="0"/>
    <x v="5"/>
    <s v="Linden 10&quot; Round Wall Clock, Black"/>
    <n v="61.12"/>
    <n v="4"/>
    <n v="0"/>
    <n v="20.780799999999999"/>
    <x v="3"/>
    <x v="0"/>
  </r>
  <r>
    <n v="2606"/>
    <s v="CA-2016-112718"/>
    <x v="757"/>
    <d v="2016-12-21T00:00:00"/>
    <s v="Standard Class"/>
    <s v="KN-16450"/>
    <s v="Kean Nguyen"/>
    <x v="1"/>
    <x v="0"/>
    <s v="Jacksonville"/>
    <x v="2"/>
    <n v="32216"/>
    <x v="0"/>
    <s v="OFF-BI-10000591"/>
    <x v="1"/>
    <x v="8"/>
    <s v="Avery Binder Labels"/>
    <n v="1.1670000000000003"/>
    <n v="1"/>
    <n v="0.7"/>
    <n v="-0.85579999999999989"/>
    <x v="0"/>
    <x v="0"/>
  </r>
  <r>
    <n v="2607"/>
    <s v="CA-2018-154053"/>
    <x v="758"/>
    <d v="2018-03-10T00:00:00"/>
    <s v="Standard Class"/>
    <s v="MG-17890"/>
    <s v="Michael Granlund"/>
    <x v="2"/>
    <x v="0"/>
    <s v="San Diego"/>
    <x v="1"/>
    <n v="92024"/>
    <x v="1"/>
    <s v="OFF-AR-10003727"/>
    <x v="1"/>
    <x v="6"/>
    <s v="Berol Giant Pencil Sharpener"/>
    <n v="16.989999999999998"/>
    <n v="1"/>
    <n v="0"/>
    <n v="4.9270999999999976"/>
    <x v="1"/>
    <x v="0"/>
  </r>
  <r>
    <n v="2608"/>
    <s v="CA-2016-127446"/>
    <x v="641"/>
    <d v="2016-11-30T00:00:00"/>
    <s v="Standard Class"/>
    <s v="MC-17590"/>
    <s v="Matt Collister"/>
    <x v="1"/>
    <x v="0"/>
    <s v="Arlington"/>
    <x v="5"/>
    <n v="76017"/>
    <x v="2"/>
    <s v="TEC-AC-10001635"/>
    <x v="2"/>
    <x v="11"/>
    <s v="KeyTronic KT400U2 - Keyboard - Black"/>
    <n v="24.672000000000001"/>
    <n v="3"/>
    <n v="0.2"/>
    <n v="0"/>
    <x v="2"/>
    <x v="0"/>
  </r>
  <r>
    <n v="2609"/>
    <s v="CA-2016-127446"/>
    <x v="641"/>
    <d v="2016-11-30T00:00:00"/>
    <s v="Standard Class"/>
    <s v="MC-17590"/>
    <s v="Matt Collister"/>
    <x v="1"/>
    <x v="0"/>
    <s v="Arlington"/>
    <x v="5"/>
    <n v="76017"/>
    <x v="2"/>
    <s v="OFF-LA-10001317"/>
    <x v="1"/>
    <x v="2"/>
    <s v="Avery 520"/>
    <n v="2.52"/>
    <n v="1"/>
    <n v="0.2"/>
    <n v="0.88200000000000001"/>
    <x v="2"/>
    <x v="0"/>
  </r>
  <r>
    <n v="2610"/>
    <s v="CA-2016-127446"/>
    <x v="641"/>
    <d v="2016-11-30T00:00:00"/>
    <s v="Standard Class"/>
    <s v="MC-17590"/>
    <s v="Matt Collister"/>
    <x v="1"/>
    <x v="0"/>
    <s v="Arlington"/>
    <x v="5"/>
    <n v="76017"/>
    <x v="2"/>
    <s v="FUR-TA-10000577"/>
    <x v="0"/>
    <x v="3"/>
    <s v="Bretford CR4500 Series Slim Rectangular Table"/>
    <n v="1218.7349999999997"/>
    <n v="5"/>
    <n v="0.3"/>
    <n v="-121.87349999999992"/>
    <x v="2"/>
    <x v="0"/>
  </r>
  <r>
    <n v="2611"/>
    <s v="CA-2016-127446"/>
    <x v="641"/>
    <d v="2016-11-30T00:00:00"/>
    <s v="Standard Class"/>
    <s v="MC-17590"/>
    <s v="Matt Collister"/>
    <x v="1"/>
    <x v="0"/>
    <s v="Arlington"/>
    <x v="5"/>
    <n v="76017"/>
    <x v="2"/>
    <s v="OFF-LA-10000248"/>
    <x v="1"/>
    <x v="2"/>
    <s v="Avery 52"/>
    <n v="5.9039999999999999"/>
    <n v="2"/>
    <n v="0.2"/>
    <n v="1.9925999999999999"/>
    <x v="2"/>
    <x v="0"/>
  </r>
  <r>
    <n v="2612"/>
    <s v="CA-2016-127446"/>
    <x v="641"/>
    <d v="2016-11-30T00:00:00"/>
    <s v="Standard Class"/>
    <s v="MC-17590"/>
    <s v="Matt Collister"/>
    <x v="1"/>
    <x v="0"/>
    <s v="Arlington"/>
    <x v="5"/>
    <n v="76017"/>
    <x v="2"/>
    <s v="OFF-PA-10000955"/>
    <x v="1"/>
    <x v="10"/>
    <s v="Southworth 25% Cotton Granite Paper &amp; Envelopes"/>
    <n v="15.696000000000002"/>
    <n v="3"/>
    <n v="0.2"/>
    <n v="5.1011999999999995"/>
    <x v="2"/>
    <x v="0"/>
  </r>
  <r>
    <n v="2613"/>
    <s v="CA-2016-127446"/>
    <x v="641"/>
    <d v="2016-11-30T00:00:00"/>
    <s v="Standard Class"/>
    <s v="MC-17590"/>
    <s v="Matt Collister"/>
    <x v="1"/>
    <x v="0"/>
    <s v="Arlington"/>
    <x v="5"/>
    <n v="76017"/>
    <x v="2"/>
    <s v="FUR-FU-10000221"/>
    <x v="0"/>
    <x v="5"/>
    <s v="Master Caster Door Stop, Brown"/>
    <n v="6.0960000000000001"/>
    <n v="3"/>
    <n v="0.6"/>
    <n v="-3.9624000000000006"/>
    <x v="2"/>
    <x v="0"/>
  </r>
  <r>
    <n v="2614"/>
    <s v="CA-2018-137204"/>
    <x v="236"/>
    <d v="2018-05-05T00:00:00"/>
    <s v="Standard Class"/>
    <s v="BO-11350"/>
    <s v="Bill Overfelt"/>
    <x v="1"/>
    <x v="0"/>
    <s v="Los Angeles"/>
    <x v="1"/>
    <n v="90045"/>
    <x v="1"/>
    <s v="FUR-CH-10002304"/>
    <x v="0"/>
    <x v="1"/>
    <s v="Global Stack Chair without Arms, Black"/>
    <n v="41.568000000000005"/>
    <n v="2"/>
    <n v="0.2"/>
    <n v="2.5980000000000008"/>
    <x v="1"/>
    <x v="0"/>
  </r>
  <r>
    <n v="2615"/>
    <s v="CA-2016-147298"/>
    <x v="759"/>
    <d v="2016-05-03T00:00:00"/>
    <s v="Standard Class"/>
    <s v="AG-10300"/>
    <s v="Aleksandra Gannaway"/>
    <x v="1"/>
    <x v="0"/>
    <s v="Los Angeles"/>
    <x v="1"/>
    <n v="90049"/>
    <x v="1"/>
    <s v="FUR-CH-10004886"/>
    <x v="0"/>
    <x v="1"/>
    <s v="Bevis Steel Folding Chairs"/>
    <n v="230.28000000000003"/>
    <n v="3"/>
    <n v="0.2"/>
    <n v="23.027999999999992"/>
    <x v="1"/>
    <x v="0"/>
  </r>
  <r>
    <n v="2616"/>
    <s v="CA-2016-147298"/>
    <x v="759"/>
    <d v="2016-05-03T00:00:00"/>
    <s v="Standard Class"/>
    <s v="AG-10300"/>
    <s v="Aleksandra Gannaway"/>
    <x v="1"/>
    <x v="0"/>
    <s v="Los Angeles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"/>
    <x v="1"/>
    <x v="0"/>
  </r>
  <r>
    <n v="2617"/>
    <s v="CA-2019-147942"/>
    <x v="719"/>
    <d v="2019-04-05T00:00:00"/>
    <s v="Standard Class"/>
    <s v="MS-17365"/>
    <s v="Maribeth Schnelling"/>
    <x v="0"/>
    <x v="0"/>
    <s v="San Francisco"/>
    <x v="1"/>
    <n v="94110"/>
    <x v="1"/>
    <s v="OFF-LA-10003663"/>
    <x v="1"/>
    <x v="2"/>
    <s v="Avery 498"/>
    <n v="5.78"/>
    <n v="2"/>
    <n v="0"/>
    <n v="2.7166000000000001"/>
    <x v="1"/>
    <x v="0"/>
  </r>
  <r>
    <n v="2618"/>
    <s v="CA-2019-147942"/>
    <x v="719"/>
    <d v="2019-04-05T00:00:00"/>
    <s v="Standard Class"/>
    <s v="MS-17365"/>
    <s v="Maribeth Schnelling"/>
    <x v="0"/>
    <x v="0"/>
    <s v="San Francisco"/>
    <x v="1"/>
    <n v="94110"/>
    <x v="1"/>
    <s v="OFF-BI-10001294"/>
    <x v="1"/>
    <x v="8"/>
    <s v="Fellowes Binding Cases"/>
    <n v="121.67999999999999"/>
    <n v="13"/>
    <n v="0.2"/>
    <n v="38.024999999999977"/>
    <x v="1"/>
    <x v="0"/>
  </r>
  <r>
    <n v="2619"/>
    <s v="CA-2019-115931"/>
    <x v="66"/>
    <d v="2019-12-26T00:00:00"/>
    <s v="Standard Class"/>
    <s v="JM-15655"/>
    <s v="Jim Mitchum"/>
    <x v="1"/>
    <x v="0"/>
    <s v="Carlsbad"/>
    <x v="27"/>
    <n v="88220"/>
    <x v="1"/>
    <s v="OFF-AR-10000369"/>
    <x v="1"/>
    <x v="6"/>
    <s v="Design Ebony Sketching Pencil"/>
    <n v="4.17"/>
    <n v="3"/>
    <n v="0"/>
    <n v="1.0841999999999998"/>
    <x v="1"/>
    <x v="0"/>
  </r>
  <r>
    <n v="2620"/>
    <s v="CA-2019-115931"/>
    <x v="66"/>
    <d v="2019-12-26T00:00:00"/>
    <s v="Standard Class"/>
    <s v="JM-15655"/>
    <s v="Jim Mitchum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  <x v="1"/>
    <x v="0"/>
  </r>
  <r>
    <n v="2621"/>
    <s v="CA-2019-115931"/>
    <x v="66"/>
    <d v="2019-12-26T00:00:00"/>
    <s v="Standard Class"/>
    <s v="JM-15655"/>
    <s v="Jim Mitchum"/>
    <x v="1"/>
    <x v="0"/>
    <s v="Carlsbad"/>
    <x v="27"/>
    <n v="88220"/>
    <x v="1"/>
    <s v="OFF-ST-10000876"/>
    <x v="1"/>
    <x v="4"/>
    <s v="Eldon Simplefile Box Office"/>
    <n v="37.32"/>
    <n v="3"/>
    <n v="0"/>
    <n v="10.4496"/>
    <x v="1"/>
    <x v="0"/>
  </r>
  <r>
    <n v="2622"/>
    <s v="CA-2019-115931"/>
    <x v="66"/>
    <d v="2019-12-26T00:00:00"/>
    <s v="Standard Class"/>
    <s v="JM-15655"/>
    <s v="Jim Mitchum"/>
    <x v="1"/>
    <x v="0"/>
    <s v="Carlsbad"/>
    <x v="27"/>
    <n v="88220"/>
    <x v="1"/>
    <s v="OFF-LA-10001404"/>
    <x v="1"/>
    <x v="2"/>
    <s v="Avery 517"/>
    <n v="18.45"/>
    <n v="5"/>
    <n v="0"/>
    <n v="8.6715"/>
    <x v="1"/>
    <x v="0"/>
  </r>
  <r>
    <n v="2623"/>
    <s v="CA-2016-164861"/>
    <x v="640"/>
    <d v="2016-12-06T00:00:00"/>
    <s v="Second Class"/>
    <s v="MC-17635"/>
    <s v="Matthew Clasen"/>
    <x v="1"/>
    <x v="0"/>
    <s v="Saint Louis"/>
    <x v="25"/>
    <n v="63116"/>
    <x v="2"/>
    <s v="OFF-PA-10001972"/>
    <x v="1"/>
    <x v="10"/>
    <s v="Xerox 214"/>
    <n v="25.92"/>
    <n v="4"/>
    <n v="0"/>
    <n v="12.441600000000001"/>
    <x v="2"/>
    <x v="1"/>
  </r>
  <r>
    <n v="2624"/>
    <s v="CA-2019-127180"/>
    <x v="760"/>
    <d v="2019-10-24T00:00:00"/>
    <s v="First Class"/>
    <s v="TA-21385"/>
    <s v="Tom Ashbrook"/>
    <x v="2"/>
    <x v="0"/>
    <s v="New York City"/>
    <x v="15"/>
    <n v="10024"/>
    <x v="3"/>
    <s v="TEC-CO-10004722"/>
    <x v="2"/>
    <x v="16"/>
    <s v="Canon imageCLASS 2200 Advanced Copier"/>
    <n v="11199.968000000001"/>
    <n v="4"/>
    <n v="0.2"/>
    <n v="3919.9887999999992"/>
    <x v="3"/>
    <x v="0"/>
  </r>
  <r>
    <n v="2625"/>
    <s v="CA-2019-127180"/>
    <x v="760"/>
    <d v="2019-10-24T00:00:00"/>
    <s v="First Class"/>
    <s v="TA-21385"/>
    <s v="Tom Ashbrook"/>
    <x v="2"/>
    <x v="0"/>
    <s v="New York City"/>
    <x v="15"/>
    <n v="10024"/>
    <x v="3"/>
    <s v="TEC-PH-10001494"/>
    <x v="2"/>
    <x v="7"/>
    <s v="Polycom CX600 IP Phone VoIP phone"/>
    <n v="2399.6"/>
    <n v="8"/>
    <n v="0"/>
    <n v="647.89200000000005"/>
    <x v="3"/>
    <x v="0"/>
  </r>
  <r>
    <n v="2626"/>
    <s v="CA-2019-127180"/>
    <x v="760"/>
    <d v="2019-10-24T00:00:00"/>
    <s v="First Class"/>
    <s v="TA-21385"/>
    <s v="Tom Ashbrook"/>
    <x v="2"/>
    <x v="0"/>
    <s v="New York City"/>
    <x v="15"/>
    <n v="10024"/>
    <x v="3"/>
    <s v="OFF-EN-10002500"/>
    <x v="1"/>
    <x v="12"/>
    <s v="Globe Weis Peel &amp; Seel First Class Envelopes"/>
    <n v="63.9"/>
    <n v="5"/>
    <n v="0"/>
    <n v="28.754999999999995"/>
    <x v="3"/>
    <x v="0"/>
  </r>
  <r>
    <n v="2627"/>
    <s v="CA-2019-127180"/>
    <x v="760"/>
    <d v="2019-10-24T00:00:00"/>
    <s v="First Class"/>
    <s v="TA-21385"/>
    <s v="Tom Ashbrook"/>
    <x v="2"/>
    <x v="0"/>
    <s v="New York City"/>
    <x v="15"/>
    <n v="10024"/>
    <x v="3"/>
    <s v="TEC-PH-10003800"/>
    <x v="2"/>
    <x v="7"/>
    <s v="i.Sound Portable Power - 8000 mAh"/>
    <n v="52.99"/>
    <n v="1"/>
    <n v="0"/>
    <n v="0.52989999999999782"/>
    <x v="3"/>
    <x v="0"/>
  </r>
  <r>
    <n v="2628"/>
    <s v="US-2019-165344"/>
    <x v="38"/>
    <d v="2019-11-15T00:00:00"/>
    <s v="First Class"/>
    <s v="SB-20290"/>
    <s v="Sean Braxton"/>
    <x v="1"/>
    <x v="0"/>
    <s v="Springfield"/>
    <x v="24"/>
    <n v="45503"/>
    <x v="3"/>
    <s v="TEC-AC-10002399"/>
    <x v="2"/>
    <x v="11"/>
    <s v="SanDisk Cruzer 32 GB USB Flash Drive"/>
    <n v="60.864000000000004"/>
    <n v="4"/>
    <n v="0.2"/>
    <n v="9.1295999999999964"/>
    <x v="3"/>
    <x v="0"/>
  </r>
  <r>
    <n v="2629"/>
    <s v="US-2019-165344"/>
    <x v="38"/>
    <d v="2019-11-15T00:00:00"/>
    <s v="First Class"/>
    <s v="SB-20290"/>
    <s v="Sean Braxton"/>
    <x v="1"/>
    <x v="0"/>
    <s v="Springfield"/>
    <x v="24"/>
    <n v="45503"/>
    <x v="3"/>
    <s v="TEC-MA-10002210"/>
    <x v="2"/>
    <x v="15"/>
    <s v="Epson TM-T88V Direct Thermal Printer - Monochrome - Desktop"/>
    <n v="652.99500000000012"/>
    <n v="7"/>
    <n v="0.7"/>
    <n v="-935.95949999999993"/>
    <x v="3"/>
    <x v="0"/>
  </r>
  <r>
    <n v="2630"/>
    <s v="US-2019-165344"/>
    <x v="38"/>
    <d v="2019-11-15T00:00:00"/>
    <s v="First Class"/>
    <s v="SB-20290"/>
    <s v="Sean Braxton"/>
    <x v="1"/>
    <x v="0"/>
    <s v="Springfield"/>
    <x v="24"/>
    <n v="45503"/>
    <x v="3"/>
    <s v="OFF-BI-10003196"/>
    <x v="1"/>
    <x v="8"/>
    <s v="Accohide Poly Flexible Ring Binders"/>
    <n v="11.220000000000002"/>
    <n v="10"/>
    <n v="0.7"/>
    <n v="-7.4799999999999969"/>
    <x v="3"/>
    <x v="0"/>
  </r>
  <r>
    <n v="2631"/>
    <s v="CA-2017-168186"/>
    <x v="229"/>
    <d v="2017-09-15T00:00:00"/>
    <s v="Standard Class"/>
    <s v="AB-10150"/>
    <s v="Aimee Bixby"/>
    <x v="0"/>
    <x v="0"/>
    <s v="Tulsa"/>
    <x v="26"/>
    <n v="74133"/>
    <x v="2"/>
    <s v="OFF-PA-10000477"/>
    <x v="1"/>
    <x v="10"/>
    <s v="Xerox 1952"/>
    <n v="14.940000000000001"/>
    <n v="3"/>
    <n v="0"/>
    <n v="7.0218000000000007"/>
    <x v="2"/>
    <x v="0"/>
  </r>
  <r>
    <n v="2632"/>
    <s v="US-2019-110604"/>
    <x v="356"/>
    <d v="2019-05-20T00:00:00"/>
    <s v="Standard Class"/>
    <s v="JF-15295"/>
    <s v="Jason Fortune-"/>
    <x v="0"/>
    <x v="0"/>
    <s v="Seattle"/>
    <x v="4"/>
    <n v="98103"/>
    <x v="1"/>
    <s v="FUR-FU-10000076"/>
    <x v="0"/>
    <x v="5"/>
    <s v="24-Hour Round Wall Clock"/>
    <n v="39.96"/>
    <n v="2"/>
    <n v="0"/>
    <n v="17.182800000000004"/>
    <x v="1"/>
    <x v="0"/>
  </r>
  <r>
    <n v="2633"/>
    <s v="US-2019-110604"/>
    <x v="356"/>
    <d v="2019-05-20T00:00:00"/>
    <s v="Standard Class"/>
    <s v="JF-15295"/>
    <s v="Jason Fortune-"/>
    <x v="0"/>
    <x v="0"/>
    <s v="Seattle"/>
    <x v="4"/>
    <n v="98103"/>
    <x v="1"/>
    <s v="FUR-CH-10002017"/>
    <x v="0"/>
    <x v="1"/>
    <s v="SAFCO Optional Arm Kit for Workspace Cribbage Stacking Chair"/>
    <n v="42.624000000000002"/>
    <n v="2"/>
    <n v="0.2"/>
    <n v="4.2623999999999977"/>
    <x v="1"/>
    <x v="0"/>
  </r>
  <r>
    <n v="2634"/>
    <s v="US-2019-110604"/>
    <x v="356"/>
    <d v="2019-05-20T00:00:00"/>
    <s v="Standard Class"/>
    <s v="JF-15295"/>
    <s v="Jason Fortune-"/>
    <x v="0"/>
    <x v="0"/>
    <s v="Seattle"/>
    <x v="4"/>
    <n v="98103"/>
    <x v="1"/>
    <s v="FUR-CH-10004287"/>
    <x v="0"/>
    <x v="1"/>
    <s v="SAFCO Arco Folding Chair"/>
    <n v="220.96"/>
    <n v="1"/>
    <n v="0.2"/>
    <n v="24.857999999999983"/>
    <x v="1"/>
    <x v="0"/>
  </r>
  <r>
    <n v="2635"/>
    <s v="CA-2017-116750"/>
    <x v="761"/>
    <d v="2017-07-10T00:00:00"/>
    <s v="Second Class"/>
    <s v="BF-10975"/>
    <s v="Barbara Fisher"/>
    <x v="1"/>
    <x v="0"/>
    <s v="Fayetteville"/>
    <x v="3"/>
    <n v="28314"/>
    <x v="0"/>
    <s v="FUR-FU-10003829"/>
    <x v="0"/>
    <x v="5"/>
    <s v="Stackable Trays"/>
    <n v="4.9280000000000008"/>
    <n v="2"/>
    <n v="0.2"/>
    <n v="0.73919999999999941"/>
    <x v="0"/>
    <x v="0"/>
  </r>
  <r>
    <n v="2636"/>
    <s v="CA-2017-116750"/>
    <x v="761"/>
    <d v="2017-07-10T00:00:00"/>
    <s v="Second Class"/>
    <s v="BF-10975"/>
    <s v="Barbara Fisher"/>
    <x v="1"/>
    <x v="0"/>
    <s v="Fayetteville"/>
    <x v="3"/>
    <n v="28314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2637"/>
    <s v="CA-2017-162369"/>
    <x v="762"/>
    <d v="2017-08-19T00:00:00"/>
    <s v="Standard Class"/>
    <s v="TT-21265"/>
    <s v="Tim Taslimi"/>
    <x v="1"/>
    <x v="0"/>
    <s v="Los Angeles"/>
    <x v="1"/>
    <n v="90045"/>
    <x v="1"/>
    <s v="OFF-ST-10000046"/>
    <x v="1"/>
    <x v="4"/>
    <s v="Fellowes Super Stor/Drawer Files"/>
    <n v="323.10000000000002"/>
    <n v="2"/>
    <n v="0"/>
    <n v="61.38900000000001"/>
    <x v="1"/>
    <x v="0"/>
  </r>
  <r>
    <n v="2638"/>
    <s v="CA-2019-108441"/>
    <x v="492"/>
    <d v="2019-06-18T00:00:00"/>
    <s v="Standard Class"/>
    <s v="SB-20170"/>
    <s v="Sarah Bern"/>
    <x v="0"/>
    <x v="0"/>
    <s v="New York City"/>
    <x v="15"/>
    <n v="10035"/>
    <x v="3"/>
    <s v="OFF-PA-10000697"/>
    <x v="1"/>
    <x v="10"/>
    <s v="TOPS Voice Message Log Book, Flash Format"/>
    <n v="19.04"/>
    <n v="4"/>
    <n v="0"/>
    <n v="9.3295999999999992"/>
    <x v="3"/>
    <x v="0"/>
  </r>
  <r>
    <n v="2639"/>
    <s v="CA-2019-108441"/>
    <x v="492"/>
    <d v="2019-06-18T00:00:00"/>
    <s v="Standard Class"/>
    <s v="SB-20170"/>
    <s v="Sarah Bern"/>
    <x v="0"/>
    <x v="0"/>
    <s v="New York City"/>
    <x v="15"/>
    <n v="10035"/>
    <x v="3"/>
    <s v="OFF-BI-10000848"/>
    <x v="1"/>
    <x v="8"/>
    <s v="Angle-D Ring Binders"/>
    <n v="13.128"/>
    <n v="3"/>
    <n v="0.2"/>
    <n v="4.2665999999999986"/>
    <x v="3"/>
    <x v="0"/>
  </r>
  <r>
    <n v="2640"/>
    <s v="CA-2019-108441"/>
    <x v="492"/>
    <d v="2019-06-18T00:00:00"/>
    <s v="Standard Class"/>
    <s v="SB-20170"/>
    <s v="Sarah Bern"/>
    <x v="0"/>
    <x v="0"/>
    <s v="New York City"/>
    <x v="15"/>
    <n v="10035"/>
    <x v="3"/>
    <s v="OFF-AR-10004691"/>
    <x v="1"/>
    <x v="6"/>
    <s v="Boston 1730 StandUp Electric Pencil Sharpener"/>
    <n v="64.14"/>
    <n v="3"/>
    <n v="0"/>
    <n v="16.676400000000001"/>
    <x v="3"/>
    <x v="0"/>
  </r>
  <r>
    <n v="2641"/>
    <s v="CA-2019-108441"/>
    <x v="492"/>
    <d v="2019-06-18T00:00:00"/>
    <s v="Standard Class"/>
    <s v="SB-20170"/>
    <s v="Sarah Bern"/>
    <x v="0"/>
    <x v="0"/>
    <s v="New York City"/>
    <x v="15"/>
    <n v="10035"/>
    <x v="3"/>
    <s v="FUR-CH-10000595"/>
    <x v="0"/>
    <x v="1"/>
    <s v="Safco Contoured Stacking Chairs"/>
    <n v="858.24"/>
    <n v="4"/>
    <n v="0.1"/>
    <n v="143.03999999999996"/>
    <x v="3"/>
    <x v="0"/>
  </r>
  <r>
    <n v="2642"/>
    <s v="CA-2017-169740"/>
    <x v="763"/>
    <d v="2017-02-25T00:00:00"/>
    <s v="Standard Class"/>
    <s v="LM-17065"/>
    <s v="Liz MacKendrick"/>
    <x v="0"/>
    <x v="0"/>
    <s v="Hot Springs"/>
    <x v="36"/>
    <n v="71901"/>
    <x v="0"/>
    <s v="TEC-AC-10000927"/>
    <x v="2"/>
    <x v="11"/>
    <s v="Anker Ultrathin Bluetooth Wireless Keyboard Aluminum Cover with Stand"/>
    <n v="29.99"/>
    <n v="1"/>
    <n v="0"/>
    <n v="2.9989999999999988"/>
    <x v="0"/>
    <x v="0"/>
  </r>
  <r>
    <n v="2643"/>
    <s v="CA-2018-124051"/>
    <x v="723"/>
    <d v="2018-12-30T00:00:00"/>
    <s v="First Class"/>
    <s v="KA-16525"/>
    <s v="Kelly Andreada"/>
    <x v="0"/>
    <x v="0"/>
    <s v="Aurora"/>
    <x v="10"/>
    <n v="60505"/>
    <x v="2"/>
    <s v="OFF-PA-10001289"/>
    <x v="1"/>
    <x v="10"/>
    <s v="White Computer Printout Paper by Universal"/>
    <n v="186.048"/>
    <n v="6"/>
    <n v="0.2"/>
    <n v="67.442399999999992"/>
    <x v="2"/>
    <x v="0"/>
  </r>
  <r>
    <n v="2644"/>
    <s v="CA-2018-149111"/>
    <x v="764"/>
    <d v="2018-04-21T00:00:00"/>
    <s v="Second Class"/>
    <s v="BF-11170"/>
    <s v="Ben Ferrer"/>
    <x v="2"/>
    <x v="0"/>
    <s v="Raleigh"/>
    <x v="3"/>
    <n v="27604"/>
    <x v="0"/>
    <s v="TEC-PH-10003092"/>
    <x v="2"/>
    <x v="7"/>
    <s v="Motorola L804"/>
    <n v="36.792000000000002"/>
    <n v="1"/>
    <n v="0.2"/>
    <n v="4.1390999999999991"/>
    <x v="0"/>
    <x v="0"/>
  </r>
  <r>
    <n v="2645"/>
    <s v="CA-2018-149111"/>
    <x v="764"/>
    <d v="2018-04-21T00:00:00"/>
    <s v="Second Class"/>
    <s v="BF-11170"/>
    <s v="Ben Ferrer"/>
    <x v="2"/>
    <x v="0"/>
    <s v="Raleigh"/>
    <x v="3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  <x v="0"/>
    <x v="0"/>
  </r>
  <r>
    <n v="2646"/>
    <s v="CA-2016-131002"/>
    <x v="557"/>
    <d v="2016-09-12T00:00:00"/>
    <s v="Second Class"/>
    <s v="TB-21400"/>
    <s v="Tom Boeckenhauer"/>
    <x v="0"/>
    <x v="0"/>
    <s v="Tulsa"/>
    <x v="26"/>
    <n v="74133"/>
    <x v="2"/>
    <s v="FUR-FU-10004270"/>
    <x v="0"/>
    <x v="5"/>
    <s v="Executive Impressions 13&quot; Clairmont Wall Clock"/>
    <n v="57.69"/>
    <n v="3"/>
    <n v="0"/>
    <n v="23.652900000000002"/>
    <x v="2"/>
    <x v="0"/>
  </r>
  <r>
    <n v="2647"/>
    <s v="CA-2016-131002"/>
    <x v="557"/>
    <d v="2016-09-12T00:00:00"/>
    <s v="Second Class"/>
    <s v="TB-21400"/>
    <s v="Tom Boeckenhauer"/>
    <x v="0"/>
    <x v="0"/>
    <s v="Tulsa"/>
    <x v="26"/>
    <n v="74133"/>
    <x v="2"/>
    <s v="OFF-BI-10000948"/>
    <x v="1"/>
    <x v="8"/>
    <s v="GBC Laser Imprintable Binding System Covers, Desert Sand"/>
    <n v="42.81"/>
    <n v="3"/>
    <n v="0"/>
    <n v="20.120699999999999"/>
    <x v="2"/>
    <x v="0"/>
  </r>
  <r>
    <n v="2648"/>
    <s v="CA-2016-131002"/>
    <x v="557"/>
    <d v="2016-09-12T00:00:00"/>
    <s v="Second Class"/>
    <s v="TB-21400"/>
    <s v="Tom Boeckenhauer"/>
    <x v="0"/>
    <x v="0"/>
    <s v="Tulsa"/>
    <x v="26"/>
    <n v="74133"/>
    <x v="2"/>
    <s v="OFF-PA-10000223"/>
    <x v="1"/>
    <x v="10"/>
    <s v="Xerox 2000"/>
    <n v="12.96"/>
    <n v="2"/>
    <n v="0"/>
    <n v="6.2208000000000006"/>
    <x v="2"/>
    <x v="0"/>
  </r>
  <r>
    <n v="2649"/>
    <s v="CA-2016-131002"/>
    <x v="557"/>
    <d v="2016-09-12T00:00:00"/>
    <s v="Second Class"/>
    <s v="TB-21400"/>
    <s v="Tom Boeckenhauer"/>
    <x v="0"/>
    <x v="0"/>
    <s v="Tulsa"/>
    <x v="26"/>
    <n v="74133"/>
    <x v="2"/>
    <s v="FUR-FU-10004665"/>
    <x v="0"/>
    <x v="5"/>
    <s v="3M Polarizing Task Lamp with Clamp Arm, Light Gray"/>
    <n v="821.87999999999988"/>
    <n v="6"/>
    <n v="0"/>
    <n v="213.68880000000001"/>
    <x v="2"/>
    <x v="0"/>
  </r>
  <r>
    <n v="2650"/>
    <s v="CA-2016-131002"/>
    <x v="557"/>
    <d v="2016-09-12T00:00:00"/>
    <s v="Second Class"/>
    <s v="TB-21400"/>
    <s v="Tom Boeckenhauer"/>
    <x v="0"/>
    <x v="0"/>
    <s v="Tulsa"/>
    <x v="26"/>
    <n v="74133"/>
    <x v="2"/>
    <s v="TEC-PH-10000215"/>
    <x v="2"/>
    <x v="7"/>
    <s v="Plantronics Cordless Phone Headset with In-line Volume - M214C"/>
    <n v="104.85000000000001"/>
    <n v="3"/>
    <n v="0"/>
    <n v="28.309500000000007"/>
    <x v="2"/>
    <x v="0"/>
  </r>
  <r>
    <n v="2651"/>
    <s v="US-2018-146794"/>
    <x v="182"/>
    <d v="2018-10-01T00:00:00"/>
    <s v="Standard Class"/>
    <s v="SH-19975"/>
    <s v="Sally Hughsby"/>
    <x v="1"/>
    <x v="0"/>
    <s v="Hesperia"/>
    <x v="1"/>
    <n v="92345"/>
    <x v="1"/>
    <s v="FUR-BO-10004467"/>
    <x v="0"/>
    <x v="0"/>
    <s v="Bestar Classic Bookcase"/>
    <n v="424.95749999999992"/>
    <n v="5"/>
    <n v="0.15"/>
    <n v="19.997999999999976"/>
    <x v="1"/>
    <x v="0"/>
  </r>
  <r>
    <n v="2652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0829"/>
    <x v="1"/>
    <x v="8"/>
    <s v="Avery Non-Stick Binders"/>
    <n v="10.776000000000002"/>
    <n v="3"/>
    <n v="0.2"/>
    <n v="3.5021999999999989"/>
    <x v="1"/>
    <x v="0"/>
  </r>
  <r>
    <n v="2653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  <x v="1"/>
    <x v="0"/>
  </r>
  <r>
    <n v="2654"/>
    <s v="CA-2019-112515"/>
    <x v="697"/>
    <d v="2019-09-21T00:00:00"/>
    <s v="Second Class"/>
    <s v="AS-10225"/>
    <s v="Alan Schoenberger"/>
    <x v="1"/>
    <x v="0"/>
    <s v="Provo"/>
    <x v="7"/>
    <n v="84604"/>
    <x v="1"/>
    <s v="OFF-PA-10000062"/>
    <x v="1"/>
    <x v="10"/>
    <s v="Green Bar Computer Printout Paper"/>
    <n v="164.88"/>
    <n v="3"/>
    <n v="0"/>
    <n v="80.791200000000003"/>
    <x v="1"/>
    <x v="0"/>
  </r>
  <r>
    <n v="2655"/>
    <s v="CA-2019-112515"/>
    <x v="697"/>
    <d v="2019-09-21T00:00:00"/>
    <s v="Second Class"/>
    <s v="AS-10225"/>
    <s v="Alan Schoenberger"/>
    <x v="1"/>
    <x v="0"/>
    <s v="Provo"/>
    <x v="7"/>
    <n v="84604"/>
    <x v="1"/>
    <s v="FUR-BO-10003404"/>
    <x v="0"/>
    <x v="0"/>
    <s v="Global Adaptabilites Bookcase, Cherry/Storm Gray Finish"/>
    <n v="1292.94"/>
    <n v="3"/>
    <n v="0"/>
    <n v="77.576399999999921"/>
    <x v="1"/>
    <x v="0"/>
  </r>
  <r>
    <n v="2656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4233"/>
    <x v="1"/>
    <x v="8"/>
    <s v="GBC Pre-Punched Binding Paper, Plastic, White, 8-1/2&quot; x 11&quot;"/>
    <n v="25.584000000000003"/>
    <n v="2"/>
    <n v="0.2"/>
    <n v="8.9543999999999997"/>
    <x v="1"/>
    <x v="0"/>
  </r>
  <r>
    <n v="2657"/>
    <s v="CA-2019-112515"/>
    <x v="697"/>
    <d v="2019-09-21T00:00:00"/>
    <s v="Second Class"/>
    <s v="AS-10225"/>
    <s v="Alan Schoenberger"/>
    <x v="1"/>
    <x v="0"/>
    <s v="Provo"/>
    <x v="7"/>
    <n v="84604"/>
    <x v="1"/>
    <s v="OFF-ST-10001272"/>
    <x v="1"/>
    <x v="4"/>
    <s v="Mini 13-1/2 Capacity Data Binder Rack, Pearl"/>
    <n v="261.74"/>
    <n v="2"/>
    <n v="0"/>
    <n v="65.435000000000002"/>
    <x v="1"/>
    <x v="0"/>
  </r>
  <r>
    <n v="2658"/>
    <s v="CA-2019-112515"/>
    <x v="697"/>
    <d v="2019-09-21T00:00:00"/>
    <s v="Second Class"/>
    <s v="AS-10225"/>
    <s v="Alan Schoenberger"/>
    <x v="1"/>
    <x v="0"/>
    <s v="Provo"/>
    <x v="7"/>
    <n v="84604"/>
    <x v="1"/>
    <s v="OFF-LA-10001175"/>
    <x v="1"/>
    <x v="2"/>
    <s v="Avery 514"/>
    <n v="14.399999999999999"/>
    <n v="5"/>
    <n v="0"/>
    <n v="7.056"/>
    <x v="1"/>
    <x v="0"/>
  </r>
  <r>
    <n v="2659"/>
    <s v="CA-2018-150343"/>
    <x v="765"/>
    <d v="2018-08-20T00:00:00"/>
    <s v="Standard Class"/>
    <s v="PK-19075"/>
    <s v="Pete Kriz"/>
    <x v="0"/>
    <x v="0"/>
    <s v="San Francisco"/>
    <x v="1"/>
    <n v="94110"/>
    <x v="1"/>
    <s v="OFF-EN-10004030"/>
    <x v="1"/>
    <x v="12"/>
    <s v="Convenience Packs of Business Envelopes"/>
    <n v="10.86"/>
    <n v="3"/>
    <n v="0"/>
    <n v="5.1042000000000005"/>
    <x v="1"/>
    <x v="0"/>
  </r>
  <r>
    <n v="2660"/>
    <s v="CA-2017-135538"/>
    <x v="100"/>
    <d v="2017-12-28T00:00:00"/>
    <s v="Standard Class"/>
    <s v="HR-14830"/>
    <s v="Harold Ryan"/>
    <x v="1"/>
    <x v="0"/>
    <s v="Gilbert"/>
    <x v="16"/>
    <n v="85234"/>
    <x v="1"/>
    <s v="FUR-CH-10004287"/>
    <x v="0"/>
    <x v="1"/>
    <s v="SAFCO Arco Folding Chair"/>
    <n v="883.84"/>
    <n v="4"/>
    <n v="0.2"/>
    <n v="99.431999999999931"/>
    <x v="1"/>
    <x v="0"/>
  </r>
  <r>
    <n v="2661"/>
    <s v="CA-2019-123372"/>
    <x v="354"/>
    <d v="2019-12-02T00:00:00"/>
    <s v="Standard Class"/>
    <s v="DG-13300"/>
    <s v="Deirdre Greer"/>
    <x v="1"/>
    <x v="0"/>
    <s v="New York City"/>
    <x v="15"/>
    <n v="10035"/>
    <x v="3"/>
    <s v="TEC-PH-10002834"/>
    <x v="2"/>
    <x v="7"/>
    <s v="Google Nexus 5"/>
    <n v="1979.89"/>
    <n v="11"/>
    <n v="0"/>
    <n v="494.97250000000003"/>
    <x v="3"/>
    <x v="0"/>
  </r>
  <r>
    <n v="2662"/>
    <s v="CA-2019-123372"/>
    <x v="354"/>
    <d v="2019-12-02T00:00:00"/>
    <s v="Standard Class"/>
    <s v="DG-13300"/>
    <s v="Deirdre Greer"/>
    <x v="1"/>
    <x v="0"/>
    <s v="New York City"/>
    <x v="15"/>
    <n v="1003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2663"/>
    <s v="CA-2019-159604"/>
    <x v="349"/>
    <d v="2019-04-15T00:00:00"/>
    <s v="First Class"/>
    <s v="CL-12700"/>
    <s v="Craig Leslie"/>
    <x v="2"/>
    <x v="0"/>
    <s v="Springfield"/>
    <x v="25"/>
    <n v="65807"/>
    <x v="2"/>
    <s v="OFF-BI-10003460"/>
    <x v="1"/>
    <x v="8"/>
    <s v="Acco 3-Hole Punch"/>
    <n v="8.76"/>
    <n v="2"/>
    <n v="0"/>
    <n v="4.2047999999999996"/>
    <x v="2"/>
    <x v="0"/>
  </r>
  <r>
    <n v="2664"/>
    <s v="CA-2018-164784"/>
    <x v="766"/>
    <d v="2018-05-04T00:00:00"/>
    <s v="First Class"/>
    <s v="HF-14995"/>
    <s v="Herbert Flentye"/>
    <x v="0"/>
    <x v="0"/>
    <s v="Memphis"/>
    <x v="18"/>
    <n v="38109"/>
    <x v="0"/>
    <s v="OFF-LA-10001569"/>
    <x v="1"/>
    <x v="2"/>
    <s v="Avery 499"/>
    <n v="3.9840000000000004"/>
    <n v="1"/>
    <n v="0.2"/>
    <n v="1.2948"/>
    <x v="0"/>
    <x v="0"/>
  </r>
  <r>
    <n v="2665"/>
    <s v="CA-2018-164784"/>
    <x v="766"/>
    <d v="2018-05-04T00:00:00"/>
    <s v="First Class"/>
    <s v="HF-14995"/>
    <s v="Herbert Flentye"/>
    <x v="0"/>
    <x v="0"/>
    <s v="Memphis"/>
    <x v="18"/>
    <n v="38109"/>
    <x v="0"/>
    <s v="FUR-TA-10004534"/>
    <x v="0"/>
    <x v="3"/>
    <s v="Bevis 44 x 96 Conference Tables"/>
    <n v="370.62"/>
    <n v="3"/>
    <n v="0.4"/>
    <n v="-142.07100000000008"/>
    <x v="0"/>
    <x v="0"/>
  </r>
  <r>
    <n v="2666"/>
    <s v="CA-2018-164784"/>
    <x v="766"/>
    <d v="2018-05-04T00:00:00"/>
    <s v="First Class"/>
    <s v="HF-14995"/>
    <s v="Herbert Flentye"/>
    <x v="0"/>
    <x v="0"/>
    <s v="Memphis"/>
    <x v="18"/>
    <n v="38109"/>
    <x v="0"/>
    <s v="OFF-BI-10002954"/>
    <x v="1"/>
    <x v="8"/>
    <s v="Newell 3-Hole Punched Plastic Slotted Magazine Holders for Binders"/>
    <n v="2.7420000000000004"/>
    <n v="2"/>
    <n v="0.7"/>
    <n v="-2.0107999999999997"/>
    <x v="0"/>
    <x v="0"/>
  </r>
  <r>
    <n v="2667"/>
    <s v="CA-2018-111794"/>
    <x v="393"/>
    <d v="2018-10-01T00:00:00"/>
    <s v="Same Day"/>
    <s v="HG-15025"/>
    <s v="Hunter Glantz"/>
    <x v="0"/>
    <x v="0"/>
    <s v="Amarillo"/>
    <x v="5"/>
    <n v="79109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2668"/>
    <s v="CA-2018-111794"/>
    <x v="393"/>
    <d v="2018-10-01T00:00:00"/>
    <s v="Same Day"/>
    <s v="HG-15025"/>
    <s v="Hunter Glantz"/>
    <x v="0"/>
    <x v="0"/>
    <s v="Amarillo"/>
    <x v="5"/>
    <n v="79109"/>
    <x v="2"/>
    <s v="OFF-PA-10000474"/>
    <x v="1"/>
    <x v="10"/>
    <s v="Easy-staple paper"/>
    <n v="28.352"/>
    <n v="1"/>
    <n v="0.2"/>
    <n v="9.568799999999996"/>
    <x v="2"/>
    <x v="0"/>
  </r>
  <r>
    <n v="2669"/>
    <s v="US-2017-139759"/>
    <x v="767"/>
    <d v="2017-08-30T00:00:00"/>
    <s v="Standard Class"/>
    <s v="NL-18310"/>
    <s v="Nancy Lomonaco"/>
    <x v="2"/>
    <x v="0"/>
    <s v="Los Angeles"/>
    <x v="1"/>
    <n v="90045"/>
    <x v="1"/>
    <s v="FUR-CH-10002774"/>
    <x v="0"/>
    <x v="1"/>
    <s v="Global Deluxe Stacking Chair, Gray"/>
    <n v="40.783999999999999"/>
    <n v="1"/>
    <n v="0.2"/>
    <n v="4.5881999999999987"/>
    <x v="1"/>
    <x v="0"/>
  </r>
  <r>
    <n v="2670"/>
    <s v="US-2017-139759"/>
    <x v="767"/>
    <d v="2017-08-30T00:00:00"/>
    <s v="Standard Class"/>
    <s v="NL-18310"/>
    <s v="Nancy Lomonaco"/>
    <x v="2"/>
    <x v="0"/>
    <s v="Los Angeles"/>
    <x v="1"/>
    <n v="90045"/>
    <x v="1"/>
    <s v="OFF-AP-10002765"/>
    <x v="1"/>
    <x v="9"/>
    <s v="Fellowes Advanced Computer Series Surge Protectors"/>
    <n v="105.96"/>
    <n v="4"/>
    <n v="0"/>
    <n v="29.668800000000005"/>
    <x v="1"/>
    <x v="0"/>
  </r>
  <r>
    <n v="2671"/>
    <s v="CA-2016-126403"/>
    <x v="340"/>
    <d v="2016-09-12T00:00:00"/>
    <s v="Second Class"/>
    <s v="RR-19525"/>
    <s v="Rick Reed"/>
    <x v="1"/>
    <x v="0"/>
    <s v="Lowell"/>
    <x v="31"/>
    <n v="1852"/>
    <x v="3"/>
    <s v="OFF-PA-10001144"/>
    <x v="1"/>
    <x v="10"/>
    <s v="Xerox 1913"/>
    <n v="166.44"/>
    <n v="3"/>
    <n v="0"/>
    <n v="79.891199999999998"/>
    <x v="3"/>
    <x v="1"/>
  </r>
  <r>
    <n v="2672"/>
    <s v="CA-2016-126403"/>
    <x v="340"/>
    <d v="2016-09-12T00:00:00"/>
    <s v="Second Class"/>
    <s v="RR-19525"/>
    <s v="Rick Reed"/>
    <x v="1"/>
    <x v="0"/>
    <s v="Lowell"/>
    <x v="31"/>
    <n v="1852"/>
    <x v="3"/>
    <s v="FUR-CH-10003761"/>
    <x v="0"/>
    <x v="1"/>
    <s v="Global Italian Leather Office Chair"/>
    <n v="785.87999999999988"/>
    <n v="6"/>
    <n v="0"/>
    <n v="212.18759999999997"/>
    <x v="3"/>
    <x v="1"/>
  </r>
  <r>
    <n v="2673"/>
    <s v="CA-2016-126403"/>
    <x v="340"/>
    <d v="2016-09-12T00:00:00"/>
    <s v="Second Class"/>
    <s v="RR-19525"/>
    <s v="Rick Reed"/>
    <x v="1"/>
    <x v="0"/>
    <s v="Lowell"/>
    <x v="31"/>
    <n v="1852"/>
    <x v="3"/>
    <s v="OFF-PA-10004665"/>
    <x v="1"/>
    <x v="10"/>
    <s v="Advantus Motivational Note Cards"/>
    <n v="26.2"/>
    <n v="2"/>
    <n v="0"/>
    <n v="12.837999999999999"/>
    <x v="3"/>
    <x v="1"/>
  </r>
  <r>
    <n v="2674"/>
    <s v="CA-2016-126403"/>
    <x v="340"/>
    <d v="2016-09-12T00:00:00"/>
    <s v="Second Class"/>
    <s v="RR-19525"/>
    <s v="Rick Reed"/>
    <x v="1"/>
    <x v="0"/>
    <s v="Lowell"/>
    <x v="31"/>
    <n v="1852"/>
    <x v="3"/>
    <s v="OFF-ST-10000078"/>
    <x v="1"/>
    <x v="4"/>
    <s v="Tennsco 6- and 18-Compartment Lockers"/>
    <n v="1325.8500000000001"/>
    <n v="5"/>
    <n v="0"/>
    <n v="238.65299999999991"/>
    <x v="3"/>
    <x v="1"/>
  </r>
  <r>
    <n v="2675"/>
    <s v="CA-2019-136875"/>
    <x v="734"/>
    <d v="2019-12-03T00:00:00"/>
    <s v="Same Day"/>
    <s v="TC-21295"/>
    <s v="Toby Carlisle"/>
    <x v="0"/>
    <x v="0"/>
    <s v="San Diego"/>
    <x v="1"/>
    <n v="92024"/>
    <x v="1"/>
    <s v="OFF-PA-10000357"/>
    <x v="1"/>
    <x v="10"/>
    <s v="Xerox 1888"/>
    <n v="166.44"/>
    <n v="3"/>
    <n v="0"/>
    <n v="79.891199999999998"/>
    <x v="1"/>
    <x v="0"/>
  </r>
  <r>
    <n v="2676"/>
    <s v="CA-2019-132185"/>
    <x v="344"/>
    <d v="2019-12-02T00:00:00"/>
    <s v="Standard Class"/>
    <s v="DB-13615"/>
    <s v="Doug Bickford"/>
    <x v="0"/>
    <x v="0"/>
    <s v="Asheville"/>
    <x v="3"/>
    <n v="28806"/>
    <x v="0"/>
    <s v="OFF-AR-10000422"/>
    <x v="1"/>
    <x v="6"/>
    <s v="Pencil and Crayon Sharpener"/>
    <n v="8.76"/>
    <n v="5"/>
    <n v="0.2"/>
    <n v="0.76649999999999974"/>
    <x v="0"/>
    <x v="0"/>
  </r>
  <r>
    <n v="2677"/>
    <s v="CA-2019-132185"/>
    <x v="344"/>
    <d v="2019-12-02T00:00:00"/>
    <s v="Standard Class"/>
    <s v="DB-13615"/>
    <s v="Doug Bickford"/>
    <x v="0"/>
    <x v="0"/>
    <s v="Asheville"/>
    <x v="3"/>
    <n v="28806"/>
    <x v="0"/>
    <s v="OFF-AP-10001205"/>
    <x v="1"/>
    <x v="9"/>
    <s v="Belkin 5 Outlet SurgeMaster Power Centers"/>
    <n v="43.584000000000003"/>
    <n v="1"/>
    <n v="0.2"/>
    <n v="4.3584000000000032"/>
    <x v="0"/>
    <x v="0"/>
  </r>
  <r>
    <n v="2678"/>
    <s v="US-2016-160780"/>
    <x v="261"/>
    <d v="2016-06-21T00:00:00"/>
    <s v="Same Day"/>
    <s v="SV-20785"/>
    <s v="Stewart Visinsky"/>
    <x v="0"/>
    <x v="0"/>
    <s v="Pueblo"/>
    <x v="22"/>
    <n v="81001"/>
    <x v="1"/>
    <s v="OFF-BI-10001116"/>
    <x v="1"/>
    <x v="8"/>
    <s v="Wilson Jones 1&quot; Hanging DublLock Ring Binders"/>
    <n v="11.088000000000003"/>
    <n v="7"/>
    <n v="0.7"/>
    <n v="-8.1311999999999998"/>
    <x v="1"/>
    <x v="0"/>
  </r>
  <r>
    <n v="2679"/>
    <s v="US-2016-160780"/>
    <x v="261"/>
    <d v="2016-06-21T00:00:00"/>
    <s v="Same Day"/>
    <s v="SV-20785"/>
    <s v="Stewart Visinsky"/>
    <x v="0"/>
    <x v="0"/>
    <s v="Pueblo"/>
    <x v="22"/>
    <n v="81001"/>
    <x v="1"/>
    <s v="OFF-BI-10002931"/>
    <x v="1"/>
    <x v="8"/>
    <s v="Avery Trapezoid Extra Heavy Duty 4&quot; Binders"/>
    <n v="25.164000000000001"/>
    <n v="2"/>
    <n v="0.7"/>
    <n v="-16.775999999999996"/>
    <x v="1"/>
    <x v="0"/>
  </r>
  <r>
    <n v="2680"/>
    <s v="CA-2019-127026"/>
    <x v="276"/>
    <d v="2019-01-27T00:00:00"/>
    <s v="Standard Class"/>
    <s v="MH-18115"/>
    <s v="Mick Hernandez"/>
    <x v="2"/>
    <x v="0"/>
    <s v="Jackson"/>
    <x v="12"/>
    <n v="49201"/>
    <x v="2"/>
    <s v="OFF-BI-10000546"/>
    <x v="1"/>
    <x v="8"/>
    <s v="Avery Durable Binders"/>
    <n v="14.399999999999999"/>
    <n v="5"/>
    <n v="0"/>
    <n v="7.056"/>
    <x v="2"/>
    <x v="0"/>
  </r>
  <r>
    <n v="2681"/>
    <s v="CA-2019-127026"/>
    <x v="276"/>
    <d v="2019-01-27T00:00:00"/>
    <s v="Standard Class"/>
    <s v="MH-18115"/>
    <s v="Mick Hernandez"/>
    <x v="2"/>
    <x v="0"/>
    <s v="Jackson"/>
    <x v="12"/>
    <n v="49201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2682"/>
    <s v="CA-2019-127026"/>
    <x v="276"/>
    <d v="2019-01-27T00:00:00"/>
    <s v="Standard Class"/>
    <s v="MH-18115"/>
    <s v="Mick Hernandez"/>
    <x v="2"/>
    <x v="0"/>
    <s v="Jackson"/>
    <x v="12"/>
    <n v="49201"/>
    <x v="2"/>
    <s v="OFF-BI-10001196"/>
    <x v="1"/>
    <x v="8"/>
    <s v="Avery Flip-Chart Easel Binder, Black"/>
    <n v="89.52"/>
    <n v="4"/>
    <n v="0"/>
    <n v="42.074399999999997"/>
    <x v="2"/>
    <x v="0"/>
  </r>
  <r>
    <n v="2683"/>
    <s v="CA-2019-127026"/>
    <x v="276"/>
    <d v="2019-01-27T00:00:00"/>
    <s v="Standard Class"/>
    <s v="MH-18115"/>
    <s v="Mick Hernandez"/>
    <x v="2"/>
    <x v="0"/>
    <s v="Jackson"/>
    <x v="12"/>
    <n v="49201"/>
    <x v="2"/>
    <s v="TEC-MA-10002981"/>
    <x v="2"/>
    <x v="15"/>
    <s v="I.R.I.S IRISCard Anywhere 5 Card Scanner"/>
    <n v="350.97300000000007"/>
    <n v="3"/>
    <n v="0.1"/>
    <n v="152.08829999999998"/>
    <x v="2"/>
    <x v="0"/>
  </r>
  <r>
    <n v="2684"/>
    <s v="CA-2019-127026"/>
    <x v="276"/>
    <d v="2019-01-27T00:00:00"/>
    <s v="Standard Class"/>
    <s v="MH-18115"/>
    <s v="Mick Hernandez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x v="2"/>
    <x v="0"/>
  </r>
  <r>
    <n v="2685"/>
    <s v="CA-2019-137085"/>
    <x v="222"/>
    <d v="2019-07-06T00:00:00"/>
    <s v="Standard Class"/>
    <s v="CT-11995"/>
    <s v="Carol Triggs"/>
    <x v="0"/>
    <x v="0"/>
    <s v="Los Angeles"/>
    <x v="1"/>
    <n v="90004"/>
    <x v="1"/>
    <s v="OFF-BI-10000632"/>
    <x v="1"/>
    <x v="8"/>
    <s v="Satellite Sectional Post Binders"/>
    <n v="312.55200000000002"/>
    <n v="9"/>
    <n v="0.2"/>
    <n v="101.57939999999999"/>
    <x v="1"/>
    <x v="1"/>
  </r>
  <r>
    <n v="2686"/>
    <s v="CA-2018-133123"/>
    <x v="47"/>
    <d v="2018-09-11T00:00:00"/>
    <s v="Standard Class"/>
    <s v="KB-16315"/>
    <s v="Karl Braun"/>
    <x v="0"/>
    <x v="0"/>
    <s v="Thomasville"/>
    <x v="3"/>
    <n v="27360"/>
    <x v="0"/>
    <s v="OFF-EN-10003055"/>
    <x v="1"/>
    <x v="12"/>
    <s v="Blue String-Tie &amp; Button Interoffice Envelopes, 10 x 13"/>
    <n v="95.951999999999998"/>
    <n v="3"/>
    <n v="0.2"/>
    <n v="29.984999999999985"/>
    <x v="0"/>
    <x v="0"/>
  </r>
  <r>
    <n v="2687"/>
    <s v="CA-2018-133123"/>
    <x v="47"/>
    <d v="2018-09-11T00:00:00"/>
    <s v="Standard Class"/>
    <s v="KB-16315"/>
    <s v="Karl Braun"/>
    <x v="0"/>
    <x v="0"/>
    <s v="Thomasville"/>
    <x v="3"/>
    <n v="27360"/>
    <x v="0"/>
    <s v="OFF-BI-10001031"/>
    <x v="1"/>
    <x v="8"/>
    <s v="Pressboard Data Binders by Wilson Jones"/>
    <n v="3.2040000000000002"/>
    <n v="2"/>
    <n v="0.7"/>
    <n v="-2.4563999999999995"/>
    <x v="0"/>
    <x v="0"/>
  </r>
  <r>
    <n v="2688"/>
    <s v="US-2018-128195"/>
    <x v="578"/>
    <d v="2018-08-05T00:00:00"/>
    <s v="First Class"/>
    <s v="RA-19285"/>
    <s v="Ralph Arnett"/>
    <x v="0"/>
    <x v="0"/>
    <s v="Peoria"/>
    <x v="10"/>
    <n v="61604"/>
    <x v="2"/>
    <s v="OFF-BI-10002003"/>
    <x v="1"/>
    <x v="8"/>
    <s v="Ibico Presentation Index for Binding Systems"/>
    <n v="3.9799999999999991"/>
    <n v="5"/>
    <n v="0.8"/>
    <n v="-6.5670000000000019"/>
    <x v="2"/>
    <x v="0"/>
  </r>
  <r>
    <n v="2689"/>
    <s v="CA-2017-153220"/>
    <x v="768"/>
    <d v="2017-11-14T00:00:00"/>
    <s v="First Class"/>
    <s v="YC-21895"/>
    <s v="Yoseph Carroll"/>
    <x v="1"/>
    <x v="0"/>
    <s v="Los Angeles"/>
    <x v="1"/>
    <n v="90032"/>
    <x v="1"/>
    <s v="OFF-PA-10003016"/>
    <x v="1"/>
    <x v="10"/>
    <s v="Adams &quot;While You Were Out&quot; Message Pads"/>
    <n v="15.700000000000001"/>
    <n v="5"/>
    <n v="0"/>
    <n v="7.0649999999999995"/>
    <x v="1"/>
    <x v="1"/>
  </r>
  <r>
    <n v="2690"/>
    <s v="CA-2016-123064"/>
    <x v="479"/>
    <d v="2016-07-02T00:00:00"/>
    <s v="First Class"/>
    <s v="RA-19915"/>
    <s v="Russell Applegate"/>
    <x v="0"/>
    <x v="0"/>
    <s v="Chicago"/>
    <x v="10"/>
    <n v="60653"/>
    <x v="2"/>
    <s v="OFF-AR-10004582"/>
    <x v="1"/>
    <x v="6"/>
    <s v="BIC Brite Liner Grip Highlighters"/>
    <n v="5.2480000000000002"/>
    <n v="4"/>
    <n v="0.2"/>
    <n v="1.6399999999999995"/>
    <x v="2"/>
    <x v="0"/>
  </r>
  <r>
    <n v="2691"/>
    <s v="CA-2019-156412"/>
    <x v="769"/>
    <d v="2019-12-08T00:00:00"/>
    <s v="Standard Class"/>
    <s v="CM-12160"/>
    <s v="Charles McCrossin"/>
    <x v="0"/>
    <x v="0"/>
    <s v="Philadelphia"/>
    <x v="9"/>
    <n v="19134"/>
    <x v="3"/>
    <s v="OFF-BI-10004364"/>
    <x v="1"/>
    <x v="8"/>
    <s v="Storex Dura Pro Binders"/>
    <n v="5.3460000000000019"/>
    <n v="3"/>
    <n v="0.7"/>
    <n v="-4.4550000000000001"/>
    <x v="3"/>
    <x v="0"/>
  </r>
  <r>
    <n v="2692"/>
    <s v="US-2018-144211"/>
    <x v="770"/>
    <d v="2018-09-02T00:00:00"/>
    <s v="Standard Class"/>
    <s v="CS-12130"/>
    <s v="Chad Sievert"/>
    <x v="0"/>
    <x v="0"/>
    <s v="Englewood"/>
    <x v="22"/>
    <n v="80112"/>
    <x v="1"/>
    <s v="OFF-PA-10002246"/>
    <x v="1"/>
    <x v="10"/>
    <s v="Wirebound Four 2-3/4 x 5 Forms per Page, 400 Sets per Book"/>
    <n v="15.48"/>
    <n v="3"/>
    <n v="0.2"/>
    <n v="5.6115000000000004"/>
    <x v="1"/>
    <x v="0"/>
  </r>
  <r>
    <n v="2693"/>
    <s v="US-2018-144211"/>
    <x v="770"/>
    <d v="2018-09-02T00:00:00"/>
    <s v="Standard Class"/>
    <s v="CS-12130"/>
    <s v="Chad Sievert"/>
    <x v="0"/>
    <x v="0"/>
    <s v="Englewood"/>
    <x v="22"/>
    <n v="80112"/>
    <x v="1"/>
    <s v="TEC-PH-10002890"/>
    <x v="2"/>
    <x v="7"/>
    <s v="AT&amp;T 17929 Lendline Telephone"/>
    <n v="108.57599999999999"/>
    <n v="3"/>
    <n v="0.2"/>
    <n v="8.1432000000000002"/>
    <x v="1"/>
    <x v="0"/>
  </r>
  <r>
    <n v="2694"/>
    <s v="CA-2018-138079"/>
    <x v="115"/>
    <d v="2018-01-28T00:00:00"/>
    <s v="Standard Class"/>
    <s v="AJ-10795"/>
    <s v="Anthony Johnson"/>
    <x v="1"/>
    <x v="0"/>
    <s v="Seattle"/>
    <x v="4"/>
    <n v="98115"/>
    <x v="1"/>
    <s v="FUR-FU-10001475"/>
    <x v="0"/>
    <x v="5"/>
    <s v="Contract Clock, 14&quot;, Brown"/>
    <n v="109.9"/>
    <n v="5"/>
    <n v="0"/>
    <n v="37.366"/>
    <x v="1"/>
    <x v="0"/>
  </r>
  <r>
    <n v="2695"/>
    <s v="CA-2016-143182"/>
    <x v="771"/>
    <d v="2016-10-20T00:00:00"/>
    <s v="Standard Class"/>
    <s v="DL-12865"/>
    <s v="Dan Lawera"/>
    <x v="0"/>
    <x v="0"/>
    <s v="Hialeah"/>
    <x v="2"/>
    <n v="33012"/>
    <x v="0"/>
    <s v="FUR-FU-10004270"/>
    <x v="0"/>
    <x v="5"/>
    <s v="Executive Impressions 13&quot; Clairmont Wall Clock"/>
    <n v="15.384"/>
    <n v="1"/>
    <n v="0.2"/>
    <n v="4.0383000000000013"/>
    <x v="0"/>
    <x v="0"/>
  </r>
  <r>
    <n v="2696"/>
    <s v="CA-2018-161662"/>
    <x v="569"/>
    <d v="2018-02-09T00:00:00"/>
    <s v="First Class"/>
    <s v="BE-11410"/>
    <s v="Bobby Elias"/>
    <x v="0"/>
    <x v="0"/>
    <s v="Lancaster"/>
    <x v="24"/>
    <n v="43130"/>
    <x v="3"/>
    <s v="OFF-PA-10003465"/>
    <x v="1"/>
    <x v="10"/>
    <s v="Xerox 1912"/>
    <n v="30.352"/>
    <n v="2"/>
    <n v="0.2"/>
    <n v="10.623199999999997"/>
    <x v="3"/>
    <x v="0"/>
  </r>
  <r>
    <n v="2697"/>
    <s v="CA-2016-145317"/>
    <x v="772"/>
    <d v="2016-03-23T00:00:00"/>
    <s v="Standard Class"/>
    <s v="SM-20320"/>
    <s v="Sean Miller"/>
    <x v="2"/>
    <x v="0"/>
    <s v="Jacksonville"/>
    <x v="2"/>
    <n v="32216"/>
    <x v="0"/>
    <s v="TEC-MA-10003626"/>
    <x v="2"/>
    <x v="15"/>
    <s v="Hewlett-Packard Deskjet 6540 Color Inkjet Printer"/>
    <n v="821.3"/>
    <n v="4"/>
    <n v="0.5"/>
    <n v="-16.426000000000045"/>
    <x v="0"/>
    <x v="0"/>
  </r>
  <r>
    <n v="2698"/>
    <s v="CA-2016-145317"/>
    <x v="772"/>
    <d v="2016-03-23T00:00:00"/>
    <s v="Standard Class"/>
    <s v="SM-20320"/>
    <s v="Sean Miller"/>
    <x v="2"/>
    <x v="0"/>
    <s v="Jacksonville"/>
    <x v="2"/>
    <n v="32216"/>
    <x v="0"/>
    <s v="TEC-MA-10002412"/>
    <x v="2"/>
    <x v="15"/>
    <s v="Cisco TelePresence System EX90 Videoconferencing Unit"/>
    <n v="22638.48"/>
    <n v="6"/>
    <n v="0.5"/>
    <n v="-1811.0784000000021"/>
    <x v="0"/>
    <x v="0"/>
  </r>
  <r>
    <n v="2699"/>
    <s v="CA-2016-145317"/>
    <x v="772"/>
    <d v="2016-03-23T00:00:00"/>
    <s v="Standard Class"/>
    <s v="SM-20320"/>
    <s v="Sean Miller"/>
    <x v="2"/>
    <x v="0"/>
    <s v="Jacksonville"/>
    <x v="2"/>
    <n v="32216"/>
    <x v="0"/>
    <s v="OFF-PA-10001804"/>
    <x v="1"/>
    <x v="10"/>
    <s v="Xerox 195"/>
    <n v="21.376000000000001"/>
    <n v="4"/>
    <n v="0.2"/>
    <n v="7.4815999999999994"/>
    <x v="0"/>
    <x v="0"/>
  </r>
  <r>
    <n v="2700"/>
    <s v="CA-2016-145317"/>
    <x v="772"/>
    <d v="2016-03-23T00:00:00"/>
    <s v="Standard Class"/>
    <s v="SM-20320"/>
    <s v="Sean Miller"/>
    <x v="2"/>
    <x v="0"/>
    <s v="Jacksonville"/>
    <x v="2"/>
    <n v="32216"/>
    <x v="0"/>
    <s v="OFF-AR-10003183"/>
    <x v="1"/>
    <x v="6"/>
    <s v="Avery Fluorescent Highlighter Four-Color Set"/>
    <n v="8.016"/>
    <n v="3"/>
    <n v="0.2"/>
    <n v="1.0019999999999993"/>
    <x v="0"/>
    <x v="0"/>
  </r>
  <r>
    <n v="2701"/>
    <s v="CA-2016-145317"/>
    <x v="772"/>
    <d v="2016-03-23T00:00:00"/>
    <s v="Standard Class"/>
    <s v="SM-20320"/>
    <s v="Sean Miller"/>
    <x v="2"/>
    <x v="0"/>
    <s v="Jacksonville"/>
    <x v="2"/>
    <n v="32216"/>
    <x v="0"/>
    <s v="FUR-FU-10004270"/>
    <x v="0"/>
    <x v="5"/>
    <s v="Executive Impressions 13&quot; Clairmont Wall Clock"/>
    <n v="30.768000000000001"/>
    <n v="2"/>
    <n v="0.2"/>
    <n v="8.0766000000000027"/>
    <x v="0"/>
    <x v="0"/>
  </r>
  <r>
    <n v="2702"/>
    <s v="CA-2016-145317"/>
    <x v="772"/>
    <d v="2016-03-23T00:00:00"/>
    <s v="Standard Class"/>
    <s v="SM-20320"/>
    <s v="Sean Miller"/>
    <x v="2"/>
    <x v="0"/>
    <s v="Jacksonville"/>
    <x v="2"/>
    <n v="32216"/>
    <x v="0"/>
    <s v="OFF-FA-10003112"/>
    <x v="1"/>
    <x v="13"/>
    <s v="Staples"/>
    <n v="18.936"/>
    <n v="3"/>
    <n v="0.2"/>
    <n v="5.9174999999999986"/>
    <x v="0"/>
    <x v="0"/>
  </r>
  <r>
    <n v="2703"/>
    <s v="CA-2016-145317"/>
    <x v="772"/>
    <d v="2016-03-23T00:00:00"/>
    <s v="Standard Class"/>
    <s v="SM-20320"/>
    <s v="Sean Miller"/>
    <x v="2"/>
    <x v="0"/>
    <s v="Jacksonville"/>
    <x v="2"/>
    <n v="32216"/>
    <x v="0"/>
    <s v="FUR-FU-10001986"/>
    <x v="0"/>
    <x v="5"/>
    <s v="Dana Fluorescent Magnifying Lamp, White, 36&quot;"/>
    <n v="122.352"/>
    <n v="3"/>
    <n v="0.2"/>
    <n v="15.29399999999999"/>
    <x v="0"/>
    <x v="0"/>
  </r>
  <r>
    <n v="2704"/>
    <s v="CA-2016-143413"/>
    <x v="773"/>
    <d v="2016-05-30T00:00:00"/>
    <s v="Standard Class"/>
    <s v="RP-19390"/>
    <s v="Resi Pölking"/>
    <x v="0"/>
    <x v="0"/>
    <s v="Baltimore"/>
    <x v="39"/>
    <n v="21215"/>
    <x v="3"/>
    <s v="OFF-PA-10002319"/>
    <x v="1"/>
    <x v="10"/>
    <s v="Xerox 1944"/>
    <n v="116.28"/>
    <n v="3"/>
    <n v="0"/>
    <n v="56.977199999999996"/>
    <x v="3"/>
    <x v="0"/>
  </r>
  <r>
    <n v="2705"/>
    <s v="CA-2019-156818"/>
    <x v="497"/>
    <d v="2019-07-13T00:00:00"/>
    <s v="Second Class"/>
    <s v="JD-16015"/>
    <s v="Joy Daniels"/>
    <x v="0"/>
    <x v="0"/>
    <s v="New York City"/>
    <x v="15"/>
    <n v="10009"/>
    <x v="3"/>
    <s v="TEC-AC-10002323"/>
    <x v="2"/>
    <x v="11"/>
    <s v="SanDisk Ultra 32 GB MicroSDHC Class 10 Memory Card"/>
    <n v="132.60000000000002"/>
    <n v="6"/>
    <n v="0"/>
    <n v="17.238000000000007"/>
    <x v="3"/>
    <x v="0"/>
  </r>
  <r>
    <n v="2706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SU-10001165"/>
    <x v="1"/>
    <x v="14"/>
    <s v="Acme Elite Stainless Steel Scissors"/>
    <n v="16.68"/>
    <n v="2"/>
    <n v="0"/>
    <n v="4.3368000000000002"/>
    <x v="1"/>
    <x v="0"/>
  </r>
  <r>
    <n v="2707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PA-10001246"/>
    <x v="1"/>
    <x v="10"/>
    <s v="Xerox 215"/>
    <n v="19.440000000000001"/>
    <n v="3"/>
    <n v="0"/>
    <n v="9.3312000000000008"/>
    <x v="1"/>
    <x v="0"/>
  </r>
  <r>
    <n v="2708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PA-10001815"/>
    <x v="1"/>
    <x v="10"/>
    <s v="Xerox 1885"/>
    <n v="192.16"/>
    <n v="4"/>
    <n v="0"/>
    <n v="92.236799999999988"/>
    <x v="1"/>
    <x v="0"/>
  </r>
  <r>
    <n v="2709"/>
    <s v="CA-2017-121797"/>
    <x v="564"/>
    <d v="2017-02-06T00:00:00"/>
    <s v="Standard Class"/>
    <s v="CC-12145"/>
    <s v="Charles Crestani"/>
    <x v="0"/>
    <x v="0"/>
    <s v="Los Angeles"/>
    <x v="1"/>
    <n v="90049"/>
    <x v="1"/>
    <s v="FUR-FU-10001876"/>
    <x v="0"/>
    <x v="5"/>
    <s v="Computer Room Manger, 14&quot;"/>
    <n v="227.35999999999999"/>
    <n v="7"/>
    <n v="0"/>
    <n v="81.849599999999981"/>
    <x v="1"/>
    <x v="0"/>
  </r>
  <r>
    <n v="2710"/>
    <s v="CA-2017-121797"/>
    <x v="564"/>
    <d v="2017-02-06T00:00:00"/>
    <s v="Standard Class"/>
    <s v="CC-12145"/>
    <s v="Charles Crestani"/>
    <x v="0"/>
    <x v="0"/>
    <s v="Los Angeles"/>
    <x v="1"/>
    <n v="90049"/>
    <x v="1"/>
    <s v="TEC-MA-10000488"/>
    <x v="2"/>
    <x v="15"/>
    <s v="Bady BDG101FRU Card Printer"/>
    <n v="1919.9760000000001"/>
    <n v="3"/>
    <n v="0.2"/>
    <n v="215.99729999999977"/>
    <x v="1"/>
    <x v="0"/>
  </r>
  <r>
    <n v="2711"/>
    <s v="US-2017-120572"/>
    <x v="555"/>
    <d v="2017-12-15T00:00:00"/>
    <s v="Standard Class"/>
    <s v="GH-14425"/>
    <s v="Gary Hwang"/>
    <x v="0"/>
    <x v="0"/>
    <s v="Jacksonville"/>
    <x v="2"/>
    <n v="32216"/>
    <x v="0"/>
    <s v="OFF-BI-10001098"/>
    <x v="1"/>
    <x v="8"/>
    <s v="Acco D-Ring Binder w/DublLock"/>
    <n v="12.828000000000001"/>
    <n v="2"/>
    <n v="0.7"/>
    <n v="-8.9795999999999978"/>
    <x v="0"/>
    <x v="0"/>
  </r>
  <r>
    <n v="2712"/>
    <s v="CA-2019-132430"/>
    <x v="449"/>
    <d v="2019-10-11T00:00:00"/>
    <s v="First Class"/>
    <s v="CP-12085"/>
    <s v="Cathy Prescott"/>
    <x v="1"/>
    <x v="0"/>
    <s v="Lakewood"/>
    <x v="24"/>
    <n v="44107"/>
    <x v="3"/>
    <s v="FUR-FU-10003577"/>
    <x v="0"/>
    <x v="5"/>
    <s v="Nu-Dell Leatherette Frames"/>
    <n v="45.888000000000005"/>
    <n v="4"/>
    <n v="0.2"/>
    <n v="9.1775999999999982"/>
    <x v="3"/>
    <x v="0"/>
  </r>
  <r>
    <n v="2713"/>
    <s v="CA-2019-146031"/>
    <x v="570"/>
    <d v="2019-08-01T00:00:00"/>
    <s v="Second Class"/>
    <s v="GM-14440"/>
    <s v="Gary McGarr"/>
    <x v="0"/>
    <x v="0"/>
    <s v="Troy"/>
    <x v="15"/>
    <n v="12180"/>
    <x v="3"/>
    <s v="OFF-AR-10002656"/>
    <x v="1"/>
    <x v="6"/>
    <s v="Sanford Liquid Accent Highlighters"/>
    <n v="60.12"/>
    <n v="9"/>
    <n v="0"/>
    <n v="22.244399999999995"/>
    <x v="3"/>
    <x v="0"/>
  </r>
  <r>
    <n v="2714"/>
    <s v="CA-2016-110100"/>
    <x v="573"/>
    <d v="2016-04-29T00:00:00"/>
    <s v="Standard Class"/>
    <s v="LC-16885"/>
    <s v="Lena Creighton"/>
    <x v="0"/>
    <x v="0"/>
    <s v="Wilmington"/>
    <x v="3"/>
    <n v="28403"/>
    <x v="0"/>
    <s v="TEC-PH-10004531"/>
    <x v="2"/>
    <x v="7"/>
    <s v="AT&amp;T CL2909"/>
    <n v="302.37599999999998"/>
    <n v="3"/>
    <n v="0.2"/>
    <n v="37.796999999999997"/>
    <x v="0"/>
    <x v="0"/>
  </r>
  <r>
    <n v="2715"/>
    <s v="CA-2017-103723"/>
    <x v="494"/>
    <d v="2017-12-06T00:00:00"/>
    <s v="Standard Class"/>
    <s v="BT-11305"/>
    <s v="Beth Thompson"/>
    <x v="2"/>
    <x v="0"/>
    <s v="Seattle"/>
    <x v="4"/>
    <n v="98105"/>
    <x v="1"/>
    <s v="OFF-AR-10003251"/>
    <x v="1"/>
    <x v="6"/>
    <s v="Prang Drawing Pencil Set"/>
    <n v="13.899999999999999"/>
    <n v="5"/>
    <n v="0"/>
    <n v="5.56"/>
    <x v="1"/>
    <x v="0"/>
  </r>
  <r>
    <n v="2716"/>
    <s v="CA-2016-127187"/>
    <x v="774"/>
    <d v="2016-12-08T00:00:00"/>
    <s v="Standard Class"/>
    <s v="CP-12085"/>
    <s v="Cathy Prescott"/>
    <x v="1"/>
    <x v="0"/>
    <s v="New York City"/>
    <x v="15"/>
    <n v="10024"/>
    <x v="3"/>
    <s v="TEC-PH-10000673"/>
    <x v="2"/>
    <x v="7"/>
    <s v="Plantronics Voyager Pro HD - Bluetooth Headset"/>
    <n v="129.97999999999999"/>
    <n v="2"/>
    <n v="0"/>
    <n v="62.3904"/>
    <x v="3"/>
    <x v="0"/>
  </r>
  <r>
    <n v="2717"/>
    <s v="CA-2019-128475"/>
    <x v="775"/>
    <d v="2019-09-01T00:00:00"/>
    <s v="Standard Class"/>
    <s v="SC-20680"/>
    <s v="Steve Carroll"/>
    <x v="2"/>
    <x v="0"/>
    <s v="Columbus"/>
    <x v="32"/>
    <n v="31907"/>
    <x v="0"/>
    <s v="TEC-AC-10000158"/>
    <x v="2"/>
    <x v="11"/>
    <s v="Sony 64GB Class 10 Micro SDHC R40 Memory Card"/>
    <n v="71.98"/>
    <n v="2"/>
    <n v="0"/>
    <n v="15.1158"/>
    <x v="0"/>
    <x v="0"/>
  </r>
  <r>
    <n v="2718"/>
    <s v="CA-2016-100006"/>
    <x v="557"/>
    <d v="2016-09-13T00:00:00"/>
    <s v="Standard Class"/>
    <s v="DK-13375"/>
    <s v="Dennis Kane"/>
    <x v="0"/>
    <x v="0"/>
    <s v="New York City"/>
    <x v="15"/>
    <n v="10024"/>
    <x v="3"/>
    <s v="TEC-PH-10002075"/>
    <x v="2"/>
    <x v="7"/>
    <s v="AT&amp;T EL51110 DECT"/>
    <n v="377.96999999999997"/>
    <n v="3"/>
    <n v="0"/>
    <n v="109.61129999999999"/>
    <x v="3"/>
    <x v="0"/>
  </r>
  <r>
    <n v="2719"/>
    <s v="CA-2019-144827"/>
    <x v="202"/>
    <d v="2019-12-27T00:00:00"/>
    <s v="Standard Class"/>
    <s v="SE-20110"/>
    <s v="Sanjit Engle"/>
    <x v="0"/>
    <x v="0"/>
    <s v="Costa Mesa"/>
    <x v="1"/>
    <n v="92627"/>
    <x v="1"/>
    <s v="OFF-ST-10004340"/>
    <x v="1"/>
    <x v="4"/>
    <s v="Fellowes Mobile File Cart, Black"/>
    <n v="124.36"/>
    <n v="2"/>
    <n v="0"/>
    <n v="33.577200000000005"/>
    <x v="1"/>
    <x v="0"/>
  </r>
  <r>
    <n v="2720"/>
    <s v="CA-2016-110030"/>
    <x v="776"/>
    <d v="2016-12-08T00:00:00"/>
    <s v="Second Class"/>
    <s v="LF-17185"/>
    <s v="Luke Foster"/>
    <x v="0"/>
    <x v="0"/>
    <s v="Houston"/>
    <x v="5"/>
    <n v="77095"/>
    <x v="2"/>
    <s v="FUR-FU-10002759"/>
    <x v="0"/>
    <x v="5"/>
    <s v="12-1/2 Diameter Round Wall Clock"/>
    <n v="23.976000000000003"/>
    <n v="3"/>
    <n v="0.6"/>
    <n v="-14.385599999999997"/>
    <x v="2"/>
    <x v="0"/>
  </r>
  <r>
    <n v="2721"/>
    <s v="CA-2016-121286"/>
    <x v="130"/>
    <d v="2016-11-08T00:00:00"/>
    <s v="Second Class"/>
    <s v="ON-18715"/>
    <s v="Odella Nelson"/>
    <x v="1"/>
    <x v="0"/>
    <s v="Cary"/>
    <x v="3"/>
    <n v="27511"/>
    <x v="0"/>
    <s v="OFF-FA-10000585"/>
    <x v="1"/>
    <x v="13"/>
    <s v="OIC Bulk Pack Metal Binder Clips"/>
    <n v="8.3760000000000012"/>
    <n v="3"/>
    <n v="0.2"/>
    <n v="2.7222"/>
    <x v="0"/>
    <x v="0"/>
  </r>
  <r>
    <n v="2722"/>
    <s v="CA-2016-121286"/>
    <x v="130"/>
    <d v="2016-11-08T00:00:00"/>
    <s v="Second Class"/>
    <s v="ON-18715"/>
    <s v="Odella Nelson"/>
    <x v="1"/>
    <x v="0"/>
    <s v="Cary"/>
    <x v="3"/>
    <n v="27511"/>
    <x v="0"/>
    <s v="OFF-AP-10004859"/>
    <x v="1"/>
    <x v="9"/>
    <s v="Acco 6 Outlet Guardian Premium Surge Suppressor"/>
    <n v="58.240000000000009"/>
    <n v="5"/>
    <n v="0.2"/>
    <n v="5.0960000000000001"/>
    <x v="0"/>
    <x v="0"/>
  </r>
  <r>
    <n v="2723"/>
    <s v="CA-2018-164735"/>
    <x v="167"/>
    <d v="2018-04-19T00:00:00"/>
    <s v="Second Class"/>
    <s v="TB-21400"/>
    <s v="Tom Boeckenhauer"/>
    <x v="0"/>
    <x v="0"/>
    <s v="Alexandria"/>
    <x v="17"/>
    <n v="22304"/>
    <x v="0"/>
    <s v="OFF-ST-10001558"/>
    <x v="1"/>
    <x v="4"/>
    <s v="Acco Perma 4000 Stacking Storage Drawers"/>
    <n v="81.199999999999989"/>
    <n v="5"/>
    <n v="0"/>
    <n v="12.18"/>
    <x v="0"/>
    <x v="0"/>
  </r>
  <r>
    <n v="2724"/>
    <s v="CA-2016-153479"/>
    <x v="777"/>
    <d v="2016-10-08T00:00:00"/>
    <s v="Standard Class"/>
    <s v="DF-13135"/>
    <s v="David Flashing"/>
    <x v="0"/>
    <x v="0"/>
    <s v="Vallejo"/>
    <x v="1"/>
    <n v="94591"/>
    <x v="1"/>
    <s v="OFF-LA-10004689"/>
    <x v="1"/>
    <x v="2"/>
    <s v="Avery 512"/>
    <n v="14.450000000000001"/>
    <n v="5"/>
    <n v="0"/>
    <n v="6.7915000000000001"/>
    <x v="1"/>
    <x v="0"/>
  </r>
  <r>
    <n v="2725"/>
    <s v="CA-2016-153479"/>
    <x v="777"/>
    <d v="2016-10-08T00:00:00"/>
    <s v="Standard Class"/>
    <s v="DF-13135"/>
    <s v="David Flashing"/>
    <x v="0"/>
    <x v="0"/>
    <s v="Vallejo"/>
    <x v="1"/>
    <n v="94591"/>
    <x v="1"/>
    <s v="OFF-BI-10002867"/>
    <x v="1"/>
    <x v="8"/>
    <s v="GBC Recycled Regency Composition Covers"/>
    <n v="95.64800000000001"/>
    <n v="2"/>
    <n v="0.2"/>
    <n v="31.085599999999989"/>
    <x v="1"/>
    <x v="0"/>
  </r>
  <r>
    <n v="2726"/>
    <s v="CA-2019-149888"/>
    <x v="659"/>
    <d v="2019-11-13T00:00:00"/>
    <s v="Standard Class"/>
    <s v="EP-13915"/>
    <s v="Emily Phan"/>
    <x v="0"/>
    <x v="0"/>
    <s v="Philadelphia"/>
    <x v="9"/>
    <n v="19120"/>
    <x v="3"/>
    <s v="TEC-PH-10003811"/>
    <x v="2"/>
    <x v="7"/>
    <s v="Jabra Supreme Plus Driver Edition Headset"/>
    <n v="359.97"/>
    <n v="5"/>
    <n v="0.4"/>
    <n v="-71.994000000000028"/>
    <x v="3"/>
    <x v="0"/>
  </r>
  <r>
    <n v="2727"/>
    <s v="CA-2019-149888"/>
    <x v="659"/>
    <d v="2019-11-13T00:00:00"/>
    <s v="Standard Class"/>
    <s v="EP-13915"/>
    <s v="Emily Phan"/>
    <x v="0"/>
    <x v="0"/>
    <s v="Philadelphia"/>
    <x v="9"/>
    <n v="19120"/>
    <x v="3"/>
    <s v="FUR-TA-10000849"/>
    <x v="0"/>
    <x v="3"/>
    <s v="Bevis Rectangular Conference Tables"/>
    <n v="350.35199999999998"/>
    <n v="4"/>
    <n v="0.4"/>
    <n v="-140.14079999999996"/>
    <x v="3"/>
    <x v="0"/>
  </r>
  <r>
    <n v="2728"/>
    <s v="CA-2019-119193"/>
    <x v="66"/>
    <d v="2019-12-24T00:00:00"/>
    <s v="First Class"/>
    <s v="SK-19990"/>
    <s v="Sally Knutson"/>
    <x v="0"/>
    <x v="0"/>
    <s v="Toledo"/>
    <x v="24"/>
    <n v="43615"/>
    <x v="3"/>
    <s v="OFF-BI-10000848"/>
    <x v="1"/>
    <x v="8"/>
    <s v="Angle-D Ring Binders"/>
    <n v="1.6410000000000002"/>
    <n v="1"/>
    <n v="0.7"/>
    <n v="-1.3128000000000002"/>
    <x v="3"/>
    <x v="0"/>
  </r>
  <r>
    <n v="2729"/>
    <s v="CA-2019-119193"/>
    <x v="66"/>
    <d v="2019-12-24T00:00:00"/>
    <s v="First Class"/>
    <s v="SK-19990"/>
    <s v="Sally Knutson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  <x v="3"/>
    <x v="0"/>
  </r>
  <r>
    <n v="2730"/>
    <s v="CA-2019-104801"/>
    <x v="778"/>
    <d v="2019-02-19T00:00:00"/>
    <s v="Standard Class"/>
    <s v="FH-14350"/>
    <s v="Fred Harton"/>
    <x v="0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2731"/>
    <s v="CA-2019-104801"/>
    <x v="778"/>
    <d v="2019-02-19T00:00:00"/>
    <s v="Standard Class"/>
    <s v="FH-14350"/>
    <s v="Fred Harton"/>
    <x v="0"/>
    <x v="0"/>
    <s v="Seattle"/>
    <x v="4"/>
    <n v="98105"/>
    <x v="1"/>
    <s v="TEC-AC-10001838"/>
    <x v="2"/>
    <x v="11"/>
    <s v="Razer Tiamat Over Ear 7.1 Surround Sound PC Gaming Headset"/>
    <n v="799.96"/>
    <n v="4"/>
    <n v="0"/>
    <n v="343.98280000000005"/>
    <x v="1"/>
    <x v="0"/>
  </r>
  <r>
    <n v="2732"/>
    <s v="CA-2019-104801"/>
    <x v="778"/>
    <d v="2019-02-19T00:00:00"/>
    <s v="Standard Class"/>
    <s v="FH-14350"/>
    <s v="Fred Harton"/>
    <x v="0"/>
    <x v="0"/>
    <s v="Seattle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  <x v="1"/>
    <x v="0"/>
  </r>
  <r>
    <n v="2733"/>
    <s v="CA-2016-107594"/>
    <x v="779"/>
    <d v="2016-07-06T00:00:00"/>
    <s v="Standard Class"/>
    <s v="EH-13945"/>
    <s v="Eric Hoffmann"/>
    <x v="0"/>
    <x v="0"/>
    <s v="Plainfield"/>
    <x v="30"/>
    <n v="7060"/>
    <x v="3"/>
    <s v="TEC-PH-10002923"/>
    <x v="2"/>
    <x v="7"/>
    <s v="Logitech B530 USB Headset - headset - Full size, Binaural"/>
    <n v="73.98"/>
    <n v="2"/>
    <n v="0"/>
    <n v="19.974600000000002"/>
    <x v="3"/>
    <x v="0"/>
  </r>
  <r>
    <n v="2734"/>
    <s v="CA-2016-107594"/>
    <x v="779"/>
    <d v="2016-07-06T00:00:00"/>
    <s v="Standard Class"/>
    <s v="EH-13945"/>
    <s v="Eric Hoffmann"/>
    <x v="0"/>
    <x v="0"/>
    <s v="Plainfield"/>
    <x v="30"/>
    <n v="7060"/>
    <x v="3"/>
    <s v="OFF-AR-10000716"/>
    <x v="1"/>
    <x v="6"/>
    <s v="DIXON Ticonderoga Erasable Checking Pencils"/>
    <n v="5.58"/>
    <n v="1"/>
    <n v="0"/>
    <n v="2.1762000000000001"/>
    <x v="3"/>
    <x v="0"/>
  </r>
  <r>
    <n v="2735"/>
    <s v="CA-2017-129770"/>
    <x v="780"/>
    <d v="2017-02-23T00:00:00"/>
    <s v="Second Class"/>
    <s v="JE-15715"/>
    <s v="Joe Elijah"/>
    <x v="0"/>
    <x v="0"/>
    <s v="Las Cruces"/>
    <x v="27"/>
    <n v="88001"/>
    <x v="1"/>
    <s v="OFF-PA-10000249"/>
    <x v="1"/>
    <x v="10"/>
    <s v="Easy-staple paper"/>
    <n v="49.12"/>
    <n v="4"/>
    <n v="0"/>
    <n v="23.086399999999998"/>
    <x v="1"/>
    <x v="0"/>
  </r>
  <r>
    <n v="2736"/>
    <s v="CA-2017-115798"/>
    <x v="50"/>
    <d v="2017-11-19T00:00:00"/>
    <s v="Standard Class"/>
    <s v="KL-16645"/>
    <s v="Ken Lonsdale"/>
    <x v="0"/>
    <x v="0"/>
    <s v="Newark"/>
    <x v="13"/>
    <n v="19711"/>
    <x v="3"/>
    <s v="TEC-PH-10003691"/>
    <x v="2"/>
    <x v="7"/>
    <s v="BlackBerry Q10"/>
    <n v="377.96999999999997"/>
    <n v="3"/>
    <n v="0"/>
    <n v="94.492500000000007"/>
    <x v="3"/>
    <x v="0"/>
  </r>
  <r>
    <n v="2737"/>
    <s v="CA-2017-115798"/>
    <x v="50"/>
    <d v="2017-11-19T00:00:00"/>
    <s v="Standard Class"/>
    <s v="KL-16645"/>
    <s v="Ken Lonsdale"/>
    <x v="0"/>
    <x v="0"/>
    <s v="Newark"/>
    <x v="13"/>
    <n v="19711"/>
    <x v="3"/>
    <s v="OFF-PA-10001560"/>
    <x v="1"/>
    <x v="10"/>
    <s v="Adams Telephone Message Books, 5 1/4” x 11”"/>
    <n v="42.28"/>
    <n v="7"/>
    <n v="0"/>
    <n v="19.871600000000001"/>
    <x v="3"/>
    <x v="0"/>
  </r>
  <r>
    <n v="2738"/>
    <s v="CA-2017-115798"/>
    <x v="50"/>
    <d v="2017-11-19T00:00:00"/>
    <s v="Standard Class"/>
    <s v="KL-16645"/>
    <s v="Ken Lonsdale"/>
    <x v="0"/>
    <x v="0"/>
    <s v="Newark"/>
    <x v="13"/>
    <n v="19711"/>
    <x v="3"/>
    <s v="FUR-BO-10004467"/>
    <x v="0"/>
    <x v="0"/>
    <s v="Bestar Classic Bookcase"/>
    <n v="299.96999999999997"/>
    <n v="3"/>
    <n v="0"/>
    <n v="56.994299999999981"/>
    <x v="3"/>
    <x v="0"/>
  </r>
  <r>
    <n v="2739"/>
    <s v="CA-2017-115798"/>
    <x v="50"/>
    <d v="2017-11-19T00:00:00"/>
    <s v="Standard Class"/>
    <s v="KL-16645"/>
    <s v="Ken Lonsdale"/>
    <x v="0"/>
    <x v="0"/>
    <s v="Newark"/>
    <x v="13"/>
    <n v="19711"/>
    <x v="3"/>
    <s v="TEC-PH-10001819"/>
    <x v="2"/>
    <x v="7"/>
    <s v="Innergie mMini Combo Duo USB Travel Charging Kit"/>
    <n v="89.98"/>
    <n v="2"/>
    <n v="0"/>
    <n v="43.190399999999997"/>
    <x v="3"/>
    <x v="0"/>
  </r>
  <r>
    <n v="2740"/>
    <s v="CA-2019-122707"/>
    <x v="513"/>
    <d v="2019-04-18T00:00:00"/>
    <s v="First Class"/>
    <s v="EB-13750"/>
    <s v="Edward Becker"/>
    <x v="1"/>
    <x v="0"/>
    <s v="Hoover"/>
    <x v="19"/>
    <n v="35244"/>
    <x v="0"/>
    <s v="OFF-SU-10000157"/>
    <x v="1"/>
    <x v="14"/>
    <s v="Compact Automatic Electric Letter Opener"/>
    <n v="477.24"/>
    <n v="4"/>
    <n v="0"/>
    <n v="9.5448000000000093"/>
    <x v="0"/>
    <x v="0"/>
  </r>
  <r>
    <n v="2741"/>
    <s v="CA-2019-122707"/>
    <x v="513"/>
    <d v="2019-04-18T00:00:00"/>
    <s v="First Class"/>
    <s v="EB-13750"/>
    <s v="Edward Becker"/>
    <x v="1"/>
    <x v="0"/>
    <s v="Hoover"/>
    <x v="19"/>
    <n v="35244"/>
    <x v="0"/>
    <s v="TEC-AC-10004227"/>
    <x v="2"/>
    <x v="11"/>
    <s v="SanDisk Ultra 16 GB MicroSDHC Class 10 Memory Card"/>
    <n v="25.98"/>
    <n v="2"/>
    <n v="0"/>
    <n v="1.558799999999998"/>
    <x v="0"/>
    <x v="0"/>
  </r>
  <r>
    <n v="2742"/>
    <s v="CA-2018-165015"/>
    <x v="781"/>
    <d v="2018-02-27T00:00:00"/>
    <s v="Second Class"/>
    <s v="BD-11725"/>
    <s v="Bruce Degenhardt"/>
    <x v="0"/>
    <x v="0"/>
    <s v="Newark"/>
    <x v="24"/>
    <n v="43055"/>
    <x v="3"/>
    <s v="OFF-EN-10003134"/>
    <x v="1"/>
    <x v="12"/>
    <s v="Staple envelope"/>
    <n v="46.72"/>
    <n v="5"/>
    <n v="0.2"/>
    <n v="17.52"/>
    <x v="3"/>
    <x v="0"/>
  </r>
  <r>
    <n v="2743"/>
    <s v="CA-2016-149244"/>
    <x v="130"/>
    <d v="2016-11-08T00:00:00"/>
    <s v="Standard Class"/>
    <s v="MS-17530"/>
    <s v="MaryBeth Skach"/>
    <x v="0"/>
    <x v="0"/>
    <s v="San Diego"/>
    <x v="1"/>
    <n v="92037"/>
    <x v="1"/>
    <s v="FUR-FU-10004671"/>
    <x v="0"/>
    <x v="5"/>
    <s v="Executive Impressions 12&quot; Wall Clock"/>
    <n v="35.340000000000003"/>
    <n v="2"/>
    <n v="0"/>
    <n v="13.429200000000002"/>
    <x v="1"/>
    <x v="0"/>
  </r>
  <r>
    <n v="2744"/>
    <s v="CA-2017-140144"/>
    <x v="782"/>
    <d v="2017-06-25T00:00:00"/>
    <s v="Second Class"/>
    <s v="SC-20770"/>
    <s v="Stewart Carmichael"/>
    <x v="1"/>
    <x v="0"/>
    <s v="San Francisco"/>
    <x v="1"/>
    <n v="94122"/>
    <x v="1"/>
    <s v="FUR-FU-10002253"/>
    <x v="0"/>
    <x v="5"/>
    <s v="Howard Miller 13&quot; Diameter Pewter Finish Round Wall Clock"/>
    <n v="257.64"/>
    <n v="6"/>
    <n v="0"/>
    <n v="100.4796"/>
    <x v="1"/>
    <x v="0"/>
  </r>
  <r>
    <n v="2745"/>
    <s v="CA-2017-140144"/>
    <x v="782"/>
    <d v="2017-06-25T00:00:00"/>
    <s v="Second Class"/>
    <s v="SC-20770"/>
    <s v="Stewart Carmichael"/>
    <x v="1"/>
    <x v="0"/>
    <s v="San Francisco"/>
    <x v="1"/>
    <n v="94122"/>
    <x v="1"/>
    <s v="TEC-PH-10002726"/>
    <x v="2"/>
    <x v="7"/>
    <s v="netTALK DUO VoIP Telephone Service"/>
    <n v="125.97600000000001"/>
    <n v="3"/>
    <n v="0.2"/>
    <n v="47.241"/>
    <x v="1"/>
    <x v="0"/>
  </r>
  <r>
    <n v="2746"/>
    <s v="CA-2019-163321"/>
    <x v="783"/>
    <d v="2019-08-11T00:00:00"/>
    <s v="Second Class"/>
    <s v="FM-14380"/>
    <s v="Fred McMath"/>
    <x v="0"/>
    <x v="0"/>
    <s v="Jacksonville"/>
    <x v="3"/>
    <n v="28540"/>
    <x v="0"/>
    <s v="TEC-AC-10004571"/>
    <x v="2"/>
    <x v="11"/>
    <s v="Logitech G700s Rechargeable Gaming Mouse"/>
    <n v="79.992000000000004"/>
    <n v="1"/>
    <n v="0.2"/>
    <n v="21.997800000000002"/>
    <x v="0"/>
    <x v="0"/>
  </r>
  <r>
    <n v="2747"/>
    <s v="CA-2016-155887"/>
    <x v="552"/>
    <d v="2016-05-17T00:00:00"/>
    <s v="Standard Class"/>
    <s v="KT-16480"/>
    <s v="Kean Thornton"/>
    <x v="0"/>
    <x v="0"/>
    <s v="Franklin"/>
    <x v="31"/>
    <n v="2038"/>
    <x v="3"/>
    <s v="FUR-TA-10002228"/>
    <x v="0"/>
    <x v="3"/>
    <s v="Bevis Traditional Conference Table Top, Plinth Base"/>
    <n v="700.05600000000004"/>
    <n v="3"/>
    <n v="0.3"/>
    <n v="-130.0104"/>
    <x v="3"/>
    <x v="0"/>
  </r>
  <r>
    <n v="2748"/>
    <s v="US-2017-165449"/>
    <x v="6"/>
    <d v="2017-11-26T00:00:00"/>
    <s v="Standard Class"/>
    <s v="AP-10720"/>
    <s v="Anne Pryor"/>
    <x v="2"/>
    <x v="0"/>
    <s v="Frisco"/>
    <x v="5"/>
    <n v="75034"/>
    <x v="2"/>
    <s v="TEC-AC-10004127"/>
    <x v="2"/>
    <x v="11"/>
    <s v="SanDisk Cruzer 8 GB USB Flash Drive"/>
    <n v="27.168000000000003"/>
    <n v="4"/>
    <n v="0.2"/>
    <n v="-1.3583999999999987"/>
    <x v="2"/>
    <x v="0"/>
  </r>
  <r>
    <n v="2749"/>
    <s v="CA-2017-110247"/>
    <x v="784"/>
    <d v="2017-12-08T00:00:00"/>
    <s v="Standard Class"/>
    <s v="RH-19555"/>
    <s v="Ritsa Hightower"/>
    <x v="0"/>
    <x v="0"/>
    <s v="Tallahassee"/>
    <x v="2"/>
    <n v="32303"/>
    <x v="0"/>
    <s v="OFF-BI-10001553"/>
    <x v="1"/>
    <x v="8"/>
    <s v="SpineVue Locking Slant-D Ring Binders by Cardinal"/>
    <n v="8.2260000000000009"/>
    <n v="3"/>
    <n v="0.7"/>
    <n v="-6.0323999999999991"/>
    <x v="0"/>
    <x v="0"/>
  </r>
  <r>
    <n v="2750"/>
    <s v="US-2016-141257"/>
    <x v="785"/>
    <d v="2016-06-14T00:00:00"/>
    <s v="Standard Class"/>
    <s v="CS-11950"/>
    <s v="Carlos Soltero"/>
    <x v="0"/>
    <x v="0"/>
    <s v="Seattle"/>
    <x v="4"/>
    <n v="98115"/>
    <x v="1"/>
    <s v="FUR-CH-10002758"/>
    <x v="0"/>
    <x v="1"/>
    <s v="Hon Deluxe Fabric Upholstered Stacking Chairs, Squared Back"/>
    <n v="585.55200000000002"/>
    <n v="3"/>
    <n v="0.2"/>
    <n v="73.19399999999996"/>
    <x v="1"/>
    <x v="0"/>
  </r>
  <r>
    <n v="2751"/>
    <s v="CA-2016-154669"/>
    <x v="233"/>
    <d v="2016-08-11T00:00:00"/>
    <s v="Second Class"/>
    <s v="TM-21010"/>
    <s v="Tamara Manning"/>
    <x v="0"/>
    <x v="0"/>
    <s v="Vacaville"/>
    <x v="1"/>
    <n v="95687"/>
    <x v="1"/>
    <s v="OFF-ST-10000532"/>
    <x v="1"/>
    <x v="4"/>
    <s v="Advantus Rolling Drawer Organizers"/>
    <n v="423.28"/>
    <n v="11"/>
    <n v="0"/>
    <n v="110.05279999999999"/>
    <x v="1"/>
    <x v="0"/>
  </r>
  <r>
    <n v="2752"/>
    <s v="CA-2016-158029"/>
    <x v="542"/>
    <d v="2016-05-30T00:00:00"/>
    <s v="Standard Class"/>
    <s v="HF-14995"/>
    <s v="Herbert Flentye"/>
    <x v="0"/>
    <x v="0"/>
    <s v="Los Angeles"/>
    <x v="1"/>
    <n v="90008"/>
    <x v="1"/>
    <s v="FUR-CH-10000988"/>
    <x v="0"/>
    <x v="1"/>
    <s v="Hon Olson Stacker Stools"/>
    <n v="225.29600000000002"/>
    <n v="2"/>
    <n v="0.2"/>
    <n v="22.529599999999995"/>
    <x v="1"/>
    <x v="0"/>
  </r>
  <r>
    <n v="2753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2754"/>
    <s v="CA-2017-155306"/>
    <x v="786"/>
    <d v="2017-04-21T00:00:00"/>
    <s v="Standard Class"/>
    <s v="GA-14515"/>
    <s v="George Ashbrook"/>
    <x v="0"/>
    <x v="0"/>
    <s v="San Francisco"/>
    <x v="1"/>
    <n v="94122"/>
    <x v="1"/>
    <s v="TEC-AC-10003174"/>
    <x v="2"/>
    <x v="11"/>
    <s v="Plantronics S12 Corded Telephone Headset System"/>
    <n v="323.37"/>
    <n v="3"/>
    <n v="0"/>
    <n v="129.34800000000001"/>
    <x v="1"/>
    <x v="0"/>
  </r>
  <r>
    <n v="2755"/>
    <s v="CA-2017-155306"/>
    <x v="786"/>
    <d v="2017-04-21T00:00:00"/>
    <s v="Standard Class"/>
    <s v="GA-14515"/>
    <s v="George Ashbrook"/>
    <x v="0"/>
    <x v="0"/>
    <s v="San Francisco"/>
    <x v="1"/>
    <n v="94122"/>
    <x v="1"/>
    <s v="TEC-PH-10002310"/>
    <x v="2"/>
    <x v="7"/>
    <s v="Plantronics Calisto P620-M USB Wireless Speakerphone System"/>
    <n v="783.96000000000015"/>
    <n v="5"/>
    <n v="0.2"/>
    <n v="68.59650000000002"/>
    <x v="1"/>
    <x v="0"/>
  </r>
  <r>
    <n v="2756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AP-10002651"/>
    <x v="1"/>
    <x v="9"/>
    <s v="Hoover Upright Vacuum With Dirt Cup"/>
    <n v="1447.6499999999999"/>
    <n v="5"/>
    <n v="0"/>
    <n v="419.8184999999998"/>
    <x v="1"/>
    <x v="0"/>
  </r>
  <r>
    <n v="2757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PA-10001184"/>
    <x v="1"/>
    <x v="10"/>
    <s v="Xerox 1903"/>
    <n v="11.96"/>
    <n v="2"/>
    <n v="0"/>
    <n v="5.8604000000000003"/>
    <x v="1"/>
    <x v="0"/>
  </r>
  <r>
    <n v="2758"/>
    <s v="CA-2018-127775"/>
    <x v="725"/>
    <d v="2018-06-13T00:00:00"/>
    <s v="Second Class"/>
    <s v="ES-14020"/>
    <s v="Erica Smith"/>
    <x v="0"/>
    <x v="0"/>
    <s v="New York City"/>
    <x v="15"/>
    <n v="10035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2759"/>
    <s v="CA-2018-146171"/>
    <x v="21"/>
    <d v="2018-03-15T00:00:00"/>
    <s v="Standard Class"/>
    <s v="JP-16135"/>
    <s v="Julie Prescott"/>
    <x v="2"/>
    <x v="0"/>
    <s v="Columbus"/>
    <x v="32"/>
    <n v="31907"/>
    <x v="0"/>
    <s v="FUR-FU-10004270"/>
    <x v="0"/>
    <x v="5"/>
    <s v="Executive Impressions 13&quot; Clairmont Wall Clock"/>
    <n v="76.92"/>
    <n v="4"/>
    <n v="0"/>
    <n v="31.537200000000006"/>
    <x v="0"/>
    <x v="0"/>
  </r>
  <r>
    <n v="2760"/>
    <s v="CA-2018-146171"/>
    <x v="21"/>
    <d v="2018-03-15T00:00:00"/>
    <s v="Standard Class"/>
    <s v="JP-16135"/>
    <s v="Julie Prescott"/>
    <x v="2"/>
    <x v="0"/>
    <s v="Columbus"/>
    <x v="32"/>
    <n v="31907"/>
    <x v="0"/>
    <s v="OFF-ST-10001526"/>
    <x v="1"/>
    <x v="4"/>
    <s v="Iceberg Mobile Mega Data/Printer Cart"/>
    <n v="481.32"/>
    <n v="4"/>
    <n v="0"/>
    <n v="125.14319999999998"/>
    <x v="0"/>
    <x v="0"/>
  </r>
  <r>
    <n v="2761"/>
    <s v="CA-2016-129574"/>
    <x v="542"/>
    <d v="2016-05-29T00:00:00"/>
    <s v="First Class"/>
    <s v="Dp-13240"/>
    <s v="Dean percer"/>
    <x v="2"/>
    <x v="0"/>
    <s v="Murray"/>
    <x v="7"/>
    <n v="84107"/>
    <x v="1"/>
    <s v="OFF-PA-10002893"/>
    <x v="1"/>
    <x v="10"/>
    <s v="Wirebound Service Call Books, 5 1/2&quot; x 4&quot;"/>
    <n v="48.4"/>
    <n v="5"/>
    <n v="0"/>
    <n v="23.231999999999999"/>
    <x v="1"/>
    <x v="0"/>
  </r>
  <r>
    <n v="2762"/>
    <s v="CA-2019-126536"/>
    <x v="386"/>
    <d v="2019-10-14T00:00:00"/>
    <s v="First Class"/>
    <s v="NK-18490"/>
    <s v="Neil Knudson"/>
    <x v="2"/>
    <x v="0"/>
    <s v="San Francisco"/>
    <x v="1"/>
    <n v="94110"/>
    <x v="1"/>
    <s v="TEC-AC-10003709"/>
    <x v="2"/>
    <x v="11"/>
    <s v="Maxell 4.7GB DVD-R 5/Pack"/>
    <n v="0.99"/>
    <n v="1"/>
    <n v="0"/>
    <n v="0.4356000000000001"/>
    <x v="1"/>
    <x v="0"/>
  </r>
  <r>
    <n v="2763"/>
    <s v="CA-2019-126536"/>
    <x v="386"/>
    <d v="2019-10-14T00:00:00"/>
    <s v="First Class"/>
    <s v="NK-18490"/>
    <s v="Neil Knudson"/>
    <x v="2"/>
    <x v="0"/>
    <s v="San Francisco"/>
    <x v="1"/>
    <n v="94110"/>
    <x v="1"/>
    <s v="OFF-BI-10001191"/>
    <x v="1"/>
    <x v="8"/>
    <s v="Canvas Sectional Post Binders"/>
    <n v="101.84"/>
    <n v="5"/>
    <n v="0.2"/>
    <n v="36.917000000000002"/>
    <x v="1"/>
    <x v="0"/>
  </r>
  <r>
    <n v="2764"/>
    <s v="CA-2019-165757"/>
    <x v="738"/>
    <d v="2019-06-28T00:00:00"/>
    <s v="Standard Class"/>
    <s v="PL-18925"/>
    <s v="Paul Lucas"/>
    <x v="2"/>
    <x v="0"/>
    <s v="Philadelphia"/>
    <x v="9"/>
    <n v="19140"/>
    <x v="3"/>
    <s v="OFF-BI-10003166"/>
    <x v="1"/>
    <x v="8"/>
    <s v="GBC Plasticlear Binding Covers"/>
    <n v="10.332000000000003"/>
    <n v="3"/>
    <n v="0.7"/>
    <n v="-7.5767999999999986"/>
    <x v="3"/>
    <x v="0"/>
  </r>
  <r>
    <n v="2765"/>
    <s v="CA-2019-165757"/>
    <x v="738"/>
    <d v="2019-06-28T00:00:00"/>
    <s v="Standard Class"/>
    <s v="PL-18925"/>
    <s v="Paul Lucas"/>
    <x v="2"/>
    <x v="0"/>
    <s v="Philadelphia"/>
    <x v="9"/>
    <n v="19140"/>
    <x v="3"/>
    <s v="OFF-BI-10003982"/>
    <x v="1"/>
    <x v="8"/>
    <s v="Wilson Jones Century Plastic Molded Ring Binders"/>
    <n v="31.155000000000005"/>
    <n v="5"/>
    <n v="0.7"/>
    <n v="-23.8855"/>
    <x v="3"/>
    <x v="0"/>
  </r>
  <r>
    <n v="2766"/>
    <s v="CA-2019-165757"/>
    <x v="738"/>
    <d v="2019-06-28T00:00:00"/>
    <s v="Standard Class"/>
    <s v="PL-18925"/>
    <s v="Paul Lucas"/>
    <x v="2"/>
    <x v="0"/>
    <s v="Philadelphia"/>
    <x v="9"/>
    <n v="19140"/>
    <x v="3"/>
    <s v="OFF-ST-10004835"/>
    <x v="1"/>
    <x v="4"/>
    <s v="Plastic Stacking Crates &amp; Casters"/>
    <n v="8.9280000000000008"/>
    <n v="2"/>
    <n v="0.2"/>
    <n v="0.66959999999999997"/>
    <x v="3"/>
    <x v="0"/>
  </r>
  <r>
    <n v="2767"/>
    <s v="CA-2019-167752"/>
    <x v="787"/>
    <d v="2019-01-18T00:00:00"/>
    <s v="First Class"/>
    <s v="RW-19690"/>
    <s v="Robert Waldorf"/>
    <x v="0"/>
    <x v="0"/>
    <s v="Philadelphia"/>
    <x v="9"/>
    <n v="19134"/>
    <x v="3"/>
    <s v="OFF-AP-10000159"/>
    <x v="1"/>
    <x v="9"/>
    <s v="Belkin F9M820V08 8 Outlet Surge"/>
    <n v="34.384"/>
    <n v="1"/>
    <n v="0.2"/>
    <n v="3.8681999999999945"/>
    <x v="3"/>
    <x v="0"/>
  </r>
  <r>
    <n v="2768"/>
    <s v="CA-2019-167752"/>
    <x v="787"/>
    <d v="2019-01-18T00:00:00"/>
    <s v="First Class"/>
    <s v="RW-19690"/>
    <s v="Robert Waldorf"/>
    <x v="0"/>
    <x v="0"/>
    <s v="Philadelphia"/>
    <x v="9"/>
    <n v="19134"/>
    <x v="3"/>
    <s v="OFF-AP-10002945"/>
    <x v="1"/>
    <x v="9"/>
    <s v="Honeywell Enviracaire Portable HEPA Air Cleaner for 17' x 22' Room"/>
    <n v="1924.1599999999999"/>
    <n v="8"/>
    <n v="0.2"/>
    <n v="312.67599999999993"/>
    <x v="3"/>
    <x v="0"/>
  </r>
  <r>
    <n v="2769"/>
    <s v="US-2017-122140"/>
    <x v="788"/>
    <d v="2017-04-07T00:00:00"/>
    <s v="Standard Class"/>
    <s v="MO-17950"/>
    <s v="Michael Oakman"/>
    <x v="0"/>
    <x v="0"/>
    <s v="Dallas"/>
    <x v="5"/>
    <n v="75220"/>
    <x v="2"/>
    <s v="OFF-AP-10001242"/>
    <x v="1"/>
    <x v="9"/>
    <s v="APC 7 Outlet Network SurgeArrest Surge Protector"/>
    <n v="32.191999999999993"/>
    <n v="2"/>
    <n v="0.8"/>
    <n v="-80.48"/>
    <x v="2"/>
    <x v="0"/>
  </r>
  <r>
    <n v="2770"/>
    <s v="US-2017-122140"/>
    <x v="788"/>
    <d v="2017-04-07T00:00:00"/>
    <s v="Standard Class"/>
    <s v="MO-17950"/>
    <s v="Michael Oakman"/>
    <x v="0"/>
    <x v="0"/>
    <s v="Dallas"/>
    <x v="5"/>
    <n v="75220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2771"/>
    <s v="US-2017-122140"/>
    <x v="788"/>
    <d v="2017-04-07T00:00:00"/>
    <s v="Standard Class"/>
    <s v="MO-17950"/>
    <s v="Michael Oakman"/>
    <x v="0"/>
    <x v="0"/>
    <s v="Dallas"/>
    <x v="5"/>
    <n v="75220"/>
    <x v="2"/>
    <s v="TEC-AC-10003289"/>
    <x v="2"/>
    <x v="11"/>
    <s v="Anker Ultra-Slim Mini Bluetooth 3.0 Wireless Keyboard"/>
    <n v="47.975999999999999"/>
    <n v="3"/>
    <n v="0.2"/>
    <n v="1.7990999999999993"/>
    <x v="2"/>
    <x v="0"/>
  </r>
  <r>
    <n v="2772"/>
    <s v="CA-2018-163986"/>
    <x v="323"/>
    <d v="2018-09-10T00:00:00"/>
    <s v="Standard Class"/>
    <s v="JJ-15445"/>
    <s v="Jennifer Jackson"/>
    <x v="0"/>
    <x v="0"/>
    <s v="Waukesha"/>
    <x v="6"/>
    <n v="53186"/>
    <x v="2"/>
    <s v="OFF-ST-10000918"/>
    <x v="1"/>
    <x v="4"/>
    <s v="Crate-A-Files"/>
    <n v="54.5"/>
    <n v="5"/>
    <n v="0"/>
    <n v="14.169999999999998"/>
    <x v="2"/>
    <x v="0"/>
  </r>
  <r>
    <n v="2773"/>
    <s v="CA-2019-158967"/>
    <x v="389"/>
    <d v="2019-12-12T00:00:00"/>
    <s v="First Class"/>
    <s v="BT-11680"/>
    <s v="Brian Thompson"/>
    <x v="0"/>
    <x v="0"/>
    <s v="Fort Lauderdale"/>
    <x v="2"/>
    <n v="33311"/>
    <x v="0"/>
    <s v="FUR-FU-10001940"/>
    <x v="0"/>
    <x v="5"/>
    <s v="Staple-based wall hangings"/>
    <n v="19.103999999999999"/>
    <n v="3"/>
    <n v="0.2"/>
    <n v="5.7312000000000012"/>
    <x v="0"/>
    <x v="0"/>
  </r>
  <r>
    <n v="2774"/>
    <s v="CA-2018-131576"/>
    <x v="441"/>
    <d v="2018-11-26T00:00:00"/>
    <s v="Standard Class"/>
    <s v="RD-19585"/>
    <s v="Rob Dowd"/>
    <x v="0"/>
    <x v="0"/>
    <s v="Detroit"/>
    <x v="12"/>
    <n v="48205"/>
    <x v="2"/>
    <s v="OFF-BI-10002852"/>
    <x v="1"/>
    <x v="8"/>
    <s v="Ibico Standard Transparent Covers"/>
    <n v="49.44"/>
    <n v="3"/>
    <n v="0"/>
    <n v="24.2256"/>
    <x v="2"/>
    <x v="0"/>
  </r>
  <r>
    <n v="2775"/>
    <s v="CA-2019-143455"/>
    <x v="343"/>
    <d v="2019-11-18T00:00:00"/>
    <s v="Standard Class"/>
    <s v="ML-17755"/>
    <s v="Max Ludwig"/>
    <x v="2"/>
    <x v="0"/>
    <s v="Springfield"/>
    <x v="24"/>
    <n v="45503"/>
    <x v="3"/>
    <s v="OFF-PA-10004451"/>
    <x v="1"/>
    <x v="10"/>
    <s v="Xerox 222"/>
    <n v="10.368000000000002"/>
    <n v="2"/>
    <n v="0.2"/>
    <n v="3.6288"/>
    <x v="3"/>
    <x v="0"/>
  </r>
  <r>
    <n v="2776"/>
    <s v="CA-2018-144729"/>
    <x v="147"/>
    <d v="2018-10-25T00:00:00"/>
    <s v="Standard Class"/>
    <s v="JE-15745"/>
    <s v="Joel Eaton"/>
    <x v="0"/>
    <x v="0"/>
    <s v="San Diego"/>
    <x v="1"/>
    <n v="92037"/>
    <x v="1"/>
    <s v="OFF-ST-10004804"/>
    <x v="1"/>
    <x v="4"/>
    <s v="Belkin 19&quot; Vented Equipment Shelf, Black"/>
    <n v="154.44"/>
    <n v="3"/>
    <n v="0"/>
    <n v="1.5444000000000031"/>
    <x v="1"/>
    <x v="0"/>
  </r>
  <r>
    <n v="2777"/>
    <s v="CA-2017-127019"/>
    <x v="379"/>
    <d v="2017-12-25T00:00:00"/>
    <s v="Standard Class"/>
    <s v="ER-13855"/>
    <s v="Elpida Rittenbach"/>
    <x v="1"/>
    <x v="0"/>
    <s v="Colorado Springs"/>
    <x v="22"/>
    <n v="80906"/>
    <x v="1"/>
    <s v="OFF-AP-10003971"/>
    <x v="1"/>
    <x v="9"/>
    <s v="Belkin 6 Outlet Metallic Surge Strip"/>
    <n v="60.984000000000009"/>
    <n v="7"/>
    <n v="0.2"/>
    <n v="4.5737999999999985"/>
    <x v="1"/>
    <x v="0"/>
  </r>
  <r>
    <n v="2778"/>
    <s v="CA-2017-138534"/>
    <x v="789"/>
    <d v="2017-07-19T00:00:00"/>
    <s v="Second Class"/>
    <s v="JM-15535"/>
    <s v="Jessica Myrick"/>
    <x v="0"/>
    <x v="0"/>
    <s v="Bakersfield"/>
    <x v="1"/>
    <n v="93309"/>
    <x v="1"/>
    <s v="FUR-BO-10003159"/>
    <x v="0"/>
    <x v="0"/>
    <s v="Sauder Camden County Collection Libraries, Planked Cherry Finish"/>
    <n v="195.46600000000001"/>
    <n v="2"/>
    <n v="0.15"/>
    <n v="-13.797600000000017"/>
    <x v="1"/>
    <x v="0"/>
  </r>
  <r>
    <n v="2779"/>
    <s v="CA-2019-108322"/>
    <x v="504"/>
    <d v="2019-05-05T00:00:00"/>
    <s v="Standard Class"/>
    <s v="SS-20140"/>
    <s v="Saphhira Shifley"/>
    <x v="1"/>
    <x v="0"/>
    <s v="Pompano Beach"/>
    <x v="2"/>
    <n v="33068"/>
    <x v="0"/>
    <s v="FUR-FU-10001935"/>
    <x v="0"/>
    <x v="5"/>
    <s v="3M Hangers With Command Adhesive"/>
    <n v="23.680000000000003"/>
    <n v="8"/>
    <n v="0.2"/>
    <n v="6.216000000000002"/>
    <x v="0"/>
    <x v="0"/>
  </r>
  <r>
    <n v="2780"/>
    <s v="CA-2019-108322"/>
    <x v="504"/>
    <d v="2019-05-05T00:00:00"/>
    <s v="Standard Class"/>
    <s v="SS-20140"/>
    <s v="Saphhira Shifley"/>
    <x v="1"/>
    <x v="0"/>
    <s v="Pompano Beach"/>
    <x v="2"/>
    <n v="33068"/>
    <x v="0"/>
    <s v="TEC-AC-10003433"/>
    <x v="2"/>
    <x v="11"/>
    <s v="Maxell 4.7GB DVD+R 5/Pack"/>
    <n v="2.3760000000000003"/>
    <n v="3"/>
    <n v="0.2"/>
    <n v="0.74249999999999994"/>
    <x v="0"/>
    <x v="0"/>
  </r>
  <r>
    <n v="2781"/>
    <s v="CA-2019-167668"/>
    <x v="636"/>
    <d v="2019-05-08T00:00:00"/>
    <s v="First Class"/>
    <s v="TC-21295"/>
    <s v="Toby Carlisle"/>
    <x v="0"/>
    <x v="0"/>
    <s v="New York City"/>
    <x v="15"/>
    <n v="10035"/>
    <x v="3"/>
    <s v="OFF-LA-10004544"/>
    <x v="1"/>
    <x v="2"/>
    <s v="Avery 505"/>
    <n v="59.2"/>
    <n v="4"/>
    <n v="0"/>
    <n v="29.6"/>
    <x v="3"/>
    <x v="0"/>
  </r>
  <r>
    <n v="2782"/>
    <s v="CA-2019-146724"/>
    <x v="225"/>
    <d v="2019-11-27T00:00:00"/>
    <s v="Standard Class"/>
    <s v="HG-15025"/>
    <s v="Hunter Glantz"/>
    <x v="0"/>
    <x v="0"/>
    <s v="Lakeville"/>
    <x v="11"/>
    <n v="55044"/>
    <x v="2"/>
    <s v="OFF-AR-10001026"/>
    <x v="1"/>
    <x v="6"/>
    <s v="Sanford Uni-Blazer View Highlighters, Chisel Tip, Yellow"/>
    <n v="22"/>
    <n v="10"/>
    <n v="0"/>
    <n v="9.6800000000000015"/>
    <x v="2"/>
    <x v="0"/>
  </r>
  <r>
    <n v="2783"/>
    <s v="CA-2018-139878"/>
    <x v="583"/>
    <d v="2018-11-16T00:00:00"/>
    <s v="Standard Class"/>
    <s v="LD-17005"/>
    <s v="Lisa DeCherney"/>
    <x v="0"/>
    <x v="0"/>
    <s v="Detroit"/>
    <x v="12"/>
    <n v="48234"/>
    <x v="2"/>
    <s v="TEC-PH-10001336"/>
    <x v="2"/>
    <x v="7"/>
    <s v="Digium D40 VoIP phone"/>
    <n v="257.98"/>
    <n v="2"/>
    <n v="0"/>
    <n v="74.8142"/>
    <x v="2"/>
    <x v="0"/>
  </r>
  <r>
    <n v="2784"/>
    <s v="US-2018-106677"/>
    <x v="732"/>
    <d v="2018-11-10T00:00:00"/>
    <s v="Standard Class"/>
    <s v="AS-10285"/>
    <s v="Alejandro Savely"/>
    <x v="1"/>
    <x v="0"/>
    <s v="Philadelphia"/>
    <x v="9"/>
    <n v="19134"/>
    <x v="3"/>
    <s v="TEC-PH-10003187"/>
    <x v="2"/>
    <x v="7"/>
    <s v="Anker Astro Mini 3000mAh Ultra-Compact Portable Charger"/>
    <n v="23.987999999999996"/>
    <n v="2"/>
    <n v="0.4"/>
    <n v="-15.991999999999999"/>
    <x v="3"/>
    <x v="0"/>
  </r>
  <r>
    <n v="2785"/>
    <s v="CA-2018-116974"/>
    <x v="790"/>
    <d v="2018-10-15T00:00:00"/>
    <s v="Standard Class"/>
    <s v="MP-17965"/>
    <s v="Michael Paige"/>
    <x v="1"/>
    <x v="0"/>
    <s v="Troy"/>
    <x v="24"/>
    <n v="45373"/>
    <x v="3"/>
    <s v="TEC-PH-10004897"/>
    <x v="2"/>
    <x v="7"/>
    <s v="Mediabridge Sport Armband iPhone 5s"/>
    <n v="23.975999999999999"/>
    <n v="4"/>
    <n v="0.4"/>
    <n v="-15.584400000000002"/>
    <x v="3"/>
    <x v="0"/>
  </r>
  <r>
    <n v="2786"/>
    <s v="CA-2017-149972"/>
    <x v="481"/>
    <d v="2017-09-23T00:00:00"/>
    <s v="First Class"/>
    <s v="CD-12790"/>
    <s v="Cynthia Delaney"/>
    <x v="2"/>
    <x v="0"/>
    <s v="Los Angeles"/>
    <x v="1"/>
    <n v="90036"/>
    <x v="1"/>
    <s v="FUR-CH-10004997"/>
    <x v="0"/>
    <x v="1"/>
    <s v="Hon Every-Day Series Multi-Task Chairs"/>
    <n v="601.53599999999994"/>
    <n v="4"/>
    <n v="0.2"/>
    <n v="0"/>
    <x v="1"/>
    <x v="0"/>
  </r>
  <r>
    <n v="2787"/>
    <s v="CA-2017-149972"/>
    <x v="481"/>
    <d v="2017-09-23T00:00:00"/>
    <s v="First Class"/>
    <s v="CD-12790"/>
    <s v="Cynthia Delaney"/>
    <x v="2"/>
    <x v="0"/>
    <s v="Los Angeles"/>
    <x v="1"/>
    <n v="90036"/>
    <x v="1"/>
    <s v="OFF-FA-10002763"/>
    <x v="1"/>
    <x v="13"/>
    <s v="Advantus Map Pennant Flags and Round Head Tacks"/>
    <n v="7.9"/>
    <n v="2"/>
    <n v="0"/>
    <n v="2.5279999999999996"/>
    <x v="1"/>
    <x v="0"/>
  </r>
  <r>
    <n v="2788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FUR-FU-10001588"/>
    <x v="0"/>
    <x v="5"/>
    <s v="Deflect-o SuperTray Unbreakable Stackable Tray, Letter, Black"/>
    <n v="58.36"/>
    <n v="5"/>
    <n v="0.6"/>
    <n v="-24.802999999999997"/>
    <x v="2"/>
    <x v="0"/>
  </r>
  <r>
    <n v="2789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OFF-AR-10000940"/>
    <x v="1"/>
    <x v="6"/>
    <s v="Newell 343"/>
    <n v="16.463999999999999"/>
    <n v="7"/>
    <n v="0.2"/>
    <n v="1.4406000000000008"/>
    <x v="2"/>
    <x v="0"/>
  </r>
  <r>
    <n v="2790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FUR-FU-10002759"/>
    <x v="0"/>
    <x v="5"/>
    <s v="12-1/2 Diameter Round Wall Clock"/>
    <n v="39.960000000000008"/>
    <n v="5"/>
    <n v="0.6"/>
    <n v="-23.975999999999999"/>
    <x v="2"/>
    <x v="0"/>
  </r>
  <r>
    <n v="2791"/>
    <s v="CA-2016-125514"/>
    <x v="158"/>
    <d v="2016-09-22T00:00:00"/>
    <s v="First Class"/>
    <s v="BM-11650"/>
    <s v="Brian Moss"/>
    <x v="1"/>
    <x v="0"/>
    <s v="Omaha"/>
    <x v="8"/>
    <n v="68104"/>
    <x v="2"/>
    <s v="OFF-AP-10000358"/>
    <x v="1"/>
    <x v="9"/>
    <s v="Fellowes Basic Home/Office Series Surge Protectors"/>
    <n v="25.96"/>
    <n v="2"/>
    <n v="0"/>
    <n v="7.5283999999999978"/>
    <x v="2"/>
    <x v="0"/>
  </r>
  <r>
    <n v="2792"/>
    <s v="CA-2016-125514"/>
    <x v="158"/>
    <d v="2016-09-22T00:00:00"/>
    <s v="First Class"/>
    <s v="BM-11650"/>
    <s v="Brian Moss"/>
    <x v="1"/>
    <x v="0"/>
    <s v="Omaha"/>
    <x v="8"/>
    <n v="68104"/>
    <x v="2"/>
    <s v="OFF-AP-10003281"/>
    <x v="1"/>
    <x v="9"/>
    <s v="Acco 6 Outlet Guardian Standard Surge Suppressor"/>
    <n v="36.269999999999996"/>
    <n v="3"/>
    <n v="0"/>
    <n v="10.880999999999997"/>
    <x v="2"/>
    <x v="0"/>
  </r>
  <r>
    <n v="2793"/>
    <s v="CA-2016-125514"/>
    <x v="158"/>
    <d v="2016-09-22T00:00:00"/>
    <s v="First Class"/>
    <s v="BM-11650"/>
    <s v="Brian Moss"/>
    <x v="1"/>
    <x v="0"/>
    <s v="Omaha"/>
    <x v="8"/>
    <n v="68104"/>
    <x v="2"/>
    <s v="OFF-PA-10000029"/>
    <x v="1"/>
    <x v="10"/>
    <s v="Xerox 224"/>
    <n v="6.48"/>
    <n v="1"/>
    <n v="0"/>
    <n v="3.1104000000000003"/>
    <x v="2"/>
    <x v="0"/>
  </r>
  <r>
    <n v="2794"/>
    <s v="CA-2016-154599"/>
    <x v="791"/>
    <d v="2016-04-17T00:00:00"/>
    <s v="Standard Class"/>
    <s v="KN-16450"/>
    <s v="Kean Nguyen"/>
    <x v="1"/>
    <x v="0"/>
    <s v="Redondo Beach"/>
    <x v="1"/>
    <n v="90278"/>
    <x v="1"/>
    <s v="TEC-PH-10001557"/>
    <x v="2"/>
    <x v="7"/>
    <s v="Pyle PMP37LED"/>
    <n v="1075.088"/>
    <n v="14"/>
    <n v="0.2"/>
    <n v="94.070199999999943"/>
    <x v="1"/>
    <x v="0"/>
  </r>
  <r>
    <n v="2795"/>
    <s v="CA-2016-154599"/>
    <x v="791"/>
    <d v="2016-04-17T00:00:00"/>
    <s v="Standard Class"/>
    <s v="KN-16450"/>
    <s v="Kean Nguyen"/>
    <x v="1"/>
    <x v="0"/>
    <s v="Redondo Beach"/>
    <x v="1"/>
    <n v="90278"/>
    <x v="1"/>
    <s v="TEC-PH-10000576"/>
    <x v="2"/>
    <x v="7"/>
    <s v="AT&amp;T 1080 Corded phone"/>
    <n v="438.36800000000005"/>
    <n v="4"/>
    <n v="0.2"/>
    <n v="38.357200000000006"/>
    <x v="1"/>
    <x v="0"/>
  </r>
  <r>
    <n v="2796"/>
    <s v="CA-2016-154599"/>
    <x v="791"/>
    <d v="2016-04-17T00:00:00"/>
    <s v="Standard Class"/>
    <s v="KN-16450"/>
    <s v="Kean Nguyen"/>
    <x v="1"/>
    <x v="0"/>
    <s v="Redondo Beach"/>
    <x v="1"/>
    <n v="90278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2797"/>
    <s v="CA-2016-154599"/>
    <x v="791"/>
    <d v="2016-04-17T00:00:00"/>
    <s v="Standard Class"/>
    <s v="KN-16450"/>
    <s v="Kean Nguyen"/>
    <x v="1"/>
    <x v="0"/>
    <s v="Redondo Beach"/>
    <x v="1"/>
    <n v="90278"/>
    <x v="1"/>
    <s v="FUR-BO-10001337"/>
    <x v="0"/>
    <x v="0"/>
    <s v="O'Sullivan Living Dimensions 2-Shelf Bookcases"/>
    <n v="308.49900000000002"/>
    <n v="3"/>
    <n v="0.15"/>
    <n v="-18.146999999999998"/>
    <x v="1"/>
    <x v="0"/>
  </r>
  <r>
    <n v="2798"/>
    <s v="CA-2019-158743"/>
    <x v="179"/>
    <d v="2019-10-27T00:00:00"/>
    <s v="Standard Class"/>
    <s v="IG-15085"/>
    <s v="Ivan Gibson"/>
    <x v="0"/>
    <x v="0"/>
    <s v="Little Rock"/>
    <x v="36"/>
    <n v="72209"/>
    <x v="0"/>
    <s v="OFF-AR-10002257"/>
    <x v="1"/>
    <x v="6"/>
    <s v="Eldon Spacemaker Box, Quick-Snap Lid, Clear"/>
    <n v="13.36"/>
    <n v="4"/>
    <n v="0"/>
    <n v="4.1415999999999986"/>
    <x v="0"/>
    <x v="0"/>
  </r>
  <r>
    <n v="2799"/>
    <s v="CA-2019-158743"/>
    <x v="179"/>
    <d v="2019-10-27T00:00:00"/>
    <s v="Standard Class"/>
    <s v="IG-15085"/>
    <s v="Ivan Gibson"/>
    <x v="0"/>
    <x v="0"/>
    <s v="Little Rock"/>
    <x v="36"/>
    <n v="72209"/>
    <x v="0"/>
    <s v="OFF-PA-10001019"/>
    <x v="1"/>
    <x v="10"/>
    <s v="Xerox 1884"/>
    <n v="39.96"/>
    <n v="2"/>
    <n v="0"/>
    <n v="18.781199999999998"/>
    <x v="0"/>
    <x v="0"/>
  </r>
  <r>
    <n v="2800"/>
    <s v="CA-2019-158743"/>
    <x v="179"/>
    <d v="2019-10-27T00:00:00"/>
    <s v="Standard Class"/>
    <s v="IG-15085"/>
    <s v="Ivan Gibson"/>
    <x v="0"/>
    <x v="0"/>
    <s v="Little Rock"/>
    <x v="36"/>
    <n v="72209"/>
    <x v="0"/>
    <s v="OFF-BI-10003364"/>
    <x v="1"/>
    <x v="8"/>
    <s v="Binding Machine Supplies"/>
    <n v="145.85000000000002"/>
    <n v="5"/>
    <n v="0"/>
    <n v="70.007999999999996"/>
    <x v="0"/>
    <x v="0"/>
  </r>
  <r>
    <n v="2801"/>
    <s v="CA-2018-153318"/>
    <x v="792"/>
    <d v="2018-10-28T00:00:00"/>
    <s v="First Class"/>
    <s v="JS-15595"/>
    <s v="Jill Stevenson"/>
    <x v="1"/>
    <x v="0"/>
    <s v="Miami"/>
    <x v="2"/>
    <n v="33180"/>
    <x v="0"/>
    <s v="TEC-PH-10000984"/>
    <x v="2"/>
    <x v="7"/>
    <s v="Panasonic KX-TG9471B"/>
    <n v="783.96000000000015"/>
    <n v="5"/>
    <n v="0.2"/>
    <n v="78.396000000000043"/>
    <x v="0"/>
    <x v="0"/>
  </r>
  <r>
    <n v="2802"/>
    <s v="US-2017-110163"/>
    <x v="549"/>
    <d v="2017-11-04T00:00:00"/>
    <s v="First Class"/>
    <s v="GA-14725"/>
    <s v="Guy Armstrong"/>
    <x v="0"/>
    <x v="0"/>
    <s v="Salem"/>
    <x v="21"/>
    <n v="97301"/>
    <x v="1"/>
    <s v="OFF-AR-10001683"/>
    <x v="1"/>
    <x v="6"/>
    <s v="Lumber Crayons"/>
    <n v="7.88"/>
    <n v="1"/>
    <n v="0.2"/>
    <n v="1.7730000000000004"/>
    <x v="1"/>
    <x v="0"/>
  </r>
  <r>
    <n v="2803"/>
    <s v="CA-2019-143329"/>
    <x v="132"/>
    <d v="2019-11-08T00:00:00"/>
    <s v="Standard Class"/>
    <s v="DL-13330"/>
    <s v="Denise Leinenbach"/>
    <x v="0"/>
    <x v="0"/>
    <s v="Las Cruces"/>
    <x v="27"/>
    <n v="88001"/>
    <x v="1"/>
    <s v="FUR-FU-10000629"/>
    <x v="0"/>
    <x v="5"/>
    <s v="9-3/4 Diameter Round Wall Clock"/>
    <n v="41.37"/>
    <n v="3"/>
    <n v="0"/>
    <n v="17.375399999999999"/>
    <x v="1"/>
    <x v="0"/>
  </r>
  <r>
    <n v="2804"/>
    <s v="CA-2017-159380"/>
    <x v="793"/>
    <d v="2017-05-16T00:00:00"/>
    <s v="Standard Class"/>
    <s v="CS-12505"/>
    <s v="Cindy Stewart"/>
    <x v="0"/>
    <x v="0"/>
    <s v="San Francisco"/>
    <x v="1"/>
    <n v="94122"/>
    <x v="1"/>
    <s v="OFF-PA-10003893"/>
    <x v="1"/>
    <x v="10"/>
    <s v="Xerox 1962"/>
    <n v="12.84"/>
    <n v="3"/>
    <n v="0"/>
    <n v="5.7779999999999987"/>
    <x v="1"/>
    <x v="0"/>
  </r>
  <r>
    <n v="2805"/>
    <s v="CA-2017-159380"/>
    <x v="793"/>
    <d v="2017-05-16T00:00:00"/>
    <s v="Standard Class"/>
    <s v="CS-12505"/>
    <s v="Cindy Stewart"/>
    <x v="0"/>
    <x v="0"/>
    <s v="San Francisco"/>
    <x v="1"/>
    <n v="94122"/>
    <x v="1"/>
    <s v="OFF-PA-10004239"/>
    <x v="1"/>
    <x v="10"/>
    <s v="Xerox 1953"/>
    <n v="25.68"/>
    <n v="6"/>
    <n v="0"/>
    <n v="11.555999999999997"/>
    <x v="1"/>
    <x v="0"/>
  </r>
  <r>
    <n v="2806"/>
    <s v="CA-2017-122623"/>
    <x v="67"/>
    <d v="2017-09-11T00:00:00"/>
    <s v="Standard Class"/>
    <s v="CC-12145"/>
    <s v="Charles Crestani"/>
    <x v="0"/>
    <x v="0"/>
    <s v="El Paso"/>
    <x v="5"/>
    <n v="79907"/>
    <x v="2"/>
    <s v="FUR-CH-10000553"/>
    <x v="0"/>
    <x v="1"/>
    <s v="Metal Folding Chairs, Beige, 4/Carton"/>
    <n v="47.515999999999991"/>
    <n v="2"/>
    <n v="0.3"/>
    <n v="-2.0364000000000004"/>
    <x v="2"/>
    <x v="0"/>
  </r>
  <r>
    <n v="2807"/>
    <s v="CA-2017-148635"/>
    <x v="395"/>
    <d v="2017-07-27T00:00:00"/>
    <s v="Second Class"/>
    <s v="MH-18025"/>
    <s v="Michelle Huthwaite"/>
    <x v="0"/>
    <x v="0"/>
    <s v="Seattle"/>
    <x v="4"/>
    <n v="98115"/>
    <x v="1"/>
    <s v="OFF-FA-10004395"/>
    <x v="1"/>
    <x v="13"/>
    <s v="Plymouth Boxed Rubber Bands by Plymouth"/>
    <n v="9.42"/>
    <n v="2"/>
    <n v="0"/>
    <n v="0.47100000000000009"/>
    <x v="1"/>
    <x v="0"/>
  </r>
  <r>
    <n v="2808"/>
    <s v="CA-2017-148635"/>
    <x v="395"/>
    <d v="2017-07-27T00:00:00"/>
    <s v="Second Class"/>
    <s v="MH-18025"/>
    <s v="Michelle Huthwaite"/>
    <x v="0"/>
    <x v="0"/>
    <s v="Seattle"/>
    <x v="4"/>
    <n v="98115"/>
    <x v="1"/>
    <s v="OFF-PA-10004782"/>
    <x v="1"/>
    <x v="10"/>
    <s v="Xerox 228"/>
    <n v="12.96"/>
    <n v="2"/>
    <n v="0"/>
    <n v="6.2208000000000006"/>
    <x v="1"/>
    <x v="0"/>
  </r>
  <r>
    <n v="2809"/>
    <s v="CA-2017-148635"/>
    <x v="395"/>
    <d v="2017-07-27T00:00:00"/>
    <s v="Second Class"/>
    <s v="MH-18025"/>
    <s v="Michelle Huthwaite"/>
    <x v="0"/>
    <x v="0"/>
    <s v="Seattle"/>
    <x v="4"/>
    <n v="98115"/>
    <x v="1"/>
    <s v="FUR-BO-10002213"/>
    <x v="0"/>
    <x v="0"/>
    <s v="Sauder Forest Hills Library, Woodland Oak Finish"/>
    <n v="704.9"/>
    <n v="5"/>
    <n v="0"/>
    <n v="56.392000000000024"/>
    <x v="1"/>
    <x v="0"/>
  </r>
  <r>
    <n v="2810"/>
    <s v="CA-2017-148635"/>
    <x v="395"/>
    <d v="2017-07-27T00:00:00"/>
    <s v="Second Class"/>
    <s v="MH-18025"/>
    <s v="Michelle Huthwaite"/>
    <x v="0"/>
    <x v="0"/>
    <s v="Seattle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  <x v="1"/>
    <x v="0"/>
  </r>
  <r>
    <n v="2811"/>
    <s v="CA-2017-135685"/>
    <x v="547"/>
    <d v="2017-11-18T00:00:00"/>
    <s v="Second Class"/>
    <s v="MP-18175"/>
    <s v="Mike Pelletier"/>
    <x v="2"/>
    <x v="0"/>
    <s v="Milwaukee"/>
    <x v="6"/>
    <n v="53209"/>
    <x v="2"/>
    <s v="OFF-PA-10000157"/>
    <x v="1"/>
    <x v="10"/>
    <s v="Xerox 191"/>
    <n v="179.82"/>
    <n v="9"/>
    <n v="0"/>
    <n v="84.5154"/>
    <x v="2"/>
    <x v="0"/>
  </r>
  <r>
    <n v="2812"/>
    <s v="CA-2017-135685"/>
    <x v="547"/>
    <d v="2017-11-18T00:00:00"/>
    <s v="Second Class"/>
    <s v="MP-18175"/>
    <s v="Mike Pelletier"/>
    <x v="2"/>
    <x v="0"/>
    <s v="Milwaukee"/>
    <x v="6"/>
    <n v="53209"/>
    <x v="2"/>
    <s v="FUR-FU-10001185"/>
    <x v="0"/>
    <x v="5"/>
    <s v="Advantus Employee of the Month Certificate Frame, 11 x 13-1/2"/>
    <n v="185.57999999999998"/>
    <n v="6"/>
    <n v="0"/>
    <n v="76.087800000000001"/>
    <x v="2"/>
    <x v="0"/>
  </r>
  <r>
    <n v="2813"/>
    <s v="CA-2017-135685"/>
    <x v="547"/>
    <d v="2017-11-18T00:00:00"/>
    <s v="Second Class"/>
    <s v="MP-18175"/>
    <s v="Mike Pelletier"/>
    <x v="2"/>
    <x v="0"/>
    <s v="Milwaukee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77"/>
    <x v="2"/>
    <x v="0"/>
  </r>
  <r>
    <n v="2814"/>
    <s v="CA-2017-135685"/>
    <x v="547"/>
    <d v="2017-11-18T00:00:00"/>
    <s v="Second Class"/>
    <s v="MP-18175"/>
    <s v="Mike Pelletier"/>
    <x v="2"/>
    <x v="0"/>
    <s v="Milwaukee"/>
    <x v="6"/>
    <n v="53209"/>
    <x v="2"/>
    <s v="TEC-AC-10004145"/>
    <x v="2"/>
    <x v="11"/>
    <s v="Logitech diNovo Edge Keyboard"/>
    <n v="999.96"/>
    <n v="4"/>
    <n v="0"/>
    <n v="229.99080000000004"/>
    <x v="2"/>
    <x v="0"/>
  </r>
  <r>
    <n v="2815"/>
    <s v="CA-2017-135685"/>
    <x v="547"/>
    <d v="2017-11-18T00:00:00"/>
    <s v="Second Class"/>
    <s v="MP-18175"/>
    <s v="Mike Pelletier"/>
    <x v="2"/>
    <x v="0"/>
    <s v="Milwaukee"/>
    <x v="6"/>
    <n v="53209"/>
    <x v="2"/>
    <s v="FUR-TA-10000688"/>
    <x v="0"/>
    <x v="3"/>
    <s v="Chromcraft Bull-Nose Wood Round Conference Table Top, Wood Base"/>
    <n v="653.54999999999995"/>
    <n v="3"/>
    <n v="0"/>
    <n v="111.10349999999994"/>
    <x v="2"/>
    <x v="0"/>
  </r>
  <r>
    <n v="2816"/>
    <s v="CA-2017-104626"/>
    <x v="135"/>
    <d v="2017-09-08T00:00:00"/>
    <s v="Standard Class"/>
    <s v="DR-12940"/>
    <s v="Daniel Raglin"/>
    <x v="2"/>
    <x v="0"/>
    <s v="Franklin"/>
    <x v="31"/>
    <n v="2038"/>
    <x v="3"/>
    <s v="OFF-BI-10001510"/>
    <x v="1"/>
    <x v="8"/>
    <s v="Deluxe Heavy-Duty Vinyl Round Ring Binder"/>
    <n v="114.60000000000001"/>
    <n v="5"/>
    <n v="0"/>
    <n v="51.57"/>
    <x v="3"/>
    <x v="0"/>
  </r>
  <r>
    <n v="2817"/>
    <s v="CA-2017-104626"/>
    <x v="135"/>
    <d v="2017-09-08T00:00:00"/>
    <s v="Standard Class"/>
    <s v="DR-12940"/>
    <s v="Daniel Raglin"/>
    <x v="2"/>
    <x v="0"/>
    <s v="Franklin"/>
    <x v="31"/>
    <n v="2038"/>
    <x v="3"/>
    <s v="FUR-CH-10003817"/>
    <x v="0"/>
    <x v="1"/>
    <s v="Global Value Steno Chair, Gray"/>
    <n v="60.74"/>
    <n v="1"/>
    <n v="0"/>
    <n v="15.185000000000002"/>
    <x v="3"/>
    <x v="0"/>
  </r>
  <r>
    <n v="2818"/>
    <s v="CA-2017-104626"/>
    <x v="135"/>
    <d v="2017-09-08T00:00:00"/>
    <s v="Standard Class"/>
    <s v="DR-12940"/>
    <s v="Daniel Raglin"/>
    <x v="2"/>
    <x v="0"/>
    <s v="Franklin"/>
    <x v="31"/>
    <n v="2038"/>
    <x v="3"/>
    <s v="FUR-FU-10000308"/>
    <x v="0"/>
    <x v="5"/>
    <s v="Deflect-o Glass Clear Studded Chair Mats"/>
    <n v="124.36"/>
    <n v="2"/>
    <n v="0"/>
    <n v="27.359200000000001"/>
    <x v="3"/>
    <x v="0"/>
  </r>
  <r>
    <n v="2819"/>
    <s v="CA-2017-104626"/>
    <x v="135"/>
    <d v="2017-09-08T00:00:00"/>
    <s v="Standard Class"/>
    <s v="DR-12940"/>
    <s v="Daniel Raglin"/>
    <x v="2"/>
    <x v="0"/>
    <s v="Franklin"/>
    <x v="31"/>
    <n v="2038"/>
    <x v="3"/>
    <s v="OFF-ST-10003208"/>
    <x v="1"/>
    <x v="4"/>
    <s v="Adjustable Depth Letter/Legal Cart"/>
    <n v="1088.76"/>
    <n v="6"/>
    <n v="0"/>
    <n v="315.74039999999985"/>
    <x v="3"/>
    <x v="0"/>
  </r>
  <r>
    <n v="2820"/>
    <s v="CA-2018-160500"/>
    <x v="465"/>
    <d v="2018-05-08T00:00:00"/>
    <s v="First Class"/>
    <s v="DM-13015"/>
    <s v="Darrin Martin"/>
    <x v="0"/>
    <x v="0"/>
    <s v="Encinitas"/>
    <x v="1"/>
    <n v="92024"/>
    <x v="1"/>
    <s v="OFF-BI-10003784"/>
    <x v="1"/>
    <x v="8"/>
    <s v="Computer Printout Index Tabs"/>
    <n v="6.7200000000000006"/>
    <n v="5"/>
    <n v="0.2"/>
    <n v="2.351999999999999"/>
    <x v="1"/>
    <x v="0"/>
  </r>
  <r>
    <n v="2821"/>
    <s v="CA-2018-160500"/>
    <x v="465"/>
    <d v="2018-05-08T00:00:00"/>
    <s v="First Class"/>
    <s v="DM-13015"/>
    <s v="Darrin Martin"/>
    <x v="0"/>
    <x v="0"/>
    <s v="Encinitas"/>
    <x v="1"/>
    <n v="92024"/>
    <x v="1"/>
    <s v="FUR-TA-10003748"/>
    <x v="0"/>
    <x v="3"/>
    <s v="Bevis 36 x 72 Conference Tables"/>
    <n v="298.77600000000001"/>
    <n v="3"/>
    <n v="0.2"/>
    <n v="7.4693999999999932"/>
    <x v="1"/>
    <x v="0"/>
  </r>
  <r>
    <n v="2822"/>
    <s v="CA-2018-100202"/>
    <x v="413"/>
    <d v="2019-01-05T00:00:00"/>
    <s v="Standard Class"/>
    <s v="BD-11620"/>
    <s v="Brian DeCherney"/>
    <x v="0"/>
    <x v="0"/>
    <s v="Anaheim"/>
    <x v="1"/>
    <n v="92804"/>
    <x v="1"/>
    <s v="TEC-PH-10002563"/>
    <x v="2"/>
    <x v="7"/>
    <s v="Adtran 1202752G1"/>
    <n v="302.37599999999998"/>
    <n v="3"/>
    <n v="0.2"/>
    <n v="22.678200000000018"/>
    <x v="1"/>
    <x v="0"/>
  </r>
  <r>
    <n v="2823"/>
    <s v="CA-2019-131016"/>
    <x v="65"/>
    <d v="2019-09-20T00:00:00"/>
    <s v="First Class"/>
    <s v="DC-12850"/>
    <s v="Dan Campbell"/>
    <x v="0"/>
    <x v="0"/>
    <s v="Arlington"/>
    <x v="5"/>
    <n v="76017"/>
    <x v="2"/>
    <s v="OFF-AR-10000122"/>
    <x v="1"/>
    <x v="6"/>
    <s v="Newell 314"/>
    <n v="8.9280000000000008"/>
    <n v="2"/>
    <n v="0.2"/>
    <n v="0.55799999999999894"/>
    <x v="2"/>
    <x v="0"/>
  </r>
  <r>
    <n v="2824"/>
    <s v="CA-2019-131016"/>
    <x v="65"/>
    <d v="2019-09-20T00:00:00"/>
    <s v="First Class"/>
    <s v="DC-12850"/>
    <s v="Dan Campbell"/>
    <x v="0"/>
    <x v="0"/>
    <s v="Arlington"/>
    <x v="5"/>
    <n v="76017"/>
    <x v="2"/>
    <s v="OFF-ST-10000352"/>
    <x v="1"/>
    <x v="4"/>
    <s v="Acco Perma 2700 Stacking Storage Drawers"/>
    <n v="47.584000000000003"/>
    <n v="2"/>
    <n v="0.2"/>
    <n v="-2.9739999999999966"/>
    <x v="2"/>
    <x v="0"/>
  </r>
  <r>
    <n v="2825"/>
    <s v="US-2016-112914"/>
    <x v="794"/>
    <d v="2016-09-30T00:00:00"/>
    <s v="Standard Class"/>
    <s v="MT-18070"/>
    <s v="Michelle Tran"/>
    <x v="2"/>
    <x v="0"/>
    <s v="Houston"/>
    <x v="5"/>
    <n v="77041"/>
    <x v="2"/>
    <s v="OFF-PA-10003270"/>
    <x v="1"/>
    <x v="10"/>
    <s v="Xerox 1954"/>
    <n v="33.792000000000002"/>
    <n v="8"/>
    <n v="0.2"/>
    <n v="10.559999999999999"/>
    <x v="2"/>
    <x v="0"/>
  </r>
  <r>
    <n v="2826"/>
    <s v="US-2016-112914"/>
    <x v="794"/>
    <d v="2016-09-30T00:00:00"/>
    <s v="Standard Class"/>
    <s v="MT-18070"/>
    <s v="Michelle Tran"/>
    <x v="2"/>
    <x v="0"/>
    <s v="Houston"/>
    <x v="5"/>
    <n v="77041"/>
    <x v="2"/>
    <s v="FUR-BO-10003272"/>
    <x v="0"/>
    <x v="0"/>
    <s v="O'Sullivan Living Dimensions 5-Shelf Bookcases"/>
    <n v="300.53279999999995"/>
    <n v="2"/>
    <n v="0.32"/>
    <n v="-97.23120000000003"/>
    <x v="2"/>
    <x v="0"/>
  </r>
  <r>
    <n v="2827"/>
    <s v="US-2016-112914"/>
    <x v="794"/>
    <d v="2016-09-30T00:00:00"/>
    <s v="Standard Class"/>
    <s v="MT-18070"/>
    <s v="Michelle Tran"/>
    <x v="2"/>
    <x v="0"/>
    <s v="Houston"/>
    <x v="5"/>
    <n v="77041"/>
    <x v="2"/>
    <s v="OFF-BI-10002982"/>
    <x v="1"/>
    <x v="8"/>
    <s v="Avery Self-Adhesive Photo Pockets for Polaroid Photos"/>
    <n v="2.7239999999999993"/>
    <n v="2"/>
    <n v="0.8"/>
    <n v="-4.3584000000000014"/>
    <x v="2"/>
    <x v="0"/>
  </r>
  <r>
    <n v="2828"/>
    <s v="US-2016-112914"/>
    <x v="794"/>
    <d v="2016-09-30T00:00:00"/>
    <s v="Standard Class"/>
    <s v="MT-18070"/>
    <s v="Michelle Tran"/>
    <x v="2"/>
    <x v="0"/>
    <s v="Houston"/>
    <x v="5"/>
    <n v="77041"/>
    <x v="2"/>
    <s v="OFF-EN-10001509"/>
    <x v="1"/>
    <x v="12"/>
    <s v="Poly String Tie Envelopes"/>
    <n v="3.2640000000000002"/>
    <n v="2"/>
    <n v="0.2"/>
    <n v="1.1015999999999997"/>
    <x v="2"/>
    <x v="0"/>
  </r>
  <r>
    <n v="2829"/>
    <s v="CA-2018-124149"/>
    <x v="131"/>
    <d v="2018-04-26T00:00:00"/>
    <s v="First Class"/>
    <s v="MJ-17740"/>
    <s v="Max Jones"/>
    <x v="0"/>
    <x v="0"/>
    <s v="Lancaster"/>
    <x v="24"/>
    <n v="43130"/>
    <x v="3"/>
    <s v="OFF-PA-10002421"/>
    <x v="1"/>
    <x v="10"/>
    <s v="Embossed Ink Jet Note Cards"/>
    <n v="108.33600000000001"/>
    <n v="6"/>
    <n v="0.2"/>
    <n v="37.917599999999993"/>
    <x v="3"/>
    <x v="0"/>
  </r>
  <r>
    <n v="2830"/>
    <s v="CA-2018-124149"/>
    <x v="131"/>
    <d v="2018-04-26T00:00:00"/>
    <s v="First Class"/>
    <s v="MJ-17740"/>
    <s v="Max Jones"/>
    <x v="0"/>
    <x v="0"/>
    <s v="Lancaster"/>
    <x v="24"/>
    <n v="43130"/>
    <x v="3"/>
    <s v="OFF-ST-10000760"/>
    <x v="1"/>
    <x v="4"/>
    <s v="Eldon Fold 'N Roll Cart System"/>
    <n v="55.92"/>
    <n v="5"/>
    <n v="0.2"/>
    <n v="6.2910000000000004"/>
    <x v="3"/>
    <x v="0"/>
  </r>
  <r>
    <n v="2831"/>
    <s v="CA-2018-124149"/>
    <x v="131"/>
    <d v="2018-04-26T00:00:00"/>
    <s v="First Class"/>
    <s v="MJ-17740"/>
    <s v="Max Jones"/>
    <x v="0"/>
    <x v="0"/>
    <s v="Lancaster"/>
    <x v="24"/>
    <n v="43130"/>
    <x v="3"/>
    <s v="OFF-PA-10002923"/>
    <x v="1"/>
    <x v="10"/>
    <s v="Xerox 1942"/>
    <n v="78.304000000000002"/>
    <n v="2"/>
    <n v="0.2"/>
    <n v="29.363999999999997"/>
    <x v="3"/>
    <x v="0"/>
  </r>
  <r>
    <n v="2832"/>
    <s v="CA-2016-148915"/>
    <x v="301"/>
    <d v="2016-11-05T00:00:00"/>
    <s v="Standard Class"/>
    <s v="ND-18370"/>
    <s v="Natalie DeCherney"/>
    <x v="0"/>
    <x v="0"/>
    <s v="Portland"/>
    <x v="21"/>
    <n v="97206"/>
    <x v="1"/>
    <s v="OFF-ST-10001128"/>
    <x v="1"/>
    <x v="4"/>
    <s v="Carina Mini System Audio Rack, Model AR050B"/>
    <n v="443.92"/>
    <n v="5"/>
    <n v="0.2"/>
    <n v="-94.33299999999997"/>
    <x v="1"/>
    <x v="0"/>
  </r>
  <r>
    <n v="2833"/>
    <s v="CA-2016-148915"/>
    <x v="301"/>
    <d v="2016-11-05T00:00:00"/>
    <s v="Standard Class"/>
    <s v="ND-18370"/>
    <s v="Natalie DeCherney"/>
    <x v="0"/>
    <x v="0"/>
    <s v="Portland"/>
    <x v="21"/>
    <n v="97206"/>
    <x v="1"/>
    <s v="TEC-PH-10000673"/>
    <x v="2"/>
    <x v="7"/>
    <s v="Plantronics Voyager Pro HD - Bluetooth Headset"/>
    <n v="155.976"/>
    <n v="3"/>
    <n v="0.2"/>
    <n v="54.5916"/>
    <x v="1"/>
    <x v="0"/>
  </r>
  <r>
    <n v="2834"/>
    <s v="CA-2019-134649"/>
    <x v="795"/>
    <d v="2019-01-31T00:00:00"/>
    <s v="Second Class"/>
    <s v="CA-11965"/>
    <s v="Carol Adams"/>
    <x v="1"/>
    <x v="0"/>
    <s v="Hoover"/>
    <x v="19"/>
    <n v="35244"/>
    <x v="0"/>
    <s v="OFF-AR-10001547"/>
    <x v="1"/>
    <x v="6"/>
    <s v="Newell 311"/>
    <n v="15.469999999999999"/>
    <n v="7"/>
    <n v="0"/>
    <n v="4.1768999999999998"/>
    <x v="0"/>
    <x v="0"/>
  </r>
  <r>
    <n v="2835"/>
    <s v="CA-2019-134649"/>
    <x v="795"/>
    <d v="2019-01-31T00:00:00"/>
    <s v="Second Class"/>
    <s v="CA-11965"/>
    <s v="Carol Adams"/>
    <x v="1"/>
    <x v="0"/>
    <s v="Hoover"/>
    <x v="19"/>
    <n v="35244"/>
    <x v="0"/>
    <s v="OFF-BI-10001890"/>
    <x v="1"/>
    <x v="8"/>
    <s v="Avery Poly Binder Pockets"/>
    <n v="7.16"/>
    <n v="2"/>
    <n v="0"/>
    <n v="3.4367999999999999"/>
    <x v="0"/>
    <x v="0"/>
  </r>
  <r>
    <n v="2836"/>
    <s v="CA-2019-110842"/>
    <x v="343"/>
    <d v="2019-11-16T00:00:00"/>
    <s v="Standard Class"/>
    <s v="GA-14725"/>
    <s v="Guy Armstrong"/>
    <x v="0"/>
    <x v="0"/>
    <s v="Los Angeles"/>
    <x v="1"/>
    <n v="90036"/>
    <x v="1"/>
    <s v="OFF-AP-10003971"/>
    <x v="1"/>
    <x v="9"/>
    <s v="Belkin 6 Outlet Metallic Surge Strip"/>
    <n v="10.89"/>
    <n v="1"/>
    <n v="0"/>
    <n v="2.8314000000000004"/>
    <x v="1"/>
    <x v="0"/>
  </r>
  <r>
    <n v="2837"/>
    <s v="CA-2019-110842"/>
    <x v="343"/>
    <d v="2019-11-16T00:00:00"/>
    <s v="Standard Class"/>
    <s v="GA-14725"/>
    <s v="Guy Armstrong"/>
    <x v="0"/>
    <x v="0"/>
    <s v="Los Angeles"/>
    <x v="1"/>
    <n v="90036"/>
    <x v="1"/>
    <s v="OFF-PA-10000520"/>
    <x v="1"/>
    <x v="10"/>
    <s v="Xerox 201"/>
    <n v="19.440000000000001"/>
    <n v="3"/>
    <n v="0"/>
    <n v="9.3312000000000008"/>
    <x v="1"/>
    <x v="0"/>
  </r>
  <r>
    <n v="2838"/>
    <s v="CA-2019-110842"/>
    <x v="343"/>
    <d v="2019-11-16T00:00:00"/>
    <s v="Standard Class"/>
    <s v="GA-14725"/>
    <s v="Guy Armstrong"/>
    <x v="0"/>
    <x v="0"/>
    <s v="Los Angeles"/>
    <x v="1"/>
    <n v="90036"/>
    <x v="1"/>
    <s v="OFF-BI-10000977"/>
    <x v="1"/>
    <x v="8"/>
    <s v="Ibico Plastic Spiral Binding Combs"/>
    <n v="121.6"/>
    <n v="5"/>
    <n v="0.2"/>
    <n v="39.519999999999989"/>
    <x v="1"/>
    <x v="0"/>
  </r>
  <r>
    <n v="2839"/>
    <s v="CA-2018-147368"/>
    <x v="632"/>
    <d v="2018-06-12T00:00:00"/>
    <s v="First Class"/>
    <s v="TC-21295"/>
    <s v="Toby Carlisle"/>
    <x v="0"/>
    <x v="0"/>
    <s v="Tallahassee"/>
    <x v="2"/>
    <n v="32303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2840"/>
    <s v="US-2017-104185"/>
    <x v="37"/>
    <d v="2017-09-08T00:00:00"/>
    <s v="Second Class"/>
    <s v="JB-15400"/>
    <s v="Jennifer Braxton"/>
    <x v="1"/>
    <x v="0"/>
    <s v="New York City"/>
    <x v="15"/>
    <n v="10009"/>
    <x v="3"/>
    <s v="OFF-ST-10001526"/>
    <x v="1"/>
    <x v="4"/>
    <s v="Iceberg Mobile Mega Data/Printer Cart"/>
    <n v="120.33"/>
    <n v="1"/>
    <n v="0"/>
    <n v="31.285799999999995"/>
    <x v="3"/>
    <x v="0"/>
  </r>
  <r>
    <n v="2841"/>
    <s v="US-2016-125521"/>
    <x v="619"/>
    <d v="2016-03-19T00:00:00"/>
    <s v="Standard Class"/>
    <s v="CK-12325"/>
    <s v="Christine Kargatis"/>
    <x v="2"/>
    <x v="0"/>
    <s v="Chesapeake"/>
    <x v="17"/>
    <n v="23320"/>
    <x v="0"/>
    <s v="FUR-CH-10003379"/>
    <x v="0"/>
    <x v="1"/>
    <s v="Global Commerce Series High-Back Swivel/Tilt Chairs"/>
    <n v="1139.92"/>
    <n v="4"/>
    <n v="0"/>
    <n v="284.98"/>
    <x v="0"/>
    <x v="0"/>
  </r>
  <r>
    <n v="2842"/>
    <s v="US-2019-135062"/>
    <x v="515"/>
    <d v="2019-09-04T00:00:00"/>
    <s v="Second Class"/>
    <s v="RL-19615"/>
    <s v="Rob Lucas"/>
    <x v="0"/>
    <x v="0"/>
    <s v="Fayetteville"/>
    <x v="3"/>
    <n v="28314"/>
    <x v="0"/>
    <s v="OFF-PA-10000100"/>
    <x v="1"/>
    <x v="10"/>
    <s v="Xerox 1945"/>
    <n v="229.54400000000001"/>
    <n v="7"/>
    <n v="0.2"/>
    <n v="83.209699999999998"/>
    <x v="0"/>
    <x v="0"/>
  </r>
  <r>
    <n v="2843"/>
    <s v="CA-2019-135650"/>
    <x v="721"/>
    <d v="2019-03-27T00:00:00"/>
    <s v="Standard Class"/>
    <s v="AC-10660"/>
    <s v="Anna Chung"/>
    <x v="0"/>
    <x v="0"/>
    <s v="Huntsville"/>
    <x v="5"/>
    <n v="77340"/>
    <x v="2"/>
    <s v="OFF-ST-10001809"/>
    <x v="1"/>
    <x v="4"/>
    <s v="Fellowes Officeware Wire Shelving"/>
    <n v="143.72800000000001"/>
    <n v="2"/>
    <n v="0.2"/>
    <n v="-32.338800000000006"/>
    <x v="2"/>
    <x v="0"/>
  </r>
  <r>
    <n v="2844"/>
    <s v="CA-2019-112865"/>
    <x v="796"/>
    <d v="2019-05-22T00:00:00"/>
    <s v="Standard Class"/>
    <s v="BH-11710"/>
    <s v="Brosina Hoffman"/>
    <x v="0"/>
    <x v="0"/>
    <s v="Philadelphia"/>
    <x v="9"/>
    <n v="19140"/>
    <x v="3"/>
    <s v="TEC-AC-10000387"/>
    <x v="2"/>
    <x v="11"/>
    <s v="KeyTronic KT800P2 - Keyboard - Black"/>
    <n v="36.048000000000002"/>
    <n v="3"/>
    <n v="0.2"/>
    <n v="-0.90120000000000111"/>
    <x v="3"/>
    <x v="1"/>
  </r>
  <r>
    <n v="2845"/>
    <s v="US-2018-162852"/>
    <x v="797"/>
    <d v="2018-12-31T00:00:00"/>
    <s v="Standard Class"/>
    <s v="BG-11695"/>
    <s v="Brooke Gillingham"/>
    <x v="1"/>
    <x v="0"/>
    <s v="Woodstock"/>
    <x v="10"/>
    <n v="60098"/>
    <x v="2"/>
    <s v="FUR-CH-10004853"/>
    <x v="0"/>
    <x v="1"/>
    <s v="Global Manager's Adjustable Task Chair, Storm"/>
    <n v="845.48799999999994"/>
    <n v="8"/>
    <n v="0.3"/>
    <n v="-12.078400000000101"/>
    <x v="2"/>
    <x v="0"/>
  </r>
  <r>
    <n v="2846"/>
    <s v="CA-2019-138163"/>
    <x v="701"/>
    <d v="2019-11-20T00:00:00"/>
    <s v="First Class"/>
    <s v="XP-21865"/>
    <s v="Xylona Preis"/>
    <x v="0"/>
    <x v="0"/>
    <s v="Everett"/>
    <x v="31"/>
    <n v="2149"/>
    <x v="3"/>
    <s v="OFF-AR-10001958"/>
    <x v="1"/>
    <x v="6"/>
    <s v="Stanley Bostitch Contemporary Electric Pencil Sharpeners"/>
    <n v="50.94"/>
    <n v="3"/>
    <n v="0"/>
    <n v="14.263200000000001"/>
    <x v="3"/>
    <x v="1"/>
  </r>
  <r>
    <n v="2847"/>
    <s v="CA-2019-152093"/>
    <x v="18"/>
    <d v="2019-09-15T00:00:00"/>
    <s v="Standard Class"/>
    <s v="SN-20560"/>
    <s v="Skye Norling"/>
    <x v="2"/>
    <x v="0"/>
    <s v="Chicago"/>
    <x v="10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  <x v="2"/>
    <x v="0"/>
  </r>
  <r>
    <n v="2848"/>
    <s v="CA-2019-157854"/>
    <x v="798"/>
    <d v="2019-04-15T00:00:00"/>
    <s v="Standard Class"/>
    <s v="DM-13345"/>
    <s v="Denise Monton"/>
    <x v="1"/>
    <x v="0"/>
    <s v="Roswell"/>
    <x v="32"/>
    <n v="30076"/>
    <x v="0"/>
    <s v="FUR-FU-10003832"/>
    <x v="0"/>
    <x v="5"/>
    <s v="Eldon Expressions Punched Metal &amp; Wood Desk Accessories, Black &amp; Cherry"/>
    <n v="56.28"/>
    <n v="6"/>
    <n v="0"/>
    <n v="15.758400000000002"/>
    <x v="0"/>
    <x v="0"/>
  </r>
  <r>
    <n v="2849"/>
    <s v="CA-2019-157854"/>
    <x v="798"/>
    <d v="2019-04-15T00:00:00"/>
    <s v="Standard Class"/>
    <s v="DM-13345"/>
    <s v="Denise Monton"/>
    <x v="1"/>
    <x v="0"/>
    <s v="Roswell"/>
    <x v="32"/>
    <n v="30076"/>
    <x v="0"/>
    <s v="OFF-BI-10001359"/>
    <x v="1"/>
    <x v="8"/>
    <s v="GBC DocuBind TL300 Electric Binding System"/>
    <n v="2690.9700000000003"/>
    <n v="3"/>
    <n v="0"/>
    <n v="1264.7558999999999"/>
    <x v="0"/>
    <x v="0"/>
  </r>
  <r>
    <n v="2850"/>
    <s v="CA-2018-123617"/>
    <x v="85"/>
    <d v="2018-12-03T00:00:00"/>
    <s v="Standard Class"/>
    <s v="AJ-10780"/>
    <s v="Anthony Jacobs"/>
    <x v="1"/>
    <x v="0"/>
    <s v="Palm Coast"/>
    <x v="2"/>
    <n v="32137"/>
    <x v="0"/>
    <s v="OFF-BI-10002976"/>
    <x v="1"/>
    <x v="8"/>
    <s v="ACCOHIDE Binder by Acco"/>
    <n v="7.4340000000000011"/>
    <n v="6"/>
    <n v="0.7"/>
    <n v="-5.6993999999999971"/>
    <x v="0"/>
    <x v="0"/>
  </r>
  <r>
    <n v="2851"/>
    <s v="US-2018-128293"/>
    <x v="799"/>
    <d v="2018-06-05T00:00:00"/>
    <s v="First Class"/>
    <s v="KC-16255"/>
    <s v="Karen Carlisle"/>
    <x v="1"/>
    <x v="0"/>
    <s v="Philadelphia"/>
    <x v="9"/>
    <n v="19120"/>
    <x v="3"/>
    <s v="OFF-ST-10000736"/>
    <x v="1"/>
    <x v="4"/>
    <s v="Carina Double Wide Media Storage Towers in Natural &amp; Black"/>
    <n v="64.784000000000006"/>
    <n v="1"/>
    <n v="0.2"/>
    <n v="-12.956800000000005"/>
    <x v="3"/>
    <x v="0"/>
  </r>
  <r>
    <n v="2852"/>
    <s v="CA-2019-107342"/>
    <x v="94"/>
    <d v="2019-12-22T00:00:00"/>
    <s v="Standard Class"/>
    <s v="VF-21715"/>
    <s v="Vicky Freymann"/>
    <x v="2"/>
    <x v="0"/>
    <s v="Columbus"/>
    <x v="14"/>
    <n v="47201"/>
    <x v="2"/>
    <s v="OFF-PA-10001745"/>
    <x v="1"/>
    <x v="10"/>
    <s v="Wirebound Message Books, 2 7/8&quot; x 5&quot;, 3 Forms per Page"/>
    <n v="28.16"/>
    <n v="4"/>
    <n v="0"/>
    <n v="13.235199999999999"/>
    <x v="2"/>
    <x v="0"/>
  </r>
  <r>
    <n v="2853"/>
    <s v="CA-2018-136371"/>
    <x v="690"/>
    <d v="2018-03-21T00:00:00"/>
    <s v="Second Class"/>
    <s v="SV-20935"/>
    <s v="Susan Vittorini"/>
    <x v="0"/>
    <x v="0"/>
    <s v="Oceanside"/>
    <x v="15"/>
    <n v="11572"/>
    <x v="3"/>
    <s v="FUR-FU-10000409"/>
    <x v="0"/>
    <x v="5"/>
    <s v="GE 4 Foot Flourescent Tube, 40 Watt"/>
    <n v="14.98"/>
    <n v="1"/>
    <n v="0"/>
    <n v="6.8908000000000005"/>
    <x v="3"/>
    <x v="0"/>
  </r>
  <r>
    <n v="2854"/>
    <s v="CA-2018-136371"/>
    <x v="690"/>
    <d v="2018-03-21T00:00:00"/>
    <s v="Second Class"/>
    <s v="SV-20935"/>
    <s v="Susan Vittorini"/>
    <x v="0"/>
    <x v="0"/>
    <s v="Oceanside"/>
    <x v="15"/>
    <n v="11572"/>
    <x v="3"/>
    <s v="FUR-FU-10000221"/>
    <x v="0"/>
    <x v="5"/>
    <s v="Master Caster Door Stop, Brown"/>
    <n v="20.32"/>
    <n v="4"/>
    <n v="0"/>
    <n v="6.9087999999999994"/>
    <x v="3"/>
    <x v="0"/>
  </r>
  <r>
    <n v="2855"/>
    <s v="CA-2019-137344"/>
    <x v="648"/>
    <d v="2019-08-20T00:00:00"/>
    <s v="Same Day"/>
    <s v="EM-13810"/>
    <s v="Eleni McCrary"/>
    <x v="1"/>
    <x v="0"/>
    <s v="Franklin"/>
    <x v="31"/>
    <n v="2038"/>
    <x v="3"/>
    <s v="OFF-ST-10000344"/>
    <x v="1"/>
    <x v="4"/>
    <s v="Neat Ideas Personal Hanging Folder Files, Black"/>
    <n v="40.29"/>
    <n v="3"/>
    <n v="0"/>
    <n v="10.475399999999999"/>
    <x v="3"/>
    <x v="0"/>
  </r>
  <r>
    <n v="2856"/>
    <s v="CA-2019-169810"/>
    <x v="800"/>
    <d v="2019-07-31T00:00:00"/>
    <s v="Standard Class"/>
    <s v="RB-19360"/>
    <s v="Raymond Buch"/>
    <x v="0"/>
    <x v="0"/>
    <s v="Sioux Falls"/>
    <x v="44"/>
    <n v="57103"/>
    <x v="2"/>
    <s v="OFF-LA-10003663"/>
    <x v="1"/>
    <x v="2"/>
    <s v="Avery 498"/>
    <n v="20.23"/>
    <n v="7"/>
    <n v="0"/>
    <n v="9.5081000000000007"/>
    <x v="2"/>
    <x v="0"/>
  </r>
  <r>
    <n v="2857"/>
    <s v="CA-2018-128594"/>
    <x v="370"/>
    <d v="2018-08-29T00:00:00"/>
    <s v="First Class"/>
    <s v="DJ-13510"/>
    <s v="Don Jones"/>
    <x v="1"/>
    <x v="0"/>
    <s v="San Diego"/>
    <x v="1"/>
    <n v="92037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2858"/>
    <s v="CA-2018-154690"/>
    <x v="243"/>
    <d v="2018-08-17T00:00:00"/>
    <s v="Second Class"/>
    <s v="CC-12370"/>
    <s v="Christopher Conant"/>
    <x v="0"/>
    <x v="0"/>
    <s v="Fayetteville"/>
    <x v="3"/>
    <n v="28314"/>
    <x v="0"/>
    <s v="FUR-CH-10000988"/>
    <x v="0"/>
    <x v="1"/>
    <s v="Hon Olson Stacker Stools"/>
    <n v="225.29600000000002"/>
    <n v="2"/>
    <n v="0.2"/>
    <n v="22.529599999999995"/>
    <x v="0"/>
    <x v="0"/>
  </r>
  <r>
    <n v="2859"/>
    <s v="CA-2019-138975"/>
    <x v="240"/>
    <d v="2019-05-23T00:00:00"/>
    <s v="Standard Class"/>
    <s v="SC-20380"/>
    <s v="Shahid Collister"/>
    <x v="0"/>
    <x v="0"/>
    <s v="Atlanta"/>
    <x v="32"/>
    <n v="30318"/>
    <x v="0"/>
    <s v="TEC-AC-10003441"/>
    <x v="2"/>
    <x v="11"/>
    <s v="Kingston Digital DataTraveler 32GB USB 2.0"/>
    <n v="67.8"/>
    <n v="4"/>
    <n v="0"/>
    <n v="4.0679999999999978"/>
    <x v="0"/>
    <x v="0"/>
  </r>
  <r>
    <n v="2860"/>
    <s v="CA-2019-138975"/>
    <x v="240"/>
    <d v="2019-05-23T00:00:00"/>
    <s v="Standard Class"/>
    <s v="SC-20380"/>
    <s v="Shahid Collister"/>
    <x v="0"/>
    <x v="0"/>
    <s v="Atlanta"/>
    <x v="32"/>
    <n v="30318"/>
    <x v="0"/>
    <s v="TEC-PH-10004389"/>
    <x v="2"/>
    <x v="7"/>
    <s v="Nokia Lumia 925"/>
    <n v="377.96999999999997"/>
    <n v="3"/>
    <n v="0"/>
    <n v="98.272200000000012"/>
    <x v="0"/>
    <x v="0"/>
  </r>
  <r>
    <n v="2861"/>
    <s v="CA-2019-138975"/>
    <x v="240"/>
    <d v="2019-05-23T00:00:00"/>
    <s v="Standard Class"/>
    <s v="SC-20380"/>
    <s v="Shahid Collister"/>
    <x v="0"/>
    <x v="0"/>
    <s v="Atlanta"/>
    <x v="32"/>
    <n v="30318"/>
    <x v="0"/>
    <s v="FUR-BO-10004695"/>
    <x v="0"/>
    <x v="0"/>
    <s v="O'Sullivan 2-Door Barrister Bookcase in Odessa Pine"/>
    <n v="1628.82"/>
    <n v="9"/>
    <n v="0"/>
    <n v="374.62859999999989"/>
    <x v="0"/>
    <x v="0"/>
  </r>
  <r>
    <n v="2862"/>
    <s v="CA-2019-138975"/>
    <x v="240"/>
    <d v="2019-05-23T00:00:00"/>
    <s v="Standard Class"/>
    <s v="SC-20380"/>
    <s v="Shahid Collister"/>
    <x v="0"/>
    <x v="0"/>
    <s v="Atlanta"/>
    <x v="32"/>
    <n v="30318"/>
    <x v="0"/>
    <s v="OFF-PA-10000100"/>
    <x v="1"/>
    <x v="10"/>
    <s v="Xerox 1945"/>
    <n v="286.93"/>
    <n v="7"/>
    <n v="0"/>
    <n v="140.59569999999999"/>
    <x v="0"/>
    <x v="0"/>
  </r>
  <r>
    <n v="2863"/>
    <s v="CA-2019-106537"/>
    <x v="801"/>
    <d v="2019-08-17T00:00:00"/>
    <s v="Standard Class"/>
    <s v="RH-19495"/>
    <s v="Rick Hansen"/>
    <x v="0"/>
    <x v="0"/>
    <s v="Orlando"/>
    <x v="2"/>
    <n v="32839"/>
    <x v="0"/>
    <s v="OFF-PA-10000223"/>
    <x v="1"/>
    <x v="10"/>
    <s v="Xerox 2000"/>
    <n v="20.736000000000004"/>
    <n v="4"/>
    <n v="0.2"/>
    <n v="7.2576000000000001"/>
    <x v="0"/>
    <x v="0"/>
  </r>
  <r>
    <n v="2864"/>
    <s v="US-2019-103828"/>
    <x v="802"/>
    <d v="2019-08-13T00:00:00"/>
    <s v="Same Day"/>
    <s v="JK-15370"/>
    <s v="Jay Kimmel"/>
    <x v="0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1"/>
  </r>
  <r>
    <n v="2865"/>
    <s v="US-2019-103828"/>
    <x v="802"/>
    <d v="2019-08-13T00:00:00"/>
    <s v="Same Day"/>
    <s v="JK-15370"/>
    <s v="Jay Kimmel"/>
    <x v="0"/>
    <x v="0"/>
    <s v="San Francisco"/>
    <x v="1"/>
    <n v="94122"/>
    <x v="1"/>
    <s v="OFF-AP-10004249"/>
    <x v="1"/>
    <x v="9"/>
    <s v="Staple holder"/>
    <n v="83.79"/>
    <n v="7"/>
    <n v="0"/>
    <n v="22.623299999999997"/>
    <x v="1"/>
    <x v="1"/>
  </r>
  <r>
    <n v="2866"/>
    <s v="US-2019-103828"/>
    <x v="802"/>
    <d v="2019-08-13T00:00:00"/>
    <s v="Same Day"/>
    <s v="JK-15370"/>
    <s v="Jay Kimmel"/>
    <x v="0"/>
    <x v="0"/>
    <s v="San Francisco"/>
    <x v="1"/>
    <n v="94122"/>
    <x v="1"/>
    <s v="OFF-AR-10000588"/>
    <x v="1"/>
    <x v="6"/>
    <s v="Newell 345"/>
    <n v="59.519999999999996"/>
    <n v="3"/>
    <n v="0"/>
    <n v="15.475200000000001"/>
    <x v="1"/>
    <x v="1"/>
  </r>
  <r>
    <n v="2867"/>
    <s v="US-2019-103828"/>
    <x v="802"/>
    <d v="2019-08-13T00:00:00"/>
    <s v="Same Day"/>
    <s v="JK-15370"/>
    <s v="Jay Kimmel"/>
    <x v="0"/>
    <x v="0"/>
    <s v="San Francisco"/>
    <x v="1"/>
    <n v="94122"/>
    <x v="1"/>
    <s v="OFF-SU-10000946"/>
    <x v="1"/>
    <x v="14"/>
    <s v="Staple remover"/>
    <n v="31.92"/>
    <n v="4"/>
    <n v="0"/>
    <n v="9.2567999999999984"/>
    <x v="1"/>
    <x v="1"/>
  </r>
  <r>
    <n v="2868"/>
    <s v="CA-2018-115588"/>
    <x v="338"/>
    <d v="2018-11-12T00:00:00"/>
    <s v="Second Class"/>
    <s v="AF-10885"/>
    <s v="Art Foster"/>
    <x v="0"/>
    <x v="0"/>
    <s v="Toledo"/>
    <x v="24"/>
    <n v="43615"/>
    <x v="3"/>
    <s v="OFF-SU-10001225"/>
    <x v="1"/>
    <x v="14"/>
    <s v="Staple remover"/>
    <n v="14.720000000000002"/>
    <n v="5"/>
    <n v="0.2"/>
    <n v="-3.3120000000000012"/>
    <x v="3"/>
    <x v="0"/>
  </r>
  <r>
    <n v="2869"/>
    <s v="CA-2018-115588"/>
    <x v="338"/>
    <d v="2018-11-12T00:00:00"/>
    <s v="Second Class"/>
    <s v="AF-10885"/>
    <s v="Art Foster"/>
    <x v="0"/>
    <x v="0"/>
    <s v="Toledo"/>
    <x v="24"/>
    <n v="43615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2870"/>
    <s v="CA-2019-143861"/>
    <x v="492"/>
    <d v="2019-06-19T00:00:00"/>
    <s v="Standard Class"/>
    <s v="LC-16885"/>
    <s v="Lena Creighton"/>
    <x v="0"/>
    <x v="0"/>
    <s v="Saint Petersburg"/>
    <x v="2"/>
    <n v="33710"/>
    <x v="0"/>
    <s v="FUR-FU-10001546"/>
    <x v="0"/>
    <x v="5"/>
    <s v="Dana Swing-Arm Lamps"/>
    <n v="17.088000000000001"/>
    <n v="2"/>
    <n v="0.2"/>
    <n v="1.0679999999999996"/>
    <x v="0"/>
    <x v="0"/>
  </r>
  <r>
    <n v="2871"/>
    <s v="CA-2016-148040"/>
    <x v="579"/>
    <d v="2016-03-26T00:00:00"/>
    <s v="Standard Class"/>
    <s v="BF-11275"/>
    <s v="Beth Fritzler"/>
    <x v="1"/>
    <x v="0"/>
    <s v="Tucson"/>
    <x v="16"/>
    <n v="85705"/>
    <x v="1"/>
    <s v="OFF-PA-10002581"/>
    <x v="1"/>
    <x v="10"/>
    <s v="Xerox 1951"/>
    <n v="74.352000000000004"/>
    <n v="3"/>
    <n v="0.2"/>
    <n v="23.234999999999992"/>
    <x v="1"/>
    <x v="0"/>
  </r>
  <r>
    <n v="2872"/>
    <s v="CA-2016-148040"/>
    <x v="579"/>
    <d v="2016-03-26T00:00:00"/>
    <s v="Standard Class"/>
    <s v="BF-11275"/>
    <s v="Beth Fritzler"/>
    <x v="1"/>
    <x v="0"/>
    <s v="Tucson"/>
    <x v="16"/>
    <n v="85705"/>
    <x v="1"/>
    <s v="FUR-CH-10001482"/>
    <x v="0"/>
    <x v="1"/>
    <s v="Office Star - Mesh Screen back chair with Vinyl seat"/>
    <n v="314.35199999999998"/>
    <n v="3"/>
    <n v="0.2"/>
    <n v="-35.36460000000001"/>
    <x v="1"/>
    <x v="0"/>
  </r>
  <r>
    <n v="2873"/>
    <s v="CA-2019-135167"/>
    <x v="140"/>
    <d v="2019-06-20T00:00:00"/>
    <s v="Standard Class"/>
    <s v="SC-20800"/>
    <s v="Stuart Calhoun"/>
    <x v="0"/>
    <x v="0"/>
    <s v="Los Angeles"/>
    <x v="1"/>
    <n v="90036"/>
    <x v="1"/>
    <s v="OFF-AR-10002399"/>
    <x v="1"/>
    <x v="6"/>
    <s v="Dixon Prang Watercolor Pencils, 10-Color Set with Brush"/>
    <n v="4.26"/>
    <n v="1"/>
    <n v="0"/>
    <n v="1.7465999999999999"/>
    <x v="1"/>
    <x v="0"/>
  </r>
  <r>
    <n v="2874"/>
    <s v="CA-2019-137022"/>
    <x v="673"/>
    <d v="2019-11-22T00:00:00"/>
    <s v="Standard Class"/>
    <s v="SW-20275"/>
    <s v="Scott Williamson"/>
    <x v="0"/>
    <x v="0"/>
    <s v="San Diego"/>
    <x v="1"/>
    <n v="92105"/>
    <x v="1"/>
    <s v="OFF-ST-10001963"/>
    <x v="1"/>
    <x v="4"/>
    <s v="Tennsco Regal Shelving Units"/>
    <n v="811.28"/>
    <n v="8"/>
    <n v="0"/>
    <n v="24.338399999999979"/>
    <x v="1"/>
    <x v="0"/>
  </r>
  <r>
    <n v="2875"/>
    <s v="US-2019-102638"/>
    <x v="614"/>
    <d v="2019-12-31T00:00:00"/>
    <s v="First Class"/>
    <s v="MC-17845"/>
    <s v="Michael Chen"/>
    <x v="0"/>
    <x v="0"/>
    <s v="New York City"/>
    <x v="15"/>
    <n v="10035"/>
    <x v="3"/>
    <s v="OFF-FA-10002988"/>
    <x v="1"/>
    <x v="13"/>
    <s v="Ideal Clamps"/>
    <n v="6.0299999999999994"/>
    <n v="3"/>
    <n v="0"/>
    <n v="2.9546999999999999"/>
    <x v="3"/>
    <x v="0"/>
  </r>
  <r>
    <n v="2876"/>
    <s v="US-2018-167339"/>
    <x v="803"/>
    <d v="2018-01-23T00:00:00"/>
    <s v="Second Class"/>
    <s v="TD-20995"/>
    <s v="Tamara Dahlen"/>
    <x v="0"/>
    <x v="0"/>
    <s v="San Diego"/>
    <x v="1"/>
    <n v="92037"/>
    <x v="1"/>
    <s v="FUR-CH-10004289"/>
    <x v="0"/>
    <x v="1"/>
    <s v="Global Super Steno Chair"/>
    <n v="153.56800000000001"/>
    <n v="2"/>
    <n v="0.2"/>
    <n v="-5.758800000000015"/>
    <x v="1"/>
    <x v="0"/>
  </r>
  <r>
    <n v="2877"/>
    <s v="US-2018-167339"/>
    <x v="803"/>
    <d v="2018-01-23T00:00:00"/>
    <s v="Second Class"/>
    <s v="TD-20995"/>
    <s v="Tamara Dahlen"/>
    <x v="0"/>
    <x v="0"/>
    <s v="San Diego"/>
    <x v="1"/>
    <n v="92037"/>
    <x v="1"/>
    <s v="FUR-CH-10000785"/>
    <x v="0"/>
    <x v="1"/>
    <s v="Global Ergonomic Managers Chair"/>
    <n v="1013.4879999999999"/>
    <n v="7"/>
    <n v="0.2"/>
    <n v="76.011600000000016"/>
    <x v="1"/>
    <x v="0"/>
  </r>
  <r>
    <n v="2878"/>
    <s v="CA-2018-152072"/>
    <x v="804"/>
    <d v="2018-01-19T00:00:00"/>
    <s v="Standard Class"/>
    <s v="Dp-13240"/>
    <s v="Dean percer"/>
    <x v="2"/>
    <x v="0"/>
    <s v="Westfield"/>
    <x v="30"/>
    <n v="7090"/>
    <x v="3"/>
    <s v="OFF-EN-10003040"/>
    <x v="1"/>
    <x v="12"/>
    <s v="Quality Park Security Envelopes"/>
    <n v="52.34"/>
    <n v="2"/>
    <n v="0"/>
    <n v="24.599800000000002"/>
    <x v="3"/>
    <x v="0"/>
  </r>
  <r>
    <n v="2879"/>
    <s v="CA-2018-152072"/>
    <x v="804"/>
    <d v="2018-01-19T00:00:00"/>
    <s v="Standard Class"/>
    <s v="Dp-13240"/>
    <s v="Dean percer"/>
    <x v="2"/>
    <x v="0"/>
    <s v="Westfield"/>
    <x v="30"/>
    <n v="7090"/>
    <x v="3"/>
    <s v="OFF-AR-10001573"/>
    <x v="1"/>
    <x v="6"/>
    <s v="American Pencil"/>
    <n v="4.66"/>
    <n v="2"/>
    <n v="0"/>
    <n v="1.3513999999999995"/>
    <x v="3"/>
    <x v="0"/>
  </r>
  <r>
    <n v="2880"/>
    <s v="CA-2018-152072"/>
    <x v="804"/>
    <d v="2018-01-19T00:00:00"/>
    <s v="Standard Class"/>
    <s v="Dp-13240"/>
    <s v="Dean percer"/>
    <x v="2"/>
    <x v="0"/>
    <s v="Westfield"/>
    <x v="30"/>
    <n v="7090"/>
    <x v="3"/>
    <s v="TEC-AC-10000844"/>
    <x v="2"/>
    <x v="11"/>
    <s v="Logitech Gaming G510s - Keyboard"/>
    <n v="254.96999999999997"/>
    <n v="3"/>
    <n v="0"/>
    <n v="91.789199999999994"/>
    <x v="3"/>
    <x v="0"/>
  </r>
  <r>
    <n v="2881"/>
    <s v="CA-2018-102932"/>
    <x v="251"/>
    <d v="2018-09-23T00:00:00"/>
    <s v="Second Class"/>
    <s v="SD-20485"/>
    <s v="Shirley Daniels"/>
    <x v="2"/>
    <x v="0"/>
    <s v="Orange"/>
    <x v="30"/>
    <n v="7050"/>
    <x v="3"/>
    <s v="OFF-BI-10000756"/>
    <x v="1"/>
    <x v="8"/>
    <s v="Storex DuraTech Recycled Plastic Frosted Binders"/>
    <n v="25.44"/>
    <n v="6"/>
    <n v="0"/>
    <n v="12.72"/>
    <x v="3"/>
    <x v="0"/>
  </r>
  <r>
    <n v="2882"/>
    <s v="CA-2018-102932"/>
    <x v="251"/>
    <d v="2018-09-23T00:00:00"/>
    <s v="Second Class"/>
    <s v="SD-20485"/>
    <s v="Shirley Daniels"/>
    <x v="2"/>
    <x v="0"/>
    <s v="Orange"/>
    <x v="30"/>
    <n v="7050"/>
    <x v="3"/>
    <s v="OFF-SU-10000381"/>
    <x v="1"/>
    <x v="14"/>
    <s v="Acme Forged Steel Scissors with Black Enamel Handles"/>
    <n v="27.93"/>
    <n v="3"/>
    <n v="0"/>
    <n v="8.0996999999999986"/>
    <x v="3"/>
    <x v="0"/>
  </r>
  <r>
    <n v="2883"/>
    <s v="CA-2016-165540"/>
    <x v="805"/>
    <d v="2016-02-25T00:00:00"/>
    <s v="Standard Class"/>
    <s v="TM-21010"/>
    <s v="Tamara Manning"/>
    <x v="0"/>
    <x v="0"/>
    <s v="Woodstock"/>
    <x v="10"/>
    <n v="60098"/>
    <x v="2"/>
    <s v="OFF-BI-10004094"/>
    <x v="1"/>
    <x v="8"/>
    <s v="GBC Standard Plastic Binding Systems Combs"/>
    <n v="8.8499999999999979"/>
    <n v="5"/>
    <n v="0.8"/>
    <n v="-13.717499999999998"/>
    <x v="2"/>
    <x v="0"/>
  </r>
  <r>
    <n v="2884"/>
    <s v="CA-2018-130799"/>
    <x v="583"/>
    <d v="2018-11-16T00:00:00"/>
    <s v="Second Class"/>
    <s v="BK-11260"/>
    <s v="Berenike Kampe"/>
    <x v="0"/>
    <x v="0"/>
    <s v="San Francisco"/>
    <x v="1"/>
    <n v="94110"/>
    <x v="1"/>
    <s v="FUR-FU-10001852"/>
    <x v="0"/>
    <x v="5"/>
    <s v="Eldon Regeneration Recycled Desk Accessories, Smoke"/>
    <n v="6.96"/>
    <n v="4"/>
    <n v="0"/>
    <n v="2.2271999999999998"/>
    <x v="1"/>
    <x v="0"/>
  </r>
  <r>
    <n v="2885"/>
    <s v="CA-2018-164483"/>
    <x v="806"/>
    <d v="2018-02-03T00:00:00"/>
    <s v="Standard Class"/>
    <s v="JF-15490"/>
    <s v="Jeremy Farry"/>
    <x v="0"/>
    <x v="0"/>
    <s v="San Francisco"/>
    <x v="1"/>
    <n v="94122"/>
    <x v="1"/>
    <s v="OFF-BI-10000014"/>
    <x v="1"/>
    <x v="8"/>
    <s v="Heavy-Duty E-Z-D Binders"/>
    <n v="17.456"/>
    <n v="2"/>
    <n v="0.2"/>
    <n v="5.8914"/>
    <x v="1"/>
    <x v="0"/>
  </r>
  <r>
    <n v="2886"/>
    <s v="US-2018-159856"/>
    <x v="807"/>
    <d v="2018-10-22T00:00:00"/>
    <s v="Standard Class"/>
    <s v="EP-13915"/>
    <s v="Emily Phan"/>
    <x v="0"/>
    <x v="0"/>
    <s v="Tempe"/>
    <x v="16"/>
    <n v="85281"/>
    <x v="1"/>
    <s v="FUR-CH-10003396"/>
    <x v="0"/>
    <x v="1"/>
    <s v="Global Deluxe Steno Chair"/>
    <n v="307.92"/>
    <n v="5"/>
    <n v="0.2"/>
    <n v="-34.64100000000002"/>
    <x v="1"/>
    <x v="0"/>
  </r>
  <r>
    <n v="2887"/>
    <s v="CA-2019-102099"/>
    <x v="404"/>
    <d v="2019-12-19T00:00:00"/>
    <s v="First Class"/>
    <s v="EP-13915"/>
    <s v="Emily Phan"/>
    <x v="0"/>
    <x v="0"/>
    <s v="Los Angeles"/>
    <x v="1"/>
    <n v="90008"/>
    <x v="1"/>
    <s v="OFF-AR-10003811"/>
    <x v="1"/>
    <x v="6"/>
    <s v="Newell 327"/>
    <n v="6.63"/>
    <n v="3"/>
    <n v="0"/>
    <n v="1.7901"/>
    <x v="1"/>
    <x v="0"/>
  </r>
  <r>
    <n v="2888"/>
    <s v="CA-2019-102099"/>
    <x v="404"/>
    <d v="2019-12-19T00:00:00"/>
    <s v="First Class"/>
    <s v="EP-13915"/>
    <s v="Emily Phan"/>
    <x v="0"/>
    <x v="0"/>
    <s v="Los Angeles"/>
    <x v="1"/>
    <n v="90008"/>
    <x v="1"/>
    <s v="OFF-PA-10003172"/>
    <x v="1"/>
    <x v="10"/>
    <s v="Xerox 1996"/>
    <n v="12.96"/>
    <n v="2"/>
    <n v="0"/>
    <n v="6.2208000000000006"/>
    <x v="1"/>
    <x v="0"/>
  </r>
  <r>
    <n v="2889"/>
    <s v="CA-2019-102099"/>
    <x v="404"/>
    <d v="2019-12-19T00:00:00"/>
    <s v="First Class"/>
    <s v="EP-13915"/>
    <s v="Emily Phan"/>
    <x v="0"/>
    <x v="0"/>
    <s v="Los Angeles"/>
    <x v="1"/>
    <n v="90008"/>
    <x v="1"/>
    <s v="OFF-PA-10000289"/>
    <x v="1"/>
    <x v="10"/>
    <s v="Xerox 213"/>
    <n v="32.400000000000006"/>
    <n v="5"/>
    <n v="0"/>
    <n v="15.552000000000001"/>
    <x v="1"/>
    <x v="0"/>
  </r>
  <r>
    <n v="2890"/>
    <s v="CA-2019-164049"/>
    <x v="808"/>
    <d v="2019-11-06T00:00:00"/>
    <s v="Standard Class"/>
    <s v="KH-16630"/>
    <s v="Ken Heidel"/>
    <x v="1"/>
    <x v="0"/>
    <s v="Seattle"/>
    <x v="4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  <x v="1"/>
    <x v="0"/>
  </r>
  <r>
    <n v="2891"/>
    <s v="CA-2016-142727"/>
    <x v="333"/>
    <d v="2016-05-01T00:00:00"/>
    <s v="Second Class"/>
    <s v="HG-14845"/>
    <s v="Harry Greene"/>
    <x v="0"/>
    <x v="0"/>
    <s v="Lake Charles"/>
    <x v="28"/>
    <n v="70601"/>
    <x v="0"/>
    <s v="FUR-CH-10002304"/>
    <x v="0"/>
    <x v="1"/>
    <s v="Global Stack Chair without Arms, Black"/>
    <n v="51.96"/>
    <n v="2"/>
    <n v="0"/>
    <n v="12.990000000000002"/>
    <x v="0"/>
    <x v="0"/>
  </r>
  <r>
    <n v="2892"/>
    <s v="CA-2016-142727"/>
    <x v="333"/>
    <d v="2016-05-01T00:00:00"/>
    <s v="Second Class"/>
    <s v="HG-14845"/>
    <s v="Harry Greene"/>
    <x v="0"/>
    <x v="0"/>
    <s v="Lake Charles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  <x v="0"/>
    <x v="0"/>
  </r>
  <r>
    <n v="2893"/>
    <s v="CA-2019-139913"/>
    <x v="436"/>
    <d v="2019-10-29T00:00:00"/>
    <s v="Standard Class"/>
    <s v="JC-16105"/>
    <s v="Julie Creighton"/>
    <x v="1"/>
    <x v="0"/>
    <s v="Rochester"/>
    <x v="15"/>
    <n v="14609"/>
    <x v="3"/>
    <s v="OFF-PA-10003739"/>
    <x v="1"/>
    <x v="10"/>
    <s v="Xerox 1969"/>
    <n v="11.56"/>
    <n v="2"/>
    <n v="0"/>
    <n v="5.6644000000000005"/>
    <x v="3"/>
    <x v="0"/>
  </r>
  <r>
    <n v="2894"/>
    <s v="CA-2019-139913"/>
    <x v="436"/>
    <d v="2019-10-29T00:00:00"/>
    <s v="Standard Class"/>
    <s v="JC-16105"/>
    <s v="Julie Creighton"/>
    <x v="1"/>
    <x v="0"/>
    <s v="Rochester"/>
    <x v="15"/>
    <n v="14609"/>
    <x v="3"/>
    <s v="OFF-PA-10002479"/>
    <x v="1"/>
    <x v="10"/>
    <s v="Xerox 4200 Series MultiUse Premium Copy Paper (20Lb. and 84 Bright)"/>
    <n v="26.400000000000002"/>
    <n v="5"/>
    <n v="0"/>
    <n v="11.879999999999999"/>
    <x v="3"/>
    <x v="0"/>
  </r>
  <r>
    <n v="2895"/>
    <s v="CA-2019-139913"/>
    <x v="436"/>
    <d v="2019-10-29T00:00:00"/>
    <s v="Standard Class"/>
    <s v="JC-16105"/>
    <s v="Julie Creighton"/>
    <x v="1"/>
    <x v="0"/>
    <s v="Rochester"/>
    <x v="15"/>
    <n v="14609"/>
    <x v="3"/>
    <s v="FUR-FU-10000771"/>
    <x v="0"/>
    <x v="5"/>
    <s v="Eldon 200 Class Desk Accessories, Smoke"/>
    <n v="69.08"/>
    <n v="11"/>
    <n v="0"/>
    <n v="29.013600000000004"/>
    <x v="3"/>
    <x v="0"/>
  </r>
  <r>
    <n v="2896"/>
    <s v="CA-2019-139913"/>
    <x v="436"/>
    <d v="2019-10-29T00:00:00"/>
    <s v="Standard Class"/>
    <s v="JC-16105"/>
    <s v="Julie Creighton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x v="3"/>
    <x v="0"/>
  </r>
  <r>
    <n v="2897"/>
    <s v="CA-2016-169033"/>
    <x v="809"/>
    <d v="2016-04-03T00:00:00"/>
    <s v="Standard Class"/>
    <s v="KM-16720"/>
    <s v="Kunst Miller"/>
    <x v="0"/>
    <x v="0"/>
    <s v="Long Beach"/>
    <x v="15"/>
    <n v="11561"/>
    <x v="3"/>
    <s v="OFF-AR-10001915"/>
    <x v="1"/>
    <x v="6"/>
    <s v="Peel-Off China Markers"/>
    <n v="49.65"/>
    <n v="5"/>
    <n v="0"/>
    <n v="20.853000000000002"/>
    <x v="3"/>
    <x v="0"/>
  </r>
  <r>
    <n v="2898"/>
    <s v="US-2018-164630"/>
    <x v="810"/>
    <d v="2018-01-09T00:00:00"/>
    <s v="Standard Class"/>
    <s v="EB-13975"/>
    <s v="Erica Bern"/>
    <x v="1"/>
    <x v="0"/>
    <s v="Charlotte"/>
    <x v="3"/>
    <n v="28205"/>
    <x v="0"/>
    <s v="TEC-CO-10000971"/>
    <x v="2"/>
    <x v="16"/>
    <s v="Hewlett Packard 310 Color Digital Copier"/>
    <n v="959.96800000000007"/>
    <n v="4"/>
    <n v="0.2"/>
    <n v="119.99599999999992"/>
    <x v="0"/>
    <x v="0"/>
  </r>
  <r>
    <n v="2899"/>
    <s v="US-2017-114839"/>
    <x v="33"/>
    <d v="2017-04-30T00:00:00"/>
    <s v="Standard Class"/>
    <s v="PW-19240"/>
    <s v="Pierre Wener"/>
    <x v="0"/>
    <x v="0"/>
    <s v="Houston"/>
    <x v="5"/>
    <n v="77036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2900"/>
    <s v="CA-2017-166464"/>
    <x v="811"/>
    <d v="2017-09-17T00:00:00"/>
    <s v="Standard Class"/>
    <s v="PG-18895"/>
    <s v="Paul Gonzalez"/>
    <x v="0"/>
    <x v="0"/>
    <s v="New York City"/>
    <x v="15"/>
    <n v="10035"/>
    <x v="3"/>
    <s v="TEC-CO-10000971"/>
    <x v="2"/>
    <x v="16"/>
    <s v="Hewlett Packard 310 Color Digital Copier"/>
    <n v="479.98400000000004"/>
    <n v="2"/>
    <n v="0.2"/>
    <n v="59.997999999999962"/>
    <x v="3"/>
    <x v="0"/>
  </r>
  <r>
    <n v="2901"/>
    <s v="CA-2017-166464"/>
    <x v="811"/>
    <d v="2017-09-17T00:00:00"/>
    <s v="Standard Class"/>
    <s v="PG-18895"/>
    <s v="Paul Gonzalez"/>
    <x v="0"/>
    <x v="0"/>
    <s v="New York City"/>
    <x v="15"/>
    <n v="10035"/>
    <x v="3"/>
    <s v="OFF-LA-10001317"/>
    <x v="1"/>
    <x v="2"/>
    <s v="Avery 520"/>
    <n v="12.6"/>
    <n v="4"/>
    <n v="0"/>
    <n v="6.048"/>
    <x v="3"/>
    <x v="0"/>
  </r>
  <r>
    <n v="2902"/>
    <s v="CA-2019-124898"/>
    <x v="220"/>
    <d v="2019-09-15T00:00:00"/>
    <s v="Standard Class"/>
    <s v="DB-12910"/>
    <s v="Daniel Byrd"/>
    <x v="2"/>
    <x v="0"/>
    <s v="Columbus"/>
    <x v="32"/>
    <n v="31907"/>
    <x v="0"/>
    <s v="OFF-PA-10003656"/>
    <x v="1"/>
    <x v="10"/>
    <s v="Xerox 1935"/>
    <n v="184.66"/>
    <n v="7"/>
    <n v="0"/>
    <n v="84.943599999999989"/>
    <x v="0"/>
    <x v="0"/>
  </r>
  <r>
    <n v="2903"/>
    <s v="CA-2018-164035"/>
    <x v="1"/>
    <d v="2018-06-17T00:00:00"/>
    <s v="Standard Class"/>
    <s v="CR-12730"/>
    <s v="Craig Reiter"/>
    <x v="0"/>
    <x v="0"/>
    <s v="Chicago"/>
    <x v="10"/>
    <n v="60610"/>
    <x v="2"/>
    <s v="OFF-PA-10002160"/>
    <x v="1"/>
    <x v="10"/>
    <s v="Xerox 1978"/>
    <n v="23.120000000000005"/>
    <n v="5"/>
    <n v="0.2"/>
    <n v="8.3810000000000002"/>
    <x v="2"/>
    <x v="0"/>
  </r>
  <r>
    <n v="2904"/>
    <s v="CA-2018-153577"/>
    <x v="812"/>
    <d v="2018-07-01T00:00:00"/>
    <s v="Standard Class"/>
    <s v="KH-16330"/>
    <s v="Katharine Harms"/>
    <x v="1"/>
    <x v="0"/>
    <s v="Highland Park"/>
    <x v="10"/>
    <n v="60035"/>
    <x v="2"/>
    <s v="OFF-PA-10000575"/>
    <x v="1"/>
    <x v="10"/>
    <s v="Wirebound Message Books, Four 2 3/4 x 5 White Forms per Page"/>
    <n v="37.463999999999999"/>
    <n v="7"/>
    <n v="0.2"/>
    <n v="12.175799999999999"/>
    <x v="2"/>
    <x v="0"/>
  </r>
  <r>
    <n v="2905"/>
    <s v="CA-2018-153577"/>
    <x v="812"/>
    <d v="2018-07-01T00:00:00"/>
    <s v="Standard Class"/>
    <s v="KH-16330"/>
    <s v="Katharine Harms"/>
    <x v="1"/>
    <x v="0"/>
    <s v="Highland Park"/>
    <x v="10"/>
    <n v="60035"/>
    <x v="2"/>
    <s v="FUR-CH-10003981"/>
    <x v="0"/>
    <x v="1"/>
    <s v="Global Commerce Series Low-Back Swivel/Tilt Chairs"/>
    <n v="539.65800000000002"/>
    <n v="3"/>
    <n v="0.3"/>
    <n v="-7.7094000000001017"/>
    <x v="2"/>
    <x v="0"/>
  </r>
  <r>
    <n v="2906"/>
    <s v="CA-2016-127586"/>
    <x v="467"/>
    <d v="2016-09-30T00:00:00"/>
    <s v="Standard Class"/>
    <s v="CS-12400"/>
    <s v="Christopher Schild"/>
    <x v="2"/>
    <x v="0"/>
    <s v="Seattle"/>
    <x v="4"/>
    <n v="98115"/>
    <x v="1"/>
    <s v="OFF-ST-10002615"/>
    <x v="1"/>
    <x v="4"/>
    <s v="Dual Level, Single-Width Filing Carts"/>
    <n v="310.12"/>
    <n v="2"/>
    <n v="0"/>
    <n v="80.631200000000007"/>
    <x v="1"/>
    <x v="0"/>
  </r>
  <r>
    <n v="2907"/>
    <s v="CA-2019-121615"/>
    <x v="132"/>
    <d v="2019-11-09T00:00:00"/>
    <s v="Standard Class"/>
    <s v="DL-12925"/>
    <s v="Daniel Lacy"/>
    <x v="0"/>
    <x v="0"/>
    <s v="Eagan"/>
    <x v="11"/>
    <n v="55122"/>
    <x v="2"/>
    <s v="OFF-PA-10000327"/>
    <x v="1"/>
    <x v="10"/>
    <s v="Xerox 1971"/>
    <n v="8.56"/>
    <n v="2"/>
    <n v="0"/>
    <n v="3.8519999999999994"/>
    <x v="2"/>
    <x v="0"/>
  </r>
  <r>
    <n v="2908"/>
    <s v="CA-2019-121615"/>
    <x v="132"/>
    <d v="2019-11-09T00:00:00"/>
    <s v="Standard Class"/>
    <s v="DL-12925"/>
    <s v="Daniel Lacy"/>
    <x v="0"/>
    <x v="0"/>
    <s v="Eagan"/>
    <x v="11"/>
    <n v="55122"/>
    <x v="2"/>
    <s v="OFF-ST-10001325"/>
    <x v="1"/>
    <x v="4"/>
    <s v="Sterilite Officeware Hinged File Box"/>
    <n v="52.400000000000006"/>
    <n v="5"/>
    <n v="0"/>
    <n v="14.148"/>
    <x v="2"/>
    <x v="0"/>
  </r>
  <r>
    <n v="2909"/>
    <s v="CA-2019-121615"/>
    <x v="132"/>
    <d v="2019-11-09T00:00:00"/>
    <s v="Standard Class"/>
    <s v="DL-12925"/>
    <s v="Daniel Lacy"/>
    <x v="0"/>
    <x v="0"/>
    <s v="Eagan"/>
    <x v="11"/>
    <n v="55122"/>
    <x v="2"/>
    <s v="OFF-LA-10001771"/>
    <x v="1"/>
    <x v="2"/>
    <s v="Avery 513"/>
    <n v="14.940000000000001"/>
    <n v="3"/>
    <n v="0"/>
    <n v="6.8723999999999998"/>
    <x v="2"/>
    <x v="0"/>
  </r>
  <r>
    <n v="2910"/>
    <s v="CA-2019-166415"/>
    <x v="600"/>
    <d v="2019-02-23T00:00:00"/>
    <s v="Standard Class"/>
    <s v="ME-17725"/>
    <s v="Max Engle"/>
    <x v="0"/>
    <x v="0"/>
    <s v="Seattle"/>
    <x v="4"/>
    <n v="98103"/>
    <x v="1"/>
    <s v="OFF-FA-10004968"/>
    <x v="1"/>
    <x v="13"/>
    <s v="Rubber Band Ball"/>
    <n v="11.22"/>
    <n v="3"/>
    <n v="0"/>
    <n v="0.2244000000000006"/>
    <x v="1"/>
    <x v="0"/>
  </r>
  <r>
    <n v="2911"/>
    <s v="CA-2017-118444"/>
    <x v="599"/>
    <d v="2017-11-09T00:00:00"/>
    <s v="Standard Class"/>
    <s v="VD-21670"/>
    <s v="Valerie Dominguez"/>
    <x v="0"/>
    <x v="0"/>
    <s v="Coral Springs"/>
    <x v="2"/>
    <n v="33065"/>
    <x v="0"/>
    <s v="OFF-AP-10000576"/>
    <x v="1"/>
    <x v="9"/>
    <s v="Belkin 325VA UPS Surge Protector, 6'"/>
    <n v="387.13600000000002"/>
    <n v="4"/>
    <n v="0.2"/>
    <n v="24.196000000000012"/>
    <x v="0"/>
    <x v="0"/>
  </r>
  <r>
    <n v="2912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EN-10003286"/>
    <x v="1"/>
    <x v="12"/>
    <s v="Staple envelope"/>
    <n v="41.4"/>
    <n v="5"/>
    <n v="0"/>
    <n v="19.457999999999998"/>
    <x v="3"/>
    <x v="0"/>
  </r>
  <r>
    <n v="2913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AR-10003772"/>
    <x v="1"/>
    <x v="6"/>
    <s v="Boston 16750 Black Compact Battery Pencil Sharpener"/>
    <n v="35"/>
    <n v="4"/>
    <n v="0"/>
    <n v="10.499999999999996"/>
    <x v="3"/>
    <x v="0"/>
  </r>
  <r>
    <n v="2914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BI-10002852"/>
    <x v="1"/>
    <x v="8"/>
    <s v="Ibico Standard Transparent Covers"/>
    <n v="39.552000000000007"/>
    <n v="3"/>
    <n v="0.2"/>
    <n v="14.337599999999998"/>
    <x v="3"/>
    <x v="0"/>
  </r>
  <r>
    <n v="2915"/>
    <s v="CA-2017-134747"/>
    <x v="88"/>
    <d v="2017-10-17T00:00:00"/>
    <s v="Second Class"/>
    <s v="DL-12925"/>
    <s v="Daniel Lacy"/>
    <x v="0"/>
    <x v="0"/>
    <s v="Noblesville"/>
    <x v="14"/>
    <n v="46060"/>
    <x v="2"/>
    <s v="TEC-PH-10002890"/>
    <x v="2"/>
    <x v="7"/>
    <s v="AT&amp;T 17929 Lendline Telephone"/>
    <n v="135.72"/>
    <n v="3"/>
    <n v="0"/>
    <n v="35.287199999999999"/>
    <x v="2"/>
    <x v="0"/>
  </r>
  <r>
    <n v="2916"/>
    <s v="CA-2017-134747"/>
    <x v="88"/>
    <d v="2017-10-17T00:00:00"/>
    <s v="Second Class"/>
    <s v="DL-12925"/>
    <s v="Daniel Lacy"/>
    <x v="0"/>
    <x v="0"/>
    <s v="Noblesville"/>
    <x v="14"/>
    <n v="46060"/>
    <x v="2"/>
    <s v="OFF-BI-10001308"/>
    <x v="1"/>
    <x v="8"/>
    <s v="GBC Standard Plastic Binding Systems' Combs"/>
    <n v="12.56"/>
    <n v="2"/>
    <n v="0"/>
    <n v="5.6519999999999992"/>
    <x v="2"/>
    <x v="0"/>
  </r>
  <r>
    <n v="2917"/>
    <s v="CA-2017-134747"/>
    <x v="88"/>
    <d v="2017-10-17T00:00:00"/>
    <s v="Second Class"/>
    <s v="DL-12925"/>
    <s v="Daniel Lacy"/>
    <x v="0"/>
    <x v="0"/>
    <s v="Noblesville"/>
    <x v="14"/>
    <n v="46060"/>
    <x v="2"/>
    <s v="TEC-PH-10001750"/>
    <x v="2"/>
    <x v="7"/>
    <s v="Samsung Rugby III"/>
    <n v="263.95999999999998"/>
    <n v="4"/>
    <n v="0"/>
    <n v="71.269200000000012"/>
    <x v="2"/>
    <x v="0"/>
  </r>
  <r>
    <n v="2918"/>
    <s v="CA-2019-155047"/>
    <x v="151"/>
    <d v="2019-08-30T00:00:00"/>
    <s v="First Class"/>
    <s v="SE-20110"/>
    <s v="Sanjit Engle"/>
    <x v="0"/>
    <x v="0"/>
    <s v="Dallas"/>
    <x v="5"/>
    <n v="75220"/>
    <x v="2"/>
    <s v="OFF-AR-10003338"/>
    <x v="1"/>
    <x v="6"/>
    <s v="Eberhard Faber 3 1/2&quot; Golf Pencils"/>
    <n v="5.9520000000000008"/>
    <n v="1"/>
    <n v="0.2"/>
    <n v="0.37200000000000011"/>
    <x v="2"/>
    <x v="0"/>
  </r>
  <r>
    <n v="2919"/>
    <s v="CA-2018-160129"/>
    <x v="813"/>
    <d v="2018-11-23T00:00:00"/>
    <s v="Same Day"/>
    <s v="LS-17200"/>
    <s v="Luke Schmidt"/>
    <x v="1"/>
    <x v="0"/>
    <s v="Philadelphia"/>
    <x v="9"/>
    <n v="19140"/>
    <x v="3"/>
    <s v="OFF-FA-10002763"/>
    <x v="1"/>
    <x v="13"/>
    <s v="Advantus Map Pennant Flags and Round Head Tacks"/>
    <n v="15.8"/>
    <n v="5"/>
    <n v="0.2"/>
    <n v="2.3699999999999983"/>
    <x v="3"/>
    <x v="0"/>
  </r>
  <r>
    <n v="2920"/>
    <s v="CA-2018-160129"/>
    <x v="813"/>
    <d v="2018-11-23T00:00:00"/>
    <s v="Same Day"/>
    <s v="LS-17200"/>
    <s v="Luke Schmidt"/>
    <x v="1"/>
    <x v="0"/>
    <s v="Philadelphia"/>
    <x v="9"/>
    <n v="19140"/>
    <x v="3"/>
    <s v="FUR-FU-10002088"/>
    <x v="0"/>
    <x v="5"/>
    <s v="Nu-Dell Float Frame 11 x 14 1/2"/>
    <n v="14.368000000000002"/>
    <n v="2"/>
    <n v="0.2"/>
    <n v="3.9512"/>
    <x v="3"/>
    <x v="0"/>
  </r>
  <r>
    <n v="2921"/>
    <s v="CA-2018-160129"/>
    <x v="813"/>
    <d v="2018-11-23T00:00:00"/>
    <s v="Same Day"/>
    <s v="LS-17200"/>
    <s v="Luke Schmidt"/>
    <x v="1"/>
    <x v="0"/>
    <s v="Philadelphia"/>
    <x v="9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  <x v="3"/>
    <x v="0"/>
  </r>
  <r>
    <n v="2922"/>
    <s v="CA-2019-164329"/>
    <x v="289"/>
    <d v="2019-01-30T00:00:00"/>
    <s v="Same Day"/>
    <s v="MM-17920"/>
    <s v="Michael Moore"/>
    <x v="0"/>
    <x v="0"/>
    <s v="San Francisco"/>
    <x v="1"/>
    <n v="94109"/>
    <x v="1"/>
    <s v="OFF-ST-10001511"/>
    <x v="1"/>
    <x v="4"/>
    <s v="Space Solutions Commercial Steel Shelving"/>
    <n v="129.30000000000001"/>
    <n v="2"/>
    <n v="0"/>
    <n v="6.4649999999999892"/>
    <x v="1"/>
    <x v="0"/>
  </r>
  <r>
    <n v="2923"/>
    <s v="US-2017-141453"/>
    <x v="672"/>
    <d v="2017-12-03T00:00:00"/>
    <s v="Second Class"/>
    <s v="DB-13270"/>
    <s v="Deborah Brumfield"/>
    <x v="2"/>
    <x v="0"/>
    <s v="Austin"/>
    <x v="5"/>
    <n v="78745"/>
    <x v="2"/>
    <s v="OFF-BI-10000301"/>
    <x v="1"/>
    <x v="8"/>
    <s v="GBC Instant Report Kit"/>
    <n v="3.8819999999999988"/>
    <n v="3"/>
    <n v="0.8"/>
    <n v="-5.8230000000000004"/>
    <x v="2"/>
    <x v="0"/>
  </r>
  <r>
    <n v="2924"/>
    <s v="CA-2016-156993"/>
    <x v="307"/>
    <d v="2016-07-04T00:00:00"/>
    <s v="Standard Class"/>
    <s v="RW-19630"/>
    <s v="Rob Williams"/>
    <x v="1"/>
    <x v="0"/>
    <s v="Detroit"/>
    <x v="12"/>
    <n v="48234"/>
    <x v="2"/>
    <s v="OFF-FA-10003495"/>
    <x v="1"/>
    <x v="13"/>
    <s v="Staples"/>
    <n v="6.08"/>
    <n v="1"/>
    <n v="0"/>
    <n v="3.04"/>
    <x v="2"/>
    <x v="0"/>
  </r>
  <r>
    <n v="2925"/>
    <s v="CA-2016-157721"/>
    <x v="814"/>
    <d v="2016-09-05T00:00:00"/>
    <s v="First Class"/>
    <s v="JM-16195"/>
    <s v="Justin MacKendrick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  <x v="3"/>
    <x v="0"/>
  </r>
  <r>
    <n v="2926"/>
    <s v="CA-2016-157721"/>
    <x v="814"/>
    <d v="2016-09-05T00:00:00"/>
    <s v="First Class"/>
    <s v="JM-16195"/>
    <s v="Justin MacKendrick"/>
    <x v="0"/>
    <x v="0"/>
    <s v="Watertown"/>
    <x v="15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  <x v="3"/>
    <x v="0"/>
  </r>
  <r>
    <n v="2927"/>
    <s v="CA-2019-128629"/>
    <x v="815"/>
    <d v="2019-07-14T00:00:00"/>
    <s v="Second Class"/>
    <s v="BP-11155"/>
    <s v="Becky Pak"/>
    <x v="0"/>
    <x v="0"/>
    <s v="Columbus"/>
    <x v="32"/>
    <n v="31907"/>
    <x v="0"/>
    <s v="FUR-FU-10000771"/>
    <x v="0"/>
    <x v="5"/>
    <s v="Eldon 200 Class Desk Accessories, Smoke"/>
    <n v="18.84"/>
    <n v="3"/>
    <n v="0"/>
    <n v="7.9128000000000007"/>
    <x v="0"/>
    <x v="0"/>
  </r>
  <r>
    <n v="2928"/>
    <s v="CA-2019-158106"/>
    <x v="400"/>
    <d v="2019-06-10T00:00:00"/>
    <s v="Standard Class"/>
    <s v="CT-11995"/>
    <s v="Carol Triggs"/>
    <x v="0"/>
    <x v="0"/>
    <s v="Apple Valley"/>
    <x v="11"/>
    <n v="55124"/>
    <x v="2"/>
    <s v="OFF-AR-10002255"/>
    <x v="1"/>
    <x v="6"/>
    <s v="Newell 346"/>
    <n v="8.64"/>
    <n v="3"/>
    <n v="0"/>
    <n v="2.5055999999999998"/>
    <x v="2"/>
    <x v="0"/>
  </r>
  <r>
    <n v="2929"/>
    <s v="US-2019-120390"/>
    <x v="15"/>
    <d v="2019-10-26T00:00:00"/>
    <s v="Standard Class"/>
    <s v="TH-21550"/>
    <s v="Tracy Hopkins"/>
    <x v="2"/>
    <x v="0"/>
    <s v="Burlington"/>
    <x v="3"/>
    <n v="27217"/>
    <x v="0"/>
    <s v="OFF-BI-10004995"/>
    <x v="1"/>
    <x v="8"/>
    <s v="GBC DocuBind P400 Electric Binding System"/>
    <n v="1633.1880000000003"/>
    <n v="4"/>
    <n v="0.7"/>
    <n v="-1306.5504000000001"/>
    <x v="0"/>
    <x v="0"/>
  </r>
  <r>
    <n v="2930"/>
    <s v="CA-2019-143434"/>
    <x v="551"/>
    <d v="2019-11-24T00:00:00"/>
    <s v="Standard Class"/>
    <s v="ME-17320"/>
    <s v="Maria Etezadi"/>
    <x v="2"/>
    <x v="0"/>
    <s v="Saginaw"/>
    <x v="12"/>
    <n v="48601"/>
    <x v="2"/>
    <s v="FUR-FU-10002597"/>
    <x v="0"/>
    <x v="5"/>
    <s v="C-Line Magnetic Cubicle Keepers, Clear Polypropylene"/>
    <n v="19.760000000000002"/>
    <n v="4"/>
    <n v="0"/>
    <n v="8.2992000000000008"/>
    <x v="2"/>
    <x v="0"/>
  </r>
  <r>
    <n v="2931"/>
    <s v="CA-2017-168564"/>
    <x v="816"/>
    <d v="2017-08-08T00:00:00"/>
    <s v="Same Day"/>
    <s v="TT-21220"/>
    <s v="Thomas Thornton"/>
    <x v="0"/>
    <x v="0"/>
    <s v="San Francisco"/>
    <x v="1"/>
    <n v="94109"/>
    <x v="1"/>
    <s v="OFF-BI-10004970"/>
    <x v="1"/>
    <x v="8"/>
    <s v="ACCOHIDE 3-Ring Binder, Blue, 1&quot;"/>
    <n v="6.6080000000000005"/>
    <n v="2"/>
    <n v="0.2"/>
    <n v="2.2302"/>
    <x v="1"/>
    <x v="1"/>
  </r>
  <r>
    <n v="2932"/>
    <s v="CA-2017-168564"/>
    <x v="816"/>
    <d v="2017-08-08T00:00:00"/>
    <s v="Same Day"/>
    <s v="TT-21220"/>
    <s v="Thomas Thornton"/>
    <x v="0"/>
    <x v="0"/>
    <s v="San Francisco"/>
    <x v="1"/>
    <n v="94109"/>
    <x v="1"/>
    <s v="OFF-BI-10002557"/>
    <x v="1"/>
    <x v="8"/>
    <s v="Presstex Flexible Ring Binders"/>
    <n v="7.28"/>
    <n v="2"/>
    <n v="0.2"/>
    <n v="2.7299999999999995"/>
    <x v="1"/>
    <x v="1"/>
  </r>
  <r>
    <n v="2933"/>
    <s v="CA-2017-168564"/>
    <x v="816"/>
    <d v="2017-08-08T00:00:00"/>
    <s v="Same Day"/>
    <s v="TT-21220"/>
    <s v="Thomas Thornton"/>
    <x v="0"/>
    <x v="0"/>
    <s v="San Francisco"/>
    <x v="1"/>
    <n v="94109"/>
    <x v="1"/>
    <s v="FUR-CH-10000785"/>
    <x v="0"/>
    <x v="1"/>
    <s v="Global Ergonomic Managers Chair"/>
    <n v="144.78399999999999"/>
    <n v="1"/>
    <n v="0.2"/>
    <n v="10.858800000000002"/>
    <x v="1"/>
    <x v="1"/>
  </r>
  <r>
    <n v="2934"/>
    <s v="US-2018-169040"/>
    <x v="409"/>
    <d v="2018-12-12T00:00:00"/>
    <s v="Standard Class"/>
    <s v="GT-14710"/>
    <s v="Greg Tran"/>
    <x v="0"/>
    <x v="0"/>
    <s v="Seattle"/>
    <x v="4"/>
    <n v="98105"/>
    <x v="1"/>
    <s v="TEC-PH-10002310"/>
    <x v="2"/>
    <x v="7"/>
    <s v="Plantronics Calisto P620-M USB Wireless Speakerphone System"/>
    <n v="156.79200000000003"/>
    <n v="1"/>
    <n v="0.2"/>
    <n v="13.719300000000004"/>
    <x v="1"/>
    <x v="0"/>
  </r>
  <r>
    <n v="2935"/>
    <s v="US-2018-169040"/>
    <x v="409"/>
    <d v="2018-12-12T00:00:00"/>
    <s v="Standard Class"/>
    <s v="GT-14710"/>
    <s v="Greg Tran"/>
    <x v="0"/>
    <x v="0"/>
    <s v="Seattle"/>
    <x v="4"/>
    <n v="98105"/>
    <x v="1"/>
    <s v="TEC-PH-10002834"/>
    <x v="2"/>
    <x v="7"/>
    <s v="Google Nexus 5"/>
    <n v="431.97600000000006"/>
    <n v="3"/>
    <n v="0.2"/>
    <n v="26.998499999999993"/>
    <x v="1"/>
    <x v="0"/>
  </r>
  <r>
    <n v="2936"/>
    <s v="US-2018-169040"/>
    <x v="409"/>
    <d v="2018-12-12T00:00:00"/>
    <s v="Standard Class"/>
    <s v="GT-14710"/>
    <s v="Greg Tran"/>
    <x v="0"/>
    <x v="0"/>
    <s v="Seattle"/>
    <x v="4"/>
    <n v="98105"/>
    <x v="1"/>
    <s v="OFF-EN-10000927"/>
    <x v="1"/>
    <x v="12"/>
    <s v="Jet-Pak Recycled Peel 'N' Seal Padded Mailers"/>
    <n v="35.89"/>
    <n v="1"/>
    <n v="0"/>
    <n v="16.150499999999997"/>
    <x v="1"/>
    <x v="0"/>
  </r>
  <r>
    <n v="2937"/>
    <s v="US-2018-169040"/>
    <x v="409"/>
    <d v="2018-12-12T00:00:00"/>
    <s v="Standard Class"/>
    <s v="GT-14710"/>
    <s v="Greg Tran"/>
    <x v="0"/>
    <x v="0"/>
    <s v="Seattle"/>
    <x v="4"/>
    <n v="98105"/>
    <x v="1"/>
    <s v="OFF-BI-10001636"/>
    <x v="1"/>
    <x v="8"/>
    <s v="Ibico Plastic and Wire Spiral Binding Combs"/>
    <n v="47.207999999999998"/>
    <n v="7"/>
    <n v="0.2"/>
    <n v="15.342599999999997"/>
    <x v="1"/>
    <x v="0"/>
  </r>
  <r>
    <n v="2938"/>
    <s v="US-2018-169040"/>
    <x v="409"/>
    <d v="2018-12-12T00:00:00"/>
    <s v="Standard Class"/>
    <s v="GT-14710"/>
    <s v="Greg Tran"/>
    <x v="0"/>
    <x v="0"/>
    <s v="Seattle"/>
    <x v="4"/>
    <n v="98105"/>
    <x v="1"/>
    <s v="OFF-PA-10001736"/>
    <x v="1"/>
    <x v="10"/>
    <s v="Xerox 1880"/>
    <n v="248.07999999999998"/>
    <n v="7"/>
    <n v="0"/>
    <n v="116.59759999999997"/>
    <x v="1"/>
    <x v="0"/>
  </r>
  <r>
    <n v="2939"/>
    <s v="US-2018-169040"/>
    <x v="409"/>
    <d v="2018-12-12T00:00:00"/>
    <s v="Standard Class"/>
    <s v="GT-14710"/>
    <s v="Greg Tran"/>
    <x v="0"/>
    <x v="0"/>
    <s v="Seattle"/>
    <x v="4"/>
    <n v="98105"/>
    <x v="1"/>
    <s v="OFF-PA-10000482"/>
    <x v="1"/>
    <x v="10"/>
    <s v="Snap-A-Way Black Print Carbonless Ruled Speed Letter, Triplicate"/>
    <n v="189.7"/>
    <n v="5"/>
    <n v="0"/>
    <n v="89.158999999999992"/>
    <x v="1"/>
    <x v="0"/>
  </r>
  <r>
    <n v="2940"/>
    <s v="US-2018-169040"/>
    <x v="409"/>
    <d v="2018-12-12T00:00:00"/>
    <s v="Standard Class"/>
    <s v="GT-14710"/>
    <s v="Greg Tran"/>
    <x v="0"/>
    <x v="0"/>
    <s v="Seattle"/>
    <x v="4"/>
    <n v="98105"/>
    <x v="1"/>
    <s v="OFF-BI-10001658"/>
    <x v="1"/>
    <x v="8"/>
    <s v="GBC Standard Therm-A-Bind Covers"/>
    <n v="59.808000000000007"/>
    <n v="3"/>
    <n v="0.2"/>
    <n v="19.4376"/>
    <x v="1"/>
    <x v="0"/>
  </r>
  <r>
    <n v="2941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0422"/>
    <x v="0"/>
    <x v="1"/>
    <s v="Global Highback Leather Tilter in Burgundy"/>
    <n v="90.99"/>
    <n v="1"/>
    <n v="0"/>
    <n v="14.558400000000006"/>
    <x v="2"/>
    <x v="0"/>
  </r>
  <r>
    <n v="2942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4675"/>
    <x v="0"/>
    <x v="1"/>
    <s v="Lifetime Advantage Folding Chairs, 4/Carton"/>
    <n v="1526.5600000000002"/>
    <n v="7"/>
    <n v="0"/>
    <n v="427.43679999999995"/>
    <x v="2"/>
    <x v="0"/>
  </r>
  <r>
    <n v="2943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2880"/>
    <x v="0"/>
    <x v="1"/>
    <s v="Global High-Back Leather Tilter, Burgundy"/>
    <n v="368.96999999999997"/>
    <n v="3"/>
    <n v="0"/>
    <n v="40.586699999999979"/>
    <x v="2"/>
    <x v="0"/>
  </r>
  <r>
    <n v="2944"/>
    <s v="CA-2019-126242"/>
    <x v="123"/>
    <d v="2019-11-24T00:00:00"/>
    <s v="Standard Class"/>
    <s v="MC-18100"/>
    <s v="Mick Crebagga"/>
    <x v="0"/>
    <x v="0"/>
    <s v="Los Angeles"/>
    <x v="1"/>
    <n v="90049"/>
    <x v="1"/>
    <s v="OFF-ST-10000675"/>
    <x v="1"/>
    <x v="4"/>
    <s v="File Shuttle II and Handi-File, Black"/>
    <n v="305.01"/>
    <n v="9"/>
    <n v="0"/>
    <n v="76.252499999999998"/>
    <x v="1"/>
    <x v="0"/>
  </r>
  <r>
    <n v="2945"/>
    <s v="CA-2019-126242"/>
    <x v="123"/>
    <d v="2019-11-24T00:00:00"/>
    <s v="Standard Class"/>
    <s v="MC-18100"/>
    <s v="Mick Crebagga"/>
    <x v="0"/>
    <x v="0"/>
    <s v="Los Angeles"/>
    <x v="1"/>
    <n v="90049"/>
    <x v="1"/>
    <s v="FUR-FU-10002685"/>
    <x v="0"/>
    <x v="5"/>
    <s v="Executive Impressions 13-1/2&quot; Indoor/Outdoor Wall Clock"/>
    <n v="18.7"/>
    <n v="1"/>
    <n v="0"/>
    <n v="7.1059999999999999"/>
    <x v="1"/>
    <x v="0"/>
  </r>
  <r>
    <n v="2946"/>
    <s v="CA-2018-166443"/>
    <x v="254"/>
    <d v="2018-11-05T00:00:00"/>
    <s v="First Class"/>
    <s v="LH-17020"/>
    <s v="Lisa Hazard"/>
    <x v="0"/>
    <x v="0"/>
    <s v="San Francisco"/>
    <x v="1"/>
    <n v="94122"/>
    <x v="1"/>
    <s v="FUR-FU-10004020"/>
    <x v="0"/>
    <x v="5"/>
    <s v="Advantus Panel Wall Acrylic Frame"/>
    <n v="38.29"/>
    <n v="7"/>
    <n v="0"/>
    <n v="16.464700000000001"/>
    <x v="1"/>
    <x v="0"/>
  </r>
  <r>
    <n v="2947"/>
    <s v="CA-2019-169859"/>
    <x v="817"/>
    <d v="2019-12-18T00:00:00"/>
    <s v="Standard Class"/>
    <s v="MP-18175"/>
    <s v="Mike Pelletier"/>
    <x v="2"/>
    <x v="0"/>
    <s v="San Diego"/>
    <x v="1"/>
    <n v="92024"/>
    <x v="1"/>
    <s v="FUR-FU-10004963"/>
    <x v="0"/>
    <x v="5"/>
    <s v="Eldon 400 Class Desk Accessories, Black Carbon"/>
    <n v="26.25"/>
    <n v="3"/>
    <n v="0"/>
    <n v="11.025000000000002"/>
    <x v="1"/>
    <x v="1"/>
  </r>
  <r>
    <n v="2948"/>
    <s v="CA-2019-169859"/>
    <x v="817"/>
    <d v="2019-12-18T00:00:00"/>
    <s v="Standard Class"/>
    <s v="MP-18175"/>
    <s v="Mike Pelletier"/>
    <x v="2"/>
    <x v="0"/>
    <s v="San Diego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  <x v="1"/>
    <x v="1"/>
  </r>
  <r>
    <n v="2949"/>
    <s v="CA-2019-169859"/>
    <x v="817"/>
    <d v="2019-12-18T00:00:00"/>
    <s v="Standard Class"/>
    <s v="MP-18175"/>
    <s v="Mike Pelletier"/>
    <x v="2"/>
    <x v="0"/>
    <s v="San Diego"/>
    <x v="1"/>
    <n v="92024"/>
    <x v="1"/>
    <s v="OFF-EN-10000461"/>
    <x v="1"/>
    <x v="12"/>
    <s v="#10- 4 1/8&quot; x 9 1/2&quot; Recycled Envelopes"/>
    <n v="43.7"/>
    <n v="5"/>
    <n v="0"/>
    <n v="20.539000000000001"/>
    <x v="1"/>
    <x v="1"/>
  </r>
  <r>
    <n v="2950"/>
    <s v="CA-2019-134915"/>
    <x v="105"/>
    <d v="2019-11-12T00:00:00"/>
    <s v="Same Day"/>
    <s v="EM-14140"/>
    <s v="Eugene Moren"/>
    <x v="2"/>
    <x v="0"/>
    <s v="Glendale"/>
    <x v="16"/>
    <n v="85301"/>
    <x v="1"/>
    <s v="TEC-AC-10001266"/>
    <x v="2"/>
    <x v="11"/>
    <s v="Memorex Micro Travel Drive 8 GB"/>
    <n v="41.6"/>
    <n v="4"/>
    <n v="0.2"/>
    <n v="12.999999999999998"/>
    <x v="1"/>
    <x v="0"/>
  </r>
  <r>
    <n v="2951"/>
    <s v="CA-2019-134915"/>
    <x v="105"/>
    <d v="2019-11-12T00:00:00"/>
    <s v="Same Day"/>
    <s v="EM-14140"/>
    <s v="Eugene Moren"/>
    <x v="2"/>
    <x v="0"/>
    <s v="Glendale"/>
    <x v="16"/>
    <n v="85301"/>
    <x v="1"/>
    <s v="OFF-PA-10002160"/>
    <x v="1"/>
    <x v="10"/>
    <s v="Xerox 1978"/>
    <n v="23.120000000000005"/>
    <n v="5"/>
    <n v="0.2"/>
    <n v="8.3810000000000002"/>
    <x v="1"/>
    <x v="0"/>
  </r>
  <r>
    <n v="2952"/>
    <s v="CA-2019-134915"/>
    <x v="105"/>
    <d v="2019-11-12T00:00:00"/>
    <s v="Same Day"/>
    <s v="EM-14140"/>
    <s v="Eugene Moren"/>
    <x v="2"/>
    <x v="0"/>
    <s v="Glendale"/>
    <x v="16"/>
    <n v="85301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2953"/>
    <s v="CA-2019-134915"/>
    <x v="105"/>
    <d v="2019-11-12T00:00:00"/>
    <s v="Same Day"/>
    <s v="EM-14140"/>
    <s v="Eugene Moren"/>
    <x v="2"/>
    <x v="0"/>
    <s v="Glendale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  <x v="1"/>
    <x v="0"/>
  </r>
  <r>
    <n v="2954"/>
    <s v="CA-2019-134915"/>
    <x v="105"/>
    <d v="2019-11-12T00:00:00"/>
    <s v="Same Day"/>
    <s v="EM-14140"/>
    <s v="Eugene Moren"/>
    <x v="2"/>
    <x v="0"/>
    <s v="Glendale"/>
    <x v="16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  <x v="1"/>
    <x v="0"/>
  </r>
  <r>
    <n v="2955"/>
    <s v="CA-2019-134915"/>
    <x v="105"/>
    <d v="2019-11-12T00:00:00"/>
    <s v="Same Day"/>
    <s v="EM-14140"/>
    <s v="Eugene Moren"/>
    <x v="2"/>
    <x v="0"/>
    <s v="Glendale"/>
    <x v="16"/>
    <n v="85301"/>
    <x v="1"/>
    <s v="TEC-PH-10001459"/>
    <x v="2"/>
    <x v="7"/>
    <s v="Samsung Galaxy Mega 6.3"/>
    <n v="671.98400000000004"/>
    <n v="2"/>
    <n v="0.2"/>
    <n v="50.398800000000023"/>
    <x v="1"/>
    <x v="0"/>
  </r>
  <r>
    <n v="2956"/>
    <s v="CA-2018-153353"/>
    <x v="298"/>
    <d v="2018-08-24T00:00:00"/>
    <s v="Standard Class"/>
    <s v="GG-14650"/>
    <s v="Greg Guthrie"/>
    <x v="1"/>
    <x v="0"/>
    <s v="New York City"/>
    <x v="15"/>
    <n v="10035"/>
    <x v="3"/>
    <s v="TEC-PH-10000439"/>
    <x v="2"/>
    <x v="7"/>
    <s v="GE DSL Phone Line Filter"/>
    <n v="39.99"/>
    <n v="1"/>
    <n v="0"/>
    <n v="11.597099999999998"/>
    <x v="3"/>
    <x v="0"/>
  </r>
  <r>
    <n v="2957"/>
    <s v="CA-2019-123638"/>
    <x v="818"/>
    <d v="2019-07-04T00:00:00"/>
    <s v="Standard Class"/>
    <s v="MA-17995"/>
    <s v="Michelle Arnett"/>
    <x v="2"/>
    <x v="0"/>
    <s v="Watertown"/>
    <x v="15"/>
    <n v="13601"/>
    <x v="3"/>
    <s v="FUR-CH-10002647"/>
    <x v="0"/>
    <x v="1"/>
    <s v="Situations Contoured Folding Chairs, 4/Set"/>
    <n v="191.64600000000002"/>
    <n v="3"/>
    <n v="0.1"/>
    <n v="31.94100000000001"/>
    <x v="3"/>
    <x v="0"/>
  </r>
  <r>
    <n v="2958"/>
    <s v="CA-2019-168900"/>
    <x v="464"/>
    <d v="2019-05-09T00:00:00"/>
    <s v="Standard Class"/>
    <s v="SH-20395"/>
    <s v="Shahid Hopkins"/>
    <x v="0"/>
    <x v="0"/>
    <s v="Springfield"/>
    <x v="24"/>
    <n v="45503"/>
    <x v="3"/>
    <s v="OFF-BI-10003910"/>
    <x v="1"/>
    <x v="8"/>
    <s v="DXL Angle-View Binders with Locking Rings by Samsill"/>
    <n v="2.3130000000000002"/>
    <n v="1"/>
    <n v="0.7"/>
    <n v="-1.9274999999999993"/>
    <x v="3"/>
    <x v="0"/>
  </r>
  <r>
    <n v="2959"/>
    <s v="CA-2017-158456"/>
    <x v="100"/>
    <d v="2017-12-29T00:00:00"/>
    <s v="Standard Class"/>
    <s v="KT-16465"/>
    <s v="Kean Takahito"/>
    <x v="0"/>
    <x v="0"/>
    <s v="Los Angeles"/>
    <x v="1"/>
    <n v="90032"/>
    <x v="1"/>
    <s v="OFF-BI-10001097"/>
    <x v="1"/>
    <x v="8"/>
    <s v="Avery Hole Reinforcements"/>
    <n v="19.936000000000003"/>
    <n v="4"/>
    <n v="0.2"/>
    <n v="7.2267999999999999"/>
    <x v="1"/>
    <x v="0"/>
  </r>
  <r>
    <n v="2960"/>
    <s v="CA-2017-158456"/>
    <x v="100"/>
    <d v="2017-12-29T00:00:00"/>
    <s v="Standard Class"/>
    <s v="KT-16465"/>
    <s v="Kean Takahito"/>
    <x v="0"/>
    <x v="0"/>
    <s v="Los Angeles"/>
    <x v="1"/>
    <n v="90032"/>
    <x v="1"/>
    <s v="OFF-FA-10004854"/>
    <x v="1"/>
    <x v="13"/>
    <s v="Vinyl Coated Wire Paper Clips in Organizer Box, 800/Box"/>
    <n v="45.92"/>
    <n v="4"/>
    <n v="0"/>
    <n v="21.5824"/>
    <x v="1"/>
    <x v="0"/>
  </r>
  <r>
    <n v="2961"/>
    <s v="CA-2019-143665"/>
    <x v="466"/>
    <d v="2019-05-01T00:00:00"/>
    <s v="Standard Class"/>
    <s v="PO-19180"/>
    <s v="Philisse Overcash"/>
    <x v="2"/>
    <x v="0"/>
    <s v="Seattle"/>
    <x v="4"/>
    <n v="98115"/>
    <x v="1"/>
    <s v="OFF-PA-10003673"/>
    <x v="1"/>
    <x v="10"/>
    <s v="Strathmore Photo Mount Cards"/>
    <n v="20.34"/>
    <n v="3"/>
    <n v="0"/>
    <n v="9.3563999999999989"/>
    <x v="1"/>
    <x v="0"/>
  </r>
  <r>
    <n v="2962"/>
    <s v="CA-2019-143665"/>
    <x v="466"/>
    <d v="2019-05-01T00:00:00"/>
    <s v="Standard Class"/>
    <s v="PO-19180"/>
    <s v="Philisse Overcash"/>
    <x v="2"/>
    <x v="0"/>
    <s v="Seattle"/>
    <x v="4"/>
    <n v="98115"/>
    <x v="1"/>
    <s v="OFF-LA-10002034"/>
    <x v="1"/>
    <x v="2"/>
    <s v="Avery 478"/>
    <n v="39.28"/>
    <n v="8"/>
    <n v="0"/>
    <n v="19.247199999999999"/>
    <x v="1"/>
    <x v="0"/>
  </r>
  <r>
    <n v="2963"/>
    <s v="CA-2019-137428"/>
    <x v="819"/>
    <d v="2019-12-21T00:00:00"/>
    <s v="Second Class"/>
    <s v="AY-10555"/>
    <s v="Andy Yotov"/>
    <x v="1"/>
    <x v="0"/>
    <s v="Oceanside"/>
    <x v="1"/>
    <n v="92054"/>
    <x v="1"/>
    <s v="FUR-CH-10002774"/>
    <x v="0"/>
    <x v="1"/>
    <s v="Global Deluxe Stacking Chair, Gray"/>
    <n v="81.567999999999998"/>
    <n v="2"/>
    <n v="0.2"/>
    <n v="9.1763999999999974"/>
    <x v="1"/>
    <x v="1"/>
  </r>
  <r>
    <n v="2964"/>
    <s v="CA-2019-137428"/>
    <x v="819"/>
    <d v="2019-12-21T00:00:00"/>
    <s v="Second Class"/>
    <s v="AY-10555"/>
    <s v="Andy Yotov"/>
    <x v="1"/>
    <x v="0"/>
    <s v="Oceanside"/>
    <x v="1"/>
    <n v="92054"/>
    <x v="1"/>
    <s v="FUR-CH-10003817"/>
    <x v="0"/>
    <x v="1"/>
    <s v="Global Value Steno Chair, Gray"/>
    <n v="97.184000000000012"/>
    <n v="2"/>
    <n v="0.2"/>
    <n v="6.0740000000000016"/>
    <x v="1"/>
    <x v="1"/>
  </r>
  <r>
    <n v="2965"/>
    <s v="CA-2019-137428"/>
    <x v="819"/>
    <d v="2019-12-21T00:00:00"/>
    <s v="Second Class"/>
    <s v="AY-10555"/>
    <s v="Andy Yotov"/>
    <x v="1"/>
    <x v="0"/>
    <s v="Oceanside"/>
    <x v="1"/>
    <n v="92054"/>
    <x v="1"/>
    <s v="OFF-BI-10002949"/>
    <x v="1"/>
    <x v="8"/>
    <s v="Prestige Round Ring Binders"/>
    <n v="24.320000000000004"/>
    <n v="5"/>
    <n v="0.2"/>
    <n v="8.2079999999999984"/>
    <x v="1"/>
    <x v="1"/>
  </r>
  <r>
    <n v="2966"/>
    <s v="CA-2019-137428"/>
    <x v="819"/>
    <d v="2019-12-21T00:00:00"/>
    <s v="Second Class"/>
    <s v="AY-10555"/>
    <s v="Andy Yotov"/>
    <x v="1"/>
    <x v="0"/>
    <s v="Oceanside"/>
    <x v="1"/>
    <n v="92054"/>
    <x v="1"/>
    <s v="FUR-FU-10002445"/>
    <x v="0"/>
    <x v="5"/>
    <s v="DAX Two-Tone Rosewood/Black Document Frame, Desktop, 5 x 7"/>
    <n v="18.96"/>
    <n v="2"/>
    <n v="0"/>
    <n v="7.5840000000000014"/>
    <x v="1"/>
    <x v="1"/>
  </r>
  <r>
    <n v="2967"/>
    <s v="CA-2016-162866"/>
    <x v="422"/>
    <d v="2016-12-31T00:00:00"/>
    <s v="Standard Class"/>
    <s v="Co-12640"/>
    <s v="Corey-Lock"/>
    <x v="0"/>
    <x v="0"/>
    <s v="Skokie"/>
    <x v="10"/>
    <n v="60076"/>
    <x v="2"/>
    <s v="FUR-FU-10001473"/>
    <x v="0"/>
    <x v="5"/>
    <s v="DAX Wood Document Frame"/>
    <n v="32.952000000000005"/>
    <n v="6"/>
    <n v="0.6"/>
    <n v="-19.771199999999997"/>
    <x v="2"/>
    <x v="0"/>
  </r>
  <r>
    <n v="2968"/>
    <s v="CA-2016-162866"/>
    <x v="422"/>
    <d v="2016-12-31T00:00:00"/>
    <s v="Standard Class"/>
    <s v="Co-12640"/>
    <s v="Corey-Lock"/>
    <x v="0"/>
    <x v="0"/>
    <s v="Skokie"/>
    <x v="10"/>
    <n v="60076"/>
    <x v="2"/>
    <s v="OFF-ST-10002562"/>
    <x v="1"/>
    <x v="4"/>
    <s v="Staple magnet"/>
    <n v="30.016000000000005"/>
    <n v="4"/>
    <n v="0.2"/>
    <n v="3.0015999999999998"/>
    <x v="2"/>
    <x v="0"/>
  </r>
  <r>
    <n v="2969"/>
    <s v="CA-2019-167941"/>
    <x v="44"/>
    <d v="2019-11-09T00:00:00"/>
    <s v="Second Class"/>
    <s v="JF-15565"/>
    <s v="Jill Fjeld"/>
    <x v="0"/>
    <x v="0"/>
    <s v="Fayetteville"/>
    <x v="3"/>
    <n v="28314"/>
    <x v="0"/>
    <s v="OFF-AP-10002118"/>
    <x v="1"/>
    <x v="9"/>
    <s v="1.7 Cubic Foot Compact &quot;Cube&quot; Office Refrigerators"/>
    <n v="499.58400000000006"/>
    <n v="3"/>
    <n v="0.2"/>
    <n v="43.713600000000014"/>
    <x v="0"/>
    <x v="0"/>
  </r>
  <r>
    <n v="2970"/>
    <s v="CA-2019-167941"/>
    <x v="44"/>
    <d v="2019-11-09T00:00:00"/>
    <s v="Second Class"/>
    <s v="JF-15565"/>
    <s v="Jill Fjeld"/>
    <x v="0"/>
    <x v="0"/>
    <s v="Fayetteville"/>
    <x v="3"/>
    <n v="28314"/>
    <x v="0"/>
    <s v="OFF-PA-10001800"/>
    <x v="1"/>
    <x v="10"/>
    <s v="Xerox 220"/>
    <n v="31.104000000000006"/>
    <n v="6"/>
    <n v="0.2"/>
    <n v="10.8864"/>
    <x v="0"/>
    <x v="0"/>
  </r>
  <r>
    <n v="2971"/>
    <s v="CA-2019-167941"/>
    <x v="44"/>
    <d v="2019-11-09T00:00:00"/>
    <s v="Second Class"/>
    <s v="JF-15565"/>
    <s v="Jill Fjeld"/>
    <x v="0"/>
    <x v="0"/>
    <s v="Fayetteville"/>
    <x v="3"/>
    <n v="28314"/>
    <x v="0"/>
    <s v="OFF-BI-10002827"/>
    <x v="1"/>
    <x v="8"/>
    <s v="Avery Durable Poly Binders"/>
    <n v="13.272000000000002"/>
    <n v="8"/>
    <n v="0.7"/>
    <n v="-10.617599999999999"/>
    <x v="0"/>
    <x v="0"/>
  </r>
  <r>
    <n v="2972"/>
    <s v="CA-2019-167941"/>
    <x v="44"/>
    <d v="2019-11-09T00:00:00"/>
    <s v="Second Class"/>
    <s v="JF-15565"/>
    <s v="Jill Fjeld"/>
    <x v="0"/>
    <x v="0"/>
    <s v="Fayetteville"/>
    <x v="3"/>
    <n v="28314"/>
    <x v="0"/>
    <s v="FUR-FU-10004671"/>
    <x v="0"/>
    <x v="5"/>
    <s v="Executive Impressions 12&quot; Wall Clock"/>
    <n v="28.272000000000006"/>
    <n v="2"/>
    <n v="0.2"/>
    <n v="6.3612000000000002"/>
    <x v="0"/>
    <x v="0"/>
  </r>
  <r>
    <n v="2973"/>
    <s v="CA-2019-167941"/>
    <x v="44"/>
    <d v="2019-11-09T00:00:00"/>
    <s v="Second Class"/>
    <s v="JF-15565"/>
    <s v="Jill Fjeld"/>
    <x v="0"/>
    <x v="0"/>
    <s v="Fayetteville"/>
    <x v="3"/>
    <n v="28314"/>
    <x v="0"/>
    <s v="OFF-ST-10000736"/>
    <x v="1"/>
    <x v="4"/>
    <s v="Carina Double Wide Media Storage Towers in Natural &amp; Black"/>
    <n v="259.13600000000002"/>
    <n v="4"/>
    <n v="0.2"/>
    <n v="-51.827200000000019"/>
    <x v="0"/>
    <x v="0"/>
  </r>
  <r>
    <n v="2974"/>
    <s v="CA-2019-111808"/>
    <x v="819"/>
    <d v="2019-12-20T00:00:00"/>
    <s v="Standard Class"/>
    <s v="AR-10510"/>
    <s v="Andrew Roberts"/>
    <x v="0"/>
    <x v="0"/>
    <s v="Tulsa"/>
    <x v="26"/>
    <n v="74133"/>
    <x v="2"/>
    <s v="OFF-BI-10004656"/>
    <x v="1"/>
    <x v="8"/>
    <s v="Peel &amp; Stick Add-On Corner Pockets"/>
    <n v="10.8"/>
    <n v="5"/>
    <n v="0"/>
    <n v="5.1839999999999993"/>
    <x v="2"/>
    <x v="0"/>
  </r>
  <r>
    <n v="2975"/>
    <s v="CA-2017-137512"/>
    <x v="820"/>
    <d v="2017-05-12T00:00:00"/>
    <s v="Standard Class"/>
    <s v="AG-10675"/>
    <s v="Anna Gayman"/>
    <x v="0"/>
    <x v="0"/>
    <s v="Allen"/>
    <x v="5"/>
    <n v="75002"/>
    <x v="2"/>
    <s v="FUR-TA-10001095"/>
    <x v="0"/>
    <x v="3"/>
    <s v="Chromcraft Round Conference Tables"/>
    <n v="244.00599999999997"/>
    <n v="2"/>
    <n v="0.3"/>
    <n v="-31.372200000000007"/>
    <x v="2"/>
    <x v="0"/>
  </r>
  <r>
    <n v="2976"/>
    <s v="CA-2017-137512"/>
    <x v="820"/>
    <d v="2017-05-12T00:00:00"/>
    <s v="Standard Class"/>
    <s v="AG-10675"/>
    <s v="Anna Gayman"/>
    <x v="0"/>
    <x v="0"/>
    <s v="Allen"/>
    <x v="5"/>
    <n v="75002"/>
    <x v="2"/>
    <s v="OFF-PA-10000213"/>
    <x v="1"/>
    <x v="10"/>
    <s v="Xerox 198"/>
    <n v="15.936000000000002"/>
    <n v="4"/>
    <n v="0.2"/>
    <n v="5.378400000000001"/>
    <x v="2"/>
    <x v="0"/>
  </r>
  <r>
    <n v="2977"/>
    <s v="CA-2019-139773"/>
    <x v="769"/>
    <d v="2019-12-04T00:00:00"/>
    <s v="Same Day"/>
    <s v="DV-13045"/>
    <s v="Darrin Van Huff"/>
    <x v="1"/>
    <x v="0"/>
    <s v="Philadelphia"/>
    <x v="9"/>
    <n v="19143"/>
    <x v="3"/>
    <s v="FUR-CH-10001797"/>
    <x v="0"/>
    <x v="1"/>
    <s v="Safco Chair Connectors, 6/Carton"/>
    <n v="188.55199999999996"/>
    <n v="7"/>
    <n v="0.3"/>
    <n v="-2.693600000000032"/>
    <x v="3"/>
    <x v="0"/>
  </r>
  <r>
    <n v="2978"/>
    <s v="CA-2019-134607"/>
    <x v="621"/>
    <d v="2019-10-08T00:00:00"/>
    <s v="Second Class"/>
    <s v="HL-15040"/>
    <s v="Hunter Lopez"/>
    <x v="0"/>
    <x v="0"/>
    <s v="Rochester"/>
    <x v="15"/>
    <n v="14609"/>
    <x v="3"/>
    <s v="OFF-ST-10002214"/>
    <x v="1"/>
    <x v="4"/>
    <s v="X-Rack File for Hanging Folders"/>
    <n v="22.58"/>
    <n v="2"/>
    <n v="0"/>
    <n v="5.8707999999999991"/>
    <x v="3"/>
    <x v="0"/>
  </r>
  <r>
    <n v="2979"/>
    <s v="CA-2016-109232"/>
    <x v="286"/>
    <d v="2016-01-16T00:00:00"/>
    <s v="Second Class"/>
    <s v="ND-18370"/>
    <s v="Natalie DeCherney"/>
    <x v="0"/>
    <x v="0"/>
    <s v="Mount Pleasant"/>
    <x v="20"/>
    <n v="29464"/>
    <x v="0"/>
    <s v="FUR-CH-10000422"/>
    <x v="0"/>
    <x v="1"/>
    <s v="Global Highback Leather Tilter in Burgundy"/>
    <n v="545.93999999999994"/>
    <n v="6"/>
    <n v="0"/>
    <n v="87.350400000000036"/>
    <x v="0"/>
    <x v="0"/>
  </r>
  <r>
    <n v="2980"/>
    <s v="CA-2017-139850"/>
    <x v="821"/>
    <d v="2017-06-17T00:00:00"/>
    <s v="Standard Class"/>
    <s v="GB-14575"/>
    <s v="Giulietta Baptist"/>
    <x v="0"/>
    <x v="0"/>
    <s v="Philadelphia"/>
    <x v="9"/>
    <n v="19134"/>
    <x v="3"/>
    <s v="OFF-PA-10003848"/>
    <x v="1"/>
    <x v="10"/>
    <s v="Xerox 1997"/>
    <n v="20.736000000000004"/>
    <n v="4"/>
    <n v="0.2"/>
    <n v="7.2576000000000001"/>
    <x v="3"/>
    <x v="0"/>
  </r>
  <r>
    <n v="2981"/>
    <s v="CA-2017-139850"/>
    <x v="821"/>
    <d v="2017-06-17T00:00:00"/>
    <s v="Standard Class"/>
    <s v="GB-14575"/>
    <s v="Giulietta Baptist"/>
    <x v="0"/>
    <x v="0"/>
    <s v="Philadelphia"/>
    <x v="9"/>
    <n v="19134"/>
    <x v="3"/>
    <s v="FUR-FU-10003623"/>
    <x v="0"/>
    <x v="5"/>
    <s v="DataProducts Ampli Magnifier Task Lamp, Black,"/>
    <n v="43.295999999999999"/>
    <n v="2"/>
    <n v="0.2"/>
    <n v="4.3295999999999975"/>
    <x v="3"/>
    <x v="0"/>
  </r>
  <r>
    <n v="2982"/>
    <s v="CA-2016-131310"/>
    <x v="136"/>
    <d v="2016-07-18T00:00:00"/>
    <s v="Standard Class"/>
    <s v="CL-12565"/>
    <s v="Clay Ludtke"/>
    <x v="0"/>
    <x v="0"/>
    <s v="Seattle"/>
    <x v="4"/>
    <n v="98115"/>
    <x v="1"/>
    <s v="FUR-CH-10001797"/>
    <x v="0"/>
    <x v="1"/>
    <s v="Safco Chair Connectors, 6/Carton"/>
    <n v="123.136"/>
    <n v="4"/>
    <n v="0.2"/>
    <n v="13.852799999999981"/>
    <x v="1"/>
    <x v="0"/>
  </r>
  <r>
    <n v="2983"/>
    <s v="CA-2016-131310"/>
    <x v="136"/>
    <d v="2016-07-18T00:00:00"/>
    <s v="Standard Class"/>
    <s v="CL-12565"/>
    <s v="Clay Ludtke"/>
    <x v="0"/>
    <x v="0"/>
    <s v="Seattle"/>
    <x v="4"/>
    <n v="98115"/>
    <x v="1"/>
    <s v="OFF-BI-10003094"/>
    <x v="1"/>
    <x v="8"/>
    <s v="Self-Adhesive Ring Binder Labels"/>
    <n v="11.264000000000001"/>
    <n v="4"/>
    <n v="0.2"/>
    <n v="3.8015999999999992"/>
    <x v="1"/>
    <x v="0"/>
  </r>
  <r>
    <n v="2984"/>
    <s v="US-2016-112872"/>
    <x v="776"/>
    <d v="2016-12-11T00:00:00"/>
    <s v="Second Class"/>
    <s v="RC-19960"/>
    <s v="Ryan Crowe"/>
    <x v="0"/>
    <x v="0"/>
    <s v="Springfield"/>
    <x v="21"/>
    <n v="97477"/>
    <x v="1"/>
    <s v="OFF-ST-10002205"/>
    <x v="1"/>
    <x v="4"/>
    <s v="File Shuttle I and Handi-File"/>
    <n v="53.424000000000007"/>
    <n v="3"/>
    <n v="0.2"/>
    <n v="4.6746000000000016"/>
    <x v="1"/>
    <x v="0"/>
  </r>
  <r>
    <n v="2985"/>
    <s v="US-2016-112872"/>
    <x v="776"/>
    <d v="2016-12-11T00:00:00"/>
    <s v="Second Class"/>
    <s v="RC-19960"/>
    <s v="Ryan Crowe"/>
    <x v="0"/>
    <x v="0"/>
    <s v="Springfield"/>
    <x v="21"/>
    <n v="97477"/>
    <x v="1"/>
    <s v="FUR-TA-10003238"/>
    <x v="0"/>
    <x v="3"/>
    <s v="Chromcraft Bull-Nose Wood 48&quot; x 96&quot; Rectangular Conference Tables"/>
    <n v="275.49"/>
    <n v="1"/>
    <n v="0.5"/>
    <n v="-170.80380000000002"/>
    <x v="1"/>
    <x v="0"/>
  </r>
  <r>
    <n v="2986"/>
    <s v="CA-2018-139269"/>
    <x v="822"/>
    <d v="2018-05-30T00:00:00"/>
    <s v="Standard Class"/>
    <s v="JB-16045"/>
    <s v="Julia Barnett"/>
    <x v="2"/>
    <x v="0"/>
    <s v="Columbus"/>
    <x v="32"/>
    <n v="31907"/>
    <x v="0"/>
    <s v="FUR-FU-10000755"/>
    <x v="0"/>
    <x v="5"/>
    <s v="Eldon Expressions Mahogany Wood Desk Collection"/>
    <n v="24.96"/>
    <n v="4"/>
    <n v="0"/>
    <n v="6.240000000000002"/>
    <x v="0"/>
    <x v="1"/>
  </r>
  <r>
    <n v="2987"/>
    <s v="CA-2018-139269"/>
    <x v="822"/>
    <d v="2018-05-30T00:00:00"/>
    <s v="Standard Class"/>
    <s v="JB-16045"/>
    <s v="Julia Barnett"/>
    <x v="2"/>
    <x v="0"/>
    <s v="Columbus"/>
    <x v="32"/>
    <n v="31907"/>
    <x v="0"/>
    <s v="OFF-PA-10002893"/>
    <x v="1"/>
    <x v="10"/>
    <s v="Wirebound Service Call Books, 5 1/2&quot; x 4&quot;"/>
    <n v="19.36"/>
    <n v="2"/>
    <n v="0"/>
    <n v="9.2927999999999997"/>
    <x v="0"/>
    <x v="1"/>
  </r>
  <r>
    <n v="2988"/>
    <s v="CA-2018-139269"/>
    <x v="822"/>
    <d v="2018-05-30T00:00:00"/>
    <s v="Standard Class"/>
    <s v="JB-16045"/>
    <s v="Julia Barnett"/>
    <x v="2"/>
    <x v="0"/>
    <s v="Columbus"/>
    <x v="32"/>
    <n v="31907"/>
    <x v="0"/>
    <s v="OFF-ST-10000689"/>
    <x v="1"/>
    <x v="4"/>
    <s v="Fellowes Strictly Business Drawer File, Letter/Legal Size"/>
    <n v="1267.6499999999999"/>
    <n v="9"/>
    <n v="0"/>
    <n v="152.11799999999999"/>
    <x v="0"/>
    <x v="1"/>
  </r>
  <r>
    <n v="2989"/>
    <s v="CA-2018-139010"/>
    <x v="823"/>
    <d v="2018-02-26T00:00:00"/>
    <s v="Second Class"/>
    <s v="MC-17635"/>
    <s v="Matthew Clasen"/>
    <x v="1"/>
    <x v="0"/>
    <s v="Los Angeles"/>
    <x v="1"/>
    <n v="90032"/>
    <x v="1"/>
    <s v="TEC-AC-10004227"/>
    <x v="2"/>
    <x v="11"/>
    <s v="SanDisk Ultra 16 GB MicroSDHC Class 10 Memory Card"/>
    <n v="12.99"/>
    <n v="1"/>
    <n v="0"/>
    <n v="0.77939999999999898"/>
    <x v="1"/>
    <x v="0"/>
  </r>
  <r>
    <n v="2990"/>
    <s v="CA-2018-139010"/>
    <x v="823"/>
    <d v="2018-02-26T00:00:00"/>
    <s v="Second Class"/>
    <s v="MC-17635"/>
    <s v="Matthew Clasen"/>
    <x v="1"/>
    <x v="0"/>
    <s v="Los Angeles"/>
    <x v="1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  <x v="1"/>
    <x v="0"/>
  </r>
  <r>
    <n v="2991"/>
    <s v="CA-2018-139010"/>
    <x v="823"/>
    <d v="2018-02-26T00:00:00"/>
    <s v="Second Class"/>
    <s v="MC-17635"/>
    <s v="Matthew Clasen"/>
    <x v="1"/>
    <x v="0"/>
    <s v="Los Angeles"/>
    <x v="1"/>
    <n v="90032"/>
    <x v="1"/>
    <s v="OFF-ST-10001809"/>
    <x v="1"/>
    <x v="4"/>
    <s v="Fellowes Officeware Wire Shelving"/>
    <n v="449.15"/>
    <n v="5"/>
    <n v="0"/>
    <n v="8.9829999999999899"/>
    <x v="1"/>
    <x v="0"/>
  </r>
  <r>
    <n v="2992"/>
    <s v="CA-2018-139010"/>
    <x v="823"/>
    <d v="2018-02-26T00:00:00"/>
    <s v="Second Class"/>
    <s v="MC-17635"/>
    <s v="Matthew Clasen"/>
    <x v="1"/>
    <x v="0"/>
    <s v="Los Angeles"/>
    <x v="1"/>
    <n v="90032"/>
    <x v="1"/>
    <s v="OFF-BI-10002309"/>
    <x v="1"/>
    <x v="8"/>
    <s v="Avery Heavy-Duty EZD  Binder With Locking Rings"/>
    <n v="31.248000000000005"/>
    <n v="7"/>
    <n v="0.2"/>
    <n v="10.936799999999998"/>
    <x v="1"/>
    <x v="0"/>
  </r>
  <r>
    <n v="2993"/>
    <s v="CA-2018-134376"/>
    <x v="824"/>
    <d v="2018-10-06T00:00:00"/>
    <s v="Standard Class"/>
    <s v="TT-21265"/>
    <s v="Tim Taslimi"/>
    <x v="1"/>
    <x v="0"/>
    <s v="New York City"/>
    <x v="15"/>
    <n v="10024"/>
    <x v="3"/>
    <s v="OFF-AP-10004532"/>
    <x v="1"/>
    <x v="9"/>
    <s v="Kensington 6 Outlet Guardian Standard Surge Protector"/>
    <n v="61.44"/>
    <n v="3"/>
    <n v="0"/>
    <n v="16.588799999999999"/>
    <x v="3"/>
    <x v="0"/>
  </r>
  <r>
    <n v="2994"/>
    <s v="CA-2019-147291"/>
    <x v="825"/>
    <d v="2019-03-17T00:00:00"/>
    <s v="Standard Class"/>
    <s v="MJ-17740"/>
    <s v="Max Jones"/>
    <x v="0"/>
    <x v="0"/>
    <s v="Detroit"/>
    <x v="12"/>
    <n v="48227"/>
    <x v="2"/>
    <s v="OFF-BI-10003091"/>
    <x v="1"/>
    <x v="8"/>
    <s v="GBC DocuBind TL200 Manual Binding Machine"/>
    <n v="895.92"/>
    <n v="4"/>
    <n v="0"/>
    <n v="421.08239999999995"/>
    <x v="2"/>
    <x v="0"/>
  </r>
  <r>
    <n v="2995"/>
    <s v="CA-2018-112893"/>
    <x v="369"/>
    <d v="2018-09-13T00:00:00"/>
    <s v="Second Class"/>
    <s v="AT-10735"/>
    <s v="Annie Thurman"/>
    <x v="0"/>
    <x v="0"/>
    <s v="Stockton"/>
    <x v="1"/>
    <n v="95207"/>
    <x v="1"/>
    <s v="OFF-BI-10004654"/>
    <x v="1"/>
    <x v="8"/>
    <s v="VariCap6 Expandable Binder"/>
    <n v="55.360000000000007"/>
    <n v="4"/>
    <n v="0.2"/>
    <n v="18.683999999999997"/>
    <x v="1"/>
    <x v="0"/>
  </r>
  <r>
    <n v="2996"/>
    <s v="US-2016-150532"/>
    <x v="686"/>
    <d v="2016-07-21T00:00:00"/>
    <s v="Standard Class"/>
    <s v="PB-19150"/>
    <s v="Philip Brown"/>
    <x v="0"/>
    <x v="0"/>
    <s v="Phoenix"/>
    <x v="16"/>
    <n v="85023"/>
    <x v="1"/>
    <s v="OFF-ST-10000760"/>
    <x v="1"/>
    <x v="4"/>
    <s v="Eldon Fold 'N Roll Cart System"/>
    <n v="55.92"/>
    <n v="5"/>
    <n v="0.2"/>
    <n v="6.2910000000000004"/>
    <x v="1"/>
    <x v="0"/>
  </r>
  <r>
    <n v="2997"/>
    <s v="CA-2016-138317"/>
    <x v="261"/>
    <d v="2016-06-25T00:00:00"/>
    <s v="Standard Class"/>
    <s v="NW-18400"/>
    <s v="Natalie Webber"/>
    <x v="0"/>
    <x v="0"/>
    <s v="Philadelphia"/>
    <x v="9"/>
    <n v="19120"/>
    <x v="3"/>
    <s v="OFF-EN-10001539"/>
    <x v="1"/>
    <x v="12"/>
    <s v="Staple envelope"/>
    <n v="24.896000000000001"/>
    <n v="4"/>
    <n v="0.2"/>
    <n v="8.4024000000000001"/>
    <x v="3"/>
    <x v="0"/>
  </r>
  <r>
    <n v="2998"/>
    <s v="CA-2016-138317"/>
    <x v="261"/>
    <d v="2016-06-25T00:00:00"/>
    <s v="Standard Class"/>
    <s v="NW-18400"/>
    <s v="Natalie Webber"/>
    <x v="0"/>
    <x v="0"/>
    <s v="Philadelphia"/>
    <x v="9"/>
    <n v="19120"/>
    <x v="3"/>
    <s v="FUR-FU-10000550"/>
    <x v="0"/>
    <x v="5"/>
    <s v="Stacking Trays by OIC"/>
    <n v="3.9840000000000004"/>
    <n v="1"/>
    <n v="0.2"/>
    <n v="0.64739999999999964"/>
    <x v="3"/>
    <x v="0"/>
  </r>
  <r>
    <n v="2999"/>
    <s v="CA-2016-138317"/>
    <x v="261"/>
    <d v="2016-06-25T00:00:00"/>
    <s v="Standard Class"/>
    <s v="NW-18400"/>
    <s v="Natalie Webber"/>
    <x v="0"/>
    <x v="0"/>
    <s v="Philadelphia"/>
    <x v="9"/>
    <n v="19120"/>
    <x v="3"/>
    <s v="TEC-AC-10003628"/>
    <x v="2"/>
    <x v="11"/>
    <s v="Logitech 910-002974 M325 Wireless Mouse for Web Scrolling"/>
    <n v="95.968000000000004"/>
    <n v="4"/>
    <n v="0.2"/>
    <n v="28.790400000000009"/>
    <x v="3"/>
    <x v="0"/>
  </r>
  <r>
    <n v="3000"/>
    <s v="CA-2016-138317"/>
    <x v="261"/>
    <d v="2016-06-25T00:00:00"/>
    <s v="Standard Class"/>
    <s v="NW-18400"/>
    <s v="Natalie Webber"/>
    <x v="0"/>
    <x v="0"/>
    <s v="Philadelphia"/>
    <x v="9"/>
    <n v="19120"/>
    <x v="3"/>
    <s v="TEC-MA-10004521"/>
    <x v="2"/>
    <x v="15"/>
    <s v="Epson Perfection V600 Photo Scanner"/>
    <n v="206.99100000000004"/>
    <n v="3"/>
    <n v="0.7"/>
    <n v="-172.49250000000001"/>
    <x v="3"/>
    <x v="0"/>
  </r>
  <r>
    <n v="3001"/>
    <s v="CA-2016-138317"/>
    <x v="261"/>
    <d v="2016-06-25T00:00:00"/>
    <s v="Standard Class"/>
    <s v="NW-18400"/>
    <s v="Natalie Webber"/>
    <x v="0"/>
    <x v="0"/>
    <s v="Philadelphia"/>
    <x v="9"/>
    <n v="19120"/>
    <x v="3"/>
    <s v="OFF-AP-10003860"/>
    <x v="1"/>
    <x v="9"/>
    <s v="Fellowes Advanced 8 Outlet Surge Suppressor with Phone/Fax Protection"/>
    <n v="44.416000000000004"/>
    <n v="2"/>
    <n v="0.2"/>
    <n v="3.8864000000000001"/>
    <x v="3"/>
    <x v="0"/>
  </r>
  <r>
    <n v="3002"/>
    <s v="CA-2016-138317"/>
    <x v="261"/>
    <d v="2016-06-25T00:00:00"/>
    <s v="Standard Class"/>
    <s v="NW-18400"/>
    <s v="Natalie Webber"/>
    <x v="0"/>
    <x v="0"/>
    <s v="Philadelphia"/>
    <x v="9"/>
    <n v="19120"/>
    <x v="3"/>
    <s v="OFF-BI-10000069"/>
    <x v="1"/>
    <x v="8"/>
    <s v="GBC Prepunched Paper, 19-Hole, for Binding Systems, 24-lb"/>
    <n v="9.006000000000002"/>
    <n v="2"/>
    <n v="0.7"/>
    <n v="-7.2048000000000023"/>
    <x v="3"/>
    <x v="0"/>
  </r>
  <r>
    <n v="3003"/>
    <s v="CA-2017-130610"/>
    <x v="761"/>
    <d v="2017-07-10T00:00:00"/>
    <s v="Standard Class"/>
    <s v="VP-21730"/>
    <s v="Victor Preis"/>
    <x v="2"/>
    <x v="0"/>
    <s v="Sterling Heights"/>
    <x v="12"/>
    <n v="48310"/>
    <x v="2"/>
    <s v="OFF-BI-10003655"/>
    <x v="1"/>
    <x v="8"/>
    <s v="Durable Pressboard Binders"/>
    <n v="19"/>
    <n v="5"/>
    <n v="0"/>
    <n v="8.93"/>
    <x v="2"/>
    <x v="0"/>
  </r>
  <r>
    <n v="3004"/>
    <s v="CA-2019-104381"/>
    <x v="819"/>
    <d v="2019-12-23T00:00:00"/>
    <s v="Standard Class"/>
    <s v="RD-19810"/>
    <s v="Ross DeVincentis"/>
    <x v="2"/>
    <x v="0"/>
    <s v="Rochester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  <x v="3"/>
    <x v="0"/>
  </r>
  <r>
    <n v="3005"/>
    <s v="CA-2018-131499"/>
    <x v="162"/>
    <d v="2018-09-10T00:00:00"/>
    <s v="First Class"/>
    <s v="MG-17875"/>
    <s v="Michael Grace"/>
    <x v="2"/>
    <x v="0"/>
    <s v="New York City"/>
    <x v="15"/>
    <n v="10011"/>
    <x v="3"/>
    <s v="OFF-AP-10003779"/>
    <x v="1"/>
    <x v="9"/>
    <s v="Kensington 7 Outlet MasterPiece Power Center with Fax/Phone Line Protection"/>
    <n v="207.48"/>
    <n v="1"/>
    <n v="0"/>
    <n v="62.243999999999971"/>
    <x v="3"/>
    <x v="0"/>
  </r>
  <r>
    <n v="3006"/>
    <s v="CA-2016-148761"/>
    <x v="826"/>
    <d v="2016-05-21T00:00:00"/>
    <s v="Standard Class"/>
    <s v="PA-19060"/>
    <s v="Pete Armstrong"/>
    <x v="2"/>
    <x v="0"/>
    <s v="Eau Claire"/>
    <x v="6"/>
    <n v="54703"/>
    <x v="2"/>
    <s v="OFF-BI-10000666"/>
    <x v="1"/>
    <x v="8"/>
    <s v="Surelock Post Binders"/>
    <n v="91.679999999999993"/>
    <n v="3"/>
    <n v="0"/>
    <n v="45.839999999999996"/>
    <x v="2"/>
    <x v="0"/>
  </r>
  <r>
    <n v="3007"/>
    <s v="CA-2019-116519"/>
    <x v="119"/>
    <d v="2019-10-15T00:00:00"/>
    <s v="First Class"/>
    <s v="CR-12730"/>
    <s v="Craig Reiter"/>
    <x v="0"/>
    <x v="0"/>
    <s v="New York City"/>
    <x v="15"/>
    <n v="10009"/>
    <x v="3"/>
    <s v="OFF-AP-10000828"/>
    <x v="1"/>
    <x v="9"/>
    <s v="Avanti 4.4 Cu. Ft. Refrigerator"/>
    <n v="904.9"/>
    <n v="5"/>
    <n v="0"/>
    <n v="253.37199999999996"/>
    <x v="3"/>
    <x v="0"/>
  </r>
  <r>
    <n v="3008"/>
    <s v="CA-2016-130729"/>
    <x v="745"/>
    <d v="2016-10-29T00:00:00"/>
    <s v="Standard Class"/>
    <s v="AA-10375"/>
    <s v="Allen Armold"/>
    <x v="0"/>
    <x v="0"/>
    <s v="Rancho Cucamonga"/>
    <x v="1"/>
    <n v="91730"/>
    <x v="1"/>
    <s v="OFF-BI-10002706"/>
    <x v="1"/>
    <x v="8"/>
    <s v="Avery Premier Heavy-Duty Binder with Round Locking Rings"/>
    <n v="34.271999999999998"/>
    <n v="3"/>
    <n v="0.2"/>
    <n v="11.138399999999999"/>
    <x v="1"/>
    <x v="0"/>
  </r>
  <r>
    <n v="3009"/>
    <s v="CA-2018-124772"/>
    <x v="5"/>
    <d v="2018-12-06T00:00:00"/>
    <s v="First Class"/>
    <s v="JG-15160"/>
    <s v="James Galang"/>
    <x v="0"/>
    <x v="0"/>
    <s v="Murray"/>
    <x v="0"/>
    <n v="42071"/>
    <x v="0"/>
    <s v="FUR-FU-10004748"/>
    <x v="0"/>
    <x v="5"/>
    <s v="Howard Miller 16&quot; Diameter Gallery Wall Clock"/>
    <n v="191.82"/>
    <n v="3"/>
    <n v="0"/>
    <n v="74.809799999999996"/>
    <x v="0"/>
    <x v="0"/>
  </r>
  <r>
    <n v="3010"/>
    <s v="CA-2018-115525"/>
    <x v="197"/>
    <d v="2018-07-29T00:00:00"/>
    <s v="Standard Class"/>
    <s v="RR-19525"/>
    <s v="Rick Reed"/>
    <x v="1"/>
    <x v="0"/>
    <s v="Toledo"/>
    <x v="24"/>
    <n v="43615"/>
    <x v="3"/>
    <s v="OFF-AP-10000026"/>
    <x v="1"/>
    <x v="9"/>
    <s v="Tripp Lite Isotel 6 Outlet Surge Protector with Fax/Modem Protection"/>
    <n v="243.88000000000002"/>
    <n v="5"/>
    <n v="0.2"/>
    <n v="27.43649999999996"/>
    <x v="3"/>
    <x v="0"/>
  </r>
  <r>
    <n v="3011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0773"/>
    <x v="1"/>
    <x v="8"/>
    <s v="Insertable Tab Post Binder Dividers"/>
    <n v="12.030000000000001"/>
    <n v="5"/>
    <n v="0.7"/>
    <n v="-9.222999999999999"/>
    <x v="1"/>
    <x v="0"/>
  </r>
  <r>
    <n v="3012"/>
    <s v="CA-2019-134845"/>
    <x v="827"/>
    <d v="2019-04-23T00:00:00"/>
    <s v="Standard Class"/>
    <s v="SR-20425"/>
    <s v="Sharelle Roach"/>
    <x v="2"/>
    <x v="0"/>
    <s v="Louisville"/>
    <x v="22"/>
    <n v="80027"/>
    <x v="1"/>
    <s v="TEC-MA-10000822"/>
    <x v="2"/>
    <x v="15"/>
    <s v="Lexmark MX611dhe Monochrome Laser Printer"/>
    <n v="2549.9850000000006"/>
    <n v="5"/>
    <n v="0.7"/>
    <n v="-3399.9800000000009"/>
    <x v="1"/>
    <x v="0"/>
  </r>
  <r>
    <n v="3013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1543"/>
    <x v="1"/>
    <x v="8"/>
    <s v="GBC VeloBinder Manual Binding System"/>
    <n v="21.594000000000005"/>
    <n v="2"/>
    <n v="0.7"/>
    <n v="-15.835599999999999"/>
    <x v="1"/>
    <x v="0"/>
  </r>
  <r>
    <n v="3014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3355"/>
    <x v="1"/>
    <x v="8"/>
    <s v="Cardinal Holdit Business Card Pockets"/>
    <n v="8.9640000000000022"/>
    <n v="6"/>
    <n v="0.7"/>
    <n v="-6.573599999999999"/>
    <x v="1"/>
    <x v="0"/>
  </r>
  <r>
    <n v="3015"/>
    <s v="CA-2019-134845"/>
    <x v="827"/>
    <d v="2019-04-23T00:00:00"/>
    <s v="Standard Class"/>
    <s v="SR-20425"/>
    <s v="Sharelle Roach"/>
    <x v="2"/>
    <x v="0"/>
    <s v="Louisville"/>
    <x v="22"/>
    <n v="80027"/>
    <x v="1"/>
    <s v="OFF-PA-10002005"/>
    <x v="1"/>
    <x v="10"/>
    <s v="Xerox 225"/>
    <n v="20.736000000000004"/>
    <n v="4"/>
    <n v="0.2"/>
    <n v="7.2576000000000001"/>
    <x v="1"/>
    <x v="0"/>
  </r>
  <r>
    <n v="3016"/>
    <s v="US-2017-138919"/>
    <x v="14"/>
    <d v="2017-09-21T00:00:00"/>
    <s v="Standard Class"/>
    <s v="LS-16975"/>
    <s v="Lindsay Shagiari"/>
    <x v="2"/>
    <x v="0"/>
    <s v="New York City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2"/>
    <x v="3"/>
    <x v="0"/>
  </r>
  <r>
    <n v="3017"/>
    <s v="US-2018-160528"/>
    <x v="828"/>
    <d v="2018-08-30T00:00:00"/>
    <s v="Standard Class"/>
    <s v="MH-18115"/>
    <s v="Mick Hernandez"/>
    <x v="2"/>
    <x v="0"/>
    <s v="Pharr"/>
    <x v="5"/>
    <n v="78577"/>
    <x v="2"/>
    <s v="OFF-ST-10002743"/>
    <x v="1"/>
    <x v="4"/>
    <s v="SAFCO Boltless Steel Shelving"/>
    <n v="727.29600000000005"/>
    <n v="8"/>
    <n v="0.2"/>
    <n v="-172.73280000000005"/>
    <x v="2"/>
    <x v="0"/>
  </r>
  <r>
    <n v="3018"/>
    <s v="US-2018-160528"/>
    <x v="828"/>
    <d v="2018-08-30T00:00:00"/>
    <s v="Standard Class"/>
    <s v="MH-18115"/>
    <s v="Mick Hernandez"/>
    <x v="2"/>
    <x v="0"/>
    <s v="Pharr"/>
    <x v="5"/>
    <n v="78577"/>
    <x v="2"/>
    <s v="FUR-FU-10004973"/>
    <x v="0"/>
    <x v="5"/>
    <s v="Flat Face Poster Frame"/>
    <n v="22.608000000000001"/>
    <n v="3"/>
    <n v="0.6"/>
    <n v="-10.173599999999997"/>
    <x v="2"/>
    <x v="0"/>
  </r>
  <r>
    <n v="3019"/>
    <s v="US-2018-160528"/>
    <x v="828"/>
    <d v="2018-08-30T00:00:00"/>
    <s v="Standard Class"/>
    <s v="MH-18115"/>
    <s v="Mick Hernandez"/>
    <x v="2"/>
    <x v="0"/>
    <s v="Pharr"/>
    <x v="5"/>
    <n v="78577"/>
    <x v="2"/>
    <s v="TEC-AC-10002842"/>
    <x v="2"/>
    <x v="11"/>
    <s v="WD My Passport Ultra 2TB Portable External Hard Drive"/>
    <n v="666.4"/>
    <n v="7"/>
    <n v="0.2"/>
    <n v="-33.319999999999965"/>
    <x v="2"/>
    <x v="0"/>
  </r>
  <r>
    <n v="3020"/>
    <s v="CA-2017-123568"/>
    <x v="627"/>
    <d v="2017-11-14T00:00:00"/>
    <s v="Standard Class"/>
    <s v="SC-20095"/>
    <s v="Sanjit Chand"/>
    <x v="0"/>
    <x v="0"/>
    <s v="West Jordan"/>
    <x v="7"/>
    <n v="84084"/>
    <x v="1"/>
    <s v="OFF-FA-10002701"/>
    <x v="1"/>
    <x v="13"/>
    <s v="Alliance Rubber Bands"/>
    <n v="5.04"/>
    <n v="3"/>
    <n v="0"/>
    <n v="0.20159999999999978"/>
    <x v="1"/>
    <x v="1"/>
  </r>
  <r>
    <n v="3021"/>
    <s v="CA-2017-123568"/>
    <x v="627"/>
    <d v="2017-11-14T00:00:00"/>
    <s v="Standard Class"/>
    <s v="SC-20095"/>
    <s v="Sanjit Chand"/>
    <x v="0"/>
    <x v="0"/>
    <s v="West Jordan"/>
    <x v="7"/>
    <n v="84084"/>
    <x v="1"/>
    <s v="OFF-PA-10001125"/>
    <x v="1"/>
    <x v="10"/>
    <s v="Xerox 1988"/>
    <n v="92.94"/>
    <n v="3"/>
    <n v="0"/>
    <n v="41.822999999999993"/>
    <x v="1"/>
    <x v="1"/>
  </r>
  <r>
    <n v="3022"/>
    <s v="CA-2017-123568"/>
    <x v="627"/>
    <d v="2017-11-14T00:00:00"/>
    <s v="Standard Class"/>
    <s v="SC-20095"/>
    <s v="Sanjit Chand"/>
    <x v="0"/>
    <x v="0"/>
    <s v="West Jordan"/>
    <x v="7"/>
    <n v="84084"/>
    <x v="1"/>
    <s v="FUR-FU-10004090"/>
    <x v="0"/>
    <x v="5"/>
    <s v="Executive Impressions 14&quot; Contract Wall Clock"/>
    <n v="66.69"/>
    <n v="3"/>
    <n v="0"/>
    <n v="22.007699999999996"/>
    <x v="1"/>
    <x v="1"/>
  </r>
  <r>
    <n v="3023"/>
    <s v="CA-2017-123568"/>
    <x v="627"/>
    <d v="2017-11-14T00:00:00"/>
    <s v="Standard Class"/>
    <s v="SC-20095"/>
    <s v="Sanjit Chand"/>
    <x v="0"/>
    <x v="0"/>
    <s v="West Jordan"/>
    <x v="7"/>
    <n v="84084"/>
    <x v="1"/>
    <s v="OFF-BI-10001510"/>
    <x v="1"/>
    <x v="8"/>
    <s v="Deluxe Heavy-Duty Vinyl Round Ring Binder"/>
    <n v="91.68"/>
    <n v="5"/>
    <n v="0.2"/>
    <n v="28.65"/>
    <x v="1"/>
    <x v="1"/>
  </r>
  <r>
    <n v="3024"/>
    <s v="CA-2019-124674"/>
    <x v="701"/>
    <d v="2019-11-23T00:00:00"/>
    <s v="Standard Class"/>
    <s v="JB-16000"/>
    <s v="Joy Bell-"/>
    <x v="0"/>
    <x v="0"/>
    <s v="Brownsville"/>
    <x v="5"/>
    <n v="78521"/>
    <x v="2"/>
    <s v="FUR-BO-10002202"/>
    <x v="0"/>
    <x v="0"/>
    <s v="Atlantic Metals Mobile 2-Shelf Bookcases, Custom Colors"/>
    <n v="327.73279999999994"/>
    <n v="2"/>
    <n v="0.32"/>
    <n v="-14.458800000000025"/>
    <x v="2"/>
    <x v="0"/>
  </r>
  <r>
    <n v="3025"/>
    <s v="CA-2017-164441"/>
    <x v="627"/>
    <d v="2017-11-13T00:00:00"/>
    <s v="Standard Class"/>
    <s v="AC-10450"/>
    <s v="Amy Cox"/>
    <x v="0"/>
    <x v="0"/>
    <s v="New York City"/>
    <x v="15"/>
    <n v="10011"/>
    <x v="3"/>
    <s v="OFF-BI-10001922"/>
    <x v="1"/>
    <x v="8"/>
    <s v="Storex Dura Pro Binders"/>
    <n v="52.272000000000006"/>
    <n v="11"/>
    <n v="0.2"/>
    <n v="17.641799999999996"/>
    <x v="3"/>
    <x v="0"/>
  </r>
  <r>
    <n v="3026"/>
    <s v="CA-2017-164441"/>
    <x v="627"/>
    <d v="2017-11-13T00:00:00"/>
    <s v="Standard Class"/>
    <s v="AC-10450"/>
    <s v="Amy Cox"/>
    <x v="0"/>
    <x v="0"/>
    <s v="New York City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  <x v="3"/>
    <x v="0"/>
  </r>
  <r>
    <n v="3027"/>
    <s v="CA-2019-169054"/>
    <x v="300"/>
    <d v="2019-04-26T00:00:00"/>
    <s v="Standard Class"/>
    <s v="MO-17800"/>
    <s v="Meg O'Connel"/>
    <x v="2"/>
    <x v="0"/>
    <s v="Philadelphia"/>
    <x v="9"/>
    <n v="19140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3028"/>
    <s v="CA-2016-106719"/>
    <x v="829"/>
    <d v="2016-08-24T00:00:00"/>
    <s v="Same Day"/>
    <s v="RB-19645"/>
    <s v="Robert Barroso"/>
    <x v="1"/>
    <x v="0"/>
    <s v="Billings"/>
    <x v="37"/>
    <n v="59102"/>
    <x v="1"/>
    <s v="OFF-BI-10002799"/>
    <x v="1"/>
    <x v="8"/>
    <s v="SlimView Poly Binder, 3/8&quot;"/>
    <n v="8.2880000000000003"/>
    <n v="2"/>
    <n v="0.2"/>
    <n v="2.6935999999999991"/>
    <x v="1"/>
    <x v="0"/>
  </r>
  <r>
    <n v="3029"/>
    <s v="CA-2019-116855"/>
    <x v="94"/>
    <d v="2019-12-21T00:00:00"/>
    <s v="Standard Class"/>
    <s v="AI-10855"/>
    <s v="Arianne Irving"/>
    <x v="0"/>
    <x v="0"/>
    <s v="Chesapeake"/>
    <x v="17"/>
    <n v="23320"/>
    <x v="0"/>
    <s v="FUR-CH-10003846"/>
    <x v="0"/>
    <x v="1"/>
    <s v="Hon Valutask Swivel Chairs"/>
    <n v="504.90000000000003"/>
    <n v="5"/>
    <n v="0"/>
    <n v="80.78400000000002"/>
    <x v="0"/>
    <x v="0"/>
  </r>
  <r>
    <n v="3030"/>
    <s v="US-2018-164189"/>
    <x v="830"/>
    <d v="2018-03-28T00:00:00"/>
    <s v="Standard Class"/>
    <s v="DR-12880"/>
    <s v="Dan Reichenbach"/>
    <x v="1"/>
    <x v="0"/>
    <s v="Gresham"/>
    <x v="21"/>
    <n v="97030"/>
    <x v="1"/>
    <s v="TEC-PH-10003691"/>
    <x v="2"/>
    <x v="7"/>
    <s v="BlackBerry Q10"/>
    <n v="403.16800000000001"/>
    <n v="4"/>
    <n v="0.2"/>
    <n v="25.198000000000008"/>
    <x v="1"/>
    <x v="0"/>
  </r>
  <r>
    <n v="3031"/>
    <s v="CA-2017-168480"/>
    <x v="481"/>
    <d v="2017-09-27T00:00:00"/>
    <s v="Standard Class"/>
    <s v="DM-12955"/>
    <s v="Dario Medina"/>
    <x v="1"/>
    <x v="0"/>
    <s v="Lincoln Park"/>
    <x v="12"/>
    <n v="48146"/>
    <x v="2"/>
    <s v="FUR-BO-10000468"/>
    <x v="0"/>
    <x v="0"/>
    <s v="O'Sullivan 2-Shelf Heavy-Duty Bookcases"/>
    <n v="194.32"/>
    <n v="4"/>
    <n v="0"/>
    <n v="31.091200000000015"/>
    <x v="2"/>
    <x v="1"/>
  </r>
  <r>
    <n v="3032"/>
    <s v="CA-2017-168480"/>
    <x v="481"/>
    <d v="2017-09-27T00:00:00"/>
    <s v="Standard Class"/>
    <s v="DM-12955"/>
    <s v="Dario Medina"/>
    <x v="1"/>
    <x v="0"/>
    <s v="Lincoln Park"/>
    <x v="12"/>
    <n v="48146"/>
    <x v="2"/>
    <s v="OFF-AR-10001044"/>
    <x v="1"/>
    <x v="6"/>
    <s v="BOSTON Ranger #55 Pencil Sharpener, Black"/>
    <n v="25.99"/>
    <n v="1"/>
    <n v="0"/>
    <n v="7.5370999999999988"/>
    <x v="2"/>
    <x v="1"/>
  </r>
  <r>
    <n v="3033"/>
    <s v="US-2018-114293"/>
    <x v="831"/>
    <d v="2018-11-26T00:00:00"/>
    <s v="Standard Class"/>
    <s v="JH-16180"/>
    <s v="Justin Hirsh"/>
    <x v="0"/>
    <x v="0"/>
    <s v="Gresham"/>
    <x v="21"/>
    <n v="97030"/>
    <x v="1"/>
    <s v="FUR-CH-10003833"/>
    <x v="0"/>
    <x v="1"/>
    <s v="Novimex Fabric Task Chair"/>
    <n v="195.136"/>
    <n v="4"/>
    <n v="0.2"/>
    <n v="-12.196000000000005"/>
    <x v="1"/>
    <x v="1"/>
  </r>
  <r>
    <n v="3034"/>
    <s v="CA-2019-134173"/>
    <x v="118"/>
    <d v="2019-09-21T00:00:00"/>
    <s v="Standard Class"/>
    <s v="AB-10060"/>
    <s v="Adam Bellavance"/>
    <x v="2"/>
    <x v="0"/>
    <s v="Philadelphia"/>
    <x v="9"/>
    <n v="19143"/>
    <x v="3"/>
    <s v="OFF-PA-10004355"/>
    <x v="1"/>
    <x v="10"/>
    <s v="Xerox 231"/>
    <n v="20.736000000000004"/>
    <n v="4"/>
    <n v="0.2"/>
    <n v="7.2576000000000001"/>
    <x v="3"/>
    <x v="0"/>
  </r>
  <r>
    <n v="3035"/>
    <s v="US-2017-123960"/>
    <x v="832"/>
    <d v="2017-06-16T00:00:00"/>
    <s v="Standard Class"/>
    <s v="BD-11605"/>
    <s v="Brian Dahlen"/>
    <x v="0"/>
    <x v="0"/>
    <s v="Monroe"/>
    <x v="28"/>
    <n v="71203"/>
    <x v="0"/>
    <s v="TEC-AC-10003038"/>
    <x v="2"/>
    <x v="11"/>
    <s v="Kingston Digital DataTraveler 16GB USB 2.0"/>
    <n v="53.699999999999996"/>
    <n v="6"/>
    <n v="0"/>
    <n v="10.202999999999994"/>
    <x v="0"/>
    <x v="0"/>
  </r>
  <r>
    <n v="3036"/>
    <s v="US-2017-123960"/>
    <x v="832"/>
    <d v="2017-06-16T00:00:00"/>
    <s v="Standard Class"/>
    <s v="BD-11605"/>
    <s v="Brian Dahlen"/>
    <x v="0"/>
    <x v="0"/>
    <s v="Monroe"/>
    <x v="28"/>
    <n v="71203"/>
    <x v="0"/>
    <s v="OFF-BI-10002799"/>
    <x v="1"/>
    <x v="8"/>
    <s v="SlimView Poly Binder, 3/8&quot;"/>
    <n v="36.26"/>
    <n v="7"/>
    <n v="0"/>
    <n v="16.679599999999997"/>
    <x v="0"/>
    <x v="0"/>
  </r>
  <r>
    <n v="3037"/>
    <s v="US-2017-123960"/>
    <x v="832"/>
    <d v="2017-06-16T00:00:00"/>
    <s v="Standard Class"/>
    <s v="BD-11605"/>
    <s v="Brian Dahlen"/>
    <x v="0"/>
    <x v="0"/>
    <s v="Monroe"/>
    <x v="28"/>
    <n v="71203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3038"/>
    <s v="US-2017-123960"/>
    <x v="832"/>
    <d v="2017-06-16T00:00:00"/>
    <s v="Standard Class"/>
    <s v="BD-11605"/>
    <s v="Brian Dahlen"/>
    <x v="0"/>
    <x v="0"/>
    <s v="Monroe"/>
    <x v="28"/>
    <n v="71203"/>
    <x v="0"/>
    <s v="OFF-PA-10004451"/>
    <x v="1"/>
    <x v="10"/>
    <s v="Xerox 222"/>
    <n v="32.400000000000006"/>
    <n v="5"/>
    <n v="0"/>
    <n v="15.552000000000001"/>
    <x v="0"/>
    <x v="0"/>
  </r>
  <r>
    <n v="3039"/>
    <s v="US-2017-123960"/>
    <x v="832"/>
    <d v="2017-06-16T00:00:00"/>
    <s v="Standard Class"/>
    <s v="BD-11605"/>
    <s v="Brian Dahlen"/>
    <x v="0"/>
    <x v="0"/>
    <s v="Monroe"/>
    <x v="28"/>
    <n v="71203"/>
    <x v="0"/>
    <s v="FUR-FU-10004666"/>
    <x v="0"/>
    <x v="5"/>
    <s v="DAX Clear Channel Poster Frame"/>
    <n v="29.16"/>
    <n v="2"/>
    <n v="0"/>
    <n v="10.789200000000001"/>
    <x v="0"/>
    <x v="0"/>
  </r>
  <r>
    <n v="3040"/>
    <s v="CA-2019-101749"/>
    <x v="621"/>
    <d v="2019-10-08T00:00:00"/>
    <s v="Standard Class"/>
    <s v="AS-10045"/>
    <s v="Aaron Smayling"/>
    <x v="1"/>
    <x v="0"/>
    <s v="Pasadena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0"/>
  </r>
  <r>
    <n v="3041"/>
    <s v="US-2018-147991"/>
    <x v="465"/>
    <d v="2018-05-09T00:00:00"/>
    <s v="Standard Class"/>
    <s v="ZD-21925"/>
    <s v="Zuschuss Donatelli"/>
    <x v="0"/>
    <x v="0"/>
    <s v="Chattanooga"/>
    <x v="18"/>
    <n v="37421"/>
    <x v="0"/>
    <s v="FUR-FU-10004270"/>
    <x v="0"/>
    <x v="5"/>
    <s v="Eldon Image Series Desk Accessories, Burgundy"/>
    <n v="16.72"/>
    <n v="5"/>
    <n v="0.2"/>
    <n v="3.3439999999999994"/>
    <x v="0"/>
    <x v="0"/>
  </r>
  <r>
    <n v="3042"/>
    <s v="CA-2019-149559"/>
    <x v="220"/>
    <d v="2019-09-12T00:00:00"/>
    <s v="Same Day"/>
    <s v="KF-16285"/>
    <s v="Karen Ferguson"/>
    <x v="2"/>
    <x v="0"/>
    <s v="Long Beach"/>
    <x v="1"/>
    <n v="90805"/>
    <x v="1"/>
    <s v="OFF-PA-10003172"/>
    <x v="1"/>
    <x v="10"/>
    <s v="Xerox 1996"/>
    <n v="12.96"/>
    <n v="2"/>
    <n v="0"/>
    <n v="6.2208000000000006"/>
    <x v="1"/>
    <x v="0"/>
  </r>
  <r>
    <n v="3043"/>
    <s v="CA-2019-149559"/>
    <x v="220"/>
    <d v="2019-09-12T00:00:00"/>
    <s v="Same Day"/>
    <s v="KF-16285"/>
    <s v="Karen Ferguson"/>
    <x v="2"/>
    <x v="0"/>
    <s v="Long Beach"/>
    <x v="1"/>
    <n v="90805"/>
    <x v="1"/>
    <s v="OFF-EN-10002312"/>
    <x v="1"/>
    <x v="12"/>
    <s v="#10 Self-Seal White Envelopes"/>
    <n v="22.18"/>
    <n v="2"/>
    <n v="0"/>
    <n v="10.8682"/>
    <x v="1"/>
    <x v="0"/>
  </r>
  <r>
    <n v="3044"/>
    <s v="CA-2019-149559"/>
    <x v="220"/>
    <d v="2019-09-12T00:00:00"/>
    <s v="Same Day"/>
    <s v="KF-16285"/>
    <s v="Karen Ferguson"/>
    <x v="2"/>
    <x v="0"/>
    <s v="Long Beach"/>
    <x v="1"/>
    <n v="90805"/>
    <x v="1"/>
    <s v="FUR-CH-10002320"/>
    <x v="0"/>
    <x v="1"/>
    <s v="Hon Pagoda Stacking Chairs"/>
    <n v="2054.2720000000004"/>
    <n v="8"/>
    <n v="0.2"/>
    <n v="256.78399999999976"/>
    <x v="1"/>
    <x v="0"/>
  </r>
  <r>
    <n v="3045"/>
    <s v="CA-2017-135174"/>
    <x v="28"/>
    <d v="2017-05-02T00:00:00"/>
    <s v="Second Class"/>
    <s v="BP-11230"/>
    <s v="Benjamin Patterson"/>
    <x v="0"/>
    <x v="0"/>
    <s v="Troy"/>
    <x v="24"/>
    <n v="45373"/>
    <x v="3"/>
    <s v="TEC-PH-10001530"/>
    <x v="2"/>
    <x v="7"/>
    <s v="Cisco Unified IP Phone 7945G VoIP phone"/>
    <n v="1022.97"/>
    <n v="5"/>
    <n v="0.4"/>
    <n v="-255.74250000000001"/>
    <x v="3"/>
    <x v="0"/>
  </r>
  <r>
    <n v="3046"/>
    <s v="CA-2019-125290"/>
    <x v="44"/>
    <d v="2019-11-10T00:00:00"/>
    <s v="Second Class"/>
    <s v="CC-12430"/>
    <s v="Chuck Clark"/>
    <x v="2"/>
    <x v="0"/>
    <s v="Minneapolis"/>
    <x v="11"/>
    <n v="55407"/>
    <x v="2"/>
    <s v="OFF-AR-10001216"/>
    <x v="1"/>
    <x v="6"/>
    <s v="Newell 339"/>
    <n v="13.899999999999999"/>
    <n v="5"/>
    <n v="0"/>
    <n v="3.6139999999999994"/>
    <x v="2"/>
    <x v="0"/>
  </r>
  <r>
    <n v="3047"/>
    <s v="CA-2019-125290"/>
    <x v="44"/>
    <d v="2019-11-10T00:00:00"/>
    <s v="Second Class"/>
    <s v="CC-12430"/>
    <s v="Chuck Clark"/>
    <x v="2"/>
    <x v="0"/>
    <s v="Minneapolis"/>
    <x v="11"/>
    <n v="55407"/>
    <x v="2"/>
    <s v="OFF-PA-10003127"/>
    <x v="1"/>
    <x v="10"/>
    <s v="Easy-staple paper"/>
    <n v="26.38"/>
    <n v="1"/>
    <n v="0"/>
    <n v="12.134799999999998"/>
    <x v="2"/>
    <x v="0"/>
  </r>
  <r>
    <n v="3048"/>
    <s v="CA-2016-137351"/>
    <x v="587"/>
    <d v="2016-10-04T00:00:00"/>
    <s v="Standard Class"/>
    <s v="DB-13615"/>
    <s v="Doug Bickford"/>
    <x v="0"/>
    <x v="0"/>
    <s v="Seattle"/>
    <x v="4"/>
    <n v="98105"/>
    <x v="1"/>
    <s v="OFF-BI-10003910"/>
    <x v="1"/>
    <x v="8"/>
    <s v="DXL Angle-View Binders with Locking Rings by Samsill"/>
    <n v="43.176000000000002"/>
    <n v="7"/>
    <n v="0.2"/>
    <n v="13.4925"/>
    <x v="1"/>
    <x v="0"/>
  </r>
  <r>
    <n v="3049"/>
    <s v="CA-2019-121419"/>
    <x v="459"/>
    <d v="2019-04-04T00:00:00"/>
    <s v="First Class"/>
    <s v="TC-21475"/>
    <s v="Tony Chapman"/>
    <x v="2"/>
    <x v="0"/>
    <s v="Columbus"/>
    <x v="32"/>
    <n v="31907"/>
    <x v="0"/>
    <s v="FUR-TA-10004534"/>
    <x v="0"/>
    <x v="3"/>
    <s v="Bevis 44 x 96 Conference Tables"/>
    <n v="411.8"/>
    <n v="2"/>
    <n v="0"/>
    <n v="70.005999999999972"/>
    <x v="0"/>
    <x v="0"/>
  </r>
  <r>
    <n v="3050"/>
    <s v="CA-2019-121419"/>
    <x v="459"/>
    <d v="2019-04-04T00:00:00"/>
    <s v="First Class"/>
    <s v="TC-21475"/>
    <s v="Tony Chapman"/>
    <x v="2"/>
    <x v="0"/>
    <s v="Columbus"/>
    <x v="32"/>
    <n v="31907"/>
    <x v="0"/>
    <s v="TEC-AC-10000892"/>
    <x v="2"/>
    <x v="11"/>
    <s v="NETGEAR N750 Dual Band Wi-Fi Gigabit Router"/>
    <n v="360"/>
    <n v="4"/>
    <n v="0"/>
    <n v="129.6"/>
    <x v="0"/>
    <x v="0"/>
  </r>
  <r>
    <n v="3051"/>
    <s v="US-2019-148054"/>
    <x v="833"/>
    <d v="2019-10-11T00:00:00"/>
    <s v="Standard Class"/>
    <s v="NZ-18565"/>
    <s v="Nick Zandusky"/>
    <x v="2"/>
    <x v="0"/>
    <s v="Meridian"/>
    <x v="45"/>
    <n v="83642"/>
    <x v="1"/>
    <s v="FUR-FU-10003247"/>
    <x v="0"/>
    <x v="5"/>
    <s v="36X48 HARDFLOOR CHAIRMAT"/>
    <n v="41.96"/>
    <n v="2"/>
    <n v="0"/>
    <n v="2.9371999999999971"/>
    <x v="1"/>
    <x v="0"/>
  </r>
  <r>
    <n v="3052"/>
    <s v="US-2019-148054"/>
    <x v="833"/>
    <d v="2019-10-11T00:00:00"/>
    <s v="Standard Class"/>
    <s v="NZ-18565"/>
    <s v="Nick Zandusky"/>
    <x v="2"/>
    <x v="0"/>
    <s v="Meridian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71"/>
    <x v="1"/>
    <x v="0"/>
  </r>
  <r>
    <n v="3053"/>
    <s v="US-2019-148054"/>
    <x v="833"/>
    <d v="2019-10-11T00:00:00"/>
    <s v="Standard Class"/>
    <s v="NZ-18565"/>
    <s v="Nick Zandusky"/>
    <x v="2"/>
    <x v="0"/>
    <s v="Meridian"/>
    <x v="45"/>
    <n v="83642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3054"/>
    <s v="CA-2018-128517"/>
    <x v="526"/>
    <d v="2018-04-14T00:00:00"/>
    <s v="Second Class"/>
    <s v="SW-20350"/>
    <s v="Sean Wendt"/>
    <x v="2"/>
    <x v="0"/>
    <s v="Detroit"/>
    <x v="12"/>
    <n v="48227"/>
    <x v="2"/>
    <s v="TEC-PH-10002555"/>
    <x v="2"/>
    <x v="7"/>
    <s v="Nortel Meridian M5316 Digital phone"/>
    <n v="517.9"/>
    <n v="2"/>
    <n v="0"/>
    <n v="134.654"/>
    <x v="2"/>
    <x v="0"/>
  </r>
  <r>
    <n v="3055"/>
    <s v="CA-2018-128517"/>
    <x v="526"/>
    <d v="2018-04-14T00:00:00"/>
    <s v="Second Class"/>
    <s v="SW-20350"/>
    <s v="Sean Wendt"/>
    <x v="2"/>
    <x v="0"/>
    <s v="Detroit"/>
    <x v="12"/>
    <n v="48227"/>
    <x v="2"/>
    <s v="OFF-BI-10000831"/>
    <x v="1"/>
    <x v="8"/>
    <s v="Storex Flexible Poly Binders with Double Pockets"/>
    <n v="5.28"/>
    <n v="2"/>
    <n v="0"/>
    <n v="2.4287999999999998"/>
    <x v="2"/>
    <x v="0"/>
  </r>
  <r>
    <n v="3056"/>
    <s v="US-2017-100377"/>
    <x v="834"/>
    <d v="2017-09-01T00:00:00"/>
    <s v="Standard Class"/>
    <s v="TS-21370"/>
    <s v="Todd Sumrall"/>
    <x v="1"/>
    <x v="0"/>
    <s v="Chicago"/>
    <x v="10"/>
    <n v="60623"/>
    <x v="2"/>
    <s v="TEC-CO-10001046"/>
    <x v="2"/>
    <x v="16"/>
    <s v="Canon Imageclass D680 Copier / Fax"/>
    <n v="2799.9600000000005"/>
    <n v="5"/>
    <n v="0.2"/>
    <n v="874.98749999999984"/>
    <x v="2"/>
    <x v="0"/>
  </r>
  <r>
    <n v="3057"/>
    <s v="CA-2019-131492"/>
    <x v="15"/>
    <d v="2019-10-24T00:00:00"/>
    <s v="Second Class"/>
    <s v="HH-15010"/>
    <s v="Hilary Holden"/>
    <x v="1"/>
    <x v="0"/>
    <s v="San Francisco"/>
    <x v="1"/>
    <n v="94110"/>
    <x v="1"/>
    <s v="OFF-EN-10002973"/>
    <x v="1"/>
    <x v="12"/>
    <s v="Ampad #10 Peel &amp; Seel Holiday Envelopes"/>
    <n v="8.9600000000000009"/>
    <n v="2"/>
    <n v="0"/>
    <n v="4.3008000000000006"/>
    <x v="1"/>
    <x v="1"/>
  </r>
  <r>
    <n v="3058"/>
    <s v="CA-2019-131492"/>
    <x v="15"/>
    <d v="2019-10-24T00:00:00"/>
    <s v="Second Class"/>
    <s v="HH-15010"/>
    <s v="Hilary Holden"/>
    <x v="1"/>
    <x v="0"/>
    <s v="San Francisco"/>
    <x v="1"/>
    <n v="94110"/>
    <x v="1"/>
    <s v="OFF-LA-10001641"/>
    <x v="1"/>
    <x v="2"/>
    <s v="Avery 518"/>
    <n v="31.5"/>
    <n v="10"/>
    <n v="0"/>
    <n v="15.120000000000001"/>
    <x v="1"/>
    <x v="1"/>
  </r>
  <r>
    <n v="3059"/>
    <s v="CA-2019-131492"/>
    <x v="15"/>
    <d v="2019-10-24T00:00:00"/>
    <s v="Second Class"/>
    <s v="HH-15010"/>
    <s v="Hilary Holden"/>
    <x v="1"/>
    <x v="0"/>
    <s v="San Francisco"/>
    <x v="1"/>
    <n v="94110"/>
    <x v="1"/>
    <s v="FUR-FU-10003878"/>
    <x v="0"/>
    <x v="5"/>
    <s v="Linden 10&quot; Round Wall Clock, Black"/>
    <n v="30.56"/>
    <n v="2"/>
    <n v="0"/>
    <n v="10.3904"/>
    <x v="1"/>
    <x v="1"/>
  </r>
  <r>
    <n v="3060"/>
    <s v="CA-2019-131492"/>
    <x v="15"/>
    <d v="2019-10-24T00:00:00"/>
    <s v="Second Class"/>
    <s v="HH-15010"/>
    <s v="Hilary Holden"/>
    <x v="1"/>
    <x v="0"/>
    <s v="San Francisco"/>
    <x v="1"/>
    <n v="94110"/>
    <x v="1"/>
    <s v="FUR-TA-10003837"/>
    <x v="0"/>
    <x v="3"/>
    <s v="Anderson Hickey Conga Table Tops &amp; Accessories"/>
    <n v="24.368000000000002"/>
    <n v="2"/>
    <n v="0.2"/>
    <n v="-3.3506000000000018"/>
    <x v="1"/>
    <x v="1"/>
  </r>
  <r>
    <n v="3061"/>
    <s v="CA-2018-144554"/>
    <x v="77"/>
    <d v="2018-11-12T00:00:00"/>
    <s v="Standard Class"/>
    <s v="DM-13345"/>
    <s v="Denise Monton"/>
    <x v="1"/>
    <x v="0"/>
    <s v="Newark"/>
    <x v="24"/>
    <n v="43055"/>
    <x v="3"/>
    <s v="TEC-AC-10002800"/>
    <x v="2"/>
    <x v="11"/>
    <s v="Plantronics Audio 478 Stereo USB Headset"/>
    <n v="119.97600000000001"/>
    <n v="3"/>
    <n v="0.2"/>
    <n v="22.495499999999989"/>
    <x v="3"/>
    <x v="0"/>
  </r>
  <r>
    <n v="3062"/>
    <s v="CA-2019-127621"/>
    <x v="448"/>
    <d v="2019-03-07T00:00:00"/>
    <s v="Standard Class"/>
    <s v="RE-19450"/>
    <s v="Richard Eichhorn"/>
    <x v="0"/>
    <x v="0"/>
    <s v="Dallas"/>
    <x v="5"/>
    <n v="75081"/>
    <x v="2"/>
    <s v="OFF-PA-10001307"/>
    <x v="1"/>
    <x v="10"/>
    <s v="Important Message Pads, 50 4-1/4 x 5-1/2 Forms per Pad"/>
    <n v="26.880000000000003"/>
    <n v="8"/>
    <n v="0.2"/>
    <n v="9.743999999999998"/>
    <x v="2"/>
    <x v="0"/>
  </r>
  <r>
    <n v="3063"/>
    <s v="CA-2017-145184"/>
    <x v="154"/>
    <d v="2017-11-29T00:00:00"/>
    <s v="First Class"/>
    <s v="JD-16150"/>
    <s v="Justin Deggeller"/>
    <x v="1"/>
    <x v="0"/>
    <s v="Newark"/>
    <x v="13"/>
    <n v="19711"/>
    <x v="3"/>
    <s v="TEC-PH-10002350"/>
    <x v="2"/>
    <x v="7"/>
    <s v="Apple EarPods with Remote and Mic"/>
    <n v="83.97"/>
    <n v="3"/>
    <n v="0"/>
    <n v="23.511599999999998"/>
    <x v="3"/>
    <x v="0"/>
  </r>
  <r>
    <n v="3064"/>
    <s v="CA-2017-145184"/>
    <x v="154"/>
    <d v="2017-11-29T00:00:00"/>
    <s v="First Class"/>
    <s v="JD-16150"/>
    <s v="Justin Deggeller"/>
    <x v="1"/>
    <x v="0"/>
    <s v="Newark"/>
    <x v="13"/>
    <n v="19711"/>
    <x v="3"/>
    <s v="TEC-AC-10000397"/>
    <x v="2"/>
    <x v="11"/>
    <s v="Perixx PERIBOARD-512B, Ergonomic Split Keyboard"/>
    <n v="104.97"/>
    <n v="3"/>
    <n v="0"/>
    <n v="7.3479000000000028"/>
    <x v="3"/>
    <x v="0"/>
  </r>
  <r>
    <n v="3065"/>
    <s v="CA-2019-106859"/>
    <x v="677"/>
    <d v="2019-03-18T00:00:00"/>
    <s v="Second Class"/>
    <s v="BF-11215"/>
    <s v="Benjamin Farhat"/>
    <x v="2"/>
    <x v="0"/>
    <s v="Albuquerque"/>
    <x v="27"/>
    <n v="87105"/>
    <x v="1"/>
    <s v="OFF-ST-10000615"/>
    <x v="1"/>
    <x v="4"/>
    <s v="SimpliFile Personal File, Black Granite, 15w x 6-15/16d x 11-1/4h"/>
    <n v="90.8"/>
    <n v="8"/>
    <n v="0"/>
    <n v="25.424000000000007"/>
    <x v="1"/>
    <x v="0"/>
  </r>
  <r>
    <n v="3066"/>
    <s v="CA-2019-106859"/>
    <x v="677"/>
    <d v="2019-03-18T00:00:00"/>
    <s v="Second Class"/>
    <s v="BF-11215"/>
    <s v="Benjamin Farhat"/>
    <x v="2"/>
    <x v="0"/>
    <s v="Albuquerque"/>
    <x v="27"/>
    <n v="87105"/>
    <x v="1"/>
    <s v="TEC-PH-10004531"/>
    <x v="2"/>
    <x v="7"/>
    <s v="OtterBox Commuter Series Case - iPhone 5 &amp; 5s"/>
    <n v="140.73599999999999"/>
    <n v="8"/>
    <n v="0.2"/>
    <n v="49.257599999999996"/>
    <x v="1"/>
    <x v="0"/>
  </r>
  <r>
    <n v="3067"/>
    <s v="CA-2019-106859"/>
    <x v="677"/>
    <d v="2019-03-18T00:00:00"/>
    <s v="Second Class"/>
    <s v="BF-11215"/>
    <s v="Benjamin Farhat"/>
    <x v="2"/>
    <x v="0"/>
    <s v="Albuquerque"/>
    <x v="27"/>
    <n v="87105"/>
    <x v="1"/>
    <s v="TEC-AC-10004001"/>
    <x v="2"/>
    <x v="11"/>
    <s v="Logitech Wireless Headset H600 Over-The-Head Design"/>
    <n v="214.95000000000002"/>
    <n v="5"/>
    <n v="0"/>
    <n v="88.129500000000007"/>
    <x v="1"/>
    <x v="0"/>
  </r>
  <r>
    <n v="3068"/>
    <s v="CA-2019-106859"/>
    <x v="677"/>
    <d v="2019-03-18T00:00:00"/>
    <s v="Second Class"/>
    <s v="BF-11215"/>
    <s v="Benjamin Farhat"/>
    <x v="2"/>
    <x v="0"/>
    <s v="Albuquerque"/>
    <x v="27"/>
    <n v="87105"/>
    <x v="1"/>
    <s v="OFF-PA-10001534"/>
    <x v="1"/>
    <x v="10"/>
    <s v="Xerox 230"/>
    <n v="45.36"/>
    <n v="7"/>
    <n v="0"/>
    <n v="21.772800000000004"/>
    <x v="1"/>
    <x v="0"/>
  </r>
  <r>
    <n v="3069"/>
    <s v="CA-2019-106859"/>
    <x v="677"/>
    <d v="2019-03-18T00:00:00"/>
    <s v="Second Class"/>
    <s v="BF-11215"/>
    <s v="Benjamin Farhat"/>
    <x v="2"/>
    <x v="0"/>
    <s v="Albuquerque"/>
    <x v="27"/>
    <n v="87105"/>
    <x v="1"/>
    <s v="OFF-PA-10001815"/>
    <x v="1"/>
    <x v="10"/>
    <s v="Xerox 1885"/>
    <n v="288.24"/>
    <n v="6"/>
    <n v="0"/>
    <n v="138.35519999999997"/>
    <x v="1"/>
    <x v="0"/>
  </r>
  <r>
    <n v="3070"/>
    <s v="US-2019-120089"/>
    <x v="329"/>
    <d v="2019-11-30T00:00:00"/>
    <s v="Same Day"/>
    <s v="ML-17755"/>
    <s v="Max Ludwig"/>
    <x v="2"/>
    <x v="0"/>
    <s v="Toledo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  <x v="3"/>
    <x v="0"/>
  </r>
  <r>
    <n v="3071"/>
    <s v="CA-2016-119375"/>
    <x v="664"/>
    <d v="2016-11-22T00:00:00"/>
    <s v="Standard Class"/>
    <s v="YC-21895"/>
    <s v="Yoseph Carroll"/>
    <x v="1"/>
    <x v="0"/>
    <s v="Newark"/>
    <x v="13"/>
    <n v="19711"/>
    <x v="3"/>
    <s v="OFF-ST-10002011"/>
    <x v="1"/>
    <x v="4"/>
    <s v="Smead Adjustable Mobile File Trolley with Lockable Top"/>
    <n v="2934.33"/>
    <n v="7"/>
    <n v="0"/>
    <n v="792.26910000000021"/>
    <x v="3"/>
    <x v="0"/>
  </r>
  <r>
    <n v="3072"/>
    <s v="CA-2016-119375"/>
    <x v="664"/>
    <d v="2016-11-22T00:00:00"/>
    <s v="Standard Class"/>
    <s v="YC-21895"/>
    <s v="Yoseph Carroll"/>
    <x v="1"/>
    <x v="0"/>
    <s v="Newark"/>
    <x v="13"/>
    <n v="19711"/>
    <x v="3"/>
    <s v="FUR-FU-10002379"/>
    <x v="0"/>
    <x v="5"/>
    <s v="Eldon Econocleat Chair Mats for Low Pile Carpets"/>
    <n v="124.41"/>
    <n v="3"/>
    <n v="0"/>
    <n v="14.929199999999994"/>
    <x v="3"/>
    <x v="0"/>
  </r>
  <r>
    <n v="3073"/>
    <s v="CA-2016-119375"/>
    <x v="664"/>
    <d v="2016-11-22T00:00:00"/>
    <s v="Standard Class"/>
    <s v="YC-21895"/>
    <s v="Yoseph Carroll"/>
    <x v="1"/>
    <x v="0"/>
    <s v="Newark"/>
    <x v="13"/>
    <n v="19711"/>
    <x v="3"/>
    <s v="OFF-AR-10003752"/>
    <x v="1"/>
    <x v="6"/>
    <s v="Deluxe Chalkboard Eraser Cleaner"/>
    <n v="57.75"/>
    <n v="5"/>
    <n v="0"/>
    <n v="26.564999999999998"/>
    <x v="3"/>
    <x v="0"/>
  </r>
  <r>
    <n v="3074"/>
    <s v="CA-2018-125206"/>
    <x v="835"/>
    <d v="2018-01-05T00:00:00"/>
    <s v="First Class"/>
    <s v="LR-16915"/>
    <s v="Lena Radford"/>
    <x v="0"/>
    <x v="0"/>
    <s v="Los Angeles"/>
    <x v="1"/>
    <n v="90045"/>
    <x v="1"/>
    <s v="OFF-ST-10003692"/>
    <x v="1"/>
    <x v="4"/>
    <s v="Recycled Steel Personal File for Hanging File Folders"/>
    <n v="114.46"/>
    <n v="2"/>
    <n v="0"/>
    <n v="28.614999999999995"/>
    <x v="1"/>
    <x v="0"/>
  </r>
  <r>
    <n v="3075"/>
    <s v="CA-2017-126137"/>
    <x v="292"/>
    <d v="2017-10-08T00:00:00"/>
    <s v="Standard Class"/>
    <s v="BS-11755"/>
    <s v="Bruce Stewart"/>
    <x v="0"/>
    <x v="0"/>
    <s v="Los Angeles"/>
    <x v="1"/>
    <n v="90032"/>
    <x v="1"/>
    <s v="FUR-BO-10004409"/>
    <x v="0"/>
    <x v="0"/>
    <s v="Safco Value Mate Series Steel Bookcases, Baked Enamel Finish on Steel, Gray"/>
    <n v="120.666"/>
    <n v="2"/>
    <n v="0.15"/>
    <n v="18.454800000000002"/>
    <x v="1"/>
    <x v="0"/>
  </r>
  <r>
    <n v="3076"/>
    <s v="CA-2016-143903"/>
    <x v="836"/>
    <d v="2016-07-24T00:00:00"/>
    <s v="Standard Class"/>
    <s v="KM-16375"/>
    <s v="Katherine Murray"/>
    <x v="2"/>
    <x v="0"/>
    <s v="Dallas"/>
    <x v="5"/>
    <n v="75217"/>
    <x v="2"/>
    <s v="OFF-ST-10003306"/>
    <x v="1"/>
    <x v="4"/>
    <s v="Letter Size Cart"/>
    <n v="342.86400000000003"/>
    <n v="3"/>
    <n v="0.2"/>
    <n v="38.572199999999953"/>
    <x v="2"/>
    <x v="0"/>
  </r>
  <r>
    <n v="3077"/>
    <s v="CA-2016-143903"/>
    <x v="836"/>
    <d v="2016-07-24T00:00:00"/>
    <s v="Standard Class"/>
    <s v="KM-16375"/>
    <s v="Katherine Murray"/>
    <x v="2"/>
    <x v="0"/>
    <s v="Dallas"/>
    <x v="5"/>
    <n v="75217"/>
    <x v="2"/>
    <s v="FUR-FU-10003724"/>
    <x v="0"/>
    <x v="5"/>
    <s v="Westinghouse Clip-On Gooseneck Lamps"/>
    <n v="16.739999999999998"/>
    <n v="5"/>
    <n v="0.6"/>
    <n v="-14.228999999999997"/>
    <x v="2"/>
    <x v="0"/>
  </r>
  <r>
    <n v="3078"/>
    <s v="CA-2016-143903"/>
    <x v="836"/>
    <d v="2016-07-24T00:00:00"/>
    <s v="Standard Class"/>
    <s v="KM-16375"/>
    <s v="Katherine Murray"/>
    <x v="2"/>
    <x v="0"/>
    <s v="Dallas"/>
    <x v="5"/>
    <n v="75217"/>
    <x v="2"/>
    <s v="FUR-CH-10002024"/>
    <x v="0"/>
    <x v="1"/>
    <s v="HON 5400 Series Task Chairs for Big and Tall"/>
    <n v="981.37199999999996"/>
    <n v="2"/>
    <n v="0.3"/>
    <n v="-140.19599999999997"/>
    <x v="2"/>
    <x v="0"/>
  </r>
  <r>
    <n v="3079"/>
    <s v="CA-2016-104780"/>
    <x v="371"/>
    <d v="2016-05-25T00:00:00"/>
    <s v="Standard Class"/>
    <s v="BT-11530"/>
    <s v="Bradley Talbott"/>
    <x v="2"/>
    <x v="0"/>
    <s v="San Diego"/>
    <x v="1"/>
    <n v="92037"/>
    <x v="1"/>
    <s v="OFF-AR-10003514"/>
    <x v="1"/>
    <x v="6"/>
    <s v="4009 Highlighters by Sanford"/>
    <n v="31.84"/>
    <n v="8"/>
    <n v="0"/>
    <n v="10.507199999999997"/>
    <x v="1"/>
    <x v="0"/>
  </r>
  <r>
    <n v="3080"/>
    <s v="CA-2019-101182"/>
    <x v="507"/>
    <d v="2019-09-05T00:00:00"/>
    <s v="First Class"/>
    <s v="KB-16405"/>
    <s v="Katrina Bavinger"/>
    <x v="2"/>
    <x v="0"/>
    <s v="Apple Valley"/>
    <x v="1"/>
    <n v="92307"/>
    <x v="1"/>
    <s v="OFF-PA-10001800"/>
    <x v="1"/>
    <x v="10"/>
    <s v="Xerox 220"/>
    <n v="12.96"/>
    <n v="2"/>
    <n v="0"/>
    <n v="6.2208000000000006"/>
    <x v="1"/>
    <x v="0"/>
  </r>
  <r>
    <n v="3081"/>
    <s v="CA-2019-101182"/>
    <x v="507"/>
    <d v="2019-09-05T00:00:00"/>
    <s v="First Class"/>
    <s v="KB-16405"/>
    <s v="Katrina Bavinger"/>
    <x v="2"/>
    <x v="0"/>
    <s v="Apple Valley"/>
    <x v="1"/>
    <n v="92307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3082"/>
    <s v="US-2019-132297"/>
    <x v="837"/>
    <d v="2019-06-02T00:00:00"/>
    <s v="Standard Class"/>
    <s v="DW-13480"/>
    <s v="Dianna Wilson"/>
    <x v="2"/>
    <x v="0"/>
    <s v="Louisville"/>
    <x v="0"/>
    <n v="40214"/>
    <x v="0"/>
    <s v="OFF-BI-10003364"/>
    <x v="1"/>
    <x v="8"/>
    <s v="Binding Machine Supplies"/>
    <n v="58.34"/>
    <n v="2"/>
    <n v="0"/>
    <n v="28.0032"/>
    <x v="0"/>
    <x v="0"/>
  </r>
  <r>
    <n v="3083"/>
    <s v="US-2019-132297"/>
    <x v="837"/>
    <d v="2019-06-02T00:00:00"/>
    <s v="Standard Class"/>
    <s v="DW-13480"/>
    <s v="Dianna Wilson"/>
    <x v="2"/>
    <x v="0"/>
    <s v="Louisville"/>
    <x v="0"/>
    <n v="40214"/>
    <x v="0"/>
    <s v="TEC-PH-10002834"/>
    <x v="2"/>
    <x v="7"/>
    <s v="Google Nexus 5"/>
    <n v="539.97"/>
    <n v="3"/>
    <n v="0"/>
    <n v="134.99250000000001"/>
    <x v="0"/>
    <x v="0"/>
  </r>
  <r>
    <n v="3084"/>
    <s v="CA-2016-100328"/>
    <x v="838"/>
    <d v="2016-02-03T00:00:00"/>
    <s v="Standard Class"/>
    <s v="JC-15340"/>
    <s v="Jasper Cacioppo"/>
    <x v="0"/>
    <x v="0"/>
    <s v="New York City"/>
    <x v="15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  <x v="3"/>
    <x v="0"/>
  </r>
  <r>
    <n v="3085"/>
    <s v="CA-2019-118773"/>
    <x v="839"/>
    <d v="2019-02-14T00:00:00"/>
    <s v="Standard Class"/>
    <s v="TP-21415"/>
    <s v="Tom Prescott"/>
    <x v="0"/>
    <x v="0"/>
    <s v="Houston"/>
    <x v="5"/>
    <n v="77070"/>
    <x v="2"/>
    <s v="OFF-BI-10004584"/>
    <x v="1"/>
    <x v="8"/>
    <s v="GBC ProClick 150 Presentation Binding System"/>
    <n v="252.78399999999996"/>
    <n v="4"/>
    <n v="0.8"/>
    <n v="-417.09360000000004"/>
    <x v="2"/>
    <x v="0"/>
  </r>
  <r>
    <n v="3086"/>
    <s v="CA-2019-118773"/>
    <x v="839"/>
    <d v="2019-02-14T00:00:00"/>
    <s v="Standard Class"/>
    <s v="TP-21415"/>
    <s v="Tom Prescott"/>
    <x v="0"/>
    <x v="0"/>
    <s v="Houston"/>
    <x v="5"/>
    <n v="77070"/>
    <x v="2"/>
    <s v="TEC-AC-10002402"/>
    <x v="2"/>
    <x v="11"/>
    <s v="Razer Kraken PRO Over Ear PC and Music Headset"/>
    <n v="127.98399999999999"/>
    <n v="2"/>
    <n v="0.2"/>
    <n v="15.997999999999987"/>
    <x v="2"/>
    <x v="0"/>
  </r>
  <r>
    <n v="3087"/>
    <s v="CA-2019-118773"/>
    <x v="839"/>
    <d v="2019-02-14T00:00:00"/>
    <s v="Standard Class"/>
    <s v="TP-21415"/>
    <s v="Tom Prescott"/>
    <x v="0"/>
    <x v="0"/>
    <s v="Houston"/>
    <x v="5"/>
    <n v="77070"/>
    <x v="2"/>
    <s v="FUR-FU-10000550"/>
    <x v="0"/>
    <x v="5"/>
    <s v="Stacking Trays by OIC"/>
    <n v="3.9840000000000004"/>
    <n v="2"/>
    <n v="0.6"/>
    <n v="-2.6892000000000005"/>
    <x v="2"/>
    <x v="0"/>
  </r>
  <r>
    <n v="3088"/>
    <s v="CA-2019-118773"/>
    <x v="839"/>
    <d v="2019-02-14T00:00:00"/>
    <s v="Standard Class"/>
    <s v="TP-21415"/>
    <s v="Tom Prescott"/>
    <x v="0"/>
    <x v="0"/>
    <s v="Houston"/>
    <x v="5"/>
    <n v="77070"/>
    <x v="2"/>
    <s v="OFF-AP-10000055"/>
    <x v="1"/>
    <x v="9"/>
    <s v="Belkin F9S820V06 8 Outlet Surge"/>
    <n v="12.991999999999996"/>
    <n v="2"/>
    <n v="0.8"/>
    <n v="-32.480000000000004"/>
    <x v="2"/>
    <x v="0"/>
  </r>
  <r>
    <n v="3089"/>
    <s v="US-2019-159205"/>
    <x v="185"/>
    <d v="2019-04-02T00:00:00"/>
    <s v="Second Class"/>
    <s v="DB-12910"/>
    <s v="Daniel Byrd"/>
    <x v="2"/>
    <x v="0"/>
    <s v="Henderson"/>
    <x v="0"/>
    <n v="42420"/>
    <x v="0"/>
    <s v="FUR-FU-10001591"/>
    <x v="0"/>
    <x v="5"/>
    <s v="Advantus Panel Wall Certificate Holder - 8.5x11"/>
    <n v="61"/>
    <n v="5"/>
    <n v="0"/>
    <n v="25.620000000000005"/>
    <x v="0"/>
    <x v="0"/>
  </r>
  <r>
    <n v="3090"/>
    <s v="US-2019-159205"/>
    <x v="185"/>
    <d v="2019-04-02T00:00:00"/>
    <s v="Second Class"/>
    <s v="DB-12910"/>
    <s v="Daniel Byrd"/>
    <x v="2"/>
    <x v="0"/>
    <s v="Henderson"/>
    <x v="0"/>
    <n v="42420"/>
    <x v="0"/>
    <s v="TEC-PH-10000526"/>
    <x v="2"/>
    <x v="7"/>
    <s v="Vtech CS6719"/>
    <n v="671.93"/>
    <n v="7"/>
    <n v="0"/>
    <n v="188.1404"/>
    <x v="0"/>
    <x v="0"/>
  </r>
  <r>
    <n v="3091"/>
    <s v="CA-2018-112123"/>
    <x v="840"/>
    <d v="2018-03-08T00:00:00"/>
    <s v="Standard Class"/>
    <s v="BH-11710"/>
    <s v="Brosina Hoffman"/>
    <x v="0"/>
    <x v="0"/>
    <s v="Newark"/>
    <x v="13"/>
    <n v="19711"/>
    <x v="3"/>
    <s v="OFF-BI-10001071"/>
    <x v="1"/>
    <x v="8"/>
    <s v="GBC ProClick Punch Binding System"/>
    <n v="447.85999999999996"/>
    <n v="7"/>
    <n v="0"/>
    <n v="219.45140000000001"/>
    <x v="3"/>
    <x v="1"/>
  </r>
  <r>
    <n v="3092"/>
    <s v="CA-2018-112123"/>
    <x v="840"/>
    <d v="2018-03-08T00:00:00"/>
    <s v="Standard Class"/>
    <s v="BH-11710"/>
    <s v="Brosina Hoffman"/>
    <x v="0"/>
    <x v="0"/>
    <s v="Newark"/>
    <x v="13"/>
    <n v="19711"/>
    <x v="3"/>
    <s v="TEC-PH-10001557"/>
    <x v="2"/>
    <x v="7"/>
    <s v="Pyle PMP37LED"/>
    <n v="479.95"/>
    <n v="5"/>
    <n v="0"/>
    <n v="129.5865"/>
    <x v="3"/>
    <x v="1"/>
  </r>
  <r>
    <n v="3093"/>
    <s v="CA-2018-112123"/>
    <x v="840"/>
    <d v="2018-03-08T00:00:00"/>
    <s v="Standard Class"/>
    <s v="BH-11710"/>
    <s v="Brosina Hoffman"/>
    <x v="0"/>
    <x v="0"/>
    <s v="Newark"/>
    <x v="13"/>
    <n v="19711"/>
    <x v="3"/>
    <s v="OFF-PA-10001977"/>
    <x v="1"/>
    <x v="10"/>
    <s v="Xerox 194"/>
    <n v="166.44"/>
    <n v="3"/>
    <n v="0"/>
    <n v="79.891199999999998"/>
    <x v="3"/>
    <x v="1"/>
  </r>
  <r>
    <n v="3094"/>
    <s v="CA-2017-114468"/>
    <x v="841"/>
    <d v="2017-08-23T00:00:00"/>
    <s v="Same Day"/>
    <s v="TD-20995"/>
    <s v="Tamara Dahlen"/>
    <x v="0"/>
    <x v="0"/>
    <s v="Bolingbrook"/>
    <x v="10"/>
    <n v="60440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3095"/>
    <s v="CA-2017-114468"/>
    <x v="841"/>
    <d v="2017-08-23T00:00:00"/>
    <s v="Same Day"/>
    <s v="TD-20995"/>
    <s v="Tamara Dahlen"/>
    <x v="0"/>
    <x v="0"/>
    <s v="Bolingbrook"/>
    <x v="10"/>
    <n v="60440"/>
    <x v="2"/>
    <s v="OFF-PA-10000809"/>
    <x v="1"/>
    <x v="10"/>
    <s v="Xerox 206"/>
    <n v="10.368000000000002"/>
    <n v="2"/>
    <n v="0.2"/>
    <n v="3.6288"/>
    <x v="2"/>
    <x v="0"/>
  </r>
  <r>
    <n v="3096"/>
    <s v="CA-2017-114468"/>
    <x v="841"/>
    <d v="2017-08-23T00:00:00"/>
    <s v="Same Day"/>
    <s v="TD-20995"/>
    <s v="Tamara Dahlen"/>
    <x v="0"/>
    <x v="0"/>
    <s v="Bolingbrook"/>
    <x v="10"/>
    <n v="60440"/>
    <x v="2"/>
    <s v="OFF-FA-10003021"/>
    <x v="1"/>
    <x v="13"/>
    <s v="Staples"/>
    <n v="12.032"/>
    <n v="8"/>
    <n v="0.2"/>
    <n v="2.2559999999999993"/>
    <x v="2"/>
    <x v="0"/>
  </r>
  <r>
    <n v="3097"/>
    <s v="CA-2017-114468"/>
    <x v="841"/>
    <d v="2017-08-23T00:00:00"/>
    <s v="Same Day"/>
    <s v="TD-20995"/>
    <s v="Tamara Dahlen"/>
    <x v="0"/>
    <x v="0"/>
    <s v="Bolingbrook"/>
    <x v="10"/>
    <n v="60440"/>
    <x v="2"/>
    <s v="OFF-AP-10000696"/>
    <x v="1"/>
    <x v="9"/>
    <s v="Holmes Odor Grabber"/>
    <n v="5.7679999999999989"/>
    <n v="2"/>
    <n v="0.8"/>
    <n v="-13.554800000000004"/>
    <x v="2"/>
    <x v="0"/>
  </r>
  <r>
    <n v="3098"/>
    <s v="CA-2019-135692"/>
    <x v="842"/>
    <d v="2019-05-01T00:00:00"/>
    <s v="Standard Class"/>
    <s v="CV-12805"/>
    <s v="Cynthia Voltz"/>
    <x v="1"/>
    <x v="0"/>
    <s v="Fort Worth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  <x v="2"/>
    <x v="1"/>
  </r>
  <r>
    <n v="3099"/>
    <s v="CA-2019-135692"/>
    <x v="842"/>
    <d v="2019-05-01T00:00:00"/>
    <s v="Standard Class"/>
    <s v="CV-12805"/>
    <s v="Cynthia Voltz"/>
    <x v="1"/>
    <x v="0"/>
    <s v="Fort Worth"/>
    <x v="5"/>
    <n v="76106"/>
    <x v="2"/>
    <s v="FUR-BO-10002268"/>
    <x v="0"/>
    <x v="0"/>
    <s v="Sauder Barrister Bookcases"/>
    <n v="220.26559999999998"/>
    <n v="4"/>
    <n v="0.32"/>
    <n v="-42.1096"/>
    <x v="2"/>
    <x v="1"/>
  </r>
  <r>
    <n v="3100"/>
    <s v="CA-2019-131233"/>
    <x v="349"/>
    <d v="2019-04-19T00:00:00"/>
    <s v="Standard Class"/>
    <s v="CS-12355"/>
    <s v="Christine Sundaresam"/>
    <x v="0"/>
    <x v="0"/>
    <s v="New York City"/>
    <x v="15"/>
    <n v="10024"/>
    <x v="3"/>
    <s v="OFF-BI-10000829"/>
    <x v="1"/>
    <x v="8"/>
    <s v="Avery Non-Stick Binders"/>
    <n v="10.776000000000002"/>
    <n v="3"/>
    <n v="0.2"/>
    <n v="3.5021999999999989"/>
    <x v="3"/>
    <x v="0"/>
  </r>
  <r>
    <n v="3101"/>
    <s v="CA-2019-131233"/>
    <x v="349"/>
    <d v="2019-04-19T00:00:00"/>
    <s v="Standard Class"/>
    <s v="CS-12355"/>
    <s v="Christine Sundaresam"/>
    <x v="0"/>
    <x v="0"/>
    <s v="New York City"/>
    <x v="15"/>
    <n v="10024"/>
    <x v="3"/>
    <s v="FUR-BO-10003441"/>
    <x v="0"/>
    <x v="0"/>
    <s v="Bush Westfield Collection Bookcases, Fully Assembled"/>
    <n v="242.35200000000003"/>
    <n v="3"/>
    <n v="0.2"/>
    <n v="9.0881999999999721"/>
    <x v="3"/>
    <x v="0"/>
  </r>
  <r>
    <n v="3102"/>
    <s v="CA-2019-119578"/>
    <x v="66"/>
    <d v="2019-12-27T00:00:00"/>
    <s v="Second Class"/>
    <s v="JG-15310"/>
    <s v="Jason Gross"/>
    <x v="1"/>
    <x v="0"/>
    <s v="Providence"/>
    <x v="34"/>
    <n v="2908"/>
    <x v="3"/>
    <s v="OFF-SU-10003505"/>
    <x v="1"/>
    <x v="14"/>
    <s v="Premier Electric Letter Opener"/>
    <n v="695.16"/>
    <n v="6"/>
    <n v="0"/>
    <n v="34.757999999999953"/>
    <x v="3"/>
    <x v="0"/>
  </r>
  <r>
    <n v="3103"/>
    <s v="CA-2019-119578"/>
    <x v="66"/>
    <d v="2019-12-27T00:00:00"/>
    <s v="Second Class"/>
    <s v="JG-15310"/>
    <s v="Jason Gross"/>
    <x v="1"/>
    <x v="0"/>
    <s v="Providence"/>
    <x v="34"/>
    <n v="2908"/>
    <x v="3"/>
    <s v="FUR-BO-10003660"/>
    <x v="0"/>
    <x v="0"/>
    <s v="Bush Cubix Collection Bookcases, Fully Assembled"/>
    <n v="220.98"/>
    <n v="1"/>
    <n v="0"/>
    <n v="50.825400000000002"/>
    <x v="3"/>
    <x v="0"/>
  </r>
  <r>
    <n v="3104"/>
    <s v="CA-2018-124562"/>
    <x v="16"/>
    <d v="2018-12-12T00:00:00"/>
    <s v="Standard Class"/>
    <s v="JP-16135"/>
    <s v="Julie Prescott"/>
    <x v="2"/>
    <x v="0"/>
    <s v="Columbus"/>
    <x v="24"/>
    <n v="43229"/>
    <x v="3"/>
    <s v="OFF-BI-10001267"/>
    <x v="1"/>
    <x v="8"/>
    <s v="Universal Recycled Hanging Pressboard Report Binders, Letter Size"/>
    <n v="12.957000000000001"/>
    <n v="7"/>
    <n v="0.7"/>
    <n v="-9.5018000000000029"/>
    <x v="3"/>
    <x v="0"/>
  </r>
  <r>
    <n v="3105"/>
    <s v="US-2019-140074"/>
    <x v="721"/>
    <d v="2019-03-29T00:00:00"/>
    <s v="Standard Class"/>
    <s v="EC-14050"/>
    <s v="Erin Creighton"/>
    <x v="0"/>
    <x v="0"/>
    <s v="New York City"/>
    <x v="15"/>
    <n v="10024"/>
    <x v="3"/>
    <s v="OFF-PA-10002741"/>
    <x v="1"/>
    <x v="10"/>
    <s v="Xerox 1980"/>
    <n v="25.68"/>
    <n v="6"/>
    <n v="0"/>
    <n v="11.555999999999997"/>
    <x v="3"/>
    <x v="0"/>
  </r>
  <r>
    <n v="3106"/>
    <s v="CA-2018-103037"/>
    <x v="197"/>
    <d v="2018-07-29T00:00:00"/>
    <s v="Standard Class"/>
    <s v="KH-16630"/>
    <s v="Ken Heidel"/>
    <x v="1"/>
    <x v="0"/>
    <s v="Houston"/>
    <x v="5"/>
    <n v="77070"/>
    <x v="2"/>
    <s v="OFF-LA-10004345"/>
    <x v="1"/>
    <x v="2"/>
    <s v="Avery 493"/>
    <n v="15.712000000000002"/>
    <n v="4"/>
    <n v="0.2"/>
    <n v="5.6955999999999989"/>
    <x v="2"/>
    <x v="0"/>
  </r>
  <r>
    <n v="3107"/>
    <s v="CA-2019-127460"/>
    <x v="815"/>
    <d v="2019-07-14T00:00:00"/>
    <s v="Standard Class"/>
    <s v="FG-14260"/>
    <s v="Frank Gastineau"/>
    <x v="2"/>
    <x v="0"/>
    <s v="Aurora"/>
    <x v="10"/>
    <n v="60505"/>
    <x v="2"/>
    <s v="OFF-ST-10004340"/>
    <x v="1"/>
    <x v="4"/>
    <s v="Fellowes Mobile File Cart, Black"/>
    <n v="298.464"/>
    <n v="6"/>
    <n v="0.2"/>
    <n v="26.115600000000015"/>
    <x v="2"/>
    <x v="0"/>
  </r>
  <r>
    <n v="3108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471"/>
    <x v="1"/>
    <x v="10"/>
    <s v="Strathmore Photo Frame Cards"/>
    <n v="21.93"/>
    <n v="3"/>
    <n v="0"/>
    <n v="10.087799999999998"/>
    <x v="2"/>
    <x v="0"/>
  </r>
  <r>
    <n v="3109"/>
    <s v="CA-2018-121671"/>
    <x v="19"/>
    <d v="2018-07-22T00:00:00"/>
    <s v="Standard Class"/>
    <s v="AA-10480"/>
    <s v="Andrew Allen"/>
    <x v="0"/>
    <x v="0"/>
    <s v="Springfield"/>
    <x v="25"/>
    <n v="65807"/>
    <x v="2"/>
    <s v="OFF-ST-10002344"/>
    <x v="1"/>
    <x v="4"/>
    <s v="Carina 42&quot;Hx23 3/4&quot;W Media Storage Unit"/>
    <n v="242.94"/>
    <n v="3"/>
    <n v="0"/>
    <n v="4.8588000000000164"/>
    <x v="2"/>
    <x v="0"/>
  </r>
  <r>
    <n v="3110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892"/>
    <x v="1"/>
    <x v="10"/>
    <s v="Rediform Wirebound &quot;Phone Memo&quot; Message Book, 11 x 5-3/4"/>
    <n v="7.64"/>
    <n v="1"/>
    <n v="0"/>
    <n v="3.7435999999999998"/>
    <x v="2"/>
    <x v="0"/>
  </r>
  <r>
    <n v="3111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934"/>
    <x v="1"/>
    <x v="10"/>
    <s v="Xerox 1993"/>
    <n v="51.84"/>
    <n v="8"/>
    <n v="0"/>
    <n v="25.401600000000002"/>
    <x v="2"/>
    <x v="0"/>
  </r>
  <r>
    <n v="3112"/>
    <s v="CA-2018-121671"/>
    <x v="19"/>
    <d v="2018-07-22T00:00:00"/>
    <s v="Standard Class"/>
    <s v="AA-10480"/>
    <s v="Andrew Allen"/>
    <x v="0"/>
    <x v="0"/>
    <s v="Springfield"/>
    <x v="25"/>
    <n v="65807"/>
    <x v="2"/>
    <s v="OFF-ST-10000078"/>
    <x v="1"/>
    <x v="4"/>
    <s v="Tennsco 6- and 18-Compartment Lockers"/>
    <n v="265.17"/>
    <n v="1"/>
    <n v="0"/>
    <n v="47.730599999999981"/>
    <x v="2"/>
    <x v="0"/>
  </r>
  <r>
    <n v="3113"/>
    <s v="CA-2018-150350"/>
    <x v="828"/>
    <d v="2018-08-30T00:00:00"/>
    <s v="Standard Class"/>
    <s v="MS-17770"/>
    <s v="Maxwell Schwartz"/>
    <x v="0"/>
    <x v="0"/>
    <s v="Seattle"/>
    <x v="4"/>
    <n v="98105"/>
    <x v="1"/>
    <s v="TEC-MA-10001972"/>
    <x v="2"/>
    <x v="15"/>
    <s v="Okidata C331dn Printer"/>
    <n v="837.59999999999991"/>
    <n v="3"/>
    <n v="0.2"/>
    <n v="62.82000000000005"/>
    <x v="1"/>
    <x v="0"/>
  </r>
  <r>
    <n v="3114"/>
    <s v="CA-2018-150350"/>
    <x v="828"/>
    <d v="2018-08-30T00:00:00"/>
    <s v="Standard Class"/>
    <s v="MS-17770"/>
    <s v="Maxwell Schwartz"/>
    <x v="0"/>
    <x v="0"/>
    <s v="Seattle"/>
    <x v="4"/>
    <n v="98105"/>
    <x v="1"/>
    <s v="OFF-EN-10002504"/>
    <x v="1"/>
    <x v="12"/>
    <s v="Tyvek  Top-Opening Peel &amp; Seel Envelopes, Plain White"/>
    <n v="135.9"/>
    <n v="5"/>
    <n v="0"/>
    <n v="63.872999999999998"/>
    <x v="1"/>
    <x v="0"/>
  </r>
  <r>
    <n v="3115"/>
    <s v="CA-2018-150350"/>
    <x v="828"/>
    <d v="2018-08-30T00:00:00"/>
    <s v="Standard Class"/>
    <s v="MS-17770"/>
    <s v="Maxwell Schwartz"/>
    <x v="0"/>
    <x v="0"/>
    <s v="Seattle"/>
    <x v="4"/>
    <n v="98105"/>
    <x v="1"/>
    <s v="OFF-PA-10002160"/>
    <x v="1"/>
    <x v="10"/>
    <s v="Xerox 1978"/>
    <n v="34.68"/>
    <n v="6"/>
    <n v="0"/>
    <n v="16.993200000000002"/>
    <x v="1"/>
    <x v="0"/>
  </r>
  <r>
    <n v="3116"/>
    <s v="CA-2018-150350"/>
    <x v="828"/>
    <d v="2018-08-30T00:00:00"/>
    <s v="Standard Class"/>
    <s v="MS-17770"/>
    <s v="Maxwell Schwartz"/>
    <x v="0"/>
    <x v="0"/>
    <s v="Seattle"/>
    <x v="4"/>
    <n v="98105"/>
    <x v="1"/>
    <s v="FUR-CH-10001973"/>
    <x v="0"/>
    <x v="1"/>
    <s v="Office Star Flex Back Scooter Chair with White Frame"/>
    <n v="532.70400000000006"/>
    <n v="6"/>
    <n v="0.2"/>
    <n v="-39.952800000000025"/>
    <x v="1"/>
    <x v="0"/>
  </r>
  <r>
    <n v="3117"/>
    <s v="CA-2018-150350"/>
    <x v="828"/>
    <d v="2018-08-30T00:00:00"/>
    <s v="Standard Class"/>
    <s v="MS-17770"/>
    <s v="Maxwell Schwartz"/>
    <x v="0"/>
    <x v="0"/>
    <s v="Seattle"/>
    <x v="4"/>
    <n v="98105"/>
    <x v="1"/>
    <s v="OFF-AP-10001492"/>
    <x v="1"/>
    <x v="9"/>
    <s v="Acco Six-Outlet Power Strip, 4' Cord Length"/>
    <n v="43.099999999999994"/>
    <n v="5"/>
    <n v="0"/>
    <n v="11.206"/>
    <x v="1"/>
    <x v="0"/>
  </r>
  <r>
    <n v="3118"/>
    <s v="CA-2018-150350"/>
    <x v="828"/>
    <d v="2018-08-30T00:00:00"/>
    <s v="Standard Class"/>
    <s v="MS-17770"/>
    <s v="Maxwell Schwartz"/>
    <x v="0"/>
    <x v="0"/>
    <s v="Seattle"/>
    <x v="4"/>
    <n v="98105"/>
    <x v="1"/>
    <s v="OFF-SU-10002189"/>
    <x v="1"/>
    <x v="14"/>
    <s v="Acme Rosewood Handle Letter Opener"/>
    <n v="15.88"/>
    <n v="4"/>
    <n v="0"/>
    <n v="0.15879999999999939"/>
    <x v="1"/>
    <x v="0"/>
  </r>
  <r>
    <n v="3119"/>
    <s v="CA-2017-121720"/>
    <x v="832"/>
    <d v="2017-06-12T00:00:00"/>
    <s v="First Class"/>
    <s v="JE-15610"/>
    <s v="Jim Epp"/>
    <x v="1"/>
    <x v="0"/>
    <s v="Lakeland"/>
    <x v="2"/>
    <n v="33801"/>
    <x v="0"/>
    <s v="FUR-CH-10003312"/>
    <x v="0"/>
    <x v="1"/>
    <s v="Hon 2090 “Pillow Soft” Series Mid Back Swivel/Tilt Chairs"/>
    <n v="1123.92"/>
    <n v="5"/>
    <n v="0.2"/>
    <n v="-182.63700000000017"/>
    <x v="0"/>
    <x v="0"/>
  </r>
  <r>
    <n v="3120"/>
    <s v="CA-2017-121720"/>
    <x v="832"/>
    <d v="2017-06-12T00:00:00"/>
    <s v="First Class"/>
    <s v="JE-15610"/>
    <s v="Jim Epp"/>
    <x v="1"/>
    <x v="0"/>
    <s v="Lakeland"/>
    <x v="2"/>
    <n v="33801"/>
    <x v="0"/>
    <s v="TEC-PH-10002496"/>
    <x v="2"/>
    <x v="7"/>
    <s v="Cisco SPA301"/>
    <n v="249.58400000000003"/>
    <n v="2"/>
    <n v="0.2"/>
    <n v="31.197999999999986"/>
    <x v="0"/>
    <x v="0"/>
  </r>
  <r>
    <n v="3121"/>
    <s v="CA-2017-121720"/>
    <x v="832"/>
    <d v="2017-06-12T00:00:00"/>
    <s v="First Class"/>
    <s v="JE-15610"/>
    <s v="Jim Epp"/>
    <x v="1"/>
    <x v="0"/>
    <s v="Lakeland"/>
    <x v="2"/>
    <n v="33801"/>
    <x v="0"/>
    <s v="FUR-FU-10003464"/>
    <x v="0"/>
    <x v="5"/>
    <s v="Seth Thomas 8 1/2&quot; Cubicle Clock"/>
    <n v="48.671999999999997"/>
    <n v="3"/>
    <n v="0.2"/>
    <n v="7.3007999999999988"/>
    <x v="0"/>
    <x v="0"/>
  </r>
  <r>
    <n v="3122"/>
    <s v="CA-2017-121720"/>
    <x v="832"/>
    <d v="2017-06-12T00:00:00"/>
    <s v="First Class"/>
    <s v="JE-15610"/>
    <s v="Jim Epp"/>
    <x v="1"/>
    <x v="0"/>
    <s v="Lakeland"/>
    <x v="2"/>
    <n v="33801"/>
    <x v="0"/>
    <s v="OFF-AR-10000380"/>
    <x v="1"/>
    <x v="6"/>
    <s v="Hunt PowerHouse Electric Pencil Sharpener, Blue"/>
    <n v="60.768000000000001"/>
    <n v="2"/>
    <n v="0.2"/>
    <n v="7.5959999999999894"/>
    <x v="0"/>
    <x v="0"/>
  </r>
  <r>
    <n v="3123"/>
    <s v="CA-2017-121720"/>
    <x v="832"/>
    <d v="2017-06-12T00:00:00"/>
    <s v="First Class"/>
    <s v="JE-15610"/>
    <s v="Jim Epp"/>
    <x v="1"/>
    <x v="0"/>
    <s v="Lakeland"/>
    <x v="2"/>
    <n v="33801"/>
    <x v="0"/>
    <s v="OFF-BI-10004593"/>
    <x v="1"/>
    <x v="8"/>
    <s v="Ibico Laser Imprintable Binding System Covers"/>
    <n v="78.600000000000009"/>
    <n v="5"/>
    <n v="0.7"/>
    <n v="-62.88000000000001"/>
    <x v="0"/>
    <x v="0"/>
  </r>
  <r>
    <n v="3124"/>
    <s v="CA-2017-121720"/>
    <x v="832"/>
    <d v="2017-06-12T00:00:00"/>
    <s v="First Class"/>
    <s v="JE-15610"/>
    <s v="Jim Epp"/>
    <x v="1"/>
    <x v="0"/>
    <s v="Lakeland"/>
    <x v="2"/>
    <n v="33801"/>
    <x v="0"/>
    <s v="OFF-BI-10001308"/>
    <x v="1"/>
    <x v="8"/>
    <s v="GBC Standard Plastic Binding Systems' Combs"/>
    <n v="3.7680000000000007"/>
    <n v="2"/>
    <n v="0.7"/>
    <n v="-3.1400000000000006"/>
    <x v="0"/>
    <x v="0"/>
  </r>
  <r>
    <n v="3125"/>
    <s v="CA-2017-121720"/>
    <x v="832"/>
    <d v="2017-06-12T00:00:00"/>
    <s v="First Class"/>
    <s v="JE-15610"/>
    <s v="Jim Epp"/>
    <x v="1"/>
    <x v="0"/>
    <s v="Lakeland"/>
    <x v="2"/>
    <n v="33801"/>
    <x v="0"/>
    <s v="OFF-ST-10001780"/>
    <x v="1"/>
    <x v="4"/>
    <s v="Tennsco 16-Compartment Lockers with Coat Rack"/>
    <n v="1036.624"/>
    <n v="2"/>
    <n v="0.2"/>
    <n v="51.831200000000024"/>
    <x v="0"/>
    <x v="0"/>
  </r>
  <r>
    <n v="3126"/>
    <s v="CA-2017-121720"/>
    <x v="832"/>
    <d v="2017-06-12T00:00:00"/>
    <s v="First Class"/>
    <s v="JE-15610"/>
    <s v="Jim Epp"/>
    <x v="1"/>
    <x v="0"/>
    <s v="Lakeland"/>
    <x v="2"/>
    <n v="33801"/>
    <x v="0"/>
    <s v="OFF-ST-10003816"/>
    <x v="1"/>
    <x v="4"/>
    <s v="Fellowes High-Stak Drawer Files"/>
    <n v="563.80799999999999"/>
    <n v="4"/>
    <n v="0.2"/>
    <n v="21.142799999999966"/>
    <x v="0"/>
    <x v="0"/>
  </r>
  <r>
    <n v="3127"/>
    <s v="CA-2019-149895"/>
    <x v="565"/>
    <d v="2019-09-12T00:00:00"/>
    <s v="Standard Class"/>
    <s v="EB-14110"/>
    <s v="Eugene Barchas"/>
    <x v="0"/>
    <x v="0"/>
    <s v="Philadelphia"/>
    <x v="9"/>
    <n v="19134"/>
    <x v="3"/>
    <s v="TEC-PH-10002200"/>
    <x v="2"/>
    <x v="7"/>
    <s v="Aastra 6757i CT Wireless VoIP phone"/>
    <n v="258.52799999999996"/>
    <n v="2"/>
    <n v="0.4"/>
    <n v="-47.396800000000013"/>
    <x v="3"/>
    <x v="0"/>
  </r>
  <r>
    <n v="3128"/>
    <s v="CA-2019-147564"/>
    <x v="280"/>
    <d v="2019-10-06T00:00:00"/>
    <s v="Standard Class"/>
    <s v="BP-11155"/>
    <s v="Becky Pak"/>
    <x v="0"/>
    <x v="0"/>
    <s v="New York City"/>
    <x v="15"/>
    <n v="10011"/>
    <x v="3"/>
    <s v="OFF-PA-10004438"/>
    <x v="1"/>
    <x v="10"/>
    <s v="Xerox 1907"/>
    <n v="49.12"/>
    <n v="4"/>
    <n v="0"/>
    <n v="23.086399999999998"/>
    <x v="3"/>
    <x v="0"/>
  </r>
  <r>
    <n v="3129"/>
    <s v="CA-2016-136399"/>
    <x v="757"/>
    <d v="2016-12-17T00:00:00"/>
    <s v="First Class"/>
    <s v="CC-12100"/>
    <s v="Chad Cunningham"/>
    <x v="2"/>
    <x v="0"/>
    <s v="Los Angeles"/>
    <x v="1"/>
    <n v="90049"/>
    <x v="1"/>
    <s v="FUR-FU-10004090"/>
    <x v="0"/>
    <x v="5"/>
    <s v="Executive Impressions 14&quot; Contract Wall Clock"/>
    <n v="44.46"/>
    <n v="2"/>
    <n v="0"/>
    <n v="14.671799999999998"/>
    <x v="1"/>
    <x v="0"/>
  </r>
  <r>
    <n v="3130"/>
    <s v="CA-2016-136399"/>
    <x v="757"/>
    <d v="2016-12-17T00:00:00"/>
    <s v="First Class"/>
    <s v="CC-12100"/>
    <s v="Chad Cunningham"/>
    <x v="2"/>
    <x v="0"/>
    <s v="Los Angeles"/>
    <x v="1"/>
    <n v="90049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3131"/>
    <s v="CA-2016-136399"/>
    <x v="757"/>
    <d v="2016-12-17T00:00:00"/>
    <s v="First Class"/>
    <s v="CC-12100"/>
    <s v="Chad Cunningham"/>
    <x v="2"/>
    <x v="0"/>
    <s v="Los Angeles"/>
    <x v="1"/>
    <n v="90049"/>
    <x v="1"/>
    <s v="TEC-AC-10001142"/>
    <x v="2"/>
    <x v="11"/>
    <s v="First Data FD10 PIN Pad"/>
    <n v="395"/>
    <n v="5"/>
    <n v="0"/>
    <n v="39.499999999999957"/>
    <x v="1"/>
    <x v="0"/>
  </r>
  <r>
    <n v="3132"/>
    <s v="CA-2016-136399"/>
    <x v="757"/>
    <d v="2016-12-17T00:00:00"/>
    <s v="First Class"/>
    <s v="CC-12100"/>
    <s v="Chad Cunningham"/>
    <x v="2"/>
    <x v="0"/>
    <s v="Los Angeles"/>
    <x v="1"/>
    <n v="90049"/>
    <x v="1"/>
    <s v="TEC-PH-10004977"/>
    <x v="2"/>
    <x v="7"/>
    <s v="GE 30524EE4"/>
    <n v="627.16800000000012"/>
    <n v="4"/>
    <n v="0.2"/>
    <n v="70.55639999999994"/>
    <x v="1"/>
    <x v="0"/>
  </r>
  <r>
    <n v="3133"/>
    <s v="CA-2016-107916"/>
    <x v="829"/>
    <d v="2016-08-26T00:00:00"/>
    <s v="First Class"/>
    <s v="JP-15460"/>
    <s v="Jennifer Patt"/>
    <x v="1"/>
    <x v="0"/>
    <s v="Oceanside"/>
    <x v="15"/>
    <n v="11572"/>
    <x v="3"/>
    <s v="FUR-FU-10004586"/>
    <x v="0"/>
    <x v="5"/>
    <s v="G.E. Longer-Life Indoor Recessed Floodlight Bulbs"/>
    <n v="13.28"/>
    <n v="2"/>
    <n v="0"/>
    <n v="6.3743999999999996"/>
    <x v="3"/>
    <x v="0"/>
  </r>
  <r>
    <n v="3134"/>
    <s v="CA-2016-107916"/>
    <x v="829"/>
    <d v="2016-08-26T00:00:00"/>
    <s v="First Class"/>
    <s v="JP-15460"/>
    <s v="Jennifer Patt"/>
    <x v="1"/>
    <x v="0"/>
    <s v="Oceanside"/>
    <x v="15"/>
    <n v="11572"/>
    <x v="3"/>
    <s v="OFF-BI-10001116"/>
    <x v="1"/>
    <x v="8"/>
    <s v="Wilson Jones 1&quot; Hanging DublLock Ring Binders"/>
    <n v="12.672000000000001"/>
    <n v="3"/>
    <n v="0.2"/>
    <n v="4.4352000000000009"/>
    <x v="3"/>
    <x v="0"/>
  </r>
  <r>
    <n v="3135"/>
    <s v="CA-2019-164168"/>
    <x v="105"/>
    <d v="2019-11-18T00:00:00"/>
    <s v="Standard Class"/>
    <s v="LS-16975"/>
    <s v="Lindsay Shagiari"/>
    <x v="2"/>
    <x v="0"/>
    <s v="Dallas"/>
    <x v="5"/>
    <n v="75081"/>
    <x v="2"/>
    <s v="OFF-BI-10000666"/>
    <x v="1"/>
    <x v="8"/>
    <s v="Surelock Post Binders"/>
    <n v="30.559999999999992"/>
    <n v="5"/>
    <n v="0.8"/>
    <n v="-45.840000000000018"/>
    <x v="2"/>
    <x v="0"/>
  </r>
  <r>
    <n v="3136"/>
    <s v="CA-2019-164168"/>
    <x v="105"/>
    <d v="2019-11-18T00:00:00"/>
    <s v="Standard Class"/>
    <s v="LS-16975"/>
    <s v="Lindsay Shagiari"/>
    <x v="2"/>
    <x v="0"/>
    <s v="Dallas"/>
    <x v="5"/>
    <n v="75081"/>
    <x v="2"/>
    <s v="OFF-ST-10002583"/>
    <x v="1"/>
    <x v="4"/>
    <s v="Fellowes Neat Ideas Storage Cubes"/>
    <n v="77.951999999999998"/>
    <n v="3"/>
    <n v="0.2"/>
    <n v="-15.590400000000002"/>
    <x v="2"/>
    <x v="0"/>
  </r>
  <r>
    <n v="3137"/>
    <s v="CA-2019-164168"/>
    <x v="105"/>
    <d v="2019-11-18T00:00:00"/>
    <s v="Standard Class"/>
    <s v="LS-16975"/>
    <s v="Lindsay Shagiari"/>
    <x v="2"/>
    <x v="0"/>
    <s v="Dallas"/>
    <x v="5"/>
    <n v="75081"/>
    <x v="2"/>
    <s v="TEC-PH-10004908"/>
    <x v="2"/>
    <x v="7"/>
    <s v="Panasonic KX TS3282W Corded phone"/>
    <n v="67.992000000000004"/>
    <n v="1"/>
    <n v="0.2"/>
    <n v="8.4989999999999917"/>
    <x v="2"/>
    <x v="0"/>
  </r>
  <r>
    <n v="3138"/>
    <s v="CA-2019-164168"/>
    <x v="105"/>
    <d v="2019-11-18T00:00:00"/>
    <s v="Standard Class"/>
    <s v="LS-16975"/>
    <s v="Lindsay Shagiari"/>
    <x v="2"/>
    <x v="0"/>
    <s v="Dallas"/>
    <x v="5"/>
    <n v="75081"/>
    <x v="2"/>
    <s v="OFF-EN-10001219"/>
    <x v="1"/>
    <x v="12"/>
    <s v="#10- 4 1/8&quot; x 9 1/2&quot; Security-Tint Envelopes"/>
    <n v="12.224"/>
    <n v="2"/>
    <n v="0.2"/>
    <n v="4.4311999999999996"/>
    <x v="2"/>
    <x v="0"/>
  </r>
  <r>
    <n v="3139"/>
    <s v="CA-2019-164168"/>
    <x v="105"/>
    <d v="2019-11-18T00:00:00"/>
    <s v="Standard Class"/>
    <s v="LS-16975"/>
    <s v="Lindsay Shagiari"/>
    <x v="2"/>
    <x v="0"/>
    <s v="Dallas"/>
    <x v="5"/>
    <n v="75081"/>
    <x v="2"/>
    <s v="TEC-AC-10004568"/>
    <x v="2"/>
    <x v="11"/>
    <s v="Maxell LTO Ultrium - 800 GB"/>
    <n v="44.783999999999999"/>
    <n v="2"/>
    <n v="0.2"/>
    <n v="-0.55980000000000452"/>
    <x v="2"/>
    <x v="0"/>
  </r>
  <r>
    <n v="3140"/>
    <s v="CA-2019-164168"/>
    <x v="105"/>
    <d v="2019-11-18T00:00:00"/>
    <s v="Standard Class"/>
    <s v="LS-16975"/>
    <s v="Lindsay Shagiari"/>
    <x v="2"/>
    <x v="0"/>
    <s v="Dallas"/>
    <x v="5"/>
    <n v="75081"/>
    <x v="2"/>
    <s v="FUR-FU-10001756"/>
    <x v="0"/>
    <x v="5"/>
    <s v="Eldon Expressions Desk Accessory, Wood Photo Frame, Mahogany"/>
    <n v="22.847999999999999"/>
    <n v="3"/>
    <n v="0.6"/>
    <n v="-17.707200000000007"/>
    <x v="2"/>
    <x v="0"/>
  </r>
  <r>
    <n v="3141"/>
    <s v="CA-2017-112557"/>
    <x v="334"/>
    <d v="2017-04-28T00:00:00"/>
    <s v="First Class"/>
    <s v="JL-15850"/>
    <s v="John Lucas"/>
    <x v="0"/>
    <x v="0"/>
    <s v="New York City"/>
    <x v="15"/>
    <n v="10035"/>
    <x v="3"/>
    <s v="OFF-AP-10002311"/>
    <x v="1"/>
    <x v="9"/>
    <s v="Holmes Replacement Filter for HEPA Air Cleaner, Very Large Room, HEPA Filter"/>
    <n v="206.43"/>
    <n v="3"/>
    <n v="0"/>
    <n v="90.829200000000014"/>
    <x v="3"/>
    <x v="0"/>
  </r>
  <r>
    <n v="3142"/>
    <s v="US-2016-122959"/>
    <x v="432"/>
    <d v="2016-12-12T00:00:00"/>
    <s v="Same Day"/>
    <s v="CY-12745"/>
    <s v="Craig Yedwab"/>
    <x v="1"/>
    <x v="0"/>
    <s v="San Antonio"/>
    <x v="5"/>
    <n v="78207"/>
    <x v="2"/>
    <s v="OFF-BI-10003650"/>
    <x v="1"/>
    <x v="8"/>
    <s v="GBC DocuBind 300 Electric Binding Machine"/>
    <n v="210.39199999999997"/>
    <n v="2"/>
    <n v="0.8"/>
    <n v="-336.62720000000013"/>
    <x v="2"/>
    <x v="0"/>
  </r>
  <r>
    <n v="3143"/>
    <s v="CA-2019-162572"/>
    <x v="145"/>
    <d v="2019-09-27T00:00:00"/>
    <s v="Second Class"/>
    <s v="RB-19360"/>
    <s v="Raymond Buch"/>
    <x v="0"/>
    <x v="0"/>
    <s v="Cincinnati"/>
    <x v="24"/>
    <n v="45231"/>
    <x v="3"/>
    <s v="TEC-AC-10003628"/>
    <x v="2"/>
    <x v="11"/>
    <s v="Logitech 910-002974 M325 Wireless Mouse for Web Scrolling"/>
    <n v="119.96000000000001"/>
    <n v="5"/>
    <n v="0.2"/>
    <n v="35.988000000000007"/>
    <x v="3"/>
    <x v="0"/>
  </r>
  <r>
    <n v="3144"/>
    <s v="CA-2019-162572"/>
    <x v="145"/>
    <d v="2019-09-27T00:00:00"/>
    <s v="Second Class"/>
    <s v="RB-19360"/>
    <s v="Raymond Buch"/>
    <x v="0"/>
    <x v="0"/>
    <s v="Cincinnati"/>
    <x v="24"/>
    <n v="45231"/>
    <x v="3"/>
    <s v="OFF-AR-10001547"/>
    <x v="1"/>
    <x v="6"/>
    <s v="Newell 311"/>
    <n v="10.608000000000001"/>
    <n v="6"/>
    <n v="0.2"/>
    <n v="0.92819999999999991"/>
    <x v="3"/>
    <x v="0"/>
  </r>
  <r>
    <n v="3145"/>
    <s v="US-2018-148110"/>
    <x v="64"/>
    <d v="2018-09-11T00:00:00"/>
    <s v="Standard Class"/>
    <s v="AR-10825"/>
    <s v="Anthony Rawles"/>
    <x v="1"/>
    <x v="0"/>
    <s v="Austin"/>
    <x v="5"/>
    <n v="78745"/>
    <x v="2"/>
    <s v="FUR-CH-10002647"/>
    <x v="0"/>
    <x v="1"/>
    <s v="Situations Contoured Folding Chairs, 4/Set"/>
    <n v="347.80200000000002"/>
    <n v="7"/>
    <n v="0.3"/>
    <n v="-24.842999999999961"/>
    <x v="2"/>
    <x v="0"/>
  </r>
  <r>
    <n v="3146"/>
    <s v="CA-2019-131828"/>
    <x v="512"/>
    <d v="2019-02-13T00:00:00"/>
    <s v="Second Class"/>
    <s v="CS-11845"/>
    <s v="Cari Sayre"/>
    <x v="1"/>
    <x v="0"/>
    <s v="Seattle"/>
    <x v="4"/>
    <n v="98105"/>
    <x v="1"/>
    <s v="FUR-CH-10004495"/>
    <x v="0"/>
    <x v="1"/>
    <s v="Global Leather and Oak Executive Chair, Black"/>
    <n v="963.13600000000008"/>
    <n v="4"/>
    <n v="0.2"/>
    <n v="108.35279999999986"/>
    <x v="1"/>
    <x v="1"/>
  </r>
  <r>
    <n v="3147"/>
    <s v="CA-2019-131828"/>
    <x v="512"/>
    <d v="2019-02-13T00:00:00"/>
    <s v="Second Class"/>
    <s v="CS-11845"/>
    <s v="Cari Sayre"/>
    <x v="1"/>
    <x v="0"/>
    <s v="Seattle"/>
    <x v="4"/>
    <n v="98105"/>
    <x v="1"/>
    <s v="TEC-PH-10002923"/>
    <x v="2"/>
    <x v="7"/>
    <s v="Logitech B530 USB Headset - headset - Full size, Binaural"/>
    <n v="88.77600000000001"/>
    <n v="3"/>
    <n v="0.2"/>
    <n v="7.7679000000000009"/>
    <x v="1"/>
    <x v="1"/>
  </r>
  <r>
    <n v="3148"/>
    <s v="CA-2016-109218"/>
    <x v="479"/>
    <d v="2016-07-03T00:00:00"/>
    <s v="Second Class"/>
    <s v="AR-10825"/>
    <s v="Anthony Rawles"/>
    <x v="1"/>
    <x v="0"/>
    <s v="Los Angeles"/>
    <x v="1"/>
    <n v="90004"/>
    <x v="1"/>
    <s v="OFF-AR-10001374"/>
    <x v="1"/>
    <x v="6"/>
    <s v="BIC Brite Liner Highlighters, Chisel Tip"/>
    <n v="32.400000000000006"/>
    <n v="5"/>
    <n v="0"/>
    <n v="10.367999999999999"/>
    <x v="1"/>
    <x v="0"/>
  </r>
  <r>
    <n v="3149"/>
    <s v="CA-2018-120558"/>
    <x v="843"/>
    <d v="2018-06-10T00:00:00"/>
    <s v="First Class"/>
    <s v="RD-19810"/>
    <s v="Ross DeVincentis"/>
    <x v="2"/>
    <x v="0"/>
    <s v="New York City"/>
    <x v="15"/>
    <n v="10035"/>
    <x v="3"/>
    <s v="OFF-PA-10003441"/>
    <x v="1"/>
    <x v="10"/>
    <s v="Xerox 226"/>
    <n v="32.400000000000006"/>
    <n v="5"/>
    <n v="0"/>
    <n v="15.552000000000001"/>
    <x v="3"/>
    <x v="0"/>
  </r>
  <r>
    <n v="3150"/>
    <s v="US-2016-109036"/>
    <x v="414"/>
    <d v="2016-12-25T00:00:00"/>
    <s v="Standard Class"/>
    <s v="KH-16510"/>
    <s v="Keith Herrera"/>
    <x v="0"/>
    <x v="0"/>
    <s v="Seattle"/>
    <x v="4"/>
    <n v="98103"/>
    <x v="1"/>
    <s v="OFF-LA-10002043"/>
    <x v="1"/>
    <x v="2"/>
    <s v="Avery 489"/>
    <n v="31.049999999999997"/>
    <n v="3"/>
    <n v="0"/>
    <n v="14.904"/>
    <x v="1"/>
    <x v="0"/>
  </r>
  <r>
    <n v="3151"/>
    <s v="CA-2017-147830"/>
    <x v="83"/>
    <d v="2017-12-18T00:00:00"/>
    <s v="First Class"/>
    <s v="NF-18385"/>
    <s v="Natalie Fritzler"/>
    <x v="0"/>
    <x v="0"/>
    <s v="Newark"/>
    <x v="24"/>
    <n v="43055"/>
    <x v="3"/>
    <s v="TEC-AC-10002049"/>
    <x v="2"/>
    <x v="11"/>
    <s v="Plantronics Savi W720 Multi-Device Wireless Headset System"/>
    <n v="2025.3600000000001"/>
    <n v="6"/>
    <n v="0.2"/>
    <n v="607.60800000000006"/>
    <x v="3"/>
    <x v="0"/>
  </r>
  <r>
    <n v="3152"/>
    <s v="CA-2017-147830"/>
    <x v="83"/>
    <d v="2017-12-18T00:00:00"/>
    <s v="First Class"/>
    <s v="NF-18385"/>
    <s v="Natalie Fritzler"/>
    <x v="0"/>
    <x v="0"/>
    <s v="Newark"/>
    <x v="24"/>
    <n v="43055"/>
    <x v="3"/>
    <s v="TEC-MA-10000418"/>
    <x v="2"/>
    <x v="15"/>
    <s v="Cubify CubeX 3D Printer Double Head Print"/>
    <n v="1799.9940000000001"/>
    <n v="2"/>
    <n v="0.7"/>
    <n v="-2639.9912000000004"/>
    <x v="3"/>
    <x v="0"/>
  </r>
  <r>
    <n v="3153"/>
    <s v="CA-2017-147830"/>
    <x v="83"/>
    <d v="2017-12-18T00:00:00"/>
    <s v="First Class"/>
    <s v="NF-18385"/>
    <s v="Natalie Fritzler"/>
    <x v="0"/>
    <x v="0"/>
    <s v="Newark"/>
    <x v="24"/>
    <n v="43055"/>
    <x v="3"/>
    <s v="TEC-PH-10004908"/>
    <x v="2"/>
    <x v="7"/>
    <s v="Panasonic KX TS3282W Corded phone"/>
    <n v="101.98799999999999"/>
    <n v="2"/>
    <n v="0.4"/>
    <n v="-16.998000000000019"/>
    <x v="3"/>
    <x v="0"/>
  </r>
  <r>
    <n v="3154"/>
    <s v="CA-2017-147830"/>
    <x v="83"/>
    <d v="2017-12-18T00:00:00"/>
    <s v="First Class"/>
    <s v="NF-18385"/>
    <s v="Natalie Fritzler"/>
    <x v="0"/>
    <x v="0"/>
    <s v="Newark"/>
    <x v="24"/>
    <n v="43055"/>
    <x v="3"/>
    <s v="FUR-FU-10004091"/>
    <x v="0"/>
    <x v="5"/>
    <s v="Howard Miller 13&quot; Diameter Goldtone Round Wall Clock"/>
    <n v="262.86399999999998"/>
    <n v="7"/>
    <n v="0.2"/>
    <n v="69.001800000000017"/>
    <x v="3"/>
    <x v="0"/>
  </r>
  <r>
    <n v="3155"/>
    <s v="CA-2019-150497"/>
    <x v="228"/>
    <d v="2019-07-24T00:00:00"/>
    <s v="Standard Class"/>
    <s v="SM-20950"/>
    <s v="Suzanne McNair"/>
    <x v="1"/>
    <x v="0"/>
    <s v="Maple Grove"/>
    <x v="11"/>
    <n v="55369"/>
    <x v="2"/>
    <s v="OFF-BI-10004600"/>
    <x v="1"/>
    <x v="8"/>
    <s v="Ibico Ibimaster 300 Manual Binding System"/>
    <n v="735.98"/>
    <n v="2"/>
    <n v="0"/>
    <n v="331.19099999999997"/>
    <x v="2"/>
    <x v="0"/>
  </r>
  <r>
    <n v="3156"/>
    <s v="CA-2016-128986"/>
    <x v="93"/>
    <d v="2016-08-05T00:00:00"/>
    <s v="Second Class"/>
    <s v="GH-14410"/>
    <s v="Gary Hansen"/>
    <x v="2"/>
    <x v="0"/>
    <s v="Glendale"/>
    <x v="16"/>
    <n v="85301"/>
    <x v="1"/>
    <s v="OFF-PA-10001289"/>
    <x v="1"/>
    <x v="10"/>
    <s v="White Computer Printout Paper by Universal"/>
    <n v="93.024000000000001"/>
    <n v="3"/>
    <n v="0.2"/>
    <n v="33.721199999999996"/>
    <x v="1"/>
    <x v="0"/>
  </r>
  <r>
    <n v="3157"/>
    <s v="CA-2017-139584"/>
    <x v="252"/>
    <d v="2017-08-28T00:00:00"/>
    <s v="Standard Class"/>
    <s v="EM-13810"/>
    <s v="Eleni McCrary"/>
    <x v="1"/>
    <x v="0"/>
    <s v="New York City"/>
    <x v="15"/>
    <n v="10009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3158"/>
    <s v="CA-2017-139584"/>
    <x v="252"/>
    <d v="2017-08-28T00:00:00"/>
    <s v="Standard Class"/>
    <s v="EM-13810"/>
    <s v="Eleni McCrary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3159"/>
    <s v="US-2018-162677"/>
    <x v="253"/>
    <d v="2018-03-27T00:00:00"/>
    <s v="First Class"/>
    <s v="DB-13210"/>
    <s v="Dean Braden"/>
    <x v="0"/>
    <x v="0"/>
    <s v="Jacksonville"/>
    <x v="3"/>
    <n v="28540"/>
    <x v="0"/>
    <s v="OFF-ST-10001291"/>
    <x v="1"/>
    <x v="4"/>
    <s v="Tenex Personal Self-Stacking Standard File Box, Black/Gray"/>
    <n v="67.64"/>
    <n v="5"/>
    <n v="0.2"/>
    <n v="5.9184999999999981"/>
    <x v="0"/>
    <x v="0"/>
  </r>
  <r>
    <n v="3160"/>
    <s v="US-2018-162677"/>
    <x v="253"/>
    <d v="2018-03-27T00:00:00"/>
    <s v="First Class"/>
    <s v="DB-13210"/>
    <s v="Dean Braden"/>
    <x v="0"/>
    <x v="0"/>
    <s v="Jacksonville"/>
    <x v="3"/>
    <n v="28540"/>
    <x v="0"/>
    <s v="TEC-AC-10001314"/>
    <x v="2"/>
    <x v="11"/>
    <s v="Case Logic 2.4GHz Wireless Keyboard"/>
    <n v="119.97600000000001"/>
    <n v="3"/>
    <n v="0.2"/>
    <n v="-17.996400000000019"/>
    <x v="0"/>
    <x v="0"/>
  </r>
  <r>
    <n v="3161"/>
    <s v="US-2016-150924"/>
    <x v="171"/>
    <d v="2016-09-16T00:00:00"/>
    <s v="Second Class"/>
    <s v="PT-19090"/>
    <s v="Pete Takahito"/>
    <x v="0"/>
    <x v="0"/>
    <s v="Houston"/>
    <x v="5"/>
    <n v="77070"/>
    <x v="2"/>
    <s v="OFF-BI-10004040"/>
    <x v="1"/>
    <x v="8"/>
    <s v="Wilson Jones Impact Binders"/>
    <n v="5.1799999999999988"/>
    <n v="5"/>
    <n v="0.8"/>
    <n v="-8.0289999999999999"/>
    <x v="2"/>
    <x v="0"/>
  </r>
  <r>
    <n v="3162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EN-10001539"/>
    <x v="1"/>
    <x v="12"/>
    <s v="Staple envelope"/>
    <n v="15.56"/>
    <n v="2"/>
    <n v="0"/>
    <n v="7.3132000000000001"/>
    <x v="1"/>
    <x v="0"/>
  </r>
  <r>
    <n v="3163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EN-10004483"/>
    <x v="1"/>
    <x v="12"/>
    <s v="#10 White Business Envelopes,4 1/8 x 9 1/2"/>
    <n v="78.349999999999994"/>
    <n v="5"/>
    <n v="0"/>
    <n v="36.824499999999993"/>
    <x v="1"/>
    <x v="0"/>
  </r>
  <r>
    <n v="3164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AR-10001615"/>
    <x v="1"/>
    <x v="6"/>
    <s v="Newell 34"/>
    <n v="59.519999999999996"/>
    <n v="3"/>
    <n v="0"/>
    <n v="15.475200000000001"/>
    <x v="1"/>
    <x v="0"/>
  </r>
  <r>
    <n v="3165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PA-10000327"/>
    <x v="1"/>
    <x v="10"/>
    <s v="Xerox 1971"/>
    <n v="38.520000000000003"/>
    <n v="9"/>
    <n v="0"/>
    <n v="17.333999999999996"/>
    <x v="1"/>
    <x v="0"/>
  </r>
  <r>
    <n v="3166"/>
    <s v="CA-2016-153969"/>
    <x v="158"/>
    <d v="2016-09-25T00:00:00"/>
    <s v="Standard Class"/>
    <s v="HF-14995"/>
    <s v="Herbert Flentye"/>
    <x v="0"/>
    <x v="0"/>
    <s v="San Francisco"/>
    <x v="1"/>
    <n v="94109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3167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  <x v="1"/>
    <x v="0"/>
  </r>
  <r>
    <n v="3168"/>
    <s v="CA-2018-146682"/>
    <x v="517"/>
    <d v="2018-10-31T00:00:00"/>
    <s v="First Class"/>
    <s v="KW-16435"/>
    <s v="Katrina Willman"/>
    <x v="0"/>
    <x v="0"/>
    <s v="Lansing"/>
    <x v="12"/>
    <n v="48911"/>
    <x v="2"/>
    <s v="FUR-FU-10002671"/>
    <x v="0"/>
    <x v="5"/>
    <s v="Electrix 20W Halogen Replacement Bulb for Zoom-In Desk Lamp"/>
    <n v="67"/>
    <n v="5"/>
    <n v="0"/>
    <n v="32.159999999999997"/>
    <x v="2"/>
    <x v="0"/>
  </r>
  <r>
    <n v="3169"/>
    <s v="CA-2018-138695"/>
    <x v="316"/>
    <d v="2018-06-03T00:00:00"/>
    <s v="Standard Class"/>
    <s v="KC-16675"/>
    <s v="Kimberly Carter"/>
    <x v="1"/>
    <x v="0"/>
    <s v="Tallahassee"/>
    <x v="2"/>
    <n v="32303"/>
    <x v="0"/>
    <s v="FUR-CH-10003833"/>
    <x v="0"/>
    <x v="1"/>
    <s v="Novimex Fabric Task Chair"/>
    <n v="390.27199999999999"/>
    <n v="8"/>
    <n v="0.2"/>
    <n v="-24.39200000000001"/>
    <x v="0"/>
    <x v="0"/>
  </r>
  <r>
    <n v="3170"/>
    <s v="CA-2018-138695"/>
    <x v="316"/>
    <d v="2018-06-03T00:00:00"/>
    <s v="Standard Class"/>
    <s v="KC-16675"/>
    <s v="Kimberly Carter"/>
    <x v="1"/>
    <x v="0"/>
    <s v="Tallahassee"/>
    <x v="2"/>
    <n v="32303"/>
    <x v="0"/>
    <s v="OFF-PA-10001667"/>
    <x v="1"/>
    <x v="10"/>
    <s v="Great White Multi-Use Recycled Paper (20Lb. and 84 Bright)"/>
    <n v="62.192000000000007"/>
    <n v="13"/>
    <n v="0.2"/>
    <n v="19.434999999999995"/>
    <x v="0"/>
    <x v="0"/>
  </r>
  <r>
    <n v="3171"/>
    <s v="CA-2019-107461"/>
    <x v="202"/>
    <d v="2019-12-26T00:00:00"/>
    <s v="Second Class"/>
    <s v="PK-19075"/>
    <s v="Pete Kriz"/>
    <x v="0"/>
    <x v="0"/>
    <s v="Columbia"/>
    <x v="20"/>
    <n v="29203"/>
    <x v="0"/>
    <s v="OFF-BI-10002003"/>
    <x v="1"/>
    <x v="8"/>
    <s v="Ibico Presentation Index for Binding Systems"/>
    <n v="23.88"/>
    <n v="6"/>
    <n v="0"/>
    <n v="11.223600000000001"/>
    <x v="0"/>
    <x v="0"/>
  </r>
  <r>
    <n v="3172"/>
    <s v="US-2018-133879"/>
    <x v="844"/>
    <d v="2018-03-28T00:00:00"/>
    <s v="Standard Class"/>
    <s v="KT-16465"/>
    <s v="Kean Takahito"/>
    <x v="0"/>
    <x v="0"/>
    <s v="Chicago"/>
    <x v="10"/>
    <n v="60623"/>
    <x v="2"/>
    <s v="OFF-BI-10004465"/>
    <x v="1"/>
    <x v="8"/>
    <s v="Avery Durable Slant Ring Binders"/>
    <n v="3.1679999999999993"/>
    <n v="2"/>
    <n v="0.8"/>
    <n v="-4.7520000000000007"/>
    <x v="2"/>
    <x v="0"/>
  </r>
  <r>
    <n v="3173"/>
    <s v="US-2018-133879"/>
    <x v="844"/>
    <d v="2018-03-28T00:00:00"/>
    <s v="Standard Class"/>
    <s v="KT-16465"/>
    <s v="Kean Takahito"/>
    <x v="0"/>
    <x v="0"/>
    <s v="Chicago"/>
    <x v="10"/>
    <n v="60623"/>
    <x v="2"/>
    <s v="FUR-CH-10000665"/>
    <x v="0"/>
    <x v="1"/>
    <s v="Global Airflow Leather Mesh Back Chair, Black"/>
    <n v="528.42999999999995"/>
    <n v="5"/>
    <n v="0.3"/>
    <n v="0"/>
    <x v="2"/>
    <x v="0"/>
  </r>
  <r>
    <n v="3174"/>
    <s v="US-2018-133879"/>
    <x v="844"/>
    <d v="2018-03-28T00:00:00"/>
    <s v="Standard Class"/>
    <s v="KT-16465"/>
    <s v="Kean Takahito"/>
    <x v="0"/>
    <x v="0"/>
    <s v="Chicago"/>
    <x v="10"/>
    <n v="60623"/>
    <x v="2"/>
    <s v="OFF-AR-10004956"/>
    <x v="1"/>
    <x v="6"/>
    <s v="Newell 33"/>
    <n v="13.392000000000001"/>
    <n v="3"/>
    <n v="0.2"/>
    <n v="1.5065999999999975"/>
    <x v="2"/>
    <x v="0"/>
  </r>
  <r>
    <n v="3175"/>
    <s v="CA-2019-157483"/>
    <x v="343"/>
    <d v="2019-11-18T00:00:00"/>
    <s v="Standard Class"/>
    <s v="EP-13915"/>
    <s v="Emily Phan"/>
    <x v="0"/>
    <x v="0"/>
    <s v="Detroit"/>
    <x v="12"/>
    <n v="48227"/>
    <x v="2"/>
    <s v="OFF-AR-10004260"/>
    <x v="1"/>
    <x v="6"/>
    <s v="Boston 1799 Powerhouse Electric Pencil Sharpener"/>
    <n v="181.86"/>
    <n v="7"/>
    <n v="0"/>
    <n v="50.9208"/>
    <x v="2"/>
    <x v="0"/>
  </r>
  <r>
    <n v="3176"/>
    <s v="US-2019-132059"/>
    <x v="397"/>
    <d v="2019-09-29T00:00:00"/>
    <s v="Standard Class"/>
    <s v="AP-10915"/>
    <s v="Arthur Prichep"/>
    <x v="0"/>
    <x v="0"/>
    <s v="Fort Collins"/>
    <x v="22"/>
    <n v="80525"/>
    <x v="1"/>
    <s v="FUR-BO-10001811"/>
    <x v="0"/>
    <x v="0"/>
    <s v="Atlantic Metals Mobile 5-Shelf Bookcases, Custom Colors"/>
    <n v="180.58800000000005"/>
    <n v="2"/>
    <n v="0.7"/>
    <n v="-240.78400000000005"/>
    <x v="1"/>
    <x v="0"/>
  </r>
  <r>
    <n v="3177"/>
    <s v="US-2019-132059"/>
    <x v="397"/>
    <d v="2019-09-29T00:00:00"/>
    <s v="Standard Class"/>
    <s v="AP-10915"/>
    <s v="Arthur Prichep"/>
    <x v="0"/>
    <x v="0"/>
    <s v="Fort Collins"/>
    <x v="22"/>
    <n v="80525"/>
    <x v="1"/>
    <s v="TEC-AC-10003280"/>
    <x v="2"/>
    <x v="11"/>
    <s v="Belkin F8E887 USB Wired Ergonomic Keyboard"/>
    <n v="47.984000000000002"/>
    <n v="2"/>
    <n v="0.2"/>
    <n v="0.59979999999999656"/>
    <x v="1"/>
    <x v="0"/>
  </r>
  <r>
    <n v="3178"/>
    <s v="CA-2019-122280"/>
    <x v="18"/>
    <d v="2019-09-10T00:00:00"/>
    <s v="Same Day"/>
    <s v="SH-20395"/>
    <s v="Shahid Hopkins"/>
    <x v="0"/>
    <x v="0"/>
    <s v="New York City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  <x v="3"/>
    <x v="0"/>
  </r>
  <r>
    <n v="3179"/>
    <s v="CA-2019-105235"/>
    <x v="256"/>
    <d v="2019-12-11T00:00:00"/>
    <s v="Standard Class"/>
    <s v="SM-20950"/>
    <s v="Suzanne McNair"/>
    <x v="1"/>
    <x v="0"/>
    <s v="New York City"/>
    <x v="15"/>
    <n v="10011"/>
    <x v="3"/>
    <s v="FUR-FU-10001487"/>
    <x v="0"/>
    <x v="5"/>
    <s v="Eldon Expressions Wood and Plastic Desk Accessories, Cherry Wood"/>
    <n v="20.94"/>
    <n v="3"/>
    <n v="0"/>
    <n v="6.0725999999999987"/>
    <x v="3"/>
    <x v="0"/>
  </r>
  <r>
    <n v="3180"/>
    <s v="CA-2019-105235"/>
    <x v="256"/>
    <d v="2019-12-11T00:00:00"/>
    <s v="Standard Class"/>
    <s v="SM-20950"/>
    <s v="Suzanne McNair"/>
    <x v="1"/>
    <x v="0"/>
    <s v="New York City"/>
    <x v="15"/>
    <n v="10011"/>
    <x v="3"/>
    <s v="FUR-FU-10000521"/>
    <x v="0"/>
    <x v="5"/>
    <s v="Seth Thomas 14&quot; Putty-Colored Wall Clock"/>
    <n v="58.68"/>
    <n v="2"/>
    <n v="0"/>
    <n v="18.190799999999996"/>
    <x v="3"/>
    <x v="0"/>
  </r>
  <r>
    <n v="3181"/>
    <s v="CA-2019-105235"/>
    <x v="256"/>
    <d v="2019-12-11T00:00:00"/>
    <s v="Standard Class"/>
    <s v="SM-20950"/>
    <s v="Suzanne McNair"/>
    <x v="1"/>
    <x v="0"/>
    <s v="New York City"/>
    <x v="15"/>
    <n v="10011"/>
    <x v="3"/>
    <s v="OFF-AP-10001271"/>
    <x v="1"/>
    <x v="9"/>
    <s v="Eureka The Boss Cordless Rechargeable Stick Vac"/>
    <n v="254.89999999999998"/>
    <n v="5"/>
    <n v="0"/>
    <n v="68.823000000000008"/>
    <x v="3"/>
    <x v="0"/>
  </r>
  <r>
    <n v="3182"/>
    <s v="CA-2019-152912"/>
    <x v="45"/>
    <d v="2019-11-12T00:00:00"/>
    <s v="Second Class"/>
    <s v="BM-11650"/>
    <s v="Brian Moss"/>
    <x v="1"/>
    <x v="0"/>
    <s v="Columbia"/>
    <x v="39"/>
    <n v="21044"/>
    <x v="3"/>
    <s v="OFF-BI-10004728"/>
    <x v="1"/>
    <x v="8"/>
    <s v="Wilson Jones Turn Tabs Binder Tool for Ring Binders"/>
    <n v="9.64"/>
    <n v="2"/>
    <n v="0"/>
    <n v="4.4344000000000001"/>
    <x v="3"/>
    <x v="0"/>
  </r>
  <r>
    <n v="3183"/>
    <s v="CA-2019-152912"/>
    <x v="45"/>
    <d v="2019-11-12T00:00:00"/>
    <s v="Second Class"/>
    <s v="BM-11650"/>
    <s v="Brian Moss"/>
    <x v="1"/>
    <x v="0"/>
    <s v="Columbia"/>
    <x v="39"/>
    <n v="21044"/>
    <x v="3"/>
    <s v="TEC-AC-10004666"/>
    <x v="2"/>
    <x v="11"/>
    <s v="Maxell iVDR EX 500GB Cartridge"/>
    <n v="826.62000000000012"/>
    <n v="3"/>
    <n v="0"/>
    <n v="355.4466000000001"/>
    <x v="3"/>
    <x v="0"/>
  </r>
  <r>
    <n v="3184"/>
    <s v="CA-2019-152912"/>
    <x v="45"/>
    <d v="2019-11-12T00:00:00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1633.14"/>
    <n v="9"/>
    <n v="0"/>
    <n v="473.61059999999975"/>
    <x v="3"/>
    <x v="0"/>
  </r>
  <r>
    <n v="3185"/>
    <s v="CA-2019-152912"/>
    <x v="45"/>
    <d v="2019-11-12T00:00:00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544.38"/>
    <n v="3"/>
    <n v="0"/>
    <n v="157.87019999999993"/>
    <x v="3"/>
    <x v="0"/>
  </r>
  <r>
    <n v="3186"/>
    <s v="CA-2016-123498"/>
    <x v="845"/>
    <d v="2016-11-09T00:00:00"/>
    <s v="First Class"/>
    <s v="TC-20980"/>
    <s v="Tamara Chand"/>
    <x v="1"/>
    <x v="0"/>
    <s v="Houston"/>
    <x v="5"/>
    <n v="77041"/>
    <x v="2"/>
    <s v="OFF-BI-10000632"/>
    <x v="1"/>
    <x v="8"/>
    <s v="Satellite Sectional Post Binders"/>
    <n v="26.045999999999992"/>
    <n v="3"/>
    <n v="0.8"/>
    <n v="-44.278199999999998"/>
    <x v="2"/>
    <x v="1"/>
  </r>
  <r>
    <n v="3187"/>
    <s v="CA-2016-123498"/>
    <x v="845"/>
    <d v="2016-11-09T00:00:00"/>
    <s v="First Class"/>
    <s v="TC-20980"/>
    <s v="Tamara Chand"/>
    <x v="1"/>
    <x v="0"/>
    <s v="Houston"/>
    <x v="5"/>
    <n v="77041"/>
    <x v="2"/>
    <s v="OFF-EN-10004773"/>
    <x v="1"/>
    <x v="12"/>
    <s v="Staple envelope"/>
    <n v="74.352000000000004"/>
    <n v="3"/>
    <n v="0.2"/>
    <n v="26.952599999999997"/>
    <x v="2"/>
    <x v="1"/>
  </r>
  <r>
    <n v="3188"/>
    <s v="CA-2019-159352"/>
    <x v="846"/>
    <d v="2019-03-17T00:00:00"/>
    <s v="Standard Class"/>
    <s v="KB-16585"/>
    <s v="Ken Black"/>
    <x v="1"/>
    <x v="0"/>
    <s v="Lowell"/>
    <x v="31"/>
    <n v="1852"/>
    <x v="3"/>
    <s v="TEC-PH-10004700"/>
    <x v="2"/>
    <x v="7"/>
    <s v="PowerGen Dual USB Car Charger"/>
    <n v="69.930000000000007"/>
    <n v="7"/>
    <n v="0"/>
    <n v="32.1678"/>
    <x v="3"/>
    <x v="0"/>
  </r>
  <r>
    <n v="3189"/>
    <s v="US-2019-146416"/>
    <x v="179"/>
    <d v="2019-10-22T00:00:00"/>
    <s v="Second Class"/>
    <s v="JE-16165"/>
    <s v="Justin Ellison"/>
    <x v="1"/>
    <x v="0"/>
    <s v="Woodland"/>
    <x v="1"/>
    <n v="95695"/>
    <x v="1"/>
    <s v="OFF-LA-10003714"/>
    <x v="1"/>
    <x v="2"/>
    <s v="Avery 510"/>
    <n v="3.75"/>
    <n v="1"/>
    <n v="0"/>
    <n v="1.7999999999999998"/>
    <x v="1"/>
    <x v="0"/>
  </r>
  <r>
    <n v="3190"/>
    <s v="US-2019-146416"/>
    <x v="179"/>
    <d v="2019-10-22T00:00:00"/>
    <s v="Second Class"/>
    <s v="JE-16165"/>
    <s v="Justin Ellison"/>
    <x v="1"/>
    <x v="0"/>
    <s v="Woodland"/>
    <x v="1"/>
    <n v="95695"/>
    <x v="1"/>
    <s v="OFF-BI-10001787"/>
    <x v="1"/>
    <x v="8"/>
    <s v="Wilson Jones Four-Pocket Poly Binders"/>
    <n v="20.928000000000001"/>
    <n v="4"/>
    <n v="0.2"/>
    <n v="7.5864000000000003"/>
    <x v="1"/>
    <x v="0"/>
  </r>
  <r>
    <n v="3191"/>
    <s v="US-2017-163783"/>
    <x v="17"/>
    <d v="2018-01-01T00:00:00"/>
    <s v="Standard Class"/>
    <s v="DR-12940"/>
    <s v="Daniel Raglin"/>
    <x v="2"/>
    <x v="0"/>
    <s v="Chicago"/>
    <x v="10"/>
    <n v="60610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3192"/>
    <s v="CA-2019-123981"/>
    <x v="280"/>
    <d v="2019-10-08T00:00:00"/>
    <s v="Standard Class"/>
    <s v="RW-19630"/>
    <s v="Rob Williams"/>
    <x v="1"/>
    <x v="0"/>
    <s v="New York City"/>
    <x v="15"/>
    <n v="10035"/>
    <x v="3"/>
    <s v="TEC-PH-10002115"/>
    <x v="2"/>
    <x v="7"/>
    <s v="Plantronics 81402"/>
    <n v="65.989999999999995"/>
    <n v="1"/>
    <n v="0"/>
    <n v="17.157400000000003"/>
    <x v="3"/>
    <x v="0"/>
  </r>
  <r>
    <n v="3193"/>
    <s v="CA-2019-158953"/>
    <x v="400"/>
    <d v="2019-06-08T00:00:00"/>
    <s v="Standard Class"/>
    <s v="ML-18040"/>
    <s v="Michelle Lonsdale"/>
    <x v="1"/>
    <x v="0"/>
    <s v="Missouri City"/>
    <x v="5"/>
    <n v="77489"/>
    <x v="2"/>
    <s v="OFF-BI-10002557"/>
    <x v="1"/>
    <x v="8"/>
    <s v="Presstex Flexible Ring Binders"/>
    <n v="6.3699999999999983"/>
    <n v="7"/>
    <n v="0.8"/>
    <n v="-9.5550000000000015"/>
    <x v="2"/>
    <x v="0"/>
  </r>
  <r>
    <n v="3194"/>
    <s v="CA-2016-165428"/>
    <x v="416"/>
    <d v="2016-09-04T00:00:00"/>
    <s v="First Class"/>
    <s v="JL-15130"/>
    <s v="Jack Lebron"/>
    <x v="0"/>
    <x v="0"/>
    <s v="Houston"/>
    <x v="5"/>
    <n v="77036"/>
    <x v="2"/>
    <s v="OFF-BI-10002949"/>
    <x v="1"/>
    <x v="8"/>
    <s v="Prestige Round Ring Binders"/>
    <n v="3.6479999999999992"/>
    <n v="3"/>
    <n v="0.8"/>
    <n v="-6.0192000000000032"/>
    <x v="2"/>
    <x v="0"/>
  </r>
  <r>
    <n v="3195"/>
    <s v="CA-2016-165428"/>
    <x v="416"/>
    <d v="2016-09-04T00:00:00"/>
    <s v="First Class"/>
    <s v="JL-15130"/>
    <s v="Jack Lebron"/>
    <x v="0"/>
    <x v="0"/>
    <s v="Houston"/>
    <x v="5"/>
    <n v="77036"/>
    <x v="2"/>
    <s v="OFF-PA-10004100"/>
    <x v="1"/>
    <x v="10"/>
    <s v="Xerox 216"/>
    <n v="31.104000000000006"/>
    <n v="6"/>
    <n v="0.2"/>
    <n v="10.8864"/>
    <x v="2"/>
    <x v="0"/>
  </r>
  <r>
    <n v="3196"/>
    <s v="CA-2018-169026"/>
    <x v="590"/>
    <d v="2018-08-13T00:00:00"/>
    <s v="Standard Class"/>
    <s v="CM-12655"/>
    <s v="Corinna Mitchell"/>
    <x v="2"/>
    <x v="0"/>
    <s v="Jackson"/>
    <x v="35"/>
    <n v="39212"/>
    <x v="0"/>
    <s v="OFF-FA-10001883"/>
    <x v="1"/>
    <x v="13"/>
    <s v="Alliance Super-Size Bands, Assorted Sizes"/>
    <n v="23.34"/>
    <n v="3"/>
    <n v="0"/>
    <n v="0.23339999999999961"/>
    <x v="0"/>
    <x v="0"/>
  </r>
  <r>
    <n v="3197"/>
    <s v="CA-2019-109750"/>
    <x v="847"/>
    <d v="2019-07-28T00:00:00"/>
    <s v="Standard Class"/>
    <s v="FH-14365"/>
    <s v="Fred Hopkins"/>
    <x v="1"/>
    <x v="0"/>
    <s v="New York City"/>
    <x v="15"/>
    <n v="10009"/>
    <x v="3"/>
    <s v="TEC-PH-10000702"/>
    <x v="2"/>
    <x v="7"/>
    <s v="Square Credit Card Reader, 4 1/2&quot; x 4 1/2&quot; x 1&quot;, White"/>
    <n v="29.97"/>
    <n v="3"/>
    <n v="0"/>
    <n v="14.085899999999999"/>
    <x v="3"/>
    <x v="0"/>
  </r>
  <r>
    <n v="3198"/>
    <s v="CA-2017-149384"/>
    <x v="848"/>
    <d v="2017-07-10T00:00:00"/>
    <s v="Same Day"/>
    <s v="EH-13945"/>
    <s v="Eric Hoffmann"/>
    <x v="0"/>
    <x v="0"/>
    <s v="Tempe"/>
    <x v="16"/>
    <n v="85281"/>
    <x v="1"/>
    <s v="OFF-BI-10003196"/>
    <x v="1"/>
    <x v="8"/>
    <s v="Accohide Poly Flexible Ring Binders"/>
    <n v="3.366000000000001"/>
    <n v="3"/>
    <n v="0.7"/>
    <n v="-2.2439999999999989"/>
    <x v="1"/>
    <x v="0"/>
  </r>
  <r>
    <n v="3199"/>
    <s v="CA-2016-131527"/>
    <x v="588"/>
    <d v="2016-12-07T00:00:00"/>
    <s v="Standard Class"/>
    <s v="TB-21280"/>
    <s v="Toby Braunhardt"/>
    <x v="0"/>
    <x v="0"/>
    <s v="Jacksonville"/>
    <x v="3"/>
    <n v="28540"/>
    <x v="0"/>
    <s v="TEC-PH-10001644"/>
    <x v="2"/>
    <x v="7"/>
    <s v="BlueLounge Milo Smartphone Stand, White/Metallic"/>
    <n v="95.968000000000004"/>
    <n v="4"/>
    <n v="0.2"/>
    <n v="9.5968000000000053"/>
    <x v="0"/>
    <x v="0"/>
  </r>
  <r>
    <n v="3200"/>
    <s v="CA-2019-164000"/>
    <x v="404"/>
    <d v="2019-12-22T00:00:00"/>
    <s v="Standard Class"/>
    <s v="AH-10030"/>
    <s v="Aaron Hawkins"/>
    <x v="1"/>
    <x v="0"/>
    <s v="Philadelphia"/>
    <x v="9"/>
    <n v="19134"/>
    <x v="3"/>
    <s v="OFF-AR-10003183"/>
    <x v="1"/>
    <x v="6"/>
    <s v="Avery Fluorescent Highlighter Four-Color Set"/>
    <n v="18.704000000000001"/>
    <n v="7"/>
    <n v="0.2"/>
    <n v="2.3379999999999983"/>
    <x v="3"/>
    <x v="0"/>
  </r>
  <r>
    <n v="3201"/>
    <s v="CA-2016-164224"/>
    <x v="598"/>
    <d v="2016-05-20T00:00:00"/>
    <s v="Second Class"/>
    <s v="TT-21070"/>
    <s v="Ted Trevino"/>
    <x v="0"/>
    <x v="0"/>
    <s v="Akron"/>
    <x v="24"/>
    <n v="44312"/>
    <x v="3"/>
    <s v="FUR-FU-10000308"/>
    <x v="0"/>
    <x v="5"/>
    <s v="Deflect-o Glass Clear Studded Chair Mats"/>
    <n v="149.232"/>
    <n v="3"/>
    <n v="0.2"/>
    <n v="3.7308000000000021"/>
    <x v="3"/>
    <x v="0"/>
  </r>
  <r>
    <n v="3202"/>
    <s v="CA-2016-164224"/>
    <x v="598"/>
    <d v="2016-05-20T00:00:00"/>
    <s v="Second Class"/>
    <s v="TT-21070"/>
    <s v="Ted Trevino"/>
    <x v="0"/>
    <x v="0"/>
    <s v="Akron"/>
    <x v="24"/>
    <n v="44312"/>
    <x v="3"/>
    <s v="OFF-PA-10001526"/>
    <x v="1"/>
    <x v="10"/>
    <s v="Xerox 1949"/>
    <n v="15.936000000000002"/>
    <n v="4"/>
    <n v="0.2"/>
    <n v="5.7768000000000015"/>
    <x v="3"/>
    <x v="0"/>
  </r>
  <r>
    <n v="3203"/>
    <s v="CA-2016-158372"/>
    <x v="849"/>
    <d v="2016-11-16T00:00:00"/>
    <s v="Standard Class"/>
    <s v="RD-19900"/>
    <s v="Ruben Dartt"/>
    <x v="0"/>
    <x v="0"/>
    <s v="San Diego"/>
    <x v="1"/>
    <n v="92037"/>
    <x v="1"/>
    <s v="TEC-PH-10002103"/>
    <x v="2"/>
    <x v="7"/>
    <s v="Jabra SPEAK 410"/>
    <n v="601.53599999999994"/>
    <n v="8"/>
    <n v="0.2"/>
    <n v="60.153600000000012"/>
    <x v="1"/>
    <x v="0"/>
  </r>
  <r>
    <n v="3204"/>
    <s v="CA-2016-158372"/>
    <x v="849"/>
    <d v="2016-11-16T00:00:00"/>
    <s v="Standard Class"/>
    <s v="RD-19900"/>
    <s v="Ruben Dartt"/>
    <x v="0"/>
    <x v="0"/>
    <s v="San Diego"/>
    <x v="1"/>
    <n v="92037"/>
    <x v="1"/>
    <s v="TEC-AC-10004209"/>
    <x v="2"/>
    <x v="11"/>
    <s v="Memorex Froggy Flash Drive 4 GB"/>
    <n v="10.99"/>
    <n v="1"/>
    <n v="0"/>
    <n v="4.2861000000000002"/>
    <x v="1"/>
    <x v="0"/>
  </r>
  <r>
    <n v="3205"/>
    <s v="CA-2016-158372"/>
    <x v="849"/>
    <d v="2016-11-16T00:00:00"/>
    <s v="Standard Class"/>
    <s v="RD-19900"/>
    <s v="Ruben Dartt"/>
    <x v="0"/>
    <x v="0"/>
    <s v="San Diego"/>
    <x v="1"/>
    <n v="92037"/>
    <x v="1"/>
    <s v="FUR-FU-10000397"/>
    <x v="0"/>
    <x v="5"/>
    <s v="Luxo Economy Swing Arm Lamp"/>
    <n v="39.880000000000003"/>
    <n v="2"/>
    <n v="0"/>
    <n v="11.166400000000003"/>
    <x v="1"/>
    <x v="0"/>
  </r>
  <r>
    <n v="3206"/>
    <s v="CA-2016-158372"/>
    <x v="849"/>
    <d v="2016-11-16T00:00:00"/>
    <s v="Standard Class"/>
    <s v="RD-19900"/>
    <s v="Ruben Dartt"/>
    <x v="0"/>
    <x v="0"/>
    <s v="San Diego"/>
    <x v="1"/>
    <n v="92037"/>
    <x v="1"/>
    <s v="OFF-PA-10002137"/>
    <x v="1"/>
    <x v="10"/>
    <s v="Southworth 100% Résumé Paper, 24lb."/>
    <n v="62.24"/>
    <n v="8"/>
    <n v="0"/>
    <n v="28.007999999999996"/>
    <x v="1"/>
    <x v="0"/>
  </r>
  <r>
    <n v="3207"/>
    <s v="CA-2016-158372"/>
    <x v="849"/>
    <d v="2016-11-16T00:00:00"/>
    <s v="Standard Class"/>
    <s v="RD-19900"/>
    <s v="Ruben Dartt"/>
    <x v="0"/>
    <x v="0"/>
    <s v="San Diego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3"/>
    <x v="1"/>
    <x v="0"/>
  </r>
  <r>
    <n v="3208"/>
    <s v="CA-2016-158372"/>
    <x v="849"/>
    <d v="2016-11-16T00:00:00"/>
    <s v="Standard Class"/>
    <s v="RD-19900"/>
    <s v="Ruben Dartt"/>
    <x v="0"/>
    <x v="0"/>
    <s v="San Diego"/>
    <x v="1"/>
    <n v="92037"/>
    <x v="1"/>
    <s v="OFF-LA-10000407"/>
    <x v="1"/>
    <x v="2"/>
    <s v="Avery White Multi-Purpose Labels"/>
    <n v="39.840000000000003"/>
    <n v="8"/>
    <n v="0"/>
    <n v="18.3264"/>
    <x v="1"/>
    <x v="0"/>
  </r>
  <r>
    <n v="3209"/>
    <s v="CA-2018-108882"/>
    <x v="850"/>
    <d v="2018-01-15T00:00:00"/>
    <s v="Standard Class"/>
    <s v="LA-16780"/>
    <s v="Laura Armstrong"/>
    <x v="1"/>
    <x v="0"/>
    <s v="Fresno"/>
    <x v="1"/>
    <n v="93727"/>
    <x v="1"/>
    <s v="TEC-AC-10000420"/>
    <x v="2"/>
    <x v="11"/>
    <s v="Logitech G500s Laser Gaming Mouse with Adjustable Weight Tuning"/>
    <n v="349.95"/>
    <n v="5"/>
    <n v="0"/>
    <n v="118.98299999999999"/>
    <x v="1"/>
    <x v="0"/>
  </r>
  <r>
    <n v="3210"/>
    <s v="CA-2018-108882"/>
    <x v="850"/>
    <d v="2018-01-15T00:00:00"/>
    <s v="Standard Class"/>
    <s v="LA-16780"/>
    <s v="Laura Armstrong"/>
    <x v="1"/>
    <x v="0"/>
    <s v="Fresno"/>
    <x v="1"/>
    <n v="93727"/>
    <x v="1"/>
    <s v="TEC-PH-10002726"/>
    <x v="2"/>
    <x v="7"/>
    <s v="netTALK DUO VoIP Telephone Service"/>
    <n v="377.92800000000005"/>
    <n v="9"/>
    <n v="0.2"/>
    <n v="141.72300000000001"/>
    <x v="1"/>
    <x v="0"/>
  </r>
  <r>
    <n v="3211"/>
    <s v="US-2019-108245"/>
    <x v="585"/>
    <d v="2019-09-27T00:00:00"/>
    <s v="Standard Class"/>
    <s v="SH-19975"/>
    <s v="Sally Hughsby"/>
    <x v="1"/>
    <x v="0"/>
    <s v="Pearland"/>
    <x v="5"/>
    <n v="77581"/>
    <x v="2"/>
    <s v="OFF-EN-10001415"/>
    <x v="1"/>
    <x v="12"/>
    <s v="Staple envelope"/>
    <n v="13.392000000000001"/>
    <n v="3"/>
    <n v="0.2"/>
    <n v="5.0220000000000002"/>
    <x v="2"/>
    <x v="0"/>
  </r>
  <r>
    <n v="3212"/>
    <s v="US-2019-108245"/>
    <x v="585"/>
    <d v="2019-09-27T00:00:00"/>
    <s v="Standard Class"/>
    <s v="SH-19975"/>
    <s v="Sally Hughsby"/>
    <x v="1"/>
    <x v="0"/>
    <s v="Pearland"/>
    <x v="5"/>
    <n v="77581"/>
    <x v="2"/>
    <s v="OFF-BI-10000773"/>
    <x v="1"/>
    <x v="8"/>
    <s v="Insertable Tab Post Binder Dividers"/>
    <n v="11.227999999999998"/>
    <n v="7"/>
    <n v="0.8"/>
    <n v="-18.52620000000001"/>
    <x v="2"/>
    <x v="0"/>
  </r>
  <r>
    <n v="3213"/>
    <s v="CA-2016-142314"/>
    <x v="851"/>
    <d v="2016-12-28T00:00:00"/>
    <s v="Standard Class"/>
    <s v="SF-20200"/>
    <s v="Sarah Foster"/>
    <x v="0"/>
    <x v="0"/>
    <s v="Richmond"/>
    <x v="14"/>
    <n v="47374"/>
    <x v="2"/>
    <s v="OFF-AP-10002350"/>
    <x v="1"/>
    <x v="9"/>
    <s v="Belkin F9H710-06 7 Outlet SurgeMaster Surge Protector"/>
    <n v="207.24"/>
    <n v="11"/>
    <n v="0"/>
    <n v="58.027200000000001"/>
    <x v="2"/>
    <x v="0"/>
  </r>
  <r>
    <n v="3214"/>
    <s v="CA-2018-132409"/>
    <x v="439"/>
    <d v="2018-06-01T00:00:00"/>
    <s v="Standard Class"/>
    <s v="TH-21235"/>
    <s v="Tiffany House"/>
    <x v="1"/>
    <x v="0"/>
    <s v="Philadelphia"/>
    <x v="9"/>
    <n v="19134"/>
    <x v="3"/>
    <s v="OFF-AR-10001919"/>
    <x v="1"/>
    <x v="6"/>
    <s v="OIC #2 Pencils, Medium Soft"/>
    <n v="1.504"/>
    <n v="1"/>
    <n v="0.2"/>
    <n v="0.16919999999999991"/>
    <x v="3"/>
    <x v="0"/>
  </r>
  <r>
    <n v="3215"/>
    <s v="CA-2018-132409"/>
    <x v="439"/>
    <d v="2018-06-01T00:00:00"/>
    <s v="Standard Class"/>
    <s v="TH-21235"/>
    <s v="Tiffany House"/>
    <x v="1"/>
    <x v="0"/>
    <s v="Philadelphia"/>
    <x v="9"/>
    <n v="19134"/>
    <x v="3"/>
    <s v="OFF-AP-10002082"/>
    <x v="1"/>
    <x v="9"/>
    <s v="Holmes HEPA Air Purifier"/>
    <n v="34.848000000000006"/>
    <n v="2"/>
    <n v="0.2"/>
    <n v="6.5339999999999971"/>
    <x v="3"/>
    <x v="0"/>
  </r>
  <r>
    <n v="3216"/>
    <s v="CA-2019-150189"/>
    <x v="141"/>
    <d v="2019-07-10T00:00:00"/>
    <s v="First Class"/>
    <s v="VG-21790"/>
    <s v="Vivek Gonzalez"/>
    <x v="0"/>
    <x v="0"/>
    <s v="San Mateo"/>
    <x v="1"/>
    <n v="94403"/>
    <x v="1"/>
    <s v="OFF-LA-10002762"/>
    <x v="1"/>
    <x v="2"/>
    <s v="Avery 485"/>
    <n v="75.179999999999993"/>
    <n v="6"/>
    <n v="0"/>
    <n v="35.334599999999995"/>
    <x v="1"/>
    <x v="0"/>
  </r>
  <r>
    <n v="3217"/>
    <s v="CA-2016-114433"/>
    <x v="8"/>
    <d v="2016-05-17T00:00:00"/>
    <s v="Standard Class"/>
    <s v="NP-18325"/>
    <s v="Naresj Patel"/>
    <x v="0"/>
    <x v="0"/>
    <s v="Oakland"/>
    <x v="1"/>
    <n v="94601"/>
    <x v="1"/>
    <s v="TEC-AC-10002800"/>
    <x v="2"/>
    <x v="11"/>
    <s v="Plantronics Audio 478 Stereo USB Headset"/>
    <n v="149.97"/>
    <n v="3"/>
    <n v="0"/>
    <n v="52.489499999999992"/>
    <x v="1"/>
    <x v="0"/>
  </r>
  <r>
    <n v="3218"/>
    <s v="CA-2019-104640"/>
    <x v="468"/>
    <d v="2019-11-16T00:00:00"/>
    <s v="Standard Class"/>
    <s v="FH-14275"/>
    <s v="Frank Hawley"/>
    <x v="1"/>
    <x v="0"/>
    <s v="New York City"/>
    <x v="15"/>
    <n v="10024"/>
    <x v="3"/>
    <s v="OFF-BI-10003925"/>
    <x v="1"/>
    <x v="8"/>
    <s v="Fellowes PB300 Plastic Comb Binding Machine"/>
    <n v="931.17600000000016"/>
    <n v="3"/>
    <n v="0.2"/>
    <n v="314.27190000000002"/>
    <x v="3"/>
    <x v="0"/>
  </r>
  <r>
    <n v="3219"/>
    <s v="CA-2019-104640"/>
    <x v="468"/>
    <d v="2019-11-16T00:00:00"/>
    <s v="Standard Class"/>
    <s v="FH-14275"/>
    <s v="Frank Hawley"/>
    <x v="1"/>
    <x v="0"/>
    <s v="New York City"/>
    <x v="15"/>
    <n v="10024"/>
    <x v="3"/>
    <s v="TEC-PH-10002200"/>
    <x v="2"/>
    <x v="7"/>
    <s v="Aastra 6757i CT Wireless VoIP phone"/>
    <n v="430.88"/>
    <n v="2"/>
    <n v="0"/>
    <n v="124.95519999999999"/>
    <x v="3"/>
    <x v="0"/>
  </r>
  <r>
    <n v="3220"/>
    <s v="US-2017-137008"/>
    <x v="653"/>
    <d v="2017-10-08T00:00:00"/>
    <s v="Standard Class"/>
    <s v="JP-15460"/>
    <s v="Jennifer Patt"/>
    <x v="1"/>
    <x v="0"/>
    <s v="Lakewood"/>
    <x v="30"/>
    <n v="8701"/>
    <x v="3"/>
    <s v="OFF-PA-10001295"/>
    <x v="1"/>
    <x v="10"/>
    <s v="Computer Printout Paper with Letter-Trim Perforations"/>
    <n v="94.85"/>
    <n v="5"/>
    <n v="0"/>
    <n v="45.527999999999992"/>
    <x v="3"/>
    <x v="1"/>
  </r>
  <r>
    <n v="3221"/>
    <s v="US-2017-137008"/>
    <x v="653"/>
    <d v="2017-10-08T00:00:00"/>
    <s v="Standard Class"/>
    <s v="JP-15460"/>
    <s v="Jennifer Patt"/>
    <x v="1"/>
    <x v="0"/>
    <s v="Lakewood"/>
    <x v="30"/>
    <n v="8701"/>
    <x v="3"/>
    <s v="OFF-EN-10002500"/>
    <x v="1"/>
    <x v="12"/>
    <s v="Globe Weis Peel &amp; Seel First Class Envelopes"/>
    <n v="51.12"/>
    <n v="4"/>
    <n v="0"/>
    <n v="23.003999999999998"/>
    <x v="3"/>
    <x v="1"/>
  </r>
  <r>
    <n v="3222"/>
    <s v="US-2017-137008"/>
    <x v="653"/>
    <d v="2017-10-08T00:00:00"/>
    <s v="Standard Class"/>
    <s v="JP-15460"/>
    <s v="Jennifer Patt"/>
    <x v="1"/>
    <x v="0"/>
    <s v="Lakewood"/>
    <x v="30"/>
    <n v="8701"/>
    <x v="3"/>
    <s v="TEC-AC-10000892"/>
    <x v="2"/>
    <x v="11"/>
    <s v="NETGEAR N750 Dual Band Wi-Fi Gigabit Router"/>
    <n v="90"/>
    <n v="1"/>
    <n v="0"/>
    <n v="32.4"/>
    <x v="3"/>
    <x v="1"/>
  </r>
  <r>
    <n v="3223"/>
    <s v="CA-2016-108189"/>
    <x v="852"/>
    <d v="2016-10-05T00:00:00"/>
    <s v="First Class"/>
    <s v="ES-14080"/>
    <s v="Erin Smith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x v="1"/>
    <x v="0"/>
  </r>
  <r>
    <n v="3224"/>
    <s v="CA-2016-108189"/>
    <x v="852"/>
    <d v="2016-10-05T00:00:00"/>
    <s v="First Class"/>
    <s v="ES-14080"/>
    <s v="Erin Smith"/>
    <x v="1"/>
    <x v="0"/>
    <s v="Tempe"/>
    <x v="16"/>
    <n v="85281"/>
    <x v="1"/>
    <s v="OFF-FA-10000735"/>
    <x v="1"/>
    <x v="13"/>
    <s v="Staples"/>
    <n v="4.6719999999999997"/>
    <n v="2"/>
    <n v="0.2"/>
    <n v="1.4599999999999997"/>
    <x v="1"/>
    <x v="0"/>
  </r>
  <r>
    <n v="3225"/>
    <s v="CA-2016-108189"/>
    <x v="852"/>
    <d v="2016-10-05T00:00:00"/>
    <s v="First Class"/>
    <s v="ES-14080"/>
    <s v="Erin Smith"/>
    <x v="1"/>
    <x v="0"/>
    <s v="Tempe"/>
    <x v="16"/>
    <n v="85281"/>
    <x v="1"/>
    <s v="TEC-PH-10001760"/>
    <x v="2"/>
    <x v="7"/>
    <s v="Bose SoundLink Bluetooth Speaker"/>
    <n v="318.40000000000003"/>
    <n v="2"/>
    <n v="0.2"/>
    <n v="107.46"/>
    <x v="1"/>
    <x v="0"/>
  </r>
  <r>
    <n v="3226"/>
    <s v="CA-2016-108189"/>
    <x v="852"/>
    <d v="2016-10-05T00:00:00"/>
    <s v="First Class"/>
    <s v="ES-14080"/>
    <s v="Erin Smith"/>
    <x v="1"/>
    <x v="0"/>
    <s v="Tempe"/>
    <x v="16"/>
    <n v="85281"/>
    <x v="1"/>
    <s v="OFF-EN-10004846"/>
    <x v="1"/>
    <x v="12"/>
    <s v="Letter or Legal Size Expandable Poly String Tie Envelopes"/>
    <n v="12.768000000000001"/>
    <n v="6"/>
    <n v="0.2"/>
    <n v="4.628400000000001"/>
    <x v="1"/>
    <x v="0"/>
  </r>
  <r>
    <n v="3227"/>
    <s v="CA-2016-108189"/>
    <x v="852"/>
    <d v="2016-10-05T00:00:00"/>
    <s v="First Class"/>
    <s v="ES-14080"/>
    <s v="Erin Smith"/>
    <x v="1"/>
    <x v="0"/>
    <s v="Tempe"/>
    <x v="16"/>
    <n v="85281"/>
    <x v="1"/>
    <s v="OFF-SU-10003567"/>
    <x v="1"/>
    <x v="14"/>
    <s v="Stiletto Hand Letter Openers"/>
    <n v="15.36"/>
    <n v="2"/>
    <n v="0.2"/>
    <n v="-3.2639999999999993"/>
    <x v="1"/>
    <x v="0"/>
  </r>
  <r>
    <n v="3228"/>
    <s v="CA-2016-108189"/>
    <x v="852"/>
    <d v="2016-10-05T00:00:00"/>
    <s v="First Class"/>
    <s v="ES-14080"/>
    <s v="Erin Smith"/>
    <x v="1"/>
    <x v="0"/>
    <s v="Tempe"/>
    <x v="16"/>
    <n v="85281"/>
    <x v="1"/>
    <s v="TEC-PH-10001557"/>
    <x v="2"/>
    <x v="7"/>
    <s v="Pyle PMP37LED"/>
    <n v="230.376"/>
    <n v="3"/>
    <n v="0.2"/>
    <n v="20.157899999999991"/>
    <x v="1"/>
    <x v="0"/>
  </r>
  <r>
    <n v="3229"/>
    <s v="CA-2016-108189"/>
    <x v="852"/>
    <d v="2016-10-05T00:00:00"/>
    <s v="First Class"/>
    <s v="ES-14080"/>
    <s v="Erin Smith"/>
    <x v="1"/>
    <x v="0"/>
    <s v="Tempe"/>
    <x v="16"/>
    <n v="85281"/>
    <x v="1"/>
    <s v="TEC-AC-10003038"/>
    <x v="2"/>
    <x v="11"/>
    <s v="Kingston Digital DataTraveler 16GB USB 2.0"/>
    <n v="7.16"/>
    <n v="1"/>
    <n v="0.2"/>
    <n v="-8.9500000000001023E-2"/>
    <x v="1"/>
    <x v="0"/>
  </r>
  <r>
    <n v="3230"/>
    <s v="CA-2016-154641"/>
    <x v="430"/>
    <d v="2016-08-16T00:00:00"/>
    <s v="Standard Class"/>
    <s v="KL-16645"/>
    <s v="Ken Lonsdale"/>
    <x v="0"/>
    <x v="0"/>
    <s v="New York City"/>
    <x v="15"/>
    <n v="10035"/>
    <x v="3"/>
    <s v="OFF-ST-10004459"/>
    <x v="1"/>
    <x v="4"/>
    <s v="Tennsco Single-Tier Lockers"/>
    <n v="375.34"/>
    <n v="1"/>
    <n v="0"/>
    <n v="18.766999999999996"/>
    <x v="3"/>
    <x v="0"/>
  </r>
  <r>
    <n v="3231"/>
    <s v="CA-2019-131625"/>
    <x v="853"/>
    <d v="2019-09-05T00:00:00"/>
    <s v="Second Class"/>
    <s v="BN-11515"/>
    <s v="Bradley Nguyen"/>
    <x v="0"/>
    <x v="0"/>
    <s v="New York City"/>
    <x v="15"/>
    <n v="10009"/>
    <x v="3"/>
    <s v="FUR-FU-10004960"/>
    <x v="0"/>
    <x v="5"/>
    <s v="Seth Thomas 12&quot; Clock w/ Goldtone Case"/>
    <n v="114.9"/>
    <n v="5"/>
    <n v="0"/>
    <n v="39.066000000000003"/>
    <x v="3"/>
    <x v="0"/>
  </r>
  <r>
    <n v="3232"/>
    <s v="US-2019-156356"/>
    <x v="513"/>
    <d v="2019-04-22T00:00:00"/>
    <s v="Standard Class"/>
    <s v="ND-18370"/>
    <s v="Natalie DeCherney"/>
    <x v="0"/>
    <x v="0"/>
    <s v="Houston"/>
    <x v="5"/>
    <n v="77095"/>
    <x v="2"/>
    <s v="OFF-BI-10000632"/>
    <x v="1"/>
    <x v="8"/>
    <s v="Satellite Sectional Post Binders"/>
    <n v="26.045999999999992"/>
    <n v="3"/>
    <n v="0.8"/>
    <n v="-44.278199999999998"/>
    <x v="2"/>
    <x v="0"/>
  </r>
  <r>
    <n v="3233"/>
    <s v="US-2019-156356"/>
    <x v="513"/>
    <d v="2019-04-22T00:00:00"/>
    <s v="Standard Class"/>
    <s v="ND-18370"/>
    <s v="Natalie DeCherney"/>
    <x v="0"/>
    <x v="0"/>
    <s v="Houston"/>
    <x v="5"/>
    <n v="77095"/>
    <x v="2"/>
    <s v="OFF-BI-10001107"/>
    <x v="1"/>
    <x v="8"/>
    <s v="GBC White Gloss Covers, Plain Front"/>
    <n v="2.8959999999999995"/>
    <n v="1"/>
    <n v="0.8"/>
    <n v="-4.7784000000000013"/>
    <x v="2"/>
    <x v="0"/>
  </r>
  <r>
    <n v="3234"/>
    <s v="US-2019-156356"/>
    <x v="513"/>
    <d v="2019-04-22T00:00:00"/>
    <s v="Standard Class"/>
    <s v="ND-18370"/>
    <s v="Natalie DeCherney"/>
    <x v="0"/>
    <x v="0"/>
    <s v="Houston"/>
    <x v="5"/>
    <n v="77095"/>
    <x v="2"/>
    <s v="OFF-ST-10002301"/>
    <x v="1"/>
    <x v="4"/>
    <s v="Tennsco Commercial Shelving"/>
    <n v="32.544000000000004"/>
    <n v="2"/>
    <n v="0.2"/>
    <n v="-7.7292000000000041"/>
    <x v="2"/>
    <x v="0"/>
  </r>
  <r>
    <n v="3235"/>
    <s v="CA-2018-138933"/>
    <x v="423"/>
    <d v="2018-04-27T00:00:00"/>
    <s v="First Class"/>
    <s v="JL-15130"/>
    <s v="Jack Lebron"/>
    <x v="0"/>
    <x v="0"/>
    <s v="Riverside"/>
    <x v="1"/>
    <n v="92503"/>
    <x v="1"/>
    <s v="OFF-BI-10003355"/>
    <x v="1"/>
    <x v="8"/>
    <s v="Cardinal Holdit Business Card Pockets"/>
    <n v="3.9840000000000004"/>
    <n v="1"/>
    <n v="0.2"/>
    <n v="1.3944000000000001"/>
    <x v="1"/>
    <x v="0"/>
  </r>
  <r>
    <n v="3236"/>
    <s v="CA-2018-140746"/>
    <x v="804"/>
    <d v="2018-01-15T00:00:00"/>
    <s v="Same Day"/>
    <s v="RC-19825"/>
    <s v="Roy Collins"/>
    <x v="0"/>
    <x v="0"/>
    <s v="Fairfield"/>
    <x v="29"/>
    <n v="6824"/>
    <x v="3"/>
    <s v="FUR-TA-10002903"/>
    <x v="0"/>
    <x v="3"/>
    <s v="Bevis Round Bullnose 29&quot; High Table Top"/>
    <n v="181.79699999999997"/>
    <n v="1"/>
    <n v="0.3"/>
    <n v="-15.582599999999999"/>
    <x v="3"/>
    <x v="0"/>
  </r>
  <r>
    <n v="3237"/>
    <s v="CA-2018-146836"/>
    <x v="440"/>
    <d v="2018-05-02T00:00:00"/>
    <s v="Same Day"/>
    <s v="CC-12475"/>
    <s v="Cindy Chapman"/>
    <x v="0"/>
    <x v="0"/>
    <s v="New York City"/>
    <x v="15"/>
    <n v="10024"/>
    <x v="3"/>
    <s v="OFF-ST-10001580"/>
    <x v="1"/>
    <x v="4"/>
    <s v="Super Decoflex Portable Personal File"/>
    <n v="44.94"/>
    <n v="3"/>
    <n v="0"/>
    <n v="12.5832"/>
    <x v="3"/>
    <x v="0"/>
  </r>
  <r>
    <n v="3238"/>
    <s v="CA-2018-146836"/>
    <x v="440"/>
    <d v="2018-05-02T00:00:00"/>
    <s v="Same Day"/>
    <s v="CC-12475"/>
    <s v="Cindy Chapman"/>
    <x v="0"/>
    <x v="0"/>
    <s v="New York City"/>
    <x v="15"/>
    <n v="10024"/>
    <x v="3"/>
    <s v="OFF-BI-10000315"/>
    <x v="1"/>
    <x v="8"/>
    <s v="Poly Designer Cover &amp; Back"/>
    <n v="45.576000000000001"/>
    <n v="3"/>
    <n v="0.2"/>
    <n v="15.951599999999997"/>
    <x v="3"/>
    <x v="0"/>
  </r>
  <r>
    <n v="3239"/>
    <s v="US-2018-127971"/>
    <x v="73"/>
    <d v="2018-11-27T00:00:00"/>
    <s v="Standard Class"/>
    <s v="DW-13195"/>
    <s v="David Wiener"/>
    <x v="1"/>
    <x v="0"/>
    <s v="Houston"/>
    <x v="5"/>
    <n v="77095"/>
    <x v="2"/>
    <s v="FUR-CH-10003774"/>
    <x v="0"/>
    <x v="1"/>
    <s v="Global Wood Trimmed Manager's Task Chair, Khaki"/>
    <n v="318.43"/>
    <n v="5"/>
    <n v="0.3"/>
    <n v="-77.333000000000013"/>
    <x v="2"/>
    <x v="0"/>
  </r>
  <r>
    <n v="3240"/>
    <s v="US-2018-127971"/>
    <x v="73"/>
    <d v="2018-11-27T00:00:00"/>
    <s v="Standard Class"/>
    <s v="DW-13195"/>
    <s v="David Wiener"/>
    <x v="1"/>
    <x v="0"/>
    <s v="Houston"/>
    <x v="5"/>
    <n v="77095"/>
    <x v="2"/>
    <s v="TEC-PH-10003095"/>
    <x v="2"/>
    <x v="7"/>
    <s v="Samsung HM1900 Bluetooth Headset"/>
    <n v="122.91999999999999"/>
    <n v="7"/>
    <n v="0.2"/>
    <n v="46.095000000000006"/>
    <x v="2"/>
    <x v="0"/>
  </r>
  <r>
    <n v="3241"/>
    <s v="US-2018-127971"/>
    <x v="73"/>
    <d v="2018-11-27T00:00:00"/>
    <s v="Standard Class"/>
    <s v="DW-13195"/>
    <s v="David Wiener"/>
    <x v="1"/>
    <x v="0"/>
    <s v="Houston"/>
    <x v="5"/>
    <n v="77095"/>
    <x v="2"/>
    <s v="FUR-FU-10000023"/>
    <x v="0"/>
    <x v="5"/>
    <s v="Eldon Wave Desk Accessories"/>
    <n v="7.0679999999999996"/>
    <n v="3"/>
    <n v="0.6"/>
    <n v="-2.8271999999999995"/>
    <x v="2"/>
    <x v="0"/>
  </r>
  <r>
    <n v="3242"/>
    <s v="US-2018-140809"/>
    <x v="854"/>
    <d v="2018-02-03T00:00:00"/>
    <s v="First Class"/>
    <s v="CK-12760"/>
    <s v="Cyma Kinney"/>
    <x v="1"/>
    <x v="0"/>
    <s v="Arlington"/>
    <x v="17"/>
    <n v="22204"/>
    <x v="0"/>
    <s v="OFF-ST-10002214"/>
    <x v="1"/>
    <x v="4"/>
    <s v="X-Rack File for Hanging Folders"/>
    <n v="56.449999999999996"/>
    <n v="5"/>
    <n v="0"/>
    <n v="14.676999999999998"/>
    <x v="0"/>
    <x v="0"/>
  </r>
  <r>
    <n v="3243"/>
    <s v="CA-2019-114524"/>
    <x v="185"/>
    <d v="2019-04-05T00:00:00"/>
    <s v="Second Class"/>
    <s v="EG-13900"/>
    <s v="Emily Grady"/>
    <x v="0"/>
    <x v="0"/>
    <s v="Chicago"/>
    <x v="10"/>
    <n v="60623"/>
    <x v="2"/>
    <s v="OFF-BI-10002799"/>
    <x v="1"/>
    <x v="8"/>
    <s v="SlimView Poly Binder, 3/8&quot;"/>
    <n v="13.467999999999998"/>
    <n v="13"/>
    <n v="0.8"/>
    <n v="-22.895600000000005"/>
    <x v="2"/>
    <x v="0"/>
  </r>
  <r>
    <n v="3244"/>
    <s v="CA-2019-113355"/>
    <x v="96"/>
    <d v="2019-12-05T00:00:00"/>
    <s v="Standard Class"/>
    <s v="SJ-20215"/>
    <s v="Sarah Jordon"/>
    <x v="0"/>
    <x v="0"/>
    <s v="Grand Prairie"/>
    <x v="5"/>
    <n v="75051"/>
    <x v="2"/>
    <s v="TEC-PH-10004912"/>
    <x v="2"/>
    <x v="7"/>
    <s v="Cisco SPA112 2 Port Phone Adapter"/>
    <n v="219.80000000000004"/>
    <n v="5"/>
    <n v="0.2"/>
    <n v="24.727499999999971"/>
    <x v="2"/>
    <x v="0"/>
  </r>
  <r>
    <n v="3245"/>
    <s v="CA-2019-113355"/>
    <x v="96"/>
    <d v="2019-12-05T00:00:00"/>
    <s v="Standard Class"/>
    <s v="SJ-20215"/>
    <s v="Sarah Jordon"/>
    <x v="0"/>
    <x v="0"/>
    <s v="Grand Prairie"/>
    <x v="5"/>
    <n v="75051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3246"/>
    <s v="US-2019-140907"/>
    <x v="389"/>
    <d v="2019-12-12T00:00:00"/>
    <s v="Second Class"/>
    <s v="BP-11185"/>
    <s v="Ben Peterman"/>
    <x v="1"/>
    <x v="0"/>
    <s v="Seattle"/>
    <x v="4"/>
    <n v="98103"/>
    <x v="1"/>
    <s v="TEC-AC-10004510"/>
    <x v="2"/>
    <x v="11"/>
    <s v="Logitech Desktop MK120 Mouse and keyboard Combo"/>
    <n v="49.08"/>
    <n v="3"/>
    <n v="0"/>
    <n v="4.9079999999999977"/>
    <x v="1"/>
    <x v="0"/>
  </r>
  <r>
    <n v="3247"/>
    <s v="US-2019-140907"/>
    <x v="389"/>
    <d v="2019-12-12T00:00:00"/>
    <s v="Second Class"/>
    <s v="BP-11185"/>
    <s v="Ben Peterman"/>
    <x v="1"/>
    <x v="0"/>
    <s v="Seattle"/>
    <x v="4"/>
    <n v="98103"/>
    <x v="1"/>
    <s v="OFF-ST-10000060"/>
    <x v="1"/>
    <x v="4"/>
    <s v="Fellowes Bankers Box Staxonsteel Drawer File/Stacking System"/>
    <n v="324.90000000000003"/>
    <n v="5"/>
    <n v="0"/>
    <n v="38.988000000000014"/>
    <x v="1"/>
    <x v="0"/>
  </r>
  <r>
    <n v="3248"/>
    <s v="US-2019-140907"/>
    <x v="389"/>
    <d v="2019-12-12T00:00:00"/>
    <s v="Second Class"/>
    <s v="BP-11185"/>
    <s v="Ben Peterman"/>
    <x v="1"/>
    <x v="0"/>
    <s v="Seattle"/>
    <x v="4"/>
    <n v="98103"/>
    <x v="1"/>
    <s v="OFF-AR-10000799"/>
    <x v="1"/>
    <x v="6"/>
    <s v="Col-Erase Pencils with Erasers"/>
    <n v="18.240000000000002"/>
    <n v="3"/>
    <n v="0"/>
    <n v="5.2895999999999983"/>
    <x v="1"/>
    <x v="0"/>
  </r>
  <r>
    <n v="3249"/>
    <s v="CA-2018-159730"/>
    <x v="42"/>
    <d v="2018-09-21T00:00:00"/>
    <s v="Standard Class"/>
    <s v="SJ-20125"/>
    <s v="Sanjit Jacobs"/>
    <x v="2"/>
    <x v="0"/>
    <s v="Seattle"/>
    <x v="4"/>
    <n v="9810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3250"/>
    <s v="CA-2018-159730"/>
    <x v="42"/>
    <d v="2018-09-21T00:00:00"/>
    <s v="Standard Class"/>
    <s v="SJ-20125"/>
    <s v="Sanjit Jacobs"/>
    <x v="2"/>
    <x v="0"/>
    <s v="Seattle"/>
    <x v="4"/>
    <n v="98103"/>
    <x v="1"/>
    <s v="TEC-PH-10002085"/>
    <x v="2"/>
    <x v="7"/>
    <s v="Clarity 53712"/>
    <n v="105.584"/>
    <n v="2"/>
    <n v="0.2"/>
    <n v="7.9188000000000045"/>
    <x v="1"/>
    <x v="0"/>
  </r>
  <r>
    <n v="3251"/>
    <s v="CA-2018-157868"/>
    <x v="443"/>
    <d v="2018-12-29T00:00:00"/>
    <s v="Standard Class"/>
    <s v="MC-17590"/>
    <s v="Matt Collister"/>
    <x v="1"/>
    <x v="0"/>
    <s v="Grand Rapids"/>
    <x v="12"/>
    <n v="49505"/>
    <x v="2"/>
    <s v="OFF-FA-10000992"/>
    <x v="1"/>
    <x v="13"/>
    <s v="Acco Clips to Go Binder Clips, 24 Clips in Two Sizes"/>
    <n v="24.849999999999998"/>
    <n v="7"/>
    <n v="0"/>
    <n v="11.679499999999999"/>
    <x v="2"/>
    <x v="0"/>
  </r>
  <r>
    <n v="3252"/>
    <s v="CA-2019-119389"/>
    <x v="827"/>
    <d v="2019-04-19T00:00:00"/>
    <s v="First Class"/>
    <s v="BG-11740"/>
    <s v="Bruce Geld"/>
    <x v="0"/>
    <x v="0"/>
    <s v="Philadelphia"/>
    <x v="9"/>
    <n v="1912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253"/>
    <s v="CA-2019-110373"/>
    <x v="855"/>
    <d v="2019-10-30T00:00:00"/>
    <s v="Second Class"/>
    <s v="MA-17560"/>
    <s v="Matt Abelman"/>
    <x v="2"/>
    <x v="0"/>
    <s v="Chicago"/>
    <x v="10"/>
    <n v="60610"/>
    <x v="2"/>
    <s v="OFF-AR-10003045"/>
    <x v="1"/>
    <x v="6"/>
    <s v="Prang Colored Pencils"/>
    <n v="7.0559999999999992"/>
    <n v="3"/>
    <n v="0.2"/>
    <n v="2.2050000000000001"/>
    <x v="2"/>
    <x v="0"/>
  </r>
  <r>
    <n v="3254"/>
    <s v="CA-2019-110373"/>
    <x v="855"/>
    <d v="2019-10-30T00:00:00"/>
    <s v="Second Class"/>
    <s v="MA-17560"/>
    <s v="Matt Abelman"/>
    <x v="2"/>
    <x v="0"/>
    <s v="Chicago"/>
    <x v="10"/>
    <n v="60610"/>
    <x v="2"/>
    <s v="TEC-PH-10001536"/>
    <x v="2"/>
    <x v="7"/>
    <s v="Spigen Samsung Galaxy S5 Case Wallet"/>
    <n v="27.183999999999997"/>
    <n v="2"/>
    <n v="0.2"/>
    <n v="2.0387999999999984"/>
    <x v="2"/>
    <x v="0"/>
  </r>
  <r>
    <n v="3255"/>
    <s v="CA-2018-155474"/>
    <x v="630"/>
    <d v="2018-07-14T00:00:00"/>
    <s v="Standard Class"/>
    <s v="CC-12220"/>
    <s v="Chris Cortes"/>
    <x v="0"/>
    <x v="0"/>
    <s v="Seattle"/>
    <x v="4"/>
    <n v="98105"/>
    <x v="1"/>
    <s v="TEC-PH-10001580"/>
    <x v="2"/>
    <x v="7"/>
    <s v="Logitech Mobile Speakerphone P710e - speaker phone"/>
    <n v="107.98399999999999"/>
    <n v="1"/>
    <n v="0.2"/>
    <n v="9.4485999999999954"/>
    <x v="1"/>
    <x v="0"/>
  </r>
  <r>
    <n v="3256"/>
    <s v="CA-2018-155474"/>
    <x v="630"/>
    <d v="2018-07-14T00:00:00"/>
    <s v="Standard Class"/>
    <s v="CC-12220"/>
    <s v="Chris Cortes"/>
    <x v="0"/>
    <x v="0"/>
    <s v="Seattle"/>
    <x v="4"/>
    <n v="98105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3257"/>
    <s v="CA-2017-155453"/>
    <x v="101"/>
    <d v="2017-08-14T00:00:00"/>
    <s v="Standard Class"/>
    <s v="RA-19885"/>
    <s v="Ruben Ausman"/>
    <x v="1"/>
    <x v="0"/>
    <s v="Jacksonville"/>
    <x v="2"/>
    <n v="32216"/>
    <x v="0"/>
    <s v="OFF-LA-10001613"/>
    <x v="1"/>
    <x v="2"/>
    <s v="Avery File Folder Labels"/>
    <n v="4.6079999999999997"/>
    <n v="2"/>
    <n v="0.2"/>
    <n v="1.6704000000000001"/>
    <x v="0"/>
    <x v="0"/>
  </r>
  <r>
    <n v="3258"/>
    <s v="US-2018-161844"/>
    <x v="10"/>
    <d v="2018-12-14T00:00:00"/>
    <s v="Second Class"/>
    <s v="DK-12835"/>
    <s v="Damala Kotsonis"/>
    <x v="1"/>
    <x v="0"/>
    <s v="Franklin"/>
    <x v="18"/>
    <n v="37064"/>
    <x v="0"/>
    <s v="FUR-TA-10001676"/>
    <x v="0"/>
    <x v="3"/>
    <s v="Hon 61000 Series Interactive Training Tables"/>
    <n v="79.97399999999999"/>
    <n v="3"/>
    <n v="0.4"/>
    <n v="-29.323800000000006"/>
    <x v="0"/>
    <x v="0"/>
  </r>
  <r>
    <n v="3259"/>
    <s v="US-2018-161844"/>
    <x v="10"/>
    <d v="2018-12-14T00:00:00"/>
    <s v="Second Class"/>
    <s v="DK-12835"/>
    <s v="Damala Kotsonis"/>
    <x v="1"/>
    <x v="0"/>
    <s v="Franklin"/>
    <x v="18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260"/>
    <s v="US-2018-162103"/>
    <x v="373"/>
    <d v="2018-11-17T00:00:00"/>
    <s v="Standard Class"/>
    <s v="LB-16795"/>
    <s v="Laurel Beltran"/>
    <x v="2"/>
    <x v="0"/>
    <s v="Highland Park"/>
    <x v="10"/>
    <n v="60035"/>
    <x v="2"/>
    <s v="OFF-BI-10000285"/>
    <x v="1"/>
    <x v="8"/>
    <s v="XtraLife ClearVue Slant-D Ring Binders by Cardinal"/>
    <n v="3.1359999999999992"/>
    <n v="2"/>
    <n v="0.8"/>
    <n v="-4.7040000000000006"/>
    <x v="2"/>
    <x v="0"/>
  </r>
  <r>
    <n v="3261"/>
    <s v="CA-2016-151554"/>
    <x v="687"/>
    <d v="2016-11-15T00:00:00"/>
    <s v="First Class"/>
    <s v="CM-11815"/>
    <s v="Candace McMahon"/>
    <x v="1"/>
    <x v="0"/>
    <s v="Pasadena"/>
    <x v="5"/>
    <n v="77506"/>
    <x v="2"/>
    <s v="OFF-PA-10004609"/>
    <x v="1"/>
    <x v="10"/>
    <s v="Xerox 221"/>
    <n v="20.736000000000004"/>
    <n v="4"/>
    <n v="0.2"/>
    <n v="7.2576000000000001"/>
    <x v="2"/>
    <x v="0"/>
  </r>
  <r>
    <n v="3262"/>
    <s v="CA-2016-140662"/>
    <x v="664"/>
    <d v="2016-11-19T00:00:00"/>
    <s v="First Class"/>
    <s v="TS-21205"/>
    <s v="Thomas Seio"/>
    <x v="1"/>
    <x v="0"/>
    <s v="San Francisco"/>
    <x v="1"/>
    <n v="94109"/>
    <x v="1"/>
    <s v="TEC-AC-10001314"/>
    <x v="2"/>
    <x v="11"/>
    <s v="Case Logic 2.4GHz Wireless Keyboard"/>
    <n v="99.98"/>
    <n v="2"/>
    <n v="0"/>
    <n v="7.9983999999999895"/>
    <x v="1"/>
    <x v="0"/>
  </r>
  <r>
    <n v="3263"/>
    <s v="CA-2016-140662"/>
    <x v="664"/>
    <d v="2016-11-19T00:00:00"/>
    <s v="First Class"/>
    <s v="TS-21205"/>
    <s v="Thomas Seio"/>
    <x v="1"/>
    <x v="0"/>
    <s v="San Francisco"/>
    <x v="1"/>
    <n v="94109"/>
    <x v="1"/>
    <s v="OFF-PA-10003395"/>
    <x v="1"/>
    <x v="10"/>
    <s v="Xerox 1941"/>
    <n v="733.94999999999993"/>
    <n v="7"/>
    <n v="0"/>
    <n v="352.29599999999999"/>
    <x v="1"/>
    <x v="0"/>
  </r>
  <r>
    <n v="3264"/>
    <s v="CA-2016-140662"/>
    <x v="664"/>
    <d v="2016-11-19T00:00:00"/>
    <s v="First Class"/>
    <s v="TS-21205"/>
    <s v="Thomas Seio"/>
    <x v="1"/>
    <x v="0"/>
    <s v="San Francisco"/>
    <x v="1"/>
    <n v="94109"/>
    <x v="1"/>
    <s v="OFF-AP-10001242"/>
    <x v="1"/>
    <x v="9"/>
    <s v="APC 7 Outlet Network SurgeArrest Surge Protector"/>
    <n v="241.44"/>
    <n v="3"/>
    <n v="0"/>
    <n v="72.431999999999988"/>
    <x v="1"/>
    <x v="0"/>
  </r>
  <r>
    <n v="3265"/>
    <s v="CA-2018-122518"/>
    <x v="758"/>
    <d v="2018-03-08T00:00:00"/>
    <s v="Second Class"/>
    <s v="RF-19345"/>
    <s v="Randy Ferguson"/>
    <x v="1"/>
    <x v="0"/>
    <s v="Miami"/>
    <x v="2"/>
    <n v="33180"/>
    <x v="0"/>
    <s v="OFF-LA-10001641"/>
    <x v="1"/>
    <x v="2"/>
    <s v="Avery 518"/>
    <n v="10.08"/>
    <n v="4"/>
    <n v="0.2"/>
    <n v="3.528"/>
    <x v="0"/>
    <x v="0"/>
  </r>
  <r>
    <n v="3266"/>
    <s v="US-2016-126571"/>
    <x v="856"/>
    <d v="2016-10-15T00:00:00"/>
    <s v="Standard Class"/>
    <s v="JF-15565"/>
    <s v="Jill Fjeld"/>
    <x v="0"/>
    <x v="0"/>
    <s v="Philadelphia"/>
    <x v="9"/>
    <n v="19120"/>
    <x v="3"/>
    <s v="OFF-ST-10003816"/>
    <x v="1"/>
    <x v="4"/>
    <s v="Fellowes High-Stak Drawer Files"/>
    <n v="281.904"/>
    <n v="2"/>
    <n v="0.2"/>
    <n v="10.571399999999983"/>
    <x v="3"/>
    <x v="0"/>
  </r>
  <r>
    <n v="3267"/>
    <s v="US-2016-126571"/>
    <x v="856"/>
    <d v="2016-10-15T00:00:00"/>
    <s v="Standard Class"/>
    <s v="JF-15565"/>
    <s v="Jill Fjeld"/>
    <x v="0"/>
    <x v="0"/>
    <s v="Philadelphia"/>
    <x v="9"/>
    <n v="19120"/>
    <x v="3"/>
    <s v="OFF-EN-10002230"/>
    <x v="1"/>
    <x v="12"/>
    <s v="Airmail Envelopes"/>
    <n v="201.43200000000002"/>
    <n v="3"/>
    <n v="0.2"/>
    <n v="67.983299999999986"/>
    <x v="3"/>
    <x v="0"/>
  </r>
  <r>
    <n v="3268"/>
    <s v="CA-2016-143840"/>
    <x v="857"/>
    <d v="2016-05-29T00:00:00"/>
    <s v="Standard Class"/>
    <s v="EH-14185"/>
    <s v="Evan Henry"/>
    <x v="0"/>
    <x v="0"/>
    <s v="Decatur"/>
    <x v="19"/>
    <n v="35601"/>
    <x v="0"/>
    <s v="TEC-PH-10002660"/>
    <x v="2"/>
    <x v="7"/>
    <s v="Nortel Networks T7316 E Nt8 B27"/>
    <n v="135.97999999999999"/>
    <n v="2"/>
    <n v="0"/>
    <n v="33.995000000000005"/>
    <x v="0"/>
    <x v="1"/>
  </r>
  <r>
    <n v="3269"/>
    <s v="CA-2016-143840"/>
    <x v="857"/>
    <d v="2016-05-29T00:00:00"/>
    <s v="Standard Class"/>
    <s v="EH-14185"/>
    <s v="Evan Henry"/>
    <x v="0"/>
    <x v="0"/>
    <s v="Decatur"/>
    <x v="19"/>
    <n v="35601"/>
    <x v="0"/>
    <s v="TEC-PH-10003171"/>
    <x v="2"/>
    <x v="7"/>
    <s v="Plantronics Encore H101 Dual Earpieces Headset"/>
    <n v="44.95"/>
    <n v="1"/>
    <n v="0"/>
    <n v="12.585999999999999"/>
    <x v="0"/>
    <x v="1"/>
  </r>
  <r>
    <n v="3270"/>
    <s v="CA-2016-115980"/>
    <x v="858"/>
    <d v="2016-07-19T00:00:00"/>
    <s v="Standard Class"/>
    <s v="VW-21775"/>
    <s v="Victoria Wilson"/>
    <x v="1"/>
    <x v="0"/>
    <s v="Sioux Falls"/>
    <x v="44"/>
    <n v="57103"/>
    <x v="2"/>
    <s v="TEC-AC-10003709"/>
    <x v="2"/>
    <x v="11"/>
    <s v="Maxell 4.7GB DVD-R 5/Pack"/>
    <n v="2.9699999999999998"/>
    <n v="3"/>
    <n v="0"/>
    <n v="1.3068000000000004"/>
    <x v="2"/>
    <x v="0"/>
  </r>
  <r>
    <n v="3271"/>
    <s v="CA-2016-115980"/>
    <x v="858"/>
    <d v="2016-07-19T00:00:00"/>
    <s v="Standard Class"/>
    <s v="VW-21775"/>
    <s v="Victoria Wilson"/>
    <x v="1"/>
    <x v="0"/>
    <s v="Sioux Falls"/>
    <x v="44"/>
    <n v="57103"/>
    <x v="2"/>
    <s v="OFF-FA-10000304"/>
    <x v="1"/>
    <x v="13"/>
    <s v="Advantus Push Pins"/>
    <n v="6.5400000000000009"/>
    <n v="3"/>
    <n v="0"/>
    <n v="2.6814000000000004"/>
    <x v="2"/>
    <x v="0"/>
  </r>
  <r>
    <n v="3272"/>
    <s v="CA-2017-155145"/>
    <x v="17"/>
    <d v="2017-12-29T00:00:00"/>
    <s v="Second Class"/>
    <s v="KN-16450"/>
    <s v="Kean Nguyen"/>
    <x v="1"/>
    <x v="0"/>
    <s v="Visalia"/>
    <x v="1"/>
    <n v="93277"/>
    <x v="1"/>
    <s v="TEC-AC-10003709"/>
    <x v="2"/>
    <x v="11"/>
    <s v="Maxell 4.7GB DVD-R 5/Pack"/>
    <n v="7.92"/>
    <n v="8"/>
    <n v="0"/>
    <n v="3.4848000000000008"/>
    <x v="1"/>
    <x v="0"/>
  </r>
  <r>
    <n v="3273"/>
    <s v="CA-2017-146038"/>
    <x v="97"/>
    <d v="2017-02-16T00:00:00"/>
    <s v="Standard Class"/>
    <s v="SJ-20215"/>
    <s v="Sarah Jordon"/>
    <x v="0"/>
    <x v="0"/>
    <s v="Los Angeles"/>
    <x v="1"/>
    <n v="90049"/>
    <x v="1"/>
    <s v="FUR-CH-10002774"/>
    <x v="0"/>
    <x v="1"/>
    <s v="Global Deluxe Stacking Chair, Gray"/>
    <n v="203.92"/>
    <n v="5"/>
    <n v="0.2"/>
    <n v="22.940999999999995"/>
    <x v="1"/>
    <x v="0"/>
  </r>
  <r>
    <n v="3274"/>
    <s v="CA-2019-133865"/>
    <x v="540"/>
    <d v="2019-05-12T00:00:00"/>
    <s v="Standard Class"/>
    <s v="PS-19045"/>
    <s v="Penelope Sewall"/>
    <x v="2"/>
    <x v="0"/>
    <s v="Los Angeles"/>
    <x v="1"/>
    <n v="90032"/>
    <x v="1"/>
    <s v="TEC-CO-10001046"/>
    <x v="2"/>
    <x v="16"/>
    <s v="Canon Imageclass D680 Copier / Fax"/>
    <n v="3359.9520000000002"/>
    <n v="6"/>
    <n v="0.2"/>
    <n v="1049.9849999999999"/>
    <x v="1"/>
    <x v="0"/>
  </r>
  <r>
    <n v="3275"/>
    <s v="CA-2019-116358"/>
    <x v="808"/>
    <d v="2019-11-06T00:00:00"/>
    <s v="Standard Class"/>
    <s v="KM-16225"/>
    <s v="Kalyca Meade"/>
    <x v="1"/>
    <x v="0"/>
    <s v="Overland Park"/>
    <x v="41"/>
    <n v="66212"/>
    <x v="2"/>
    <s v="OFF-FA-10003495"/>
    <x v="1"/>
    <x v="13"/>
    <s v="Staples"/>
    <n v="18.240000000000002"/>
    <n v="3"/>
    <n v="0"/>
    <n v="9.120000000000001"/>
    <x v="2"/>
    <x v="0"/>
  </r>
  <r>
    <n v="3276"/>
    <s v="CA-2019-116358"/>
    <x v="808"/>
    <d v="2019-11-06T00:00:00"/>
    <s v="Standard Class"/>
    <s v="KM-16225"/>
    <s v="Kalyca Meade"/>
    <x v="1"/>
    <x v="0"/>
    <s v="Overland Park"/>
    <x v="41"/>
    <n v="66212"/>
    <x v="2"/>
    <s v="OFF-AR-10004685"/>
    <x v="1"/>
    <x v="6"/>
    <s v="Binney &amp; Smith Crayola Metallic Colored Pencils, 8-Color Set"/>
    <n v="27.78"/>
    <n v="6"/>
    <n v="0"/>
    <n v="9.1673999999999989"/>
    <x v="2"/>
    <x v="0"/>
  </r>
  <r>
    <n v="3277"/>
    <s v="CA-2016-102988"/>
    <x v="267"/>
    <d v="2016-04-09T00:00:00"/>
    <s v="Second Class"/>
    <s v="GM-14695"/>
    <s v="Greg Maxwell"/>
    <x v="1"/>
    <x v="0"/>
    <s v="Alexandria"/>
    <x v="17"/>
    <n v="22304"/>
    <x v="0"/>
    <s v="OFF-AR-10004757"/>
    <x v="1"/>
    <x v="6"/>
    <s v="Crayola Colored Pencils"/>
    <n v="22.959999999999997"/>
    <n v="7"/>
    <n v="0"/>
    <n v="7.5767999999999986"/>
    <x v="0"/>
    <x v="0"/>
  </r>
  <r>
    <n v="3278"/>
    <s v="CA-2016-102988"/>
    <x v="267"/>
    <d v="2016-04-09T00:00:00"/>
    <s v="Second Class"/>
    <s v="GM-14695"/>
    <s v="Greg Maxwell"/>
    <x v="1"/>
    <x v="0"/>
    <s v="Alexandria"/>
    <x v="17"/>
    <n v="22304"/>
    <x v="0"/>
    <s v="TEC-PH-10001615"/>
    <x v="2"/>
    <x v="7"/>
    <s v="AT&amp;T CL82213"/>
    <n v="28.99"/>
    <n v="1"/>
    <n v="0"/>
    <n v="8.4070999999999962"/>
    <x v="0"/>
    <x v="0"/>
  </r>
  <r>
    <n v="3279"/>
    <s v="CA-2016-102988"/>
    <x v="267"/>
    <d v="2016-04-09T00:00:00"/>
    <s v="Second Class"/>
    <s v="GM-14695"/>
    <s v="Greg Maxwell"/>
    <x v="1"/>
    <x v="0"/>
    <s v="Alexandria"/>
    <x v="17"/>
    <n v="22304"/>
    <x v="0"/>
    <s v="OFF-PA-10003349"/>
    <x v="1"/>
    <x v="10"/>
    <s v="Xerox 1957"/>
    <n v="12.96"/>
    <n v="2"/>
    <n v="0"/>
    <n v="6.3504000000000005"/>
    <x v="0"/>
    <x v="0"/>
  </r>
  <r>
    <n v="3280"/>
    <s v="CA-2016-102988"/>
    <x v="267"/>
    <d v="2016-04-09T00:00:00"/>
    <s v="Second Class"/>
    <s v="GM-14695"/>
    <s v="Greg Maxwell"/>
    <x v="1"/>
    <x v="0"/>
    <s v="Alexandria"/>
    <x v="17"/>
    <n v="22304"/>
    <x v="0"/>
    <s v="OFF-AR-10000127"/>
    <x v="1"/>
    <x v="6"/>
    <s v="Newell 321"/>
    <n v="22.959999999999997"/>
    <n v="7"/>
    <n v="0"/>
    <n v="6.6583999999999968"/>
    <x v="0"/>
    <x v="0"/>
  </r>
  <r>
    <n v="3281"/>
    <s v="CA-2016-102988"/>
    <x v="267"/>
    <d v="2016-04-09T00:00:00"/>
    <s v="Second Class"/>
    <s v="GM-14695"/>
    <s v="Greg Maxwell"/>
    <x v="1"/>
    <x v="0"/>
    <s v="Alexandria"/>
    <x v="17"/>
    <n v="22304"/>
    <x v="0"/>
    <s v="OFF-SU-10002881"/>
    <x v="1"/>
    <x v="14"/>
    <s v="Martin Yale Chadless Opener Electric Letter Opener"/>
    <n v="4164.0499999999993"/>
    <n v="5"/>
    <n v="0"/>
    <n v="83.281000000000063"/>
    <x v="0"/>
    <x v="0"/>
  </r>
  <r>
    <n v="3282"/>
    <s v="US-2016-117170"/>
    <x v="328"/>
    <d v="2016-09-24T00:00:00"/>
    <s v="Standard Class"/>
    <s v="KT-16465"/>
    <s v="Kean Takahito"/>
    <x v="0"/>
    <x v="0"/>
    <s v="Raleigh"/>
    <x v="3"/>
    <n v="27604"/>
    <x v="0"/>
    <s v="TEC-AC-10001109"/>
    <x v="2"/>
    <x v="11"/>
    <s v="Logitech Trackman Marble Mouse"/>
    <n v="47.984000000000002"/>
    <n v="2"/>
    <n v="0.2"/>
    <n v="13.195600000000001"/>
    <x v="0"/>
    <x v="0"/>
  </r>
  <r>
    <n v="3283"/>
    <s v="US-2016-117170"/>
    <x v="328"/>
    <d v="2016-09-24T00:00:00"/>
    <s v="Standard Class"/>
    <s v="KT-16465"/>
    <s v="Kean Takahito"/>
    <x v="0"/>
    <x v="0"/>
    <s v="Raleigh"/>
    <x v="3"/>
    <n v="27604"/>
    <x v="0"/>
    <s v="OFF-PA-10000682"/>
    <x v="1"/>
    <x v="10"/>
    <s v="Xerox 1924"/>
    <n v="4.6240000000000006"/>
    <n v="1"/>
    <n v="0.2"/>
    <n v="1.6762000000000001"/>
    <x v="0"/>
    <x v="0"/>
  </r>
  <r>
    <n v="3284"/>
    <s v="CA-2016-159478"/>
    <x v="587"/>
    <d v="2016-10-06T00:00:00"/>
    <s v="Standard Class"/>
    <s v="MH-17785"/>
    <s v="Maya Herman"/>
    <x v="1"/>
    <x v="0"/>
    <s v="New York City"/>
    <x v="15"/>
    <n v="10035"/>
    <x v="3"/>
    <s v="FUR-FU-10000221"/>
    <x v="0"/>
    <x v="5"/>
    <s v="Master Caster Door Stop, Brown"/>
    <n v="15.24"/>
    <n v="3"/>
    <n v="0"/>
    <n v="5.1815999999999995"/>
    <x v="3"/>
    <x v="0"/>
  </r>
  <r>
    <n v="3285"/>
    <s v="CA-2016-103702"/>
    <x v="171"/>
    <d v="2016-09-17T00:00:00"/>
    <s v="Standard Class"/>
    <s v="AF-10885"/>
    <s v="Art Foster"/>
    <x v="0"/>
    <x v="0"/>
    <s v="Fairfield"/>
    <x v="24"/>
    <n v="45014"/>
    <x v="3"/>
    <s v="OFF-BI-10002429"/>
    <x v="1"/>
    <x v="8"/>
    <s v="Premier Elliptical Ring Binder, Black"/>
    <n v="63.924000000000007"/>
    <n v="7"/>
    <n v="0.7"/>
    <n v="-46.877600000000001"/>
    <x v="3"/>
    <x v="0"/>
  </r>
  <r>
    <n v="3286"/>
    <s v="CA-2019-150525"/>
    <x v="297"/>
    <d v="2019-02-25T00:00:00"/>
    <s v="Standard Class"/>
    <s v="JP-16135"/>
    <s v="Julie Prescott"/>
    <x v="2"/>
    <x v="0"/>
    <s v="Muskogee"/>
    <x v="26"/>
    <n v="74403"/>
    <x v="2"/>
    <s v="OFF-AR-10002375"/>
    <x v="1"/>
    <x v="6"/>
    <s v="Newell 351"/>
    <n v="6.56"/>
    <n v="2"/>
    <n v="0"/>
    <n v="1.9023999999999992"/>
    <x v="2"/>
    <x v="0"/>
  </r>
  <r>
    <n v="3287"/>
    <s v="CA-2019-150525"/>
    <x v="297"/>
    <d v="2019-02-25T00:00:00"/>
    <s v="Standard Class"/>
    <s v="JP-16135"/>
    <s v="Julie Prescott"/>
    <x v="2"/>
    <x v="0"/>
    <s v="Muskogee"/>
    <x v="26"/>
    <n v="74403"/>
    <x v="2"/>
    <s v="OFF-AP-10000595"/>
    <x v="1"/>
    <x v="9"/>
    <s v="Disposable Triple-Filter Dust Bags"/>
    <n v="13.11"/>
    <n v="3"/>
    <n v="0"/>
    <n v="3.4086000000000003"/>
    <x v="2"/>
    <x v="0"/>
  </r>
  <r>
    <n v="3288"/>
    <s v="CA-2017-157770"/>
    <x v="350"/>
    <d v="2017-12-15T00:00:00"/>
    <s v="First Class"/>
    <s v="RD-19585"/>
    <s v="Rob Dowd"/>
    <x v="0"/>
    <x v="0"/>
    <s v="Temecula"/>
    <x v="1"/>
    <n v="92592"/>
    <x v="1"/>
    <s v="TEC-PH-10001530"/>
    <x v="2"/>
    <x v="7"/>
    <s v="Plantronics Voyager Pro Legend"/>
    <n v="494.37600000000009"/>
    <n v="3"/>
    <n v="0.2"/>
    <n v="49.437599999999975"/>
    <x v="1"/>
    <x v="1"/>
  </r>
  <r>
    <n v="3289"/>
    <s v="CA-2017-157770"/>
    <x v="350"/>
    <d v="2017-12-15T00:00:00"/>
    <s v="First Class"/>
    <s v="RD-19585"/>
    <s v="Rob Dowd"/>
    <x v="0"/>
    <x v="0"/>
    <s v="Temecula"/>
    <x v="1"/>
    <n v="92592"/>
    <x v="1"/>
    <s v="OFF-BI-10000050"/>
    <x v="1"/>
    <x v="8"/>
    <s v="Angle-D Binders with Locking Rings, Label Holders"/>
    <n v="29.2"/>
    <n v="5"/>
    <n v="0.2"/>
    <n v="9.8549999999999969"/>
    <x v="1"/>
    <x v="1"/>
  </r>
  <r>
    <n v="3290"/>
    <s v="CA-2017-157770"/>
    <x v="350"/>
    <d v="2017-12-15T00:00:00"/>
    <s v="First Class"/>
    <s v="RD-19585"/>
    <s v="Rob Dowd"/>
    <x v="0"/>
    <x v="0"/>
    <s v="Temecula"/>
    <x v="1"/>
    <n v="92592"/>
    <x v="1"/>
    <s v="TEC-AC-10001552"/>
    <x v="2"/>
    <x v="11"/>
    <s v="Logitech K350 2.4Ghz Wireless Keyboard"/>
    <n v="248.85000000000002"/>
    <n v="5"/>
    <n v="0"/>
    <n v="27.373499999999993"/>
    <x v="1"/>
    <x v="1"/>
  </r>
  <r>
    <n v="3291"/>
    <s v="CA-2017-157770"/>
    <x v="350"/>
    <d v="2017-12-15T00:00:00"/>
    <s v="First Class"/>
    <s v="RD-19585"/>
    <s v="Rob Dowd"/>
    <x v="0"/>
    <x v="0"/>
    <s v="Temecula"/>
    <x v="1"/>
    <n v="92592"/>
    <x v="1"/>
    <s v="TEC-AC-10003399"/>
    <x v="2"/>
    <x v="11"/>
    <s v="Memorex Mini Travel Drive 64 GB USB 2.0 Flash Drive"/>
    <n v="36.24"/>
    <n v="1"/>
    <n v="0"/>
    <n v="15.220800000000001"/>
    <x v="1"/>
    <x v="1"/>
  </r>
  <r>
    <n v="3292"/>
    <s v="CA-2018-167290"/>
    <x v="859"/>
    <d v="2018-11-04T00:00:00"/>
    <s v="Standard Class"/>
    <s v="JF-15295"/>
    <s v="Jason Fortune-"/>
    <x v="0"/>
    <x v="0"/>
    <s v="Sterling Heights"/>
    <x v="12"/>
    <n v="48310"/>
    <x v="2"/>
    <s v="OFF-AR-10004078"/>
    <x v="1"/>
    <x v="6"/>
    <s v="Newell 312"/>
    <n v="11.68"/>
    <n v="2"/>
    <n v="0"/>
    <n v="3.5039999999999996"/>
    <x v="2"/>
    <x v="0"/>
  </r>
  <r>
    <n v="3293"/>
    <s v="CA-2016-106264"/>
    <x v="58"/>
    <d v="2016-12-30T00:00:00"/>
    <s v="Standard Class"/>
    <s v="CK-12595"/>
    <s v="Clytie Kelty"/>
    <x v="0"/>
    <x v="0"/>
    <s v="San Diego"/>
    <x v="1"/>
    <n v="92024"/>
    <x v="1"/>
    <s v="OFF-SU-10002189"/>
    <x v="1"/>
    <x v="14"/>
    <s v="Acme Rosewood Handle Letter Opener"/>
    <n v="11.91"/>
    <n v="3"/>
    <n v="0"/>
    <n v="0.11909999999999954"/>
    <x v="1"/>
    <x v="0"/>
  </r>
  <r>
    <n v="3294"/>
    <s v="CA-2016-106264"/>
    <x v="58"/>
    <d v="2016-12-30T00:00:00"/>
    <s v="Standard Class"/>
    <s v="CK-12595"/>
    <s v="Clytie Kelty"/>
    <x v="0"/>
    <x v="0"/>
    <s v="San Diego"/>
    <x v="1"/>
    <n v="92024"/>
    <x v="1"/>
    <s v="FUR-FU-10001852"/>
    <x v="0"/>
    <x v="5"/>
    <s v="Eldon Regeneration Recycled Desk Accessories, Smoke"/>
    <n v="3.48"/>
    <n v="2"/>
    <n v="0"/>
    <n v="1.1135999999999999"/>
    <x v="1"/>
    <x v="0"/>
  </r>
  <r>
    <n v="3295"/>
    <s v="CA-2016-138023"/>
    <x v="860"/>
    <d v="2016-08-18T00:00:00"/>
    <s v="First Class"/>
    <s v="KH-16510"/>
    <s v="Keith Herrera"/>
    <x v="0"/>
    <x v="0"/>
    <s v="Dallas"/>
    <x v="5"/>
    <n v="75081"/>
    <x v="2"/>
    <s v="OFF-BI-10003638"/>
    <x v="1"/>
    <x v="8"/>
    <s v="GBC Durable Plastic Covers"/>
    <n v="30.959999999999994"/>
    <n v="8"/>
    <n v="0.8"/>
    <n v="-52.632000000000019"/>
    <x v="2"/>
    <x v="0"/>
  </r>
  <r>
    <n v="3296"/>
    <s v="CA-2019-113418"/>
    <x v="172"/>
    <d v="2019-10-03T00:00:00"/>
    <s v="First Class"/>
    <s v="CM-12655"/>
    <s v="Corinna Mitchell"/>
    <x v="2"/>
    <x v="0"/>
    <s v="New York City"/>
    <x v="15"/>
    <n v="10035"/>
    <x v="3"/>
    <s v="TEC-MA-10002428"/>
    <x v="2"/>
    <x v="15"/>
    <s v="Fellowes Powershred HS-440 4-Sheet High Security Shredder"/>
    <n v="1704.89"/>
    <n v="11"/>
    <n v="0"/>
    <n v="767.20049999999992"/>
    <x v="3"/>
    <x v="0"/>
  </r>
  <r>
    <n v="3297"/>
    <s v="US-2017-110569"/>
    <x v="293"/>
    <d v="2017-05-30T00:00:00"/>
    <s v="Standard Class"/>
    <s v="EB-13870"/>
    <s v="Emily Burns"/>
    <x v="0"/>
    <x v="0"/>
    <s v="Phoenix"/>
    <x v="16"/>
    <n v="85023"/>
    <x v="1"/>
    <s v="OFF-BI-10001036"/>
    <x v="1"/>
    <x v="8"/>
    <s v="Cardinal EasyOpen D-Ring Binders"/>
    <n v="19.194000000000003"/>
    <n v="7"/>
    <n v="0.7"/>
    <n v="-12.795999999999999"/>
    <x v="1"/>
    <x v="1"/>
  </r>
  <r>
    <n v="3298"/>
    <s v="US-2017-110569"/>
    <x v="293"/>
    <d v="2017-05-30T00:00:00"/>
    <s v="Standard Class"/>
    <s v="EB-13870"/>
    <s v="Emily Burns"/>
    <x v="0"/>
    <x v="0"/>
    <s v="Phoenix"/>
    <x v="16"/>
    <n v="85023"/>
    <x v="1"/>
    <s v="OFF-AP-10004708"/>
    <x v="1"/>
    <x v="9"/>
    <s v="Fellowes Superior 10 Outlet Split Surge Protector"/>
    <n v="121.79200000000002"/>
    <n v="4"/>
    <n v="0.2"/>
    <n v="13.701599999999988"/>
    <x v="1"/>
    <x v="1"/>
  </r>
  <r>
    <n v="3299"/>
    <s v="CA-2019-136308"/>
    <x v="673"/>
    <d v="2019-11-16T00:00:00"/>
    <s v="Same Day"/>
    <s v="MW-18235"/>
    <s v="Mitch Willingham"/>
    <x v="1"/>
    <x v="0"/>
    <s v="San Francisco"/>
    <x v="1"/>
    <n v="94122"/>
    <x v="1"/>
    <s v="TEC-MA-10000488"/>
    <x v="2"/>
    <x v="15"/>
    <s v="Bady BDG101FRU Card Printer"/>
    <n v="1919.9760000000001"/>
    <n v="3"/>
    <n v="0.2"/>
    <n v="215.99729999999977"/>
    <x v="1"/>
    <x v="1"/>
  </r>
  <r>
    <n v="3300"/>
    <s v="US-2016-159926"/>
    <x v="728"/>
    <d v="2016-11-22T00:00:00"/>
    <s v="Standard Class"/>
    <s v="CS-11950"/>
    <s v="Carlos Soltero"/>
    <x v="0"/>
    <x v="0"/>
    <s v="Philadelphia"/>
    <x v="9"/>
    <n v="19140"/>
    <x v="3"/>
    <s v="OFF-BI-10003656"/>
    <x v="1"/>
    <x v="8"/>
    <s v="Fellowes PB200 Plastic Comb Binding Machine"/>
    <n v="50.997000000000007"/>
    <n v="1"/>
    <n v="0.7"/>
    <n v="-40.797600000000003"/>
    <x v="3"/>
    <x v="0"/>
  </r>
  <r>
    <n v="3301"/>
    <s v="US-2016-159926"/>
    <x v="728"/>
    <d v="2016-11-22T00:00:00"/>
    <s v="Standard Class"/>
    <s v="CS-11950"/>
    <s v="Carlos Soltero"/>
    <x v="0"/>
    <x v="0"/>
    <s v="Philadelphia"/>
    <x v="9"/>
    <n v="19140"/>
    <x v="3"/>
    <s v="OFF-ST-10003656"/>
    <x v="1"/>
    <x v="4"/>
    <s v="Safco Industrial Wire Shelving"/>
    <n v="76.792000000000002"/>
    <n v="1"/>
    <n v="0.2"/>
    <n v="-16.318300000000001"/>
    <x v="3"/>
    <x v="0"/>
  </r>
  <r>
    <n v="3302"/>
    <s v="US-2016-159926"/>
    <x v="728"/>
    <d v="2016-11-22T00:00:00"/>
    <s v="Standard Class"/>
    <s v="CS-11950"/>
    <s v="Carlos Soltero"/>
    <x v="0"/>
    <x v="0"/>
    <s v="Philadelphia"/>
    <x v="9"/>
    <n v="19140"/>
    <x v="3"/>
    <s v="TEC-PH-10001128"/>
    <x v="2"/>
    <x v="7"/>
    <s v="Motorola Droid Maxx"/>
    <n v="539.96399999999994"/>
    <n v="6"/>
    <n v="0.4"/>
    <n v="-107.99280000000002"/>
    <x v="3"/>
    <x v="0"/>
  </r>
  <r>
    <n v="3303"/>
    <s v="US-2016-159926"/>
    <x v="728"/>
    <d v="2016-11-22T00:00:00"/>
    <s v="Standard Class"/>
    <s v="CS-11950"/>
    <s v="Carlos Soltero"/>
    <x v="0"/>
    <x v="0"/>
    <s v="Philadelphia"/>
    <x v="9"/>
    <n v="1914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304"/>
    <s v="US-2016-159926"/>
    <x v="728"/>
    <d v="2016-11-22T00:00:00"/>
    <s v="Standard Class"/>
    <s v="CS-11950"/>
    <s v="Carlos Soltero"/>
    <x v="0"/>
    <x v="0"/>
    <s v="Philadelphia"/>
    <x v="9"/>
    <n v="19140"/>
    <x v="3"/>
    <s v="OFF-BI-10004656"/>
    <x v="1"/>
    <x v="8"/>
    <s v="Peel &amp; Stick Add-On Corner Pockets"/>
    <n v="1.9440000000000004"/>
    <n v="3"/>
    <n v="0.7"/>
    <n v="-1.4255999999999998"/>
    <x v="3"/>
    <x v="0"/>
  </r>
  <r>
    <n v="3305"/>
    <s v="CA-2016-104738"/>
    <x v="125"/>
    <d v="2017-01-01T00:00:00"/>
    <s v="Second Class"/>
    <s v="SP-20620"/>
    <s v="Stefania Perrino"/>
    <x v="1"/>
    <x v="0"/>
    <s v="Laredo"/>
    <x v="5"/>
    <n v="78041"/>
    <x v="2"/>
    <s v="OFF-EN-10004955"/>
    <x v="1"/>
    <x v="12"/>
    <s v="Fashion Color Clasp Envelopes"/>
    <n v="12.984000000000002"/>
    <n v="3"/>
    <n v="0.2"/>
    <n v="4.7066999999999997"/>
    <x v="2"/>
    <x v="0"/>
  </r>
  <r>
    <n v="3306"/>
    <s v="CA-2016-104738"/>
    <x v="125"/>
    <d v="2017-01-01T00:00:00"/>
    <s v="Second Class"/>
    <s v="SP-20620"/>
    <s v="Stefania Perrino"/>
    <x v="1"/>
    <x v="0"/>
    <s v="Laredo"/>
    <x v="5"/>
    <n v="78041"/>
    <x v="2"/>
    <s v="TEC-PH-10002468"/>
    <x v="2"/>
    <x v="7"/>
    <s v="Plantronics CS 50-USB - headset - Convertible, Monaural"/>
    <n v="217.58400000000003"/>
    <n v="2"/>
    <n v="0.2"/>
    <n v="19.03860000000001"/>
    <x v="2"/>
    <x v="0"/>
  </r>
  <r>
    <n v="3307"/>
    <s v="CA-2016-104738"/>
    <x v="125"/>
    <d v="2017-01-01T00:00:00"/>
    <s v="Second Class"/>
    <s v="SP-20620"/>
    <s v="Stefania Perrino"/>
    <x v="1"/>
    <x v="0"/>
    <s v="Laredo"/>
    <x v="5"/>
    <n v="78041"/>
    <x v="2"/>
    <s v="TEC-PH-10000576"/>
    <x v="2"/>
    <x v="7"/>
    <s v="AT&amp;T 1080 Corded phone"/>
    <n v="328.77600000000007"/>
    <n v="3"/>
    <n v="0.2"/>
    <n v="28.767899999999997"/>
    <x v="2"/>
    <x v="0"/>
  </r>
  <r>
    <n v="3308"/>
    <s v="CA-2016-104738"/>
    <x v="125"/>
    <d v="2017-01-01T00:00:00"/>
    <s v="Second Class"/>
    <s v="SP-20620"/>
    <s v="Stefania Perrino"/>
    <x v="1"/>
    <x v="0"/>
    <s v="Laredo"/>
    <x v="5"/>
    <n v="78041"/>
    <x v="2"/>
    <s v="OFF-BI-10002160"/>
    <x v="1"/>
    <x v="8"/>
    <s v="Acco Hanging Data Binders"/>
    <n v="2.2859999999999996"/>
    <n v="3"/>
    <n v="0.8"/>
    <n v="-3.6576000000000004"/>
    <x v="2"/>
    <x v="0"/>
  </r>
  <r>
    <n v="3309"/>
    <s v="CA-2016-104738"/>
    <x v="125"/>
    <d v="2017-01-01T00:00:00"/>
    <s v="Second Class"/>
    <s v="SP-20620"/>
    <s v="Stefania Perrino"/>
    <x v="1"/>
    <x v="0"/>
    <s v="Laredo"/>
    <x v="5"/>
    <n v="78041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3310"/>
    <s v="CA-2017-144386"/>
    <x v="599"/>
    <d v="2017-11-11T00:00:00"/>
    <s v="Standard Class"/>
    <s v="GT-14635"/>
    <s v="Grant Thornton"/>
    <x v="1"/>
    <x v="0"/>
    <s v="New York City"/>
    <x v="15"/>
    <n v="10009"/>
    <x v="3"/>
    <s v="OFF-BI-10001116"/>
    <x v="1"/>
    <x v="8"/>
    <s v="Wilson Jones 1&quot; Hanging DublLock Ring Binders"/>
    <n v="25.344000000000001"/>
    <n v="6"/>
    <n v="0.2"/>
    <n v="8.8704000000000018"/>
    <x v="3"/>
    <x v="0"/>
  </r>
  <r>
    <n v="3311"/>
    <s v="CA-2018-111416"/>
    <x v="42"/>
    <d v="2018-09-22T00:00:00"/>
    <s v="Standard Class"/>
    <s v="LW-17215"/>
    <s v="Luke Weiss"/>
    <x v="0"/>
    <x v="0"/>
    <s v="New York City"/>
    <x v="15"/>
    <n v="10035"/>
    <x v="3"/>
    <s v="OFF-BI-10002026"/>
    <x v="1"/>
    <x v="8"/>
    <s v="Avery Arch Ring Binders"/>
    <n v="232.40000000000003"/>
    <n v="5"/>
    <n v="0.2"/>
    <n v="78.434999999999988"/>
    <x v="3"/>
    <x v="0"/>
  </r>
  <r>
    <n v="3312"/>
    <s v="CA-2018-162747"/>
    <x v="231"/>
    <d v="2018-03-25T00:00:00"/>
    <s v="Second Class"/>
    <s v="AH-10030"/>
    <s v="Aaron Hawkins"/>
    <x v="1"/>
    <x v="0"/>
    <s v="Gulfport"/>
    <x v="35"/>
    <n v="39503"/>
    <x v="0"/>
    <s v="FUR-FU-10003691"/>
    <x v="0"/>
    <x v="5"/>
    <s v="Eldon Image Series Desk Accessories, Ebony"/>
    <n v="86.45"/>
    <n v="7"/>
    <n v="0"/>
    <n v="38.038000000000004"/>
    <x v="0"/>
    <x v="0"/>
  </r>
  <r>
    <n v="3313"/>
    <s v="US-2016-133130"/>
    <x v="127"/>
    <d v="2016-10-01T00:00:00"/>
    <s v="Standard Class"/>
    <s v="TH-21100"/>
    <s v="Thea Hendricks"/>
    <x v="0"/>
    <x v="0"/>
    <s v="San Diego"/>
    <x v="1"/>
    <n v="92037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314"/>
    <s v="US-2016-133130"/>
    <x v="127"/>
    <d v="2016-10-01T00:00:00"/>
    <s v="Standard Class"/>
    <s v="TH-21100"/>
    <s v="Thea Hendricks"/>
    <x v="0"/>
    <x v="0"/>
    <s v="San Diego"/>
    <x v="1"/>
    <n v="92037"/>
    <x v="1"/>
    <s v="OFF-PA-10000675"/>
    <x v="1"/>
    <x v="10"/>
    <s v="Xerox 1919"/>
    <n v="81.98"/>
    <n v="2"/>
    <n v="0"/>
    <n v="40.170200000000001"/>
    <x v="1"/>
    <x v="0"/>
  </r>
  <r>
    <n v="3315"/>
    <s v="CA-2019-169978"/>
    <x v="165"/>
    <d v="2019-12-28T00:00:00"/>
    <s v="Standard Class"/>
    <s v="HG-15025"/>
    <s v="Hunter Glantz"/>
    <x v="0"/>
    <x v="0"/>
    <s v="Oceanside"/>
    <x v="15"/>
    <n v="11572"/>
    <x v="3"/>
    <s v="FUR-CH-10002602"/>
    <x v="0"/>
    <x v="1"/>
    <s v="DMI Arturo Collection Mission-style Design Wood Chair"/>
    <n v="271.76400000000001"/>
    <n v="2"/>
    <n v="0.1"/>
    <n v="48.313600000000008"/>
    <x v="3"/>
    <x v="0"/>
  </r>
  <r>
    <n v="3316"/>
    <s v="CA-2019-169978"/>
    <x v="165"/>
    <d v="2019-12-28T00:00:00"/>
    <s v="Standard Class"/>
    <s v="HG-15025"/>
    <s v="Hunter Glantz"/>
    <x v="0"/>
    <x v="0"/>
    <s v="Oceanside"/>
    <x v="15"/>
    <n v="11572"/>
    <x v="3"/>
    <s v="OFF-BI-10001900"/>
    <x v="1"/>
    <x v="8"/>
    <s v="DXL Angle-View Binders with Locking Rings, Black"/>
    <n v="14.376000000000001"/>
    <n v="3"/>
    <n v="0.2"/>
    <n v="4.8518999999999997"/>
    <x v="3"/>
    <x v="0"/>
  </r>
  <r>
    <n v="3317"/>
    <s v="CA-2019-161739"/>
    <x v="468"/>
    <d v="2019-11-15T00:00:00"/>
    <s v="Second Class"/>
    <s v="EB-13750"/>
    <s v="Edward Becker"/>
    <x v="1"/>
    <x v="0"/>
    <s v="Round Rock"/>
    <x v="5"/>
    <n v="78664"/>
    <x v="2"/>
    <s v="FUR-FU-10001468"/>
    <x v="0"/>
    <x v="5"/>
    <s v="Tenex Antistatic Computer Chair Mats"/>
    <n v="341.96"/>
    <n v="5"/>
    <n v="0.6"/>
    <n v="-427.45000000000005"/>
    <x v="2"/>
    <x v="0"/>
  </r>
  <r>
    <n v="3318"/>
    <s v="CA-2017-165057"/>
    <x v="861"/>
    <d v="2017-09-15T00:00:00"/>
    <s v="Standard Class"/>
    <s v="SC-20725"/>
    <s v="Steven Cartwright"/>
    <x v="0"/>
    <x v="0"/>
    <s v="Redlands"/>
    <x v="1"/>
    <n v="92374"/>
    <x v="1"/>
    <s v="OFF-AR-10004648"/>
    <x v="1"/>
    <x v="6"/>
    <s v="Boston 19500 Mighty Mite Electric Pencil Sharpener"/>
    <n v="181.35"/>
    <n v="9"/>
    <n v="0"/>
    <n v="48.964500000000001"/>
    <x v="1"/>
    <x v="0"/>
  </r>
  <r>
    <n v="3319"/>
    <s v="CA-2017-165057"/>
    <x v="861"/>
    <d v="2017-09-15T00:00:00"/>
    <s v="Standard Class"/>
    <s v="SC-20725"/>
    <s v="Steven Cartwright"/>
    <x v="0"/>
    <x v="0"/>
    <s v="Redlands"/>
    <x v="1"/>
    <n v="92374"/>
    <x v="1"/>
    <s v="OFF-LA-10003190"/>
    <x v="1"/>
    <x v="2"/>
    <s v="Avery 474"/>
    <n v="8.64"/>
    <n v="3"/>
    <n v="0"/>
    <n v="4.2336"/>
    <x v="1"/>
    <x v="0"/>
  </r>
  <r>
    <n v="3320"/>
    <s v="CA-2016-134551"/>
    <x v="414"/>
    <d v="2016-12-25T00:00:00"/>
    <s v="Standard Class"/>
    <s v="TS-21505"/>
    <s v="Tony Sayre"/>
    <x v="0"/>
    <x v="0"/>
    <s v="Columbia"/>
    <x v="18"/>
    <n v="38401"/>
    <x v="0"/>
    <s v="OFF-AP-10004868"/>
    <x v="1"/>
    <x v="9"/>
    <s v="Hoover Commercial Soft Guard Upright Vacuum And Disposable Filtration Bags"/>
    <n v="43.512"/>
    <n v="7"/>
    <n v="0.2"/>
    <n v="3.8073000000000015"/>
    <x v="0"/>
    <x v="0"/>
  </r>
  <r>
    <n v="3321"/>
    <s v="CA-2016-134551"/>
    <x v="414"/>
    <d v="2016-12-25T00:00:00"/>
    <s v="Standard Class"/>
    <s v="TS-21505"/>
    <s v="Tony Sayre"/>
    <x v="0"/>
    <x v="0"/>
    <s v="Columbia"/>
    <x v="18"/>
    <n v="38401"/>
    <x v="0"/>
    <s v="FUR-CH-10004287"/>
    <x v="0"/>
    <x v="1"/>
    <s v="SAFCO Arco Folding Chair"/>
    <n v="662.88"/>
    <n v="3"/>
    <n v="0.2"/>
    <n v="74.573999999999955"/>
    <x v="0"/>
    <x v="0"/>
  </r>
  <r>
    <n v="3322"/>
    <s v="CA-2016-134551"/>
    <x v="414"/>
    <d v="2016-12-25T00:00:00"/>
    <s v="Standard Class"/>
    <s v="TS-21505"/>
    <s v="Tony Sayre"/>
    <x v="0"/>
    <x v="0"/>
    <s v="Columbia"/>
    <x v="18"/>
    <n v="38401"/>
    <x v="0"/>
    <s v="OFF-PA-10002689"/>
    <x v="1"/>
    <x v="10"/>
    <s v="Weyerhaeuser First Choice Laser/Copy Paper (20Lb. and 88 Bright)"/>
    <n v="25.920000000000005"/>
    <n v="5"/>
    <n v="0.2"/>
    <n v="9.0719999999999992"/>
    <x v="0"/>
    <x v="0"/>
  </r>
  <r>
    <n v="3323"/>
    <s v="CA-2017-120810"/>
    <x v="862"/>
    <d v="2017-07-27T00:00:00"/>
    <s v="Standard Class"/>
    <s v="TH-21550"/>
    <s v="Tracy Hopkins"/>
    <x v="2"/>
    <x v="0"/>
    <s v="New York City"/>
    <x v="15"/>
    <n v="10009"/>
    <x v="3"/>
    <s v="OFF-AP-10002892"/>
    <x v="1"/>
    <x v="9"/>
    <s v="Belkin F5C206VTEL 6 Outlet Surge"/>
    <n v="68.94"/>
    <n v="3"/>
    <n v="0"/>
    <n v="20.681999999999995"/>
    <x v="3"/>
    <x v="0"/>
  </r>
  <r>
    <n v="3324"/>
    <s v="CA-2017-120810"/>
    <x v="862"/>
    <d v="2017-07-27T00:00:00"/>
    <s v="Standard Class"/>
    <s v="TH-21550"/>
    <s v="Tracy Hopkins"/>
    <x v="2"/>
    <x v="0"/>
    <s v="New York City"/>
    <x v="15"/>
    <n v="10009"/>
    <x v="3"/>
    <s v="FUR-FU-10002253"/>
    <x v="0"/>
    <x v="5"/>
    <s v="Howard Miller 13&quot; Diameter Pewter Finish Round Wall Clock"/>
    <n v="128.82"/>
    <n v="3"/>
    <n v="0"/>
    <n v="50.239800000000002"/>
    <x v="3"/>
    <x v="0"/>
  </r>
  <r>
    <n v="3325"/>
    <s v="CA-2016-165309"/>
    <x v="7"/>
    <d v="2016-11-15T00:00:00"/>
    <s v="Standard Class"/>
    <s v="KD-16270"/>
    <s v="Karen Daniels"/>
    <x v="0"/>
    <x v="0"/>
    <s v="Houston"/>
    <x v="5"/>
    <n v="77095"/>
    <x v="2"/>
    <s v="OFF-BI-10001359"/>
    <x v="1"/>
    <x v="8"/>
    <s v="GBC DocuBind TL300 Electric Binding System"/>
    <n v="896.98999999999978"/>
    <n v="5"/>
    <n v="0.8"/>
    <n v="-1480.0335000000009"/>
    <x v="2"/>
    <x v="0"/>
  </r>
  <r>
    <n v="3326"/>
    <s v="CA-2016-165309"/>
    <x v="7"/>
    <d v="2016-11-15T00:00:00"/>
    <s v="Standard Class"/>
    <s v="KD-16270"/>
    <s v="Karen Daniels"/>
    <x v="0"/>
    <x v="0"/>
    <s v="Houston"/>
    <x v="5"/>
    <n v="77095"/>
    <x v="2"/>
    <s v="OFF-BI-10001267"/>
    <x v="1"/>
    <x v="8"/>
    <s v="Universal Recycled Hanging Pressboard Report Binders, Letter Size"/>
    <n v="1.2339999999999998"/>
    <n v="1"/>
    <n v="0.8"/>
    <n v="-1.9744000000000002"/>
    <x v="2"/>
    <x v="0"/>
  </r>
  <r>
    <n v="3327"/>
    <s v="CA-2016-165309"/>
    <x v="7"/>
    <d v="2016-11-15T00:00:00"/>
    <s v="Standard Class"/>
    <s v="KD-16270"/>
    <s v="Karen Daniels"/>
    <x v="0"/>
    <x v="0"/>
    <s v="Houston"/>
    <x v="5"/>
    <n v="77095"/>
    <x v="2"/>
    <s v="OFF-AR-10003582"/>
    <x v="1"/>
    <x v="6"/>
    <s v="Boston Electric Pencil Sharpener, Model 1818, Charcoal Black"/>
    <n v="67.56"/>
    <n v="3"/>
    <n v="0.2"/>
    <n v="6.7560000000000038"/>
    <x v="2"/>
    <x v="0"/>
  </r>
  <r>
    <n v="3328"/>
    <s v="CA-2016-165309"/>
    <x v="7"/>
    <d v="2016-11-15T00:00:00"/>
    <s v="Standard Class"/>
    <s v="KD-16270"/>
    <s v="Karen Daniels"/>
    <x v="0"/>
    <x v="0"/>
    <s v="Houston"/>
    <x v="5"/>
    <n v="77095"/>
    <x v="2"/>
    <s v="OFF-PA-10003724"/>
    <x v="1"/>
    <x v="10"/>
    <s v="Wirebound Message Book, 4 per Page"/>
    <n v="21.720000000000002"/>
    <n v="5"/>
    <n v="0.2"/>
    <n v="7.8734999999999991"/>
    <x v="2"/>
    <x v="0"/>
  </r>
  <r>
    <n v="3329"/>
    <s v="CA-2016-165309"/>
    <x v="7"/>
    <d v="2016-11-15T00:00:00"/>
    <s v="Standard Class"/>
    <s v="KD-16270"/>
    <s v="Karen Daniels"/>
    <x v="0"/>
    <x v="0"/>
    <s v="Houston"/>
    <x v="5"/>
    <n v="77095"/>
    <x v="2"/>
    <s v="OFF-PA-10001033"/>
    <x v="1"/>
    <x v="10"/>
    <s v="Xerox 1893"/>
    <n v="262.33600000000001"/>
    <n v="8"/>
    <n v="0.2"/>
    <n v="95.096800000000002"/>
    <x v="2"/>
    <x v="0"/>
  </r>
  <r>
    <n v="3330"/>
    <s v="CA-2016-165309"/>
    <x v="7"/>
    <d v="2016-11-15T00:00:00"/>
    <s v="Standard Class"/>
    <s v="KD-16270"/>
    <s v="Karen Daniels"/>
    <x v="0"/>
    <x v="0"/>
    <s v="Houston"/>
    <x v="5"/>
    <n v="77095"/>
    <x v="2"/>
    <s v="TEC-PH-10003505"/>
    <x v="2"/>
    <x v="7"/>
    <s v="Geemarc AmpliPOWER60"/>
    <n v="148.47999999999999"/>
    <n v="2"/>
    <n v="0.2"/>
    <n v="16.703999999999986"/>
    <x v="2"/>
    <x v="0"/>
  </r>
  <r>
    <n v="3331"/>
    <s v="CA-2016-165309"/>
    <x v="7"/>
    <d v="2016-11-15T00:00:00"/>
    <s v="Standard Class"/>
    <s v="KD-16270"/>
    <s v="Karen Daniels"/>
    <x v="0"/>
    <x v="0"/>
    <s v="Houston"/>
    <x v="5"/>
    <n v="77095"/>
    <x v="2"/>
    <s v="TEC-PH-10004959"/>
    <x v="2"/>
    <x v="7"/>
    <s v="Classic Ivory Antique Telephone ZL1810"/>
    <n v="241.17599999999999"/>
    <n v="3"/>
    <n v="0.2"/>
    <n v="15.07350000000001"/>
    <x v="2"/>
    <x v="0"/>
  </r>
  <r>
    <n v="3332"/>
    <s v="CA-2019-122595"/>
    <x v="817"/>
    <d v="2019-12-20T00:00:00"/>
    <s v="Standard Class"/>
    <s v="GM-14455"/>
    <s v="Gary Mitchum"/>
    <x v="2"/>
    <x v="0"/>
    <s v="Chicago"/>
    <x v="10"/>
    <n v="60653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3333"/>
    <s v="CA-2019-122595"/>
    <x v="817"/>
    <d v="2019-12-20T00:00:00"/>
    <s v="Standard Class"/>
    <s v="GM-14455"/>
    <s v="Gary Mitchum"/>
    <x v="2"/>
    <x v="0"/>
    <s v="Chicago"/>
    <x v="10"/>
    <n v="60653"/>
    <x v="2"/>
    <s v="TEC-PH-10003095"/>
    <x v="2"/>
    <x v="7"/>
    <s v="Samsung HM1900 Bluetooth Headset"/>
    <n v="52.679999999999993"/>
    <n v="3"/>
    <n v="0.2"/>
    <n v="19.754999999999999"/>
    <x v="2"/>
    <x v="0"/>
  </r>
  <r>
    <n v="3334"/>
    <s v="CA-2019-122595"/>
    <x v="817"/>
    <d v="2019-12-20T00:00:00"/>
    <s v="Standard Class"/>
    <s v="GM-14455"/>
    <s v="Gary Mitchum"/>
    <x v="2"/>
    <x v="0"/>
    <s v="Chicago"/>
    <x v="10"/>
    <n v="60653"/>
    <x v="2"/>
    <s v="FUR-FU-10002963"/>
    <x v="0"/>
    <x v="5"/>
    <s v="Master Caster Door Stop, Gray"/>
    <n v="2.032"/>
    <n v="1"/>
    <n v="0.6"/>
    <n v="-1.3208000000000002"/>
    <x v="2"/>
    <x v="0"/>
  </r>
  <r>
    <n v="3335"/>
    <s v="US-2019-109253"/>
    <x v="170"/>
    <d v="2019-08-22T00:00:00"/>
    <s v="First Class"/>
    <s v="PR-18880"/>
    <s v="Patrick Ryan"/>
    <x v="0"/>
    <x v="0"/>
    <s v="Oakland"/>
    <x v="1"/>
    <n v="94601"/>
    <x v="1"/>
    <s v="OFF-AR-10000203"/>
    <x v="1"/>
    <x v="6"/>
    <s v="Newell 336"/>
    <n v="17.12"/>
    <n v="4"/>
    <n v="0"/>
    <n v="4.9647999999999985"/>
    <x v="1"/>
    <x v="1"/>
  </r>
  <r>
    <n v="3336"/>
    <s v="US-2019-109253"/>
    <x v="170"/>
    <d v="2019-08-22T00:00:00"/>
    <s v="First Class"/>
    <s v="PR-18880"/>
    <s v="Patrick Ryan"/>
    <x v="0"/>
    <x v="0"/>
    <s v="Oakland"/>
    <x v="1"/>
    <n v="94601"/>
    <x v="1"/>
    <s v="TEC-PH-10004667"/>
    <x v="2"/>
    <x v="7"/>
    <s v="Cisco 8x8 Inc. 6753i IP Business Phone System"/>
    <n v="431.96800000000007"/>
    <n v="4"/>
    <n v="0.2"/>
    <n v="37.797199999999975"/>
    <x v="1"/>
    <x v="1"/>
  </r>
  <r>
    <n v="3337"/>
    <s v="US-2019-109253"/>
    <x v="170"/>
    <d v="2019-08-22T00:00:00"/>
    <s v="First Class"/>
    <s v="PR-18880"/>
    <s v="Patrick Ryan"/>
    <x v="0"/>
    <x v="0"/>
    <s v="Oakland"/>
    <x v="1"/>
    <n v="94601"/>
    <x v="1"/>
    <s v="FUR-FU-10000193"/>
    <x v="0"/>
    <x v="5"/>
    <s v="Tenex Chairmats For Use with Hard Floors"/>
    <n v="129.91999999999999"/>
    <n v="4"/>
    <n v="0"/>
    <n v="10.393599999999992"/>
    <x v="1"/>
    <x v="1"/>
  </r>
  <r>
    <n v="3338"/>
    <s v="US-2019-109253"/>
    <x v="170"/>
    <d v="2019-08-22T00:00:00"/>
    <s v="First Class"/>
    <s v="PR-18880"/>
    <s v="Patrick Ryan"/>
    <x v="0"/>
    <x v="0"/>
    <s v="Oakland"/>
    <x v="1"/>
    <n v="94601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3339"/>
    <s v="US-2019-109253"/>
    <x v="170"/>
    <d v="2019-08-22T00:00:00"/>
    <s v="First Class"/>
    <s v="PR-18880"/>
    <s v="Patrick Ryan"/>
    <x v="0"/>
    <x v="0"/>
    <s v="Oakland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  <x v="1"/>
    <x v="1"/>
  </r>
  <r>
    <n v="3340"/>
    <s v="US-2019-109253"/>
    <x v="170"/>
    <d v="2019-08-22T00:00:00"/>
    <s v="First Class"/>
    <s v="PR-18880"/>
    <s v="Patrick Ryan"/>
    <x v="0"/>
    <x v="0"/>
    <s v="Oakland"/>
    <x v="1"/>
    <n v="94601"/>
    <x v="1"/>
    <s v="OFF-AP-10002867"/>
    <x v="1"/>
    <x v="9"/>
    <s v="Fellowes Command Center 5-outlet power strip"/>
    <n v="203.52"/>
    <n v="3"/>
    <n v="0"/>
    <n v="54.950400000000002"/>
    <x v="1"/>
    <x v="1"/>
  </r>
  <r>
    <n v="3341"/>
    <s v="US-2019-109253"/>
    <x v="170"/>
    <d v="2019-08-22T00:00:00"/>
    <s v="First Class"/>
    <s v="PR-18880"/>
    <s v="Patrick Ryan"/>
    <x v="0"/>
    <x v="0"/>
    <s v="Oakland"/>
    <x v="1"/>
    <n v="94601"/>
    <x v="1"/>
    <s v="OFF-LA-10001158"/>
    <x v="1"/>
    <x v="2"/>
    <s v="Avery Address/Shipping Labels for Typewriters, 4&quot; x 2&quot;"/>
    <n v="51.75"/>
    <n v="5"/>
    <n v="0"/>
    <n v="24.84"/>
    <x v="1"/>
    <x v="1"/>
  </r>
  <r>
    <n v="3342"/>
    <s v="CA-2018-145982"/>
    <x v="278"/>
    <d v="2018-09-01T00:00:00"/>
    <s v="Second Class"/>
    <s v="TB-21055"/>
    <s v="Ted Butterfield"/>
    <x v="0"/>
    <x v="0"/>
    <s v="Quincy"/>
    <x v="31"/>
    <n v="2169"/>
    <x v="3"/>
    <s v="OFF-PA-10000675"/>
    <x v="1"/>
    <x v="10"/>
    <s v="Xerox 1919"/>
    <n v="122.97"/>
    <n v="3"/>
    <n v="0"/>
    <n v="60.255300000000005"/>
    <x v="3"/>
    <x v="1"/>
  </r>
  <r>
    <n v="3343"/>
    <s v="CA-2018-145982"/>
    <x v="278"/>
    <d v="2018-09-01T00:00:00"/>
    <s v="Second Class"/>
    <s v="TB-21055"/>
    <s v="Ted Butterfield"/>
    <x v="0"/>
    <x v="0"/>
    <s v="Quincy"/>
    <x v="31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  <x v="3"/>
    <x v="1"/>
  </r>
  <r>
    <n v="3344"/>
    <s v="CA-2018-145982"/>
    <x v="278"/>
    <d v="2018-09-01T00:00:00"/>
    <s v="Second Class"/>
    <s v="TB-21055"/>
    <s v="Ted Butterfield"/>
    <x v="0"/>
    <x v="0"/>
    <s v="Quincy"/>
    <x v="31"/>
    <n v="2169"/>
    <x v="3"/>
    <s v="TEC-PH-10000011"/>
    <x v="2"/>
    <x v="7"/>
    <s v="PureGear Roll-On Screen Protector"/>
    <n v="59.97"/>
    <n v="3"/>
    <n v="0"/>
    <n v="28.785599999999995"/>
    <x v="3"/>
    <x v="1"/>
  </r>
  <r>
    <n v="3345"/>
    <s v="CA-2018-145982"/>
    <x v="278"/>
    <d v="2018-09-01T00:00:00"/>
    <s v="Second Class"/>
    <s v="TB-21055"/>
    <s v="Ted Butterfield"/>
    <x v="0"/>
    <x v="0"/>
    <s v="Quincy"/>
    <x v="31"/>
    <n v="2169"/>
    <x v="3"/>
    <s v="OFF-PA-10002666"/>
    <x v="1"/>
    <x v="10"/>
    <s v="Southworth 25% Cotton Linen-Finish Paper &amp; Envelopes"/>
    <n v="81.540000000000006"/>
    <n v="9"/>
    <n v="0"/>
    <n v="36.692999999999998"/>
    <x v="3"/>
    <x v="1"/>
  </r>
  <r>
    <n v="3346"/>
    <s v="CA-2018-145982"/>
    <x v="278"/>
    <d v="2018-09-01T00:00:00"/>
    <s v="Second Class"/>
    <s v="TB-21055"/>
    <s v="Ted Butterfield"/>
    <x v="0"/>
    <x v="0"/>
    <s v="Quincy"/>
    <x v="31"/>
    <n v="2169"/>
    <x v="3"/>
    <s v="OFF-FA-10000735"/>
    <x v="1"/>
    <x v="13"/>
    <s v="Staples"/>
    <n v="11.68"/>
    <n v="4"/>
    <n v="0"/>
    <n v="5.2559999999999993"/>
    <x v="3"/>
    <x v="1"/>
  </r>
  <r>
    <n v="3347"/>
    <s v="CA-2018-145982"/>
    <x v="278"/>
    <d v="2018-09-01T00:00:00"/>
    <s v="Second Class"/>
    <s v="TB-21055"/>
    <s v="Ted Butterfield"/>
    <x v="0"/>
    <x v="0"/>
    <s v="Quincy"/>
    <x v="31"/>
    <n v="2169"/>
    <x v="3"/>
    <s v="OFF-BI-10000174"/>
    <x v="1"/>
    <x v="8"/>
    <s v="Wilson Jones Clip &amp; Carry Folder Binder Tool for Ring Binders, Clear"/>
    <n v="29"/>
    <n v="5"/>
    <n v="0"/>
    <n v="13.919999999999998"/>
    <x v="3"/>
    <x v="1"/>
  </r>
  <r>
    <n v="3348"/>
    <s v="CA-2017-112014"/>
    <x v="863"/>
    <d v="2017-08-20T00:00:00"/>
    <s v="Standard Class"/>
    <s v="ON-18715"/>
    <s v="Odella Nelson"/>
    <x v="1"/>
    <x v="0"/>
    <s v="Yucaipa"/>
    <x v="1"/>
    <n v="92399"/>
    <x v="1"/>
    <s v="OFF-AR-10003156"/>
    <x v="1"/>
    <x v="6"/>
    <s v="50 Colored Long Pencils"/>
    <n v="50.8"/>
    <n v="5"/>
    <n v="0"/>
    <n v="13.208000000000002"/>
    <x v="1"/>
    <x v="0"/>
  </r>
  <r>
    <n v="3349"/>
    <s v="CA-2019-154732"/>
    <x v="60"/>
    <d v="2019-11-07T00:00:00"/>
    <s v="First Class"/>
    <s v="AH-10195"/>
    <s v="Alan Haines"/>
    <x v="1"/>
    <x v="0"/>
    <s v="Chicago"/>
    <x v="10"/>
    <n v="60623"/>
    <x v="2"/>
    <s v="OFF-BI-10000474"/>
    <x v="1"/>
    <x v="8"/>
    <s v="Avery Recycled Flexi-View Covers for Binding Systems"/>
    <n v="16.029999999999998"/>
    <n v="5"/>
    <n v="0.8"/>
    <n v="-25.648000000000003"/>
    <x v="2"/>
    <x v="0"/>
  </r>
  <r>
    <n v="3350"/>
    <s v="US-2018-157308"/>
    <x v="864"/>
    <d v="2018-08-21T00:00:00"/>
    <s v="Standard Class"/>
    <s v="NM-18520"/>
    <s v="Neoma Murray"/>
    <x v="0"/>
    <x v="0"/>
    <s v="Seattle"/>
    <x v="4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  <x v="1"/>
    <x v="0"/>
  </r>
  <r>
    <n v="3351"/>
    <s v="CA-2018-147536"/>
    <x v="482"/>
    <d v="2018-12-31T00:00:00"/>
    <s v="Standard Class"/>
    <s v="AR-10510"/>
    <s v="Andrew Roberts"/>
    <x v="0"/>
    <x v="0"/>
    <s v="New York City"/>
    <x v="15"/>
    <n v="10024"/>
    <x v="3"/>
    <s v="TEC-AC-10003280"/>
    <x v="2"/>
    <x v="11"/>
    <s v="Belkin F8E887 USB Wired Ergonomic Keyboard"/>
    <n v="89.97"/>
    <n v="3"/>
    <n v="0"/>
    <n v="18.893699999999995"/>
    <x v="3"/>
    <x v="0"/>
  </r>
  <r>
    <n v="3352"/>
    <s v="US-2016-134733"/>
    <x v="865"/>
    <d v="2016-09-28T00:00:00"/>
    <s v="Standard Class"/>
    <s v="BM-11650"/>
    <s v="Brian Moss"/>
    <x v="1"/>
    <x v="0"/>
    <s v="San Diego"/>
    <x v="1"/>
    <n v="92037"/>
    <x v="1"/>
    <s v="FUR-BO-10002916"/>
    <x v="0"/>
    <x v="0"/>
    <s v="Rush Hierlooms Collection 1&quot; Thick Stackable Bookcases"/>
    <n v="435.99900000000002"/>
    <n v="3"/>
    <n v="0.15"/>
    <n v="20.517599999999987"/>
    <x v="1"/>
    <x v="0"/>
  </r>
  <r>
    <n v="3353"/>
    <s v="US-2016-134733"/>
    <x v="865"/>
    <d v="2016-09-28T00:00:00"/>
    <s v="Standard Class"/>
    <s v="BM-11650"/>
    <s v="Brian Moss"/>
    <x v="1"/>
    <x v="0"/>
    <s v="San Diego"/>
    <x v="1"/>
    <n v="92037"/>
    <x v="1"/>
    <s v="TEC-PH-10002726"/>
    <x v="2"/>
    <x v="7"/>
    <s v="netTALK DUO VoIP Telephone Service"/>
    <n v="83.984000000000009"/>
    <n v="2"/>
    <n v="0.2"/>
    <n v="31.494"/>
    <x v="1"/>
    <x v="0"/>
  </r>
  <r>
    <n v="3354"/>
    <s v="US-2016-150434"/>
    <x v="866"/>
    <d v="2016-07-24T00:00:00"/>
    <s v="Standard Class"/>
    <s v="CA-12310"/>
    <s v="Christine Abelman"/>
    <x v="1"/>
    <x v="0"/>
    <s v="Bristol"/>
    <x v="29"/>
    <n v="6010"/>
    <x v="3"/>
    <s v="TEC-PH-10000895"/>
    <x v="2"/>
    <x v="7"/>
    <s v="Polycom VVX 310 VoIP phone"/>
    <n v="359.98"/>
    <n v="2"/>
    <n v="0"/>
    <n v="93.594800000000021"/>
    <x v="3"/>
    <x v="0"/>
  </r>
  <r>
    <n v="3355"/>
    <s v="US-2016-150434"/>
    <x v="866"/>
    <d v="2016-07-24T00:00:00"/>
    <s v="Standard Class"/>
    <s v="CA-12310"/>
    <s v="Christine Abelman"/>
    <x v="1"/>
    <x v="0"/>
    <s v="Bristol"/>
    <x v="29"/>
    <n v="6010"/>
    <x v="3"/>
    <s v="FUR-TA-10004152"/>
    <x v="0"/>
    <x v="3"/>
    <s v="Barricks 18&quot; x 48&quot; Non-Folding Utility Table with Bottom Storage Shelf"/>
    <n v="70.559999999999988"/>
    <n v="1"/>
    <n v="0.3"/>
    <n v="-4.032"/>
    <x v="3"/>
    <x v="0"/>
  </r>
  <r>
    <n v="3356"/>
    <s v="US-2016-150434"/>
    <x v="866"/>
    <d v="2016-07-24T00:00:00"/>
    <s v="Standard Class"/>
    <s v="CA-12310"/>
    <s v="Christine Abelman"/>
    <x v="1"/>
    <x v="0"/>
    <s v="Bristol"/>
    <x v="29"/>
    <n v="6010"/>
    <x v="3"/>
    <s v="OFF-BI-10003694"/>
    <x v="1"/>
    <x v="8"/>
    <s v="Avery 3 1/2&quot; Diskette Storage Pages, 10/Pack"/>
    <n v="20.88"/>
    <n v="2"/>
    <n v="0"/>
    <n v="9.6047999999999991"/>
    <x v="3"/>
    <x v="0"/>
  </r>
  <r>
    <n v="3357"/>
    <s v="US-2016-150434"/>
    <x v="866"/>
    <d v="2016-07-24T00:00:00"/>
    <s v="Standard Class"/>
    <s v="CA-12310"/>
    <s v="Christine Abelman"/>
    <x v="1"/>
    <x v="0"/>
    <s v="Bristol"/>
    <x v="29"/>
    <n v="6010"/>
    <x v="3"/>
    <s v="OFF-BI-10002160"/>
    <x v="1"/>
    <x v="8"/>
    <s v="Acco Hanging Data Binders"/>
    <n v="3.81"/>
    <n v="1"/>
    <n v="0"/>
    <n v="1.8288"/>
    <x v="3"/>
    <x v="0"/>
  </r>
  <r>
    <n v="3358"/>
    <s v="CA-2019-100335"/>
    <x v="210"/>
    <d v="2019-09-13T00:00:00"/>
    <s v="Standard Class"/>
    <s v="NF-18595"/>
    <s v="Nicole Fjeld"/>
    <x v="2"/>
    <x v="0"/>
    <s v="Chicago"/>
    <x v="10"/>
    <n v="60610"/>
    <x v="2"/>
    <s v="OFF-PA-10001685"/>
    <x v="1"/>
    <x v="10"/>
    <s v="Easy-staple paper"/>
    <n v="73.007999999999996"/>
    <n v="9"/>
    <n v="0.2"/>
    <n v="26.465400000000006"/>
    <x v="2"/>
    <x v="0"/>
  </r>
  <r>
    <n v="3359"/>
    <s v="CA-2018-139234"/>
    <x v="715"/>
    <d v="2018-05-10T00:00:00"/>
    <s v="Standard Class"/>
    <s v="AF-10870"/>
    <s v="Art Ferguson"/>
    <x v="0"/>
    <x v="0"/>
    <s v="Chicago"/>
    <x v="10"/>
    <n v="60610"/>
    <x v="2"/>
    <s v="OFF-BI-10000773"/>
    <x v="1"/>
    <x v="8"/>
    <s v="Insertable Tab Post Binder Dividers"/>
    <n v="3.2079999999999993"/>
    <n v="2"/>
    <n v="0.8"/>
    <n v="-5.2932000000000023"/>
    <x v="2"/>
    <x v="0"/>
  </r>
  <r>
    <n v="3360"/>
    <s v="CA-2018-139234"/>
    <x v="715"/>
    <d v="2018-05-10T00:00:00"/>
    <s v="Standard Class"/>
    <s v="AF-10870"/>
    <s v="Art Ferguson"/>
    <x v="0"/>
    <x v="0"/>
    <s v="Chicago"/>
    <x v="10"/>
    <n v="60610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3361"/>
    <s v="US-2017-142020"/>
    <x v="593"/>
    <d v="2017-06-08T00:00:00"/>
    <s v="Second Class"/>
    <s v="TC-21535"/>
    <s v="Tracy Collins"/>
    <x v="2"/>
    <x v="0"/>
    <s v="New York City"/>
    <x v="15"/>
    <n v="10024"/>
    <x v="3"/>
    <s v="OFF-PA-10004569"/>
    <x v="1"/>
    <x v="10"/>
    <s v="Wirebound Message Books, Two 4 1/4&quot; x 5&quot; Forms per Page"/>
    <n v="30.44"/>
    <n v="4"/>
    <n v="0"/>
    <n v="14.306799999999999"/>
    <x v="3"/>
    <x v="0"/>
  </r>
  <r>
    <n v="3362"/>
    <s v="US-2017-142020"/>
    <x v="593"/>
    <d v="2017-06-08T00:00:00"/>
    <s v="Second Class"/>
    <s v="TC-21535"/>
    <s v="Tracy Collins"/>
    <x v="2"/>
    <x v="0"/>
    <s v="New York City"/>
    <x v="15"/>
    <n v="10024"/>
    <x v="3"/>
    <s v="FUR-FU-10000672"/>
    <x v="0"/>
    <x v="5"/>
    <s v="Executive Impressions 10&quot; Spectator Wall Clock"/>
    <n v="35.28"/>
    <n v="3"/>
    <n v="0"/>
    <n v="11.995199999999997"/>
    <x v="3"/>
    <x v="0"/>
  </r>
  <r>
    <n v="3363"/>
    <s v="CA-2017-139962"/>
    <x v="350"/>
    <d v="2017-12-20T00:00:00"/>
    <s v="Standard Class"/>
    <s v="Dp-13240"/>
    <s v="Dean percer"/>
    <x v="2"/>
    <x v="0"/>
    <s v="Revere"/>
    <x v="31"/>
    <n v="2151"/>
    <x v="3"/>
    <s v="OFF-PA-10004451"/>
    <x v="1"/>
    <x v="10"/>
    <s v="Xerox 222"/>
    <n v="19.440000000000001"/>
    <n v="3"/>
    <n v="0"/>
    <n v="9.3312000000000008"/>
    <x v="3"/>
    <x v="0"/>
  </r>
  <r>
    <n v="3364"/>
    <s v="CA-2017-139962"/>
    <x v="350"/>
    <d v="2017-12-20T00:00:00"/>
    <s v="Standard Class"/>
    <s v="Dp-13240"/>
    <s v="Dean percer"/>
    <x v="2"/>
    <x v="0"/>
    <s v="Revere"/>
    <x v="31"/>
    <n v="2151"/>
    <x v="3"/>
    <s v="OFF-BI-10004738"/>
    <x v="1"/>
    <x v="8"/>
    <s v="Flexible Leather- Look Classic Collection Ring Binder"/>
    <n v="37.880000000000003"/>
    <n v="2"/>
    <n v="0"/>
    <n v="18.940000000000001"/>
    <x v="3"/>
    <x v="0"/>
  </r>
  <r>
    <n v="3365"/>
    <s v="CA-2018-130050"/>
    <x v="87"/>
    <d v="2018-07-18T00:00:00"/>
    <s v="Second Class"/>
    <s v="MC-17425"/>
    <s v="Mark Cousins"/>
    <x v="1"/>
    <x v="0"/>
    <s v="Houston"/>
    <x v="5"/>
    <n v="77036"/>
    <x v="2"/>
    <s v="FUR-FU-10001940"/>
    <x v="0"/>
    <x v="5"/>
    <s v="Staple-based wall hangings"/>
    <n v="9.5519999999999996"/>
    <n v="3"/>
    <n v="0.6"/>
    <n v="-3.8207999999999984"/>
    <x v="2"/>
    <x v="0"/>
  </r>
  <r>
    <n v="3366"/>
    <s v="CA-2016-115161"/>
    <x v="867"/>
    <d v="2016-02-02T00:00:00"/>
    <s v="First Class"/>
    <s v="LC-17050"/>
    <s v="Liz Carlisle"/>
    <x v="0"/>
    <x v="0"/>
    <s v="Mission Viejo"/>
    <x v="1"/>
    <n v="92691"/>
    <x v="1"/>
    <s v="FUR-BO-10003966"/>
    <x v="0"/>
    <x v="0"/>
    <s v="Sauder Facets Collection Library, Sky Alder Finish"/>
    <n v="290.666"/>
    <n v="2"/>
    <n v="0.15"/>
    <n v="3.4195999999999884"/>
    <x v="1"/>
    <x v="0"/>
  </r>
  <r>
    <n v="3367"/>
    <s v="CA-2016-165379"/>
    <x v="868"/>
    <d v="2016-07-15T00:00:00"/>
    <s v="Standard Class"/>
    <s v="BM-11650"/>
    <s v="Brian Moss"/>
    <x v="1"/>
    <x v="0"/>
    <s v="Dallas"/>
    <x v="5"/>
    <n v="75217"/>
    <x v="2"/>
    <s v="OFF-PA-10003072"/>
    <x v="1"/>
    <x v="10"/>
    <s v="Eureka Recycled Copy Paper 8 1/2&quot; x 11&quot;, Ream"/>
    <n v="10.368000000000002"/>
    <n v="2"/>
    <n v="0.2"/>
    <n v="3.6288"/>
    <x v="2"/>
    <x v="0"/>
  </r>
  <r>
    <n v="3368"/>
    <s v="CA-2016-165379"/>
    <x v="868"/>
    <d v="2016-07-15T00:00:00"/>
    <s v="Standard Class"/>
    <s v="BM-11650"/>
    <s v="Brian Moss"/>
    <x v="1"/>
    <x v="0"/>
    <s v="Dallas"/>
    <x v="5"/>
    <n v="75217"/>
    <x v="2"/>
    <s v="OFF-PA-10002245"/>
    <x v="1"/>
    <x v="10"/>
    <s v="Xerox 1895"/>
    <n v="14.352000000000002"/>
    <n v="3"/>
    <n v="0.2"/>
    <n v="4.4849999999999994"/>
    <x v="2"/>
    <x v="0"/>
  </r>
  <r>
    <n v="3369"/>
    <s v="CA-2017-115511"/>
    <x v="82"/>
    <d v="2017-11-25T00:00:00"/>
    <s v="Standard Class"/>
    <s v="NW-18400"/>
    <s v="Natalie Webber"/>
    <x v="0"/>
    <x v="0"/>
    <s v="Las Vegas"/>
    <x v="33"/>
    <n v="89115"/>
    <x v="1"/>
    <s v="FUR-BO-10002598"/>
    <x v="0"/>
    <x v="0"/>
    <s v="Hon Metal Bookcases, Putty"/>
    <n v="141.96"/>
    <n v="2"/>
    <n v="0"/>
    <n v="41.168399999999991"/>
    <x v="1"/>
    <x v="0"/>
  </r>
  <r>
    <n v="3370"/>
    <s v="CA-2017-115511"/>
    <x v="82"/>
    <d v="2017-11-25T00:00:00"/>
    <s v="Standard Class"/>
    <s v="NW-18400"/>
    <s v="Natalie Webber"/>
    <x v="0"/>
    <x v="0"/>
    <s v="Las Vegas"/>
    <x v="33"/>
    <n v="89115"/>
    <x v="1"/>
    <s v="OFF-BI-10002225"/>
    <x v="1"/>
    <x v="8"/>
    <s v="Square Ring Data Binders, Rigid 75 Pt. Covers, 11&quot; x 14-7/8&quot;"/>
    <n v="66.048000000000002"/>
    <n v="4"/>
    <n v="0.2"/>
    <n v="23.116799999999998"/>
    <x v="1"/>
    <x v="0"/>
  </r>
  <r>
    <n v="3371"/>
    <s v="CA-2018-134887"/>
    <x v="869"/>
    <d v="2018-03-25T00:00:00"/>
    <s v="Same Day"/>
    <s v="TB-21280"/>
    <s v="Toby Braunhardt"/>
    <x v="0"/>
    <x v="0"/>
    <s v="Norman"/>
    <x v="26"/>
    <n v="73071"/>
    <x v="2"/>
    <s v="TEC-AC-10003832"/>
    <x v="2"/>
    <x v="11"/>
    <s v="Logitech P710e Mobile Speakerphone"/>
    <n v="1287.45"/>
    <n v="5"/>
    <n v="0"/>
    <n v="244.61549999999988"/>
    <x v="2"/>
    <x v="0"/>
  </r>
  <r>
    <n v="3372"/>
    <s v="CA-2019-123778"/>
    <x v="397"/>
    <d v="2019-09-30T00:00:00"/>
    <s v="Standard Class"/>
    <s v="BS-11755"/>
    <s v="Bruce Stewart"/>
    <x v="0"/>
    <x v="0"/>
    <s v="San Francisco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  <x v="1"/>
    <x v="0"/>
  </r>
  <r>
    <n v="3373"/>
    <s v="CA-2019-123778"/>
    <x v="397"/>
    <d v="2019-09-30T00:00:00"/>
    <s v="Standard Class"/>
    <s v="BS-11755"/>
    <s v="Bruce Stewart"/>
    <x v="0"/>
    <x v="0"/>
    <s v="San Francisco"/>
    <x v="1"/>
    <n v="94122"/>
    <x v="1"/>
    <s v="OFF-AP-10001242"/>
    <x v="1"/>
    <x v="9"/>
    <s v="APC 7 Outlet Network SurgeArrest Surge Protector"/>
    <n v="160.96"/>
    <n v="2"/>
    <n v="0"/>
    <n v="48.287999999999997"/>
    <x v="1"/>
    <x v="0"/>
  </r>
  <r>
    <n v="3374"/>
    <s v="CA-2017-161718"/>
    <x v="784"/>
    <d v="2017-12-10T00:00:00"/>
    <s v="Standard Class"/>
    <s v="SO-20335"/>
    <s v="Sean O'Donnell"/>
    <x v="0"/>
    <x v="0"/>
    <s v="Hempstead"/>
    <x v="15"/>
    <n v="11550"/>
    <x v="3"/>
    <s v="FUR-FU-10002445"/>
    <x v="0"/>
    <x v="5"/>
    <s v="DAX Two-Tone Rosewood/Black Document Frame, Desktop, 5 x 7"/>
    <n v="28.44"/>
    <n v="3"/>
    <n v="0"/>
    <n v="11.376000000000001"/>
    <x v="3"/>
    <x v="0"/>
  </r>
  <r>
    <n v="3375"/>
    <s v="CA-2017-161718"/>
    <x v="784"/>
    <d v="2017-12-10T00:00:00"/>
    <s v="Standard Class"/>
    <s v="SO-20335"/>
    <s v="Sean O'Donnell"/>
    <x v="0"/>
    <x v="0"/>
    <s v="Hempstead"/>
    <x v="15"/>
    <n v="11550"/>
    <x v="3"/>
    <s v="FUR-CH-10002372"/>
    <x v="0"/>
    <x v="1"/>
    <s v="Office Star - Ergonomically Designed Knee Chair"/>
    <n v="364.41"/>
    <n v="5"/>
    <n v="0.1"/>
    <n v="8.0980000000000203"/>
    <x v="3"/>
    <x v="0"/>
  </r>
  <r>
    <n v="3376"/>
    <s v="CA-2017-161718"/>
    <x v="784"/>
    <d v="2017-12-10T00:00:00"/>
    <s v="Standard Class"/>
    <s v="SO-20335"/>
    <s v="Sean O'Donnell"/>
    <x v="0"/>
    <x v="0"/>
    <s v="Hempstead"/>
    <x v="15"/>
    <n v="11550"/>
    <x v="3"/>
    <s v="TEC-PH-10000376"/>
    <x v="2"/>
    <x v="7"/>
    <s v="Square Credit Card Reader"/>
    <n v="39.96"/>
    <n v="4"/>
    <n v="0"/>
    <n v="10.389600000000002"/>
    <x v="3"/>
    <x v="0"/>
  </r>
  <r>
    <n v="3377"/>
    <s v="CA-2017-161718"/>
    <x v="784"/>
    <d v="2017-12-10T00:00:00"/>
    <s v="Standard Class"/>
    <s v="SO-20335"/>
    <s v="Sean O'Donnell"/>
    <x v="0"/>
    <x v="0"/>
    <s v="Hempstead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  <x v="3"/>
    <x v="0"/>
  </r>
  <r>
    <n v="3378"/>
    <s v="CA-2018-100671"/>
    <x v="474"/>
    <d v="2018-11-04T00:00:00"/>
    <s v="First Class"/>
    <s v="CS-12490"/>
    <s v="Cindy Schnelling"/>
    <x v="1"/>
    <x v="0"/>
    <s v="Conroe"/>
    <x v="5"/>
    <n v="77301"/>
    <x v="2"/>
    <s v="OFF-ST-10004950"/>
    <x v="1"/>
    <x v="4"/>
    <s v="Tenex Personal Filing Tote With Secure Closure Lid, Black/Frost"/>
    <n v="111.67200000000001"/>
    <n v="9"/>
    <n v="0.2"/>
    <n v="6.9794999999999909"/>
    <x v="2"/>
    <x v="0"/>
  </r>
  <r>
    <n v="3379"/>
    <s v="CA-2019-142867"/>
    <x v="294"/>
    <d v="2019-03-21T00:00:00"/>
    <s v="Standard Class"/>
    <s v="PO-19180"/>
    <s v="Philisse Overcash"/>
    <x v="2"/>
    <x v="0"/>
    <s v="Houston"/>
    <x v="5"/>
    <n v="77095"/>
    <x v="2"/>
    <s v="OFF-BI-10003166"/>
    <x v="1"/>
    <x v="8"/>
    <s v="GBC Plasticlear Binding Covers"/>
    <n v="13.775999999999996"/>
    <n v="6"/>
    <n v="0.8"/>
    <n v="-22.04160000000001"/>
    <x v="2"/>
    <x v="1"/>
  </r>
  <r>
    <n v="3380"/>
    <s v="CA-2019-142867"/>
    <x v="294"/>
    <d v="2019-03-21T00:00:00"/>
    <s v="Standard Class"/>
    <s v="PO-19180"/>
    <s v="Philisse Overcash"/>
    <x v="2"/>
    <x v="0"/>
    <s v="Houston"/>
    <x v="5"/>
    <n v="77095"/>
    <x v="2"/>
    <s v="OFF-PA-10004610"/>
    <x v="1"/>
    <x v="10"/>
    <s v="Xerox 1900"/>
    <n v="10.272000000000002"/>
    <n v="3"/>
    <n v="0.2"/>
    <n v="3.2099999999999982"/>
    <x v="2"/>
    <x v="1"/>
  </r>
  <r>
    <n v="3381"/>
    <s v="CA-2019-103156"/>
    <x v="51"/>
    <d v="2019-11-24T00:00:00"/>
    <s v="First Class"/>
    <s v="TD-20995"/>
    <s v="Tamara Dahlen"/>
    <x v="0"/>
    <x v="0"/>
    <s v="Philadelphia"/>
    <x v="9"/>
    <n v="19120"/>
    <x v="3"/>
    <s v="FUR-FU-10000320"/>
    <x v="0"/>
    <x v="5"/>
    <s v="OIC Stacking Trays"/>
    <n v="24.048000000000002"/>
    <n v="9"/>
    <n v="0.2"/>
    <n v="7.2144000000000013"/>
    <x v="3"/>
    <x v="0"/>
  </r>
  <r>
    <n v="3382"/>
    <s v="US-2019-162208"/>
    <x v="151"/>
    <d v="2019-08-30T00:00:00"/>
    <s v="First Class"/>
    <s v="SP-20620"/>
    <s v="Stefania Perrino"/>
    <x v="1"/>
    <x v="0"/>
    <s v="Tampa"/>
    <x v="2"/>
    <n v="33614"/>
    <x v="0"/>
    <s v="OFF-EN-10004030"/>
    <x v="1"/>
    <x v="12"/>
    <s v="Convenience Packs of Business Envelopes"/>
    <n v="2.8960000000000004"/>
    <n v="1"/>
    <n v="0.2"/>
    <n v="0.97739999999999994"/>
    <x v="0"/>
    <x v="0"/>
  </r>
  <r>
    <n v="3383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OFF-EN-10004147"/>
    <x v="1"/>
    <x v="12"/>
    <s v="Wausau Papers Astrobrights Colored Envelopes"/>
    <n v="17.940000000000001"/>
    <n v="3"/>
    <n v="0"/>
    <n v="8.7906000000000013"/>
    <x v="3"/>
    <x v="0"/>
  </r>
  <r>
    <n v="3384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FUR-CH-10003535"/>
    <x v="0"/>
    <x v="1"/>
    <s v="Global Armless Task Chair, Royal Blue"/>
    <n v="384.17399999999998"/>
    <n v="7"/>
    <n v="0.1"/>
    <n v="29.880199999999981"/>
    <x v="3"/>
    <x v="0"/>
  </r>
  <r>
    <n v="3385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TEC-PH-10004586"/>
    <x v="2"/>
    <x v="7"/>
    <s v="Wilson SignalBoost 841262 DB PRO Amplifier Kit"/>
    <n v="1799.75"/>
    <n v="5"/>
    <n v="0"/>
    <n v="539.92499999999995"/>
    <x v="3"/>
    <x v="0"/>
  </r>
  <r>
    <n v="3386"/>
    <s v="CA-2019-148404"/>
    <x v="566"/>
    <d v="2019-10-11T00:00:00"/>
    <s v="Standard Class"/>
    <s v="Dp-13240"/>
    <s v="Dean percer"/>
    <x v="2"/>
    <x v="0"/>
    <s v="Charlotte"/>
    <x v="3"/>
    <n v="28205"/>
    <x v="0"/>
    <s v="OFF-ST-10003208"/>
    <x v="1"/>
    <x v="4"/>
    <s v="Adjustable Depth Letter/Legal Cart"/>
    <n v="580.67200000000003"/>
    <n v="4"/>
    <n v="0.2"/>
    <n v="65.325599999999895"/>
    <x v="0"/>
    <x v="0"/>
  </r>
  <r>
    <n v="3387"/>
    <s v="CA-2019-148404"/>
    <x v="566"/>
    <d v="2019-10-11T00:00:00"/>
    <s v="Standard Class"/>
    <s v="Dp-13240"/>
    <s v="Dean percer"/>
    <x v="2"/>
    <x v="0"/>
    <s v="Charlotte"/>
    <x v="3"/>
    <n v="28205"/>
    <x v="0"/>
    <s v="OFF-FA-10003112"/>
    <x v="1"/>
    <x v="13"/>
    <s v="Staples"/>
    <n v="18.936"/>
    <n v="3"/>
    <n v="0.2"/>
    <n v="5.9174999999999986"/>
    <x v="0"/>
    <x v="0"/>
  </r>
  <r>
    <n v="3388"/>
    <s v="CA-2019-148404"/>
    <x v="566"/>
    <d v="2019-10-11T00:00:00"/>
    <s v="Standard Class"/>
    <s v="Dp-13240"/>
    <s v="Dean percer"/>
    <x v="2"/>
    <x v="0"/>
    <s v="Charlotte"/>
    <x v="3"/>
    <n v="28205"/>
    <x v="0"/>
    <s v="TEC-PH-10004447"/>
    <x v="2"/>
    <x v="7"/>
    <s v="Toshiba IPT2010-SD IP Telephone"/>
    <n v="222.38400000000001"/>
    <n v="2"/>
    <n v="0.2"/>
    <n v="16.678799999999995"/>
    <x v="0"/>
    <x v="0"/>
  </r>
  <r>
    <n v="3389"/>
    <s v="CA-2019-148404"/>
    <x v="566"/>
    <d v="2019-10-11T00:00:00"/>
    <s v="Standard Class"/>
    <s v="Dp-13240"/>
    <s v="Dean percer"/>
    <x v="2"/>
    <x v="0"/>
    <s v="Charlotte"/>
    <x v="3"/>
    <n v="28205"/>
    <x v="0"/>
    <s v="OFF-BI-10002854"/>
    <x v="1"/>
    <x v="8"/>
    <s v="Performers Binder/Pad Holder, Black"/>
    <n v="50.454000000000015"/>
    <n v="6"/>
    <n v="0.7"/>
    <n v="-33.635999999999996"/>
    <x v="0"/>
    <x v="0"/>
  </r>
  <r>
    <n v="3390"/>
    <s v="CA-2019-148404"/>
    <x v="566"/>
    <d v="2019-10-11T00:00:00"/>
    <s v="Standard Class"/>
    <s v="Dp-13240"/>
    <s v="Dean percer"/>
    <x v="2"/>
    <x v="0"/>
    <s v="Charlotte"/>
    <x v="3"/>
    <n v="28205"/>
    <x v="0"/>
    <s v="FUR-TA-10001039"/>
    <x v="0"/>
    <x v="3"/>
    <s v="KI Adjustable-Height Table"/>
    <n v="154.76400000000001"/>
    <n v="3"/>
    <n v="0.4"/>
    <n v="-36.11160000000001"/>
    <x v="0"/>
    <x v="0"/>
  </r>
  <r>
    <n v="3391"/>
    <s v="CA-2019-101077"/>
    <x v="613"/>
    <d v="2019-03-30T00:00:00"/>
    <s v="Second Class"/>
    <s v="DB-13660"/>
    <s v="Duane Benoit"/>
    <x v="0"/>
    <x v="0"/>
    <s v="Dallas"/>
    <x v="5"/>
    <n v="75081"/>
    <x v="2"/>
    <s v="OFF-PA-10004239"/>
    <x v="1"/>
    <x v="10"/>
    <s v="Xerox 1953"/>
    <n v="6.8480000000000008"/>
    <n v="2"/>
    <n v="0.2"/>
    <n v="2.1399999999999992"/>
    <x v="2"/>
    <x v="0"/>
  </r>
  <r>
    <n v="3392"/>
    <s v="CA-2016-166471"/>
    <x v="128"/>
    <d v="2016-08-13T00:00:00"/>
    <s v="Standard Class"/>
    <s v="MG-17650"/>
    <s v="Matthew Grinstein"/>
    <x v="2"/>
    <x v="0"/>
    <s v="Seattle"/>
    <x v="4"/>
    <n v="98103"/>
    <x v="1"/>
    <s v="TEC-PH-10001530"/>
    <x v="2"/>
    <x v="7"/>
    <s v="Cisco Unified IP Phone 7945G VoIP phone"/>
    <n v="1091.1680000000001"/>
    <n v="4"/>
    <n v="0.2"/>
    <n v="68.197999999999979"/>
    <x v="1"/>
    <x v="0"/>
  </r>
  <r>
    <n v="3393"/>
    <s v="CA-2016-166471"/>
    <x v="128"/>
    <d v="2016-08-13T00:00:00"/>
    <s v="Standard Class"/>
    <s v="MG-17650"/>
    <s v="Matthew Grinstein"/>
    <x v="2"/>
    <x v="0"/>
    <s v="Seattle"/>
    <x v="4"/>
    <n v="98103"/>
    <x v="1"/>
    <s v="TEC-PH-10000038"/>
    <x v="2"/>
    <x v="7"/>
    <s v="Jawbone MINI JAMBOX Wireless Bluetooth Speaker"/>
    <n v="219.16800000000001"/>
    <n v="2"/>
    <n v="0.2"/>
    <n v="-43.833600000000018"/>
    <x v="1"/>
    <x v="0"/>
  </r>
  <r>
    <n v="3394"/>
    <s v="CA-2016-105340"/>
    <x v="754"/>
    <d v="2016-11-25T00:00:00"/>
    <s v="First Class"/>
    <s v="EH-14185"/>
    <s v="Evan Henry"/>
    <x v="0"/>
    <x v="0"/>
    <s v="Pasadena"/>
    <x v="5"/>
    <n v="77506"/>
    <x v="2"/>
    <s v="OFF-BI-10001765"/>
    <x v="1"/>
    <x v="8"/>
    <s v="Wilson Jones Heavy-Duty Casebound Ring Binders with Metal Hinges"/>
    <n v="6.9279999999999982"/>
    <n v="1"/>
    <n v="0.8"/>
    <n v="-11.084800000000005"/>
    <x v="2"/>
    <x v="0"/>
  </r>
  <r>
    <n v="3395"/>
    <s v="US-2019-131583"/>
    <x v="193"/>
    <d v="2019-06-10T00:00:00"/>
    <s v="Same Day"/>
    <s v="CL-11890"/>
    <s v="Carl Ludwig"/>
    <x v="0"/>
    <x v="0"/>
    <s v="Philadelphia"/>
    <x v="9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  <x v="3"/>
    <x v="0"/>
  </r>
  <r>
    <n v="3396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ST-10001128"/>
    <x v="1"/>
    <x v="4"/>
    <s v="Carina Mini System Audio Rack, Model AR050B"/>
    <n v="443.92"/>
    <n v="4"/>
    <n v="0"/>
    <n v="13.317600000000027"/>
    <x v="2"/>
    <x v="0"/>
  </r>
  <r>
    <n v="3397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BI-10003656"/>
    <x v="1"/>
    <x v="8"/>
    <s v="Fellowes PB200 Plastic Comb Binding Machine"/>
    <n v="169.99"/>
    <n v="1"/>
    <n v="0"/>
    <n v="78.195399999999992"/>
    <x v="2"/>
    <x v="0"/>
  </r>
  <r>
    <n v="3398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PA-10003441"/>
    <x v="1"/>
    <x v="10"/>
    <s v="Xerox 226"/>
    <n v="25.92"/>
    <n v="4"/>
    <n v="0"/>
    <n v="12.441600000000001"/>
    <x v="2"/>
    <x v="0"/>
  </r>
  <r>
    <n v="3399"/>
    <s v="CA-2016-102274"/>
    <x v="871"/>
    <d v="2016-11-26T00:00:00"/>
    <s v="Standard Class"/>
    <s v="DH-13075"/>
    <s v="Dave Hallsten"/>
    <x v="1"/>
    <x v="0"/>
    <s v="Richmond"/>
    <x v="0"/>
    <n v="40475"/>
    <x v="0"/>
    <s v="TEC-PH-10002923"/>
    <x v="2"/>
    <x v="7"/>
    <s v="Logitech B530 USB Headset - headset - Full size, Binaural"/>
    <n v="36.99"/>
    <n v="1"/>
    <n v="0"/>
    <n v="9.9873000000000012"/>
    <x v="0"/>
    <x v="0"/>
  </r>
  <r>
    <n v="3400"/>
    <s v="CA-2016-102274"/>
    <x v="871"/>
    <d v="2016-11-26T00:00:00"/>
    <s v="Standard Class"/>
    <s v="DH-13075"/>
    <s v="Dave Hallsten"/>
    <x v="1"/>
    <x v="0"/>
    <s v="Richmond"/>
    <x v="0"/>
    <n v="40475"/>
    <x v="0"/>
    <s v="OFF-PA-10004359"/>
    <x v="1"/>
    <x v="10"/>
    <s v="Multicolor Computer Printout Paper"/>
    <n v="629.09999999999991"/>
    <n v="6"/>
    <n v="0"/>
    <n v="301.96799999999996"/>
    <x v="0"/>
    <x v="0"/>
  </r>
  <r>
    <n v="3401"/>
    <s v="CA-2016-102274"/>
    <x v="871"/>
    <d v="2016-11-26T00:00:00"/>
    <s v="Standard Class"/>
    <s v="DH-13075"/>
    <s v="Dave Hallsten"/>
    <x v="1"/>
    <x v="0"/>
    <s v="Richmond"/>
    <x v="0"/>
    <n v="40475"/>
    <x v="0"/>
    <s v="OFF-ST-10001511"/>
    <x v="1"/>
    <x v="4"/>
    <s v="Space Solutions Commercial Steel Shelving"/>
    <n v="193.95000000000002"/>
    <n v="3"/>
    <n v="0"/>
    <n v="9.6974999999999838"/>
    <x v="0"/>
    <x v="0"/>
  </r>
  <r>
    <n v="3402"/>
    <s v="CA-2016-102274"/>
    <x v="871"/>
    <d v="2016-11-26T00:00:00"/>
    <s v="Standard Class"/>
    <s v="DH-13075"/>
    <s v="Dave Hallsten"/>
    <x v="1"/>
    <x v="0"/>
    <s v="Richmond"/>
    <x v="0"/>
    <n v="40475"/>
    <x v="0"/>
    <s v="OFF-AR-10002833"/>
    <x v="1"/>
    <x v="6"/>
    <s v="Newell 322"/>
    <n v="5.46"/>
    <n v="3"/>
    <n v="0"/>
    <n v="1.4742000000000002"/>
    <x v="0"/>
    <x v="0"/>
  </r>
  <r>
    <n v="3403"/>
    <s v="CA-2017-129700"/>
    <x v="124"/>
    <d v="2017-05-05T00:00:00"/>
    <s v="First Class"/>
    <s v="LA-16780"/>
    <s v="Laura Armstrong"/>
    <x v="1"/>
    <x v="0"/>
    <s v="Tinley Park"/>
    <x v="10"/>
    <n v="60477"/>
    <x v="2"/>
    <s v="FUR-FU-10001940"/>
    <x v="0"/>
    <x v="5"/>
    <s v="Staple-based wall hangings"/>
    <n v="22.288"/>
    <n v="7"/>
    <n v="0.6"/>
    <n v="-8.9151999999999987"/>
    <x v="2"/>
    <x v="0"/>
  </r>
  <r>
    <n v="3404"/>
    <s v="CA-2019-168739"/>
    <x v="148"/>
    <d v="2019-06-05T00:00:00"/>
    <s v="Standard Class"/>
    <s v="HZ-14950"/>
    <s v="Henia Zydlo"/>
    <x v="0"/>
    <x v="0"/>
    <s v="Houston"/>
    <x v="5"/>
    <n v="77095"/>
    <x v="2"/>
    <s v="FUR-FU-10003919"/>
    <x v="0"/>
    <x v="5"/>
    <s v="Eldon Executive Woodline II Cherry Finish Desk Accessories"/>
    <n v="65.424000000000007"/>
    <n v="4"/>
    <n v="0.6"/>
    <n v="-52.339199999999991"/>
    <x v="2"/>
    <x v="0"/>
  </r>
  <r>
    <n v="3405"/>
    <s v="CA-2017-152527"/>
    <x v="872"/>
    <d v="2017-10-17T00:00:00"/>
    <s v="Same Day"/>
    <s v="CM-12190"/>
    <s v="Charlotte Melton"/>
    <x v="0"/>
    <x v="0"/>
    <s v="Los Angeles"/>
    <x v="1"/>
    <n v="90004"/>
    <x v="1"/>
    <s v="OFF-ST-10003479"/>
    <x v="1"/>
    <x v="4"/>
    <s v="Eldon Base for stackable storage shelf, platinum"/>
    <n v="77.88"/>
    <n v="2"/>
    <n v="0"/>
    <n v="3.8939999999999912"/>
    <x v="1"/>
    <x v="0"/>
  </r>
  <r>
    <n v="3406"/>
    <s v="US-2016-150119"/>
    <x v="488"/>
    <d v="2016-04-27T00:00:00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7"/>
    <s v="US-2016-150119"/>
    <x v="488"/>
    <d v="2016-04-27T00:00:00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8"/>
    <s v="US-2016-150119"/>
    <x v="488"/>
    <d v="2016-04-27T00:00:00"/>
    <s v="Standard Class"/>
    <s v="LB-16795"/>
    <s v="Laurel Beltran"/>
    <x v="2"/>
    <x v="0"/>
    <s v="Columbus"/>
    <x v="24"/>
    <n v="43229"/>
    <x v="3"/>
    <s v="OFF-BI-10000145"/>
    <x v="1"/>
    <x v="8"/>
    <s v="Zipper Ring Binder Pockets"/>
    <n v="7.4880000000000013"/>
    <n v="8"/>
    <n v="0.7"/>
    <n v="-5.2415999999999983"/>
    <x v="3"/>
    <x v="0"/>
  </r>
  <r>
    <n v="3409"/>
    <s v="US-2016-150119"/>
    <x v="488"/>
    <d v="2016-04-27T00:00:00"/>
    <s v="Standard Class"/>
    <s v="LB-16795"/>
    <s v="Laurel Beltran"/>
    <x v="2"/>
    <x v="0"/>
    <s v="Columbus"/>
    <x v="24"/>
    <n v="43229"/>
    <x v="3"/>
    <s v="FUR-FU-10002191"/>
    <x v="0"/>
    <x v="5"/>
    <s v="G.E. Halogen Desk Lamp Bulbs"/>
    <n v="22.336000000000002"/>
    <n v="4"/>
    <n v="0.2"/>
    <n v="7.8175999999999997"/>
    <x v="3"/>
    <x v="0"/>
  </r>
  <r>
    <n v="3410"/>
    <s v="US-2019-150847"/>
    <x v="504"/>
    <d v="2019-05-06T00:00:00"/>
    <s v="Standard Class"/>
    <s v="JF-15490"/>
    <s v="Jeremy Farry"/>
    <x v="0"/>
    <x v="0"/>
    <s v="Columbus"/>
    <x v="24"/>
    <n v="43229"/>
    <x v="3"/>
    <s v="OFF-PA-10004451"/>
    <x v="1"/>
    <x v="10"/>
    <s v="Xerox 222"/>
    <n v="10.368000000000002"/>
    <n v="2"/>
    <n v="0.2"/>
    <n v="3.6288"/>
    <x v="3"/>
    <x v="0"/>
  </r>
  <r>
    <n v="3411"/>
    <s v="CA-2018-100244"/>
    <x v="873"/>
    <d v="2018-09-24T00:00:00"/>
    <s v="Standard Class"/>
    <s v="GM-14695"/>
    <s v="Greg Maxwell"/>
    <x v="1"/>
    <x v="0"/>
    <s v="San Francisco"/>
    <x v="1"/>
    <n v="94122"/>
    <x v="1"/>
    <s v="OFF-PA-10001471"/>
    <x v="1"/>
    <x v="10"/>
    <s v="Strathmore Photo Frame Cards"/>
    <n v="65.789999999999992"/>
    <n v="9"/>
    <n v="0"/>
    <n v="30.263399999999997"/>
    <x v="1"/>
    <x v="0"/>
  </r>
  <r>
    <n v="3412"/>
    <s v="CA-2018-100244"/>
    <x v="873"/>
    <d v="2018-09-24T00:00:00"/>
    <s v="Standard Class"/>
    <s v="GM-14695"/>
    <s v="Greg Maxwell"/>
    <x v="1"/>
    <x v="0"/>
    <s v="San Francisco"/>
    <x v="1"/>
    <n v="94122"/>
    <x v="1"/>
    <s v="OFF-BI-10003656"/>
    <x v="1"/>
    <x v="8"/>
    <s v="Fellowes PB200 Plastic Comb Binding Machine"/>
    <n v="271.98400000000004"/>
    <n v="2"/>
    <n v="0.2"/>
    <n v="88.394799999999975"/>
    <x v="1"/>
    <x v="0"/>
  </r>
  <r>
    <n v="3413"/>
    <s v="CA-2018-100244"/>
    <x v="873"/>
    <d v="2018-09-24T00:00:00"/>
    <s v="Standard Class"/>
    <s v="GM-14695"/>
    <s v="Greg Maxwell"/>
    <x v="1"/>
    <x v="0"/>
    <s v="San Francisco"/>
    <x v="1"/>
    <n v="94122"/>
    <x v="1"/>
    <s v="OFF-AR-10000940"/>
    <x v="1"/>
    <x v="6"/>
    <s v="Newell 343"/>
    <n v="11.76"/>
    <n v="4"/>
    <n v="0"/>
    <n v="3.1752000000000002"/>
    <x v="1"/>
    <x v="0"/>
  </r>
  <r>
    <n v="3414"/>
    <s v="CA-2018-100244"/>
    <x v="873"/>
    <d v="2018-09-24T00:00:00"/>
    <s v="Standard Class"/>
    <s v="GM-14695"/>
    <s v="Greg Maxwell"/>
    <x v="1"/>
    <x v="0"/>
    <s v="San Francisco"/>
    <x v="1"/>
    <n v="94122"/>
    <x v="1"/>
    <s v="OFF-PA-10002319"/>
    <x v="1"/>
    <x v="10"/>
    <s v="Xerox 1944"/>
    <n v="77.52"/>
    <n v="2"/>
    <n v="0"/>
    <n v="37.9848"/>
    <x v="1"/>
    <x v="0"/>
  </r>
  <r>
    <n v="3415"/>
    <s v="CA-2018-100244"/>
    <x v="873"/>
    <d v="2018-09-24T00:00:00"/>
    <s v="Standard Class"/>
    <s v="GM-14695"/>
    <s v="Greg Maxwell"/>
    <x v="1"/>
    <x v="0"/>
    <s v="San Francisco"/>
    <x v="1"/>
    <n v="94122"/>
    <x v="1"/>
    <s v="OFF-BI-10000977"/>
    <x v="1"/>
    <x v="8"/>
    <s v="Ibico Plastic Spiral Binding Combs"/>
    <n v="48.64"/>
    <n v="2"/>
    <n v="0.2"/>
    <n v="15.807999999999996"/>
    <x v="1"/>
    <x v="0"/>
  </r>
  <r>
    <n v="3416"/>
    <s v="CA-2018-116540"/>
    <x v="476"/>
    <d v="2018-09-02T00:00:00"/>
    <s v="Same Day"/>
    <s v="SS-20590"/>
    <s v="Sonia Sunley"/>
    <x v="0"/>
    <x v="0"/>
    <s v="Madison"/>
    <x v="6"/>
    <n v="53711"/>
    <x v="2"/>
    <s v="OFF-FA-10002676"/>
    <x v="1"/>
    <x v="13"/>
    <s v="Colored Push Pins"/>
    <n v="1.81"/>
    <n v="1"/>
    <n v="0"/>
    <n v="0.65159999999999996"/>
    <x v="2"/>
    <x v="0"/>
  </r>
  <r>
    <n v="3417"/>
    <s v="CA-2018-116540"/>
    <x v="476"/>
    <d v="2018-09-02T00:00:00"/>
    <s v="Same Day"/>
    <s v="SS-20590"/>
    <s v="Sonia Sunley"/>
    <x v="0"/>
    <x v="0"/>
    <s v="Madison"/>
    <x v="6"/>
    <n v="53711"/>
    <x v="2"/>
    <s v="OFF-BI-10004970"/>
    <x v="1"/>
    <x v="8"/>
    <s v="ACCOHIDE 3-Ring Binder, Blue, 1&quot;"/>
    <n v="8.26"/>
    <n v="2"/>
    <n v="0"/>
    <n v="3.8822000000000001"/>
    <x v="2"/>
    <x v="0"/>
  </r>
  <r>
    <n v="3418"/>
    <s v="CA-2017-151841"/>
    <x v="381"/>
    <d v="2017-05-02T00:00:00"/>
    <s v="Standard Class"/>
    <s v="TC-21475"/>
    <s v="Tony Chapman"/>
    <x v="2"/>
    <x v="0"/>
    <s v="Aurora"/>
    <x v="22"/>
    <n v="80013"/>
    <x v="1"/>
    <s v="OFF-AP-10003971"/>
    <x v="1"/>
    <x v="9"/>
    <s v="Belkin 6 Outlet Metallic Surge Strip"/>
    <n v="43.560000000000009"/>
    <n v="5"/>
    <n v="0.2"/>
    <n v="3.2669999999999995"/>
    <x v="1"/>
    <x v="0"/>
  </r>
  <r>
    <n v="3419"/>
    <s v="CA-2017-151841"/>
    <x v="381"/>
    <d v="2017-05-02T00:00:00"/>
    <s v="Standard Class"/>
    <s v="TC-21475"/>
    <s v="Tony Chapman"/>
    <x v="2"/>
    <x v="0"/>
    <s v="Aurora"/>
    <x v="22"/>
    <n v="80013"/>
    <x v="1"/>
    <s v="OFF-SU-10001574"/>
    <x v="1"/>
    <x v="14"/>
    <s v="Acme Value Line Scissors"/>
    <n v="5.84"/>
    <n v="2"/>
    <n v="0.2"/>
    <n v="0.72999999999999954"/>
    <x v="1"/>
    <x v="0"/>
  </r>
  <r>
    <n v="3420"/>
    <s v="CA-2017-150791"/>
    <x v="684"/>
    <d v="2017-09-13T00:00:00"/>
    <s v="Standard Class"/>
    <s v="CC-12430"/>
    <s v="Chuck Clark"/>
    <x v="2"/>
    <x v="0"/>
    <s v="New York City"/>
    <x v="15"/>
    <n v="10024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3421"/>
    <s v="CA-2018-134803"/>
    <x v="316"/>
    <d v="2018-06-03T00:00:00"/>
    <s v="Standard Class"/>
    <s v="CL-12565"/>
    <s v="Clay Ludtke"/>
    <x v="0"/>
    <x v="0"/>
    <s v="Los Angeles"/>
    <x v="1"/>
    <n v="90004"/>
    <x v="1"/>
    <s v="OFF-AP-10000891"/>
    <x v="1"/>
    <x v="9"/>
    <s v="Kensington 7 Outlet MasterPiece HOMEOFFICE Power Control Center"/>
    <n v="262.24"/>
    <n v="2"/>
    <n v="0"/>
    <n v="78.671999999999997"/>
    <x v="1"/>
    <x v="1"/>
  </r>
  <r>
    <n v="3422"/>
    <s v="CA-2018-134803"/>
    <x v="316"/>
    <d v="2018-06-03T00:00:00"/>
    <s v="Standard Class"/>
    <s v="CL-12565"/>
    <s v="Clay Ludtke"/>
    <x v="0"/>
    <x v="0"/>
    <s v="Los Angeles"/>
    <x v="1"/>
    <n v="90004"/>
    <x v="1"/>
    <s v="OFF-PA-10003790"/>
    <x v="1"/>
    <x v="10"/>
    <s v="Xerox 1991"/>
    <n v="182.72"/>
    <n v="8"/>
    <n v="0"/>
    <n v="84.051199999999994"/>
    <x v="1"/>
    <x v="1"/>
  </r>
  <r>
    <n v="3423"/>
    <s v="CA-2018-134803"/>
    <x v="316"/>
    <d v="2018-06-03T00:00:00"/>
    <s v="Standard Class"/>
    <s v="CL-12565"/>
    <s v="Clay Ludtke"/>
    <x v="0"/>
    <x v="0"/>
    <s v="Los Angeles"/>
    <x v="1"/>
    <n v="90004"/>
    <x v="1"/>
    <s v="TEC-AC-10002217"/>
    <x v="2"/>
    <x v="11"/>
    <s v="Imation Clip USB flash drive - 8 GB"/>
    <n v="131.6"/>
    <n v="7"/>
    <n v="0"/>
    <n v="7.8960000000000008"/>
    <x v="1"/>
    <x v="1"/>
  </r>
  <r>
    <n v="3424"/>
    <s v="CA-2018-134803"/>
    <x v="316"/>
    <d v="2018-06-03T00:00:00"/>
    <s v="Standard Class"/>
    <s v="CL-12565"/>
    <s v="Clay Ludtke"/>
    <x v="0"/>
    <x v="0"/>
    <s v="Los Angeles"/>
    <x v="1"/>
    <n v="90004"/>
    <x v="1"/>
    <s v="OFF-BI-10002215"/>
    <x v="1"/>
    <x v="8"/>
    <s v="Wilson Jones Hanging View Binder, White, 1&quot;"/>
    <n v="22.72"/>
    <n v="4"/>
    <n v="0.2"/>
    <n v="7.3839999999999986"/>
    <x v="1"/>
    <x v="1"/>
  </r>
  <r>
    <n v="3425"/>
    <s v="CA-2018-134803"/>
    <x v="316"/>
    <d v="2018-06-03T00:00:00"/>
    <s v="Standard Class"/>
    <s v="CL-12565"/>
    <s v="Clay Ludtke"/>
    <x v="0"/>
    <x v="0"/>
    <s v="Los Angeles"/>
    <x v="1"/>
    <n v="90004"/>
    <x v="1"/>
    <s v="TEC-MA-10001972"/>
    <x v="2"/>
    <x v="15"/>
    <s v="Okidata C331dn Printer"/>
    <n v="558.4"/>
    <n v="2"/>
    <n v="0.2"/>
    <n v="41.880000000000024"/>
    <x v="1"/>
    <x v="1"/>
  </r>
  <r>
    <n v="3426"/>
    <s v="CA-2017-153381"/>
    <x v="496"/>
    <d v="2017-09-28T00:00:00"/>
    <s v="Standard Class"/>
    <s v="DE-13255"/>
    <s v="Deanra Eno"/>
    <x v="2"/>
    <x v="0"/>
    <s v="Dubuque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88"/>
    <x v="2"/>
    <x v="0"/>
  </r>
  <r>
    <n v="3427"/>
    <s v="CA-2017-153381"/>
    <x v="496"/>
    <d v="2017-09-28T00:00:00"/>
    <s v="Standard Class"/>
    <s v="DE-13255"/>
    <s v="Deanra Eno"/>
    <x v="2"/>
    <x v="0"/>
    <s v="Dubuque"/>
    <x v="23"/>
    <n v="52001"/>
    <x v="2"/>
    <s v="FUR-CH-10000988"/>
    <x v="0"/>
    <x v="1"/>
    <s v="Hon Olson Stacker Stools"/>
    <n v="1408.1"/>
    <n v="10"/>
    <n v="0"/>
    <n v="394.26800000000003"/>
    <x v="2"/>
    <x v="0"/>
  </r>
  <r>
    <n v="3428"/>
    <s v="US-2019-111024"/>
    <x v="445"/>
    <d v="2019-07-06T00:00:00"/>
    <s v="Second Class"/>
    <s v="SZ-20035"/>
    <s v="Sam Zeldin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3429"/>
    <s v="US-2019-111024"/>
    <x v="445"/>
    <d v="2019-07-06T00:00:00"/>
    <s v="Second Class"/>
    <s v="SZ-20035"/>
    <s v="Sam Zeldin"/>
    <x v="2"/>
    <x v="0"/>
    <s v="Lancaster"/>
    <x v="24"/>
    <n v="43130"/>
    <x v="3"/>
    <s v="FUR-TA-10002041"/>
    <x v="0"/>
    <x v="3"/>
    <s v="Bevis Round Conference Table Top, X-Base"/>
    <n v="215.148"/>
    <n v="2"/>
    <n v="0.4"/>
    <n v="-103.98819999999998"/>
    <x v="3"/>
    <x v="0"/>
  </r>
  <r>
    <n v="3430"/>
    <s v="US-2019-111024"/>
    <x v="445"/>
    <d v="2019-07-06T00:00:00"/>
    <s v="Second Class"/>
    <s v="SZ-20035"/>
    <s v="Sam Zeldin"/>
    <x v="2"/>
    <x v="0"/>
    <s v="Lancaster"/>
    <x v="24"/>
    <n v="43130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3431"/>
    <s v="CA-2019-148264"/>
    <x v="166"/>
    <d v="2019-12-09T00:00:00"/>
    <s v="First Class"/>
    <s v="LF-17185"/>
    <s v="Luke Foster"/>
    <x v="0"/>
    <x v="0"/>
    <s v="Inglewood"/>
    <x v="1"/>
    <n v="90301"/>
    <x v="1"/>
    <s v="OFF-ST-10003327"/>
    <x v="1"/>
    <x v="4"/>
    <s v="Akro-Mils 12-Gallon Tote"/>
    <n v="29.79"/>
    <n v="3"/>
    <n v="0"/>
    <n v="8.6390999999999956"/>
    <x v="1"/>
    <x v="0"/>
  </r>
  <r>
    <n v="3432"/>
    <s v="CA-2019-148264"/>
    <x v="166"/>
    <d v="2019-12-09T00:00:00"/>
    <s v="First Class"/>
    <s v="LF-17185"/>
    <s v="Luke Foster"/>
    <x v="0"/>
    <x v="0"/>
    <s v="Inglewood"/>
    <x v="1"/>
    <n v="90301"/>
    <x v="1"/>
    <s v="FUR-FU-10002703"/>
    <x v="0"/>
    <x v="5"/>
    <s v="Tenex Traditional Chairmats for Hard Floors, Average Lip, 36&quot; x 48&quot;"/>
    <n v="128.9"/>
    <n v="2"/>
    <n v="0"/>
    <n v="15.468000000000004"/>
    <x v="1"/>
    <x v="0"/>
  </r>
  <r>
    <n v="3433"/>
    <s v="CA-2019-148264"/>
    <x v="166"/>
    <d v="2019-12-09T00:00:00"/>
    <s v="First Class"/>
    <s v="LF-17185"/>
    <s v="Luke Foster"/>
    <x v="0"/>
    <x v="0"/>
    <s v="Inglewood"/>
    <x v="1"/>
    <n v="90301"/>
    <x v="1"/>
    <s v="OFF-PA-10003651"/>
    <x v="1"/>
    <x v="10"/>
    <s v="Xerox 1968"/>
    <n v="60.12"/>
    <n v="9"/>
    <n v="0"/>
    <n v="28.857599999999998"/>
    <x v="1"/>
    <x v="0"/>
  </r>
  <r>
    <n v="3434"/>
    <s v="CA-2019-131212"/>
    <x v="256"/>
    <d v="2019-12-09T00:00:00"/>
    <s v="Standard Class"/>
    <s v="AB-10165"/>
    <s v="Alan Barnes"/>
    <x v="0"/>
    <x v="0"/>
    <s v="Bellevue"/>
    <x v="4"/>
    <n v="98006"/>
    <x v="1"/>
    <s v="OFF-BI-10001617"/>
    <x v="1"/>
    <x v="8"/>
    <s v="GBC Wire Binding Combs"/>
    <n v="24.816000000000003"/>
    <n v="3"/>
    <n v="0.2"/>
    <n v="8.3753999999999991"/>
    <x v="1"/>
    <x v="0"/>
  </r>
  <r>
    <n v="3435"/>
    <s v="CA-2019-131212"/>
    <x v="256"/>
    <d v="2019-12-09T00:00:00"/>
    <s v="Standard Class"/>
    <s v="AB-10165"/>
    <s v="Alan Barnes"/>
    <x v="0"/>
    <x v="0"/>
    <s v="Bellevue"/>
    <x v="4"/>
    <n v="98006"/>
    <x v="1"/>
    <s v="OFF-BI-10000145"/>
    <x v="1"/>
    <x v="8"/>
    <s v="Zipper Ring Binder Pockets"/>
    <n v="14.976000000000003"/>
    <n v="6"/>
    <n v="0.2"/>
    <n v="5.4287999999999981"/>
    <x v="1"/>
    <x v="0"/>
  </r>
  <r>
    <n v="3436"/>
    <s v="US-2017-100531"/>
    <x v="874"/>
    <d v="2017-09-29T00:00:00"/>
    <s v="First Class"/>
    <s v="NM-18520"/>
    <s v="Neoma Murray"/>
    <x v="0"/>
    <x v="0"/>
    <s v="Chicago"/>
    <x v="10"/>
    <n v="60610"/>
    <x v="2"/>
    <s v="OFF-BI-10001670"/>
    <x v="1"/>
    <x v="8"/>
    <s v="Vinyl Sectional Post Binders"/>
    <n v="15.079999999999998"/>
    <n v="2"/>
    <n v="0.8"/>
    <n v="-22.620000000000005"/>
    <x v="2"/>
    <x v="0"/>
  </r>
  <r>
    <n v="3437"/>
    <s v="US-2017-100531"/>
    <x v="874"/>
    <d v="2017-09-29T00:00:00"/>
    <s v="First Class"/>
    <s v="NM-18520"/>
    <s v="Neoma Murray"/>
    <x v="0"/>
    <x v="0"/>
    <s v="Chicago"/>
    <x v="10"/>
    <n v="60610"/>
    <x v="2"/>
    <s v="FUR-FU-10003849"/>
    <x v="0"/>
    <x v="5"/>
    <s v="DAX Metal Frame, Desktop, Stepped-Edge"/>
    <n v="24.288"/>
    <n v="3"/>
    <n v="0.6"/>
    <n v="-12.751199999999997"/>
    <x v="2"/>
    <x v="0"/>
  </r>
  <r>
    <n v="3438"/>
    <s v="CA-2019-152583"/>
    <x v="505"/>
    <d v="2019-10-30T00:00:00"/>
    <s v="Same Day"/>
    <s v="RA-19945"/>
    <s v="Ryan Akin"/>
    <x v="0"/>
    <x v="0"/>
    <s v="Dallas"/>
    <x v="5"/>
    <n v="75217"/>
    <x v="2"/>
    <s v="FUR-FU-10003849"/>
    <x v="0"/>
    <x v="5"/>
    <s v="DAX Metal Frame, Desktop, Stepped-Edge"/>
    <n v="16.192"/>
    <n v="2"/>
    <n v="0.6"/>
    <n v="-8.5007999999999981"/>
    <x v="2"/>
    <x v="0"/>
  </r>
  <r>
    <n v="3439"/>
    <s v="CA-2019-152583"/>
    <x v="505"/>
    <d v="2019-10-30T00:00:00"/>
    <s v="Same Day"/>
    <s v="RA-19945"/>
    <s v="Ryan Akin"/>
    <x v="0"/>
    <x v="0"/>
    <s v="Dallas"/>
    <x v="5"/>
    <n v="75217"/>
    <x v="2"/>
    <s v="FUR-TA-10002041"/>
    <x v="0"/>
    <x v="3"/>
    <s v="Bevis Round Conference Table Top, X-Base"/>
    <n v="251.00599999999997"/>
    <n v="2"/>
    <n v="0.3"/>
    <n v="-68.130199999999988"/>
    <x v="2"/>
    <x v="0"/>
  </r>
  <r>
    <n v="3440"/>
    <s v="CA-2019-152583"/>
    <x v="505"/>
    <d v="2019-10-30T00:00:00"/>
    <s v="Same Day"/>
    <s v="RA-19945"/>
    <s v="Ryan Akin"/>
    <x v="0"/>
    <x v="0"/>
    <s v="Dallas"/>
    <x v="5"/>
    <n v="75217"/>
    <x v="2"/>
    <s v="OFF-ST-10002214"/>
    <x v="1"/>
    <x v="4"/>
    <s v="X-Rack File for Hanging Folders"/>
    <n v="54.192"/>
    <n v="6"/>
    <n v="0.2"/>
    <n v="4.0643999999999973"/>
    <x v="2"/>
    <x v="0"/>
  </r>
  <r>
    <n v="3441"/>
    <s v="CA-2017-144099"/>
    <x v="239"/>
    <d v="2017-11-30T00:00:00"/>
    <s v="Same Day"/>
    <s v="PO-19195"/>
    <s v="Phillina Ober"/>
    <x v="2"/>
    <x v="0"/>
    <s v="San Francisco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  <x v="1"/>
    <x v="0"/>
  </r>
  <r>
    <n v="3442"/>
    <s v="CA-2016-158337"/>
    <x v="518"/>
    <d v="2016-03-14T00:00:00"/>
    <s v="Second Class"/>
    <s v="KA-16525"/>
    <s v="Kelly Andreada"/>
    <x v="0"/>
    <x v="0"/>
    <s v="New York City"/>
    <x v="15"/>
    <n v="10024"/>
    <x v="3"/>
    <s v="OFF-PA-10002137"/>
    <x v="1"/>
    <x v="10"/>
    <s v="Southworth 100% Résumé Paper, 24lb."/>
    <n v="108.92"/>
    <n v="14"/>
    <n v="0"/>
    <n v="49.013999999999996"/>
    <x v="3"/>
    <x v="0"/>
  </r>
  <r>
    <n v="3443"/>
    <s v="CA-2019-168858"/>
    <x v="123"/>
    <d v="2019-11-23T00:00:00"/>
    <s v="Standard Class"/>
    <s v="JD-16150"/>
    <s v="Justin Deggeller"/>
    <x v="1"/>
    <x v="0"/>
    <s v="New York City"/>
    <x v="15"/>
    <n v="10011"/>
    <x v="3"/>
    <s v="OFF-EN-10001415"/>
    <x v="1"/>
    <x v="12"/>
    <s v="Staple envelope"/>
    <n v="16.740000000000002"/>
    <n v="3"/>
    <n v="0"/>
    <n v="8.370000000000001"/>
    <x v="3"/>
    <x v="0"/>
  </r>
  <r>
    <n v="3444"/>
    <s v="CA-2019-168858"/>
    <x v="123"/>
    <d v="2019-11-23T00:00:00"/>
    <s v="Standard Class"/>
    <s v="JD-16150"/>
    <s v="Justin Deggeller"/>
    <x v="1"/>
    <x v="0"/>
    <s v="New York City"/>
    <x v="15"/>
    <n v="10011"/>
    <x v="3"/>
    <s v="OFF-AP-10003849"/>
    <x v="1"/>
    <x v="9"/>
    <s v="Hoover Shoulder Vac Commercial Portable Vacuum"/>
    <n v="2504.7399999999998"/>
    <n v="7"/>
    <n v="0"/>
    <n v="626.18499999999995"/>
    <x v="3"/>
    <x v="0"/>
  </r>
  <r>
    <n v="3445"/>
    <s v="CA-2018-116344"/>
    <x v="875"/>
    <d v="2018-08-02T00:00:00"/>
    <s v="Standard Class"/>
    <s v="JO-15145"/>
    <s v="Jack O'Briant"/>
    <x v="1"/>
    <x v="0"/>
    <s v="Philadelphia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5"/>
    <x v="3"/>
    <x v="0"/>
  </r>
  <r>
    <n v="3446"/>
    <s v="CA-2017-131779"/>
    <x v="821"/>
    <d v="2017-06-17T00:00:00"/>
    <s v="Standard Class"/>
    <s v="LE-16810"/>
    <s v="Laurel Elliston"/>
    <x v="0"/>
    <x v="0"/>
    <s v="Newark"/>
    <x v="13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  <x v="3"/>
    <x v="0"/>
  </r>
  <r>
    <n v="3447"/>
    <s v="CA-2018-158869"/>
    <x v="876"/>
    <d v="2018-08-07T00:00:00"/>
    <s v="First Class"/>
    <s v="AH-10690"/>
    <s v="Anna Häberlin"/>
    <x v="1"/>
    <x v="0"/>
    <s v="New York City"/>
    <x v="15"/>
    <n v="10024"/>
    <x v="3"/>
    <s v="OFF-PA-10000474"/>
    <x v="1"/>
    <x v="10"/>
    <s v="Easy-staple paper"/>
    <n v="70.88"/>
    <n v="2"/>
    <n v="0"/>
    <n v="33.313599999999994"/>
    <x v="3"/>
    <x v="0"/>
  </r>
  <r>
    <n v="3448"/>
    <s v="CA-2019-102554"/>
    <x v="532"/>
    <d v="2019-06-15T00:00:00"/>
    <s v="Standard Class"/>
    <s v="KN-16705"/>
    <s v="Kristina Nunn"/>
    <x v="2"/>
    <x v="0"/>
    <s v="Auburn"/>
    <x v="19"/>
    <n v="36830"/>
    <x v="0"/>
    <s v="OFF-AR-10001919"/>
    <x v="1"/>
    <x v="6"/>
    <s v="OIC #2 Pencils, Medium Soft"/>
    <n v="3.76"/>
    <n v="2"/>
    <n v="0"/>
    <n v="1.0903999999999998"/>
    <x v="0"/>
    <x v="0"/>
  </r>
  <r>
    <n v="3449"/>
    <s v="CA-2018-162614"/>
    <x v="877"/>
    <d v="2018-10-13T00:00:00"/>
    <s v="Standard Class"/>
    <s v="TB-21250"/>
    <s v="Tim Brockman"/>
    <x v="0"/>
    <x v="0"/>
    <s v="Los Angeles"/>
    <x v="1"/>
    <n v="90049"/>
    <x v="1"/>
    <s v="OFF-BI-10004001"/>
    <x v="1"/>
    <x v="8"/>
    <s v="GBC Recycled VeloBinder Covers"/>
    <n v="27.263999999999999"/>
    <n v="2"/>
    <n v="0.2"/>
    <n v="8.8607999999999976"/>
    <x v="1"/>
    <x v="0"/>
  </r>
  <r>
    <n v="3450"/>
    <s v="CA-2016-168592"/>
    <x v="78"/>
    <d v="2016-09-14T00:00:00"/>
    <s v="Standard Class"/>
    <s v="DP-13390"/>
    <s v="Dennis Pardue"/>
    <x v="2"/>
    <x v="0"/>
    <s v="San Francisco"/>
    <x v="1"/>
    <n v="94110"/>
    <x v="1"/>
    <s v="OFF-AP-10004785"/>
    <x v="1"/>
    <x v="9"/>
    <s v="Holmes Replacement Filter for HEPA Air Cleaner, Medium Room"/>
    <n v="56.65"/>
    <n v="5"/>
    <n v="0"/>
    <n v="24.359500000000004"/>
    <x v="1"/>
    <x v="0"/>
  </r>
  <r>
    <n v="3451"/>
    <s v="CA-2016-168592"/>
    <x v="78"/>
    <d v="2016-09-14T00:00:00"/>
    <s v="Standard Class"/>
    <s v="DP-13390"/>
    <s v="Dennis Pardue"/>
    <x v="2"/>
    <x v="0"/>
    <s v="San Francisco"/>
    <x v="1"/>
    <n v="94110"/>
    <x v="1"/>
    <s v="OFF-ST-10002406"/>
    <x v="1"/>
    <x v="4"/>
    <s v="Pizazz Global Quick File"/>
    <n v="14.97"/>
    <n v="1"/>
    <n v="0"/>
    <n v="4.1916000000000011"/>
    <x v="1"/>
    <x v="0"/>
  </r>
  <r>
    <n v="3452"/>
    <s v="CA-2016-168592"/>
    <x v="78"/>
    <d v="2016-09-14T00:00:00"/>
    <s v="Standard Class"/>
    <s v="DP-13390"/>
    <s v="Dennis Pardue"/>
    <x v="2"/>
    <x v="0"/>
    <s v="San Francisco"/>
    <x v="1"/>
    <n v="94110"/>
    <x v="1"/>
    <s v="OFF-FA-10002988"/>
    <x v="1"/>
    <x v="13"/>
    <s v="Ideal Clamps"/>
    <n v="4.0199999999999996"/>
    <n v="2"/>
    <n v="0"/>
    <n v="1.9697999999999998"/>
    <x v="1"/>
    <x v="0"/>
  </r>
  <r>
    <n v="3453"/>
    <s v="CA-2016-157609"/>
    <x v="878"/>
    <d v="2016-03-21T00:00:00"/>
    <s v="Second Class"/>
    <s v="KN-16705"/>
    <s v="Kristina Nunn"/>
    <x v="2"/>
    <x v="0"/>
    <s v="Raleigh"/>
    <x v="3"/>
    <n v="27604"/>
    <x v="0"/>
    <s v="TEC-PH-10002415"/>
    <x v="2"/>
    <x v="7"/>
    <s v="Polycom VoiceStation 500 Conference phone"/>
    <n v="471.92"/>
    <n v="2"/>
    <n v="0.2"/>
    <n v="29.495000000000019"/>
    <x v="0"/>
    <x v="0"/>
  </r>
  <r>
    <n v="3454"/>
    <s v="CA-2017-153325"/>
    <x v="879"/>
    <d v="2017-03-02T00:00:00"/>
    <s v="Second Class"/>
    <s v="ST-20530"/>
    <s v="Shui Tom"/>
    <x v="0"/>
    <x v="0"/>
    <s v="Macon"/>
    <x v="32"/>
    <n v="31204"/>
    <x v="0"/>
    <s v="OFF-BI-10004236"/>
    <x v="1"/>
    <x v="8"/>
    <s v="XtraLife ClearVue Slant-D Ring Binder, White, 3&quot;"/>
    <n v="58.72"/>
    <n v="4"/>
    <n v="0"/>
    <n v="27.011199999999999"/>
    <x v="0"/>
    <x v="0"/>
  </r>
  <r>
    <n v="3455"/>
    <s v="CA-2017-153626"/>
    <x v="584"/>
    <d v="2017-07-14T00:00:00"/>
    <s v="Standard Class"/>
    <s v="EB-13870"/>
    <s v="Emily Burns"/>
    <x v="0"/>
    <x v="0"/>
    <s v="Nashville"/>
    <x v="18"/>
    <n v="37211"/>
    <x v="0"/>
    <s v="OFF-AR-10000657"/>
    <x v="1"/>
    <x v="6"/>
    <s v="Binney &amp; Smith inkTank Desk Highlighter, Chisel Tip, Yellow, 12/Box"/>
    <n v="5.16"/>
    <n v="3"/>
    <n v="0.2"/>
    <n v="0.83849999999999936"/>
    <x v="0"/>
    <x v="0"/>
  </r>
  <r>
    <n v="3456"/>
    <s v="CA-2018-166485"/>
    <x v="880"/>
    <d v="2018-02-27T00:00:00"/>
    <s v="Standard Class"/>
    <s v="AH-10210"/>
    <s v="Alan Hwang"/>
    <x v="0"/>
    <x v="0"/>
    <s v="Nashville"/>
    <x v="18"/>
    <n v="37211"/>
    <x v="0"/>
    <s v="OFF-PA-10004996"/>
    <x v="1"/>
    <x v="10"/>
    <s v="Speediset Carbonless Redi-Letter 7&quot; x 8 1/2&quot;"/>
    <n v="16.496000000000002"/>
    <n v="2"/>
    <n v="0.2"/>
    <n v="5.5673999999999992"/>
    <x v="0"/>
    <x v="0"/>
  </r>
  <r>
    <n v="3457"/>
    <s v="CA-2019-136448"/>
    <x v="118"/>
    <d v="2019-09-18T00:00:00"/>
    <s v="First Class"/>
    <s v="AS-10090"/>
    <s v="Adam Shillingsburg"/>
    <x v="0"/>
    <x v="0"/>
    <s v="Philadelphia"/>
    <x v="9"/>
    <n v="19143"/>
    <x v="3"/>
    <s v="TEC-AC-10001109"/>
    <x v="2"/>
    <x v="11"/>
    <s v="Logitech Trackman Marble Mouse"/>
    <n v="71.975999999999999"/>
    <n v="3"/>
    <n v="0.2"/>
    <n v="19.793400000000005"/>
    <x v="3"/>
    <x v="0"/>
  </r>
  <r>
    <n v="3458"/>
    <s v="CA-2019-136448"/>
    <x v="118"/>
    <d v="2019-09-18T00:00:00"/>
    <s v="First Class"/>
    <s v="AS-10090"/>
    <s v="Adam Shillingsburg"/>
    <x v="0"/>
    <x v="0"/>
    <s v="Philadelphia"/>
    <x v="9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  <x v="3"/>
    <x v="0"/>
  </r>
  <r>
    <n v="3459"/>
    <s v="CA-2019-136448"/>
    <x v="118"/>
    <d v="2019-09-18T00:00:00"/>
    <s v="First Class"/>
    <s v="AS-10090"/>
    <s v="Adam Shillingsburg"/>
    <x v="0"/>
    <x v="0"/>
    <s v="Philadelphia"/>
    <x v="9"/>
    <n v="19143"/>
    <x v="3"/>
    <s v="OFF-BI-10002393"/>
    <x v="1"/>
    <x v="8"/>
    <s v="Binder Posts"/>
    <n v="3.4440000000000008"/>
    <n v="2"/>
    <n v="0.7"/>
    <n v="-2.7551999999999994"/>
    <x v="3"/>
    <x v="0"/>
  </r>
  <r>
    <n v="3460"/>
    <s v="CA-2019-136448"/>
    <x v="118"/>
    <d v="2019-09-18T00:00:00"/>
    <s v="First Class"/>
    <s v="AS-10090"/>
    <s v="Adam Shillingsburg"/>
    <x v="0"/>
    <x v="0"/>
    <s v="Philadelphia"/>
    <x v="9"/>
    <n v="19143"/>
    <x v="3"/>
    <s v="OFF-BI-10001359"/>
    <x v="1"/>
    <x v="8"/>
    <s v="GBC DocuBind TL300 Electric Binding System"/>
    <n v="538.19400000000007"/>
    <n v="2"/>
    <n v="0.7"/>
    <n v="-412.61539999999991"/>
    <x v="3"/>
    <x v="0"/>
  </r>
  <r>
    <n v="3461"/>
    <s v="CA-2019-136448"/>
    <x v="118"/>
    <d v="2019-09-18T00:00:00"/>
    <s v="First Class"/>
    <s v="AS-10090"/>
    <s v="Adam Shillingsburg"/>
    <x v="0"/>
    <x v="0"/>
    <s v="Philadelphia"/>
    <x v="9"/>
    <n v="19143"/>
    <x v="3"/>
    <s v="TEC-AC-10003628"/>
    <x v="2"/>
    <x v="11"/>
    <s v="Logitech 910-002974 M325 Wireless Mouse for Web Scrolling"/>
    <n v="47.984000000000002"/>
    <n v="2"/>
    <n v="0.2"/>
    <n v="14.395200000000004"/>
    <x v="3"/>
    <x v="0"/>
  </r>
  <r>
    <n v="3462"/>
    <s v="CA-2019-114258"/>
    <x v="60"/>
    <d v="2019-11-10T00:00:00"/>
    <s v="Second Class"/>
    <s v="EM-13825"/>
    <s v="Elizabeth Moffitt"/>
    <x v="1"/>
    <x v="0"/>
    <s v="Dallas"/>
    <x v="5"/>
    <n v="75081"/>
    <x v="2"/>
    <s v="TEC-PH-10003012"/>
    <x v="2"/>
    <x v="7"/>
    <s v="Nortel Meridian M3904 Professional Digital phone"/>
    <n v="492.76800000000003"/>
    <n v="4"/>
    <n v="0.2"/>
    <n v="55.436399999999935"/>
    <x v="2"/>
    <x v="0"/>
  </r>
  <r>
    <n v="3463"/>
    <s v="CA-2017-152611"/>
    <x v="763"/>
    <d v="2017-02-23T00:00:00"/>
    <s v="Second Class"/>
    <s v="KA-16525"/>
    <s v="Kelly Andreada"/>
    <x v="0"/>
    <x v="0"/>
    <s v="Perth Amboy"/>
    <x v="30"/>
    <n v="8861"/>
    <x v="3"/>
    <s v="OFF-AR-10003903"/>
    <x v="1"/>
    <x v="6"/>
    <s v="Sanford 52201 APSCO Electric Pencil Sharpener"/>
    <n v="286.78999999999996"/>
    <n v="7"/>
    <n v="0"/>
    <n v="74.565400000000011"/>
    <x v="3"/>
    <x v="0"/>
  </r>
  <r>
    <n v="3464"/>
    <s v="CA-2018-165470"/>
    <x v="881"/>
    <d v="2018-11-30T00:00:00"/>
    <s v="Standard Class"/>
    <s v="HJ-14875"/>
    <s v="Heather Jas"/>
    <x v="2"/>
    <x v="0"/>
    <s v="Jacksonville"/>
    <x v="2"/>
    <n v="32216"/>
    <x v="0"/>
    <s v="OFF-PA-10004675"/>
    <x v="1"/>
    <x v="10"/>
    <s v="Telephone Message Books with Fax/Mobile Section, 5 1/2&quot; x 3 3/16&quot;"/>
    <n v="5.08"/>
    <n v="1"/>
    <n v="0.2"/>
    <n v="1.6509999999999998"/>
    <x v="0"/>
    <x v="0"/>
  </r>
  <r>
    <n v="3465"/>
    <s v="CA-2019-128699"/>
    <x v="734"/>
    <d v="2019-12-05T00:00:00"/>
    <s v="Second Class"/>
    <s v="ND-18370"/>
    <s v="Natalie DeCherney"/>
    <x v="0"/>
    <x v="0"/>
    <s v="Jacksonville"/>
    <x v="2"/>
    <n v="32216"/>
    <x v="0"/>
    <s v="TEC-AC-10001990"/>
    <x v="2"/>
    <x v="11"/>
    <s v="Kensington Orbit Wireless Mobile Trackball for PC and Mac"/>
    <n v="47.992000000000004"/>
    <n v="1"/>
    <n v="0.2"/>
    <n v="7.198799999999995"/>
    <x v="0"/>
    <x v="0"/>
  </r>
  <r>
    <n v="3466"/>
    <s v="US-2017-147242"/>
    <x v="229"/>
    <d v="2017-09-14T00:00:00"/>
    <s v="Standard Class"/>
    <s v="EH-13765"/>
    <s v="Edward Hooks"/>
    <x v="1"/>
    <x v="0"/>
    <s v="Revere"/>
    <x v="31"/>
    <n v="2151"/>
    <x v="3"/>
    <s v="OFF-AP-10003842"/>
    <x v="1"/>
    <x v="9"/>
    <s v="Euro-Pro Shark Turbo Vacuum"/>
    <n v="61.96"/>
    <n v="2"/>
    <n v="0"/>
    <n v="16.1096"/>
    <x v="3"/>
    <x v="0"/>
  </r>
  <r>
    <n v="3467"/>
    <s v="US-2017-147242"/>
    <x v="229"/>
    <d v="2017-09-14T00:00:00"/>
    <s v="Standard Class"/>
    <s v="EH-13765"/>
    <s v="Edward Hooks"/>
    <x v="1"/>
    <x v="0"/>
    <s v="Revere"/>
    <x v="31"/>
    <n v="2151"/>
    <x v="3"/>
    <s v="FUR-BO-10004695"/>
    <x v="0"/>
    <x v="0"/>
    <s v="O'Sullivan 2-Door Barrister Bookcase in Odessa Pine"/>
    <n v="361.96"/>
    <n v="2"/>
    <n v="0"/>
    <n v="83.25079999999997"/>
    <x v="3"/>
    <x v="0"/>
  </r>
  <r>
    <n v="3468"/>
    <s v="US-2017-147242"/>
    <x v="229"/>
    <d v="2017-09-14T00:00:00"/>
    <s v="Standard Class"/>
    <s v="EH-13765"/>
    <s v="Edward Hooks"/>
    <x v="1"/>
    <x v="0"/>
    <s v="Revere"/>
    <x v="31"/>
    <n v="2151"/>
    <x v="3"/>
    <s v="OFF-PA-10003039"/>
    <x v="1"/>
    <x v="10"/>
    <s v="Xerox 1960"/>
    <n v="278.82"/>
    <n v="9"/>
    <n v="0"/>
    <n v="125.46899999999999"/>
    <x v="3"/>
    <x v="0"/>
  </r>
  <r>
    <n v="3469"/>
    <s v="CA-2018-146143"/>
    <x v="882"/>
    <d v="2018-12-19T00:00:00"/>
    <s v="Standard Class"/>
    <s v="MC-17845"/>
    <s v="Michael Chen"/>
    <x v="0"/>
    <x v="0"/>
    <s v="Jackson"/>
    <x v="35"/>
    <n v="39212"/>
    <x v="0"/>
    <s v="FUR-FU-10002045"/>
    <x v="0"/>
    <x v="5"/>
    <s v="Executive Impressions 14&quot;"/>
    <n v="133.38"/>
    <n v="6"/>
    <n v="0"/>
    <n v="58.687200000000011"/>
    <x v="0"/>
    <x v="0"/>
  </r>
  <r>
    <n v="3470"/>
    <s v="CA-2017-100888"/>
    <x v="744"/>
    <d v="2017-04-10T00:00:00"/>
    <s v="Standard Class"/>
    <s v="MH-17455"/>
    <s v="Mark Hamilton"/>
    <x v="0"/>
    <x v="0"/>
    <s v="Jacksonville"/>
    <x v="3"/>
    <n v="28540"/>
    <x v="0"/>
    <s v="OFF-PA-10001019"/>
    <x v="1"/>
    <x v="10"/>
    <s v="Xerox 1884"/>
    <n v="47.952000000000005"/>
    <n v="3"/>
    <n v="0.2"/>
    <n v="16.183799999999998"/>
    <x v="0"/>
    <x v="0"/>
  </r>
  <r>
    <n v="3471"/>
    <s v="US-2018-150035"/>
    <x v="49"/>
    <d v="2018-12-05T00:00:00"/>
    <s v="Standard Class"/>
    <s v="CL-11890"/>
    <s v="Carl Ludwig"/>
    <x v="0"/>
    <x v="0"/>
    <s v="San Francisco"/>
    <x v="1"/>
    <n v="94122"/>
    <x v="1"/>
    <s v="FUR-FU-10003724"/>
    <x v="0"/>
    <x v="5"/>
    <s v="Westinghouse Clip-On Gooseneck Lamps"/>
    <n v="16.739999999999998"/>
    <n v="2"/>
    <n v="0"/>
    <n v="4.3523999999999994"/>
    <x v="1"/>
    <x v="0"/>
  </r>
  <r>
    <n v="3472"/>
    <s v="CA-2019-122644"/>
    <x v="105"/>
    <d v="2019-11-17T00:00:00"/>
    <s v="Standard Class"/>
    <s v="SF-20965"/>
    <s v="Sylvia Foulston"/>
    <x v="1"/>
    <x v="0"/>
    <s v="Columbus"/>
    <x v="24"/>
    <n v="43229"/>
    <x v="3"/>
    <s v="OFF-PA-10003673"/>
    <x v="1"/>
    <x v="10"/>
    <s v="Strathmore Photo Mount Cards"/>
    <n v="10.848000000000001"/>
    <n v="2"/>
    <n v="0.2"/>
    <n v="3.5255999999999994"/>
    <x v="3"/>
    <x v="0"/>
  </r>
  <r>
    <n v="3473"/>
    <s v="CA-2019-122644"/>
    <x v="105"/>
    <d v="2019-11-17T00:00:00"/>
    <s v="Standard Class"/>
    <s v="SF-20965"/>
    <s v="Sylvia Foulston"/>
    <x v="1"/>
    <x v="0"/>
    <s v="Columbus"/>
    <x v="24"/>
    <n v="43229"/>
    <x v="3"/>
    <s v="TEC-AC-10003614"/>
    <x v="2"/>
    <x v="11"/>
    <s v="Verbatim 25 GB 6x Blu-ray Single Layer Recordable Disc, 10/Pack"/>
    <n v="18.544"/>
    <n v="2"/>
    <n v="0.2"/>
    <n v="3.0133999999999981"/>
    <x v="3"/>
    <x v="0"/>
  </r>
  <r>
    <n v="3474"/>
    <s v="CA-2019-111815"/>
    <x v="448"/>
    <d v="2019-03-10T00:00:00"/>
    <s v="Standard Class"/>
    <s v="EP-13915"/>
    <s v="Emily Phan"/>
    <x v="0"/>
    <x v="0"/>
    <s v="Dearborn Heights"/>
    <x v="12"/>
    <n v="48127"/>
    <x v="2"/>
    <s v="FUR-CH-10000785"/>
    <x v="0"/>
    <x v="1"/>
    <s v="Global Ergonomic Managers Chair"/>
    <n v="180.98"/>
    <n v="1"/>
    <n v="0"/>
    <n v="47.0548"/>
    <x v="2"/>
    <x v="0"/>
  </r>
  <r>
    <n v="3475"/>
    <s v="CA-2019-111815"/>
    <x v="448"/>
    <d v="2019-03-10T00:00:00"/>
    <s v="Standard Class"/>
    <s v="EP-13915"/>
    <s v="Emily Phan"/>
    <x v="0"/>
    <x v="0"/>
    <s v="Dearborn Heights"/>
    <x v="12"/>
    <n v="48127"/>
    <x v="2"/>
    <s v="TEC-AC-10002926"/>
    <x v="2"/>
    <x v="11"/>
    <s v="Logitech Wireless Marathon Mouse M705"/>
    <n v="99.98"/>
    <n v="2"/>
    <n v="0"/>
    <n v="42.991400000000006"/>
    <x v="2"/>
    <x v="0"/>
  </r>
  <r>
    <n v="3476"/>
    <s v="CA-2018-144911"/>
    <x v="581"/>
    <d v="2018-11-30T00:00:00"/>
    <s v="First Class"/>
    <s v="RW-19630"/>
    <s v="Rob Williams"/>
    <x v="1"/>
    <x v="0"/>
    <s v="Overland Park"/>
    <x v="41"/>
    <n v="66212"/>
    <x v="2"/>
    <s v="TEC-AC-10004633"/>
    <x v="2"/>
    <x v="11"/>
    <s v="Verbatim 25 GB 6x Blu-ray Single Layer Recordable Disc, 3/Pack"/>
    <n v="34.950000000000003"/>
    <n v="5"/>
    <n v="0"/>
    <n v="15.378000000000004"/>
    <x v="2"/>
    <x v="0"/>
  </r>
  <r>
    <n v="3477"/>
    <s v="CA-2018-144911"/>
    <x v="581"/>
    <d v="2018-11-30T00:00:00"/>
    <s v="First Class"/>
    <s v="RW-19630"/>
    <s v="Rob Williams"/>
    <x v="1"/>
    <x v="0"/>
    <s v="Overland Park"/>
    <x v="41"/>
    <n v="66212"/>
    <x v="2"/>
    <s v="OFF-BI-10000977"/>
    <x v="1"/>
    <x v="8"/>
    <s v="Ibico Plastic Spiral Binding Combs"/>
    <n v="152"/>
    <n v="5"/>
    <n v="0"/>
    <n v="69.919999999999987"/>
    <x v="2"/>
    <x v="0"/>
  </r>
  <r>
    <n v="3478"/>
    <s v="CA-2016-143385"/>
    <x v="883"/>
    <d v="2016-09-05T00:00:00"/>
    <s v="Standard Class"/>
    <s v="SJ-20500"/>
    <s v="Shirley Jackson"/>
    <x v="0"/>
    <x v="0"/>
    <s v="Santa Fe"/>
    <x v="27"/>
    <n v="87505"/>
    <x v="1"/>
    <s v="TEC-AC-10001635"/>
    <x v="2"/>
    <x v="11"/>
    <s v="KeyTronic KT400U2 - Keyboard - Black"/>
    <n v="92.52"/>
    <n v="9"/>
    <n v="0"/>
    <n v="18.503999999999991"/>
    <x v="1"/>
    <x v="0"/>
  </r>
  <r>
    <n v="3479"/>
    <s v="CA-2018-131289"/>
    <x v="16"/>
    <d v="2018-12-14T00:00:00"/>
    <s v="Standard Class"/>
    <s v="SP-20620"/>
    <s v="Stefania Perrino"/>
    <x v="1"/>
    <x v="0"/>
    <s v="San Francisco"/>
    <x v="1"/>
    <n v="94110"/>
    <x v="1"/>
    <s v="OFF-AR-10003056"/>
    <x v="1"/>
    <x v="6"/>
    <s v="Newell 341"/>
    <n v="8.56"/>
    <n v="2"/>
    <n v="0"/>
    <n v="2.4823999999999993"/>
    <x v="1"/>
    <x v="0"/>
  </r>
  <r>
    <n v="3480"/>
    <s v="CA-2018-131289"/>
    <x v="16"/>
    <d v="2018-12-14T00:00:00"/>
    <s v="Standard Class"/>
    <s v="SP-20620"/>
    <s v="Stefania Perrino"/>
    <x v="1"/>
    <x v="0"/>
    <s v="San Francisco"/>
    <x v="1"/>
    <n v="94110"/>
    <x v="1"/>
    <s v="OFF-PA-10003363"/>
    <x v="1"/>
    <x v="10"/>
    <s v="Xerox 204"/>
    <n v="45.36"/>
    <n v="7"/>
    <n v="0"/>
    <n v="21.772800000000004"/>
    <x v="1"/>
    <x v="0"/>
  </r>
  <r>
    <n v="3481"/>
    <s v="CA-2018-131289"/>
    <x v="16"/>
    <d v="2018-12-14T00:00:00"/>
    <s v="Standard Class"/>
    <s v="SP-20620"/>
    <s v="Stefania Perrino"/>
    <x v="1"/>
    <x v="0"/>
    <s v="San Francisco"/>
    <x v="1"/>
    <n v="94110"/>
    <x v="1"/>
    <s v="FUR-TA-10003954"/>
    <x v="0"/>
    <x v="3"/>
    <s v="Hon 94000 Series Round Tables"/>
    <n v="1421.6640000000002"/>
    <n v="6"/>
    <n v="0.2"/>
    <n v="-195.47879999999998"/>
    <x v="1"/>
    <x v="0"/>
  </r>
  <r>
    <n v="3482"/>
    <s v="CA-2016-124023"/>
    <x v="884"/>
    <d v="2016-04-10T00:00:00"/>
    <s v="First Class"/>
    <s v="PJ-19015"/>
    <s v="Pauline Johnson"/>
    <x v="0"/>
    <x v="0"/>
    <s v="Mobile"/>
    <x v="19"/>
    <n v="36608"/>
    <x v="0"/>
    <s v="FUR-FU-10004415"/>
    <x v="0"/>
    <x v="5"/>
    <s v="Stacking Tray, Side-Loading, Legal, Smoke"/>
    <n v="8.9600000000000009"/>
    <n v="2"/>
    <n v="0"/>
    <n v="2.7775999999999996"/>
    <x v="0"/>
    <x v="0"/>
  </r>
  <r>
    <n v="3483"/>
    <s v="CA-2016-124688"/>
    <x v="9"/>
    <d v="2016-08-29T00:00:00"/>
    <s v="First Class"/>
    <s v="CC-12610"/>
    <s v="Corey Catlett"/>
    <x v="1"/>
    <x v="0"/>
    <s v="Springfield"/>
    <x v="17"/>
    <n v="22153"/>
    <x v="0"/>
    <s v="TEC-PH-10000455"/>
    <x v="2"/>
    <x v="7"/>
    <s v="GE 30522EE2"/>
    <n v="579.94999999999993"/>
    <n v="5"/>
    <n v="0"/>
    <n v="168.18549999999993"/>
    <x v="0"/>
    <x v="1"/>
  </r>
  <r>
    <n v="3484"/>
    <s v="CA-2016-124688"/>
    <x v="9"/>
    <d v="2016-08-29T00:00:00"/>
    <s v="First Class"/>
    <s v="CC-12610"/>
    <s v="Corey Catlett"/>
    <x v="1"/>
    <x v="0"/>
    <s v="Springfield"/>
    <x v="17"/>
    <n v="22153"/>
    <x v="0"/>
    <s v="FUR-FU-10002456"/>
    <x v="0"/>
    <x v="5"/>
    <s v="Master Caster Door Stop, Large Neon Orange"/>
    <n v="29.12"/>
    <n v="4"/>
    <n v="0"/>
    <n v="12.521600000000003"/>
    <x v="0"/>
    <x v="1"/>
  </r>
  <r>
    <n v="3485"/>
    <s v="CA-2016-124688"/>
    <x v="9"/>
    <d v="2016-08-29T00:00:00"/>
    <s v="First Class"/>
    <s v="CC-12610"/>
    <s v="Corey Catlett"/>
    <x v="1"/>
    <x v="0"/>
    <s v="Springfield"/>
    <x v="17"/>
    <n v="22153"/>
    <x v="0"/>
    <s v="FUR-TA-10003569"/>
    <x v="0"/>
    <x v="3"/>
    <s v="Bretford CR8500 Series Meeting Room Furniture"/>
    <n v="1202.94"/>
    <n v="3"/>
    <n v="0"/>
    <n v="300.73500000000001"/>
    <x v="0"/>
    <x v="1"/>
  </r>
  <r>
    <n v="3486"/>
    <s v="CA-2018-151169"/>
    <x v="147"/>
    <d v="2018-10-26T00:00:00"/>
    <s v="Standard Class"/>
    <s v="MY-18295"/>
    <s v="Muhammed Yedwab"/>
    <x v="1"/>
    <x v="0"/>
    <s v="Newark"/>
    <x v="13"/>
    <n v="19711"/>
    <x v="3"/>
    <s v="OFF-BI-10002813"/>
    <x v="1"/>
    <x v="8"/>
    <s v="Avery Reinforcements for Hole-Punch Pages"/>
    <n v="7.92"/>
    <n v="4"/>
    <n v="0"/>
    <n v="3.5640000000000001"/>
    <x v="3"/>
    <x v="0"/>
  </r>
  <r>
    <n v="3487"/>
    <s v="US-2018-134761"/>
    <x v="885"/>
    <d v="2018-11-30T00:00:00"/>
    <s v="Same Day"/>
    <s v="DB-13210"/>
    <s v="Dean Braden"/>
    <x v="0"/>
    <x v="0"/>
    <s v="Hickory"/>
    <x v="3"/>
    <n v="28601"/>
    <x v="0"/>
    <s v="TEC-PH-10002890"/>
    <x v="2"/>
    <x v="7"/>
    <s v="AT&amp;T 17929 Lendline Telephone"/>
    <n v="36.192"/>
    <n v="1"/>
    <n v="0.2"/>
    <n v="2.7143999999999995"/>
    <x v="0"/>
    <x v="0"/>
  </r>
  <r>
    <n v="3488"/>
    <s v="CA-2019-120705"/>
    <x v="528"/>
    <d v="2019-09-11T00:00:00"/>
    <s v="Standard Class"/>
    <s v="MG-17875"/>
    <s v="Michael Grace"/>
    <x v="2"/>
    <x v="0"/>
    <s v="Fort Lauderdale"/>
    <x v="2"/>
    <n v="33311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3489"/>
    <s v="CA-2017-157322"/>
    <x v="740"/>
    <d v="2017-07-06T00:00:00"/>
    <s v="Standard Class"/>
    <s v="RH-19600"/>
    <s v="Rob Haberlin"/>
    <x v="0"/>
    <x v="0"/>
    <s v="Carol Stream"/>
    <x v="10"/>
    <n v="60188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3490"/>
    <s v="CA-2017-157322"/>
    <x v="740"/>
    <d v="2017-07-06T00:00:00"/>
    <s v="Standard Class"/>
    <s v="RH-19600"/>
    <s v="Rob Haberlin"/>
    <x v="0"/>
    <x v="0"/>
    <s v="Carol Stream"/>
    <x v="10"/>
    <n v="60188"/>
    <x v="2"/>
    <s v="FUR-CH-10003774"/>
    <x v="0"/>
    <x v="1"/>
    <s v="Global Wood Trimmed Manager's Task Chair, Khaki"/>
    <n v="382.11599999999999"/>
    <n v="6"/>
    <n v="0.3"/>
    <n v="-92.799600000000027"/>
    <x v="2"/>
    <x v="0"/>
  </r>
  <r>
    <n v="3491"/>
    <s v="CA-2017-157322"/>
    <x v="740"/>
    <d v="2017-07-06T00:00:00"/>
    <s v="Standard Class"/>
    <s v="RH-19600"/>
    <s v="Rob Haberlin"/>
    <x v="0"/>
    <x v="0"/>
    <s v="Carol Stream"/>
    <x v="10"/>
    <n v="60188"/>
    <x v="2"/>
    <s v="OFF-ST-10004507"/>
    <x v="1"/>
    <x v="4"/>
    <s v="Advantus Rolling Storage Box"/>
    <n v="68.599999999999994"/>
    <n v="5"/>
    <n v="0.2"/>
    <n v="6.0024999999999977"/>
    <x v="2"/>
    <x v="0"/>
  </r>
  <r>
    <n v="3492"/>
    <s v="CA-2017-157322"/>
    <x v="740"/>
    <d v="2017-07-06T00:00:00"/>
    <s v="Standard Class"/>
    <s v="RH-19600"/>
    <s v="Rob Haberlin"/>
    <x v="0"/>
    <x v="0"/>
    <s v="Carol Stream"/>
    <x v="10"/>
    <n v="60188"/>
    <x v="2"/>
    <s v="OFF-ST-10003208"/>
    <x v="1"/>
    <x v="4"/>
    <s v="Adjustable Depth Letter/Legal Cart"/>
    <n v="435.50400000000002"/>
    <n v="3"/>
    <n v="0.2"/>
    <n v="48.994199999999921"/>
    <x v="2"/>
    <x v="0"/>
  </r>
  <r>
    <n v="3493"/>
    <s v="CA-2017-157322"/>
    <x v="740"/>
    <d v="2017-07-06T00:00:00"/>
    <s v="Standard Class"/>
    <s v="RH-19600"/>
    <s v="Rob Haberlin"/>
    <x v="0"/>
    <x v="0"/>
    <s v="Carol Stream"/>
    <x v="10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  <x v="2"/>
    <x v="0"/>
  </r>
  <r>
    <n v="3494"/>
    <s v="CA-2019-142034"/>
    <x v="241"/>
    <d v="2019-09-28T00:00:00"/>
    <s v="Standard Class"/>
    <s v="KB-16240"/>
    <s v="Karen Bern"/>
    <x v="1"/>
    <x v="0"/>
    <s v="Saint Cloud"/>
    <x v="11"/>
    <n v="56301"/>
    <x v="2"/>
    <s v="TEC-AC-10002305"/>
    <x v="2"/>
    <x v="11"/>
    <s v="KeyTronic E03601U1 - Keyboard - Beige"/>
    <n v="72"/>
    <n v="4"/>
    <n v="0"/>
    <n v="12.959999999999994"/>
    <x v="2"/>
    <x v="0"/>
  </r>
  <r>
    <n v="3495"/>
    <s v="CA-2019-142034"/>
    <x v="241"/>
    <d v="2019-09-28T00:00:00"/>
    <s v="Standard Class"/>
    <s v="KB-16240"/>
    <s v="Karen Bern"/>
    <x v="1"/>
    <x v="0"/>
    <s v="Saint Cloud"/>
    <x v="11"/>
    <n v="56301"/>
    <x v="2"/>
    <s v="TEC-AC-10000990"/>
    <x v="2"/>
    <x v="11"/>
    <s v="Imation Bio 2GB USB Flash Drive Imation Corp"/>
    <n v="655.90000000000009"/>
    <n v="5"/>
    <n v="0"/>
    <n v="275.47800000000001"/>
    <x v="2"/>
    <x v="0"/>
  </r>
  <r>
    <n v="3496"/>
    <s v="CA-2019-142034"/>
    <x v="241"/>
    <d v="2019-09-28T00:00:00"/>
    <s v="Standard Class"/>
    <s v="KB-16240"/>
    <s v="Karen Bern"/>
    <x v="1"/>
    <x v="0"/>
    <s v="Saint Cloud"/>
    <x v="11"/>
    <n v="56301"/>
    <x v="2"/>
    <s v="FUR-CH-10000665"/>
    <x v="0"/>
    <x v="1"/>
    <s v="Global Airflow Leather Mesh Back Chair, Black"/>
    <n v="603.91999999999996"/>
    <n v="4"/>
    <n v="0"/>
    <n v="181.17599999999993"/>
    <x v="2"/>
    <x v="0"/>
  </r>
  <r>
    <n v="3497"/>
    <s v="CA-2018-107328"/>
    <x v="590"/>
    <d v="2018-08-15T00:00:00"/>
    <s v="Standard Class"/>
    <s v="CA-12055"/>
    <s v="Cathy Armstrong"/>
    <x v="2"/>
    <x v="0"/>
    <s v="Los Angeles"/>
    <x v="1"/>
    <n v="90036"/>
    <x v="1"/>
    <s v="FUR-TA-10001932"/>
    <x v="0"/>
    <x v="3"/>
    <s v="Chromcraft 48&quot; x 96&quot; Racetrack Double Pedestal Table"/>
    <n v="513.024"/>
    <n v="2"/>
    <n v="0.2"/>
    <n v="12.82559999999998"/>
    <x v="1"/>
    <x v="0"/>
  </r>
  <r>
    <n v="3498"/>
    <s v="CA-2018-107328"/>
    <x v="590"/>
    <d v="2018-08-15T00:00:00"/>
    <s v="Standard Class"/>
    <s v="CA-12055"/>
    <s v="Cathy Armstrong"/>
    <x v="2"/>
    <x v="0"/>
    <s v="Los Angeles"/>
    <x v="1"/>
    <n v="90036"/>
    <x v="1"/>
    <s v="OFF-AP-10004487"/>
    <x v="1"/>
    <x v="9"/>
    <s v="Kensington 4 Outlet MasterPiece Compact Power Control Center"/>
    <n v="487.91999999999996"/>
    <n v="6"/>
    <n v="0"/>
    <n v="136.61759999999998"/>
    <x v="1"/>
    <x v="0"/>
  </r>
  <r>
    <n v="3499"/>
    <s v="CA-2018-107328"/>
    <x v="590"/>
    <d v="2018-08-15T00:00:00"/>
    <s v="Standard Class"/>
    <s v="CA-12055"/>
    <s v="Cathy Armstrong"/>
    <x v="2"/>
    <x v="0"/>
    <s v="Los Angeles"/>
    <x v="1"/>
    <n v="90036"/>
    <x v="1"/>
    <s v="OFF-BI-10002160"/>
    <x v="1"/>
    <x v="8"/>
    <s v="Acco Hanging Data Binders"/>
    <n v="15.24"/>
    <n v="5"/>
    <n v="0.2"/>
    <n v="5.3339999999999996"/>
    <x v="1"/>
    <x v="0"/>
  </r>
  <r>
    <n v="3500"/>
    <s v="CA-2018-108616"/>
    <x v="321"/>
    <d v="2018-10-03T00:00:00"/>
    <s v="Standard Class"/>
    <s v="JK-15730"/>
    <s v="Joe Kamberova"/>
    <x v="0"/>
    <x v="0"/>
    <s v="Mobile"/>
    <x v="19"/>
    <n v="36608"/>
    <x v="0"/>
    <s v="TEC-AC-10000420"/>
    <x v="2"/>
    <x v="11"/>
    <s v="Logitech G500s Laser Gaming Mouse with Adjustable Weight Tuning"/>
    <n v="209.96999999999997"/>
    <n v="3"/>
    <n v="0"/>
    <n v="71.389799999999994"/>
    <x v="0"/>
    <x v="0"/>
  </r>
  <r>
    <n v="3501"/>
    <s v="CA-2018-108616"/>
    <x v="321"/>
    <d v="2018-10-03T00:00:00"/>
    <s v="Standard Class"/>
    <s v="JK-15730"/>
    <s v="Joe Kamberova"/>
    <x v="0"/>
    <x v="0"/>
    <s v="Mobile"/>
    <x v="19"/>
    <n v="36608"/>
    <x v="0"/>
    <s v="OFF-BI-10001989"/>
    <x v="1"/>
    <x v="8"/>
    <s v="Premium Transparent Presentation Covers by GBC"/>
    <n v="62.94"/>
    <n v="3"/>
    <n v="0"/>
    <n v="30.211199999999998"/>
    <x v="0"/>
    <x v="0"/>
  </r>
  <r>
    <n v="3502"/>
    <s v="CA-2018-108616"/>
    <x v="321"/>
    <d v="2018-10-03T00:00:00"/>
    <s v="Standard Class"/>
    <s v="JK-15730"/>
    <s v="Joe Kamberova"/>
    <x v="0"/>
    <x v="0"/>
    <s v="Mobile"/>
    <x v="19"/>
    <n v="36608"/>
    <x v="0"/>
    <s v="OFF-AR-10001149"/>
    <x v="1"/>
    <x v="6"/>
    <s v="Sanford Colorific Colored Pencils, 12/Box"/>
    <n v="25.919999999999998"/>
    <n v="9"/>
    <n v="0"/>
    <n v="7.7759999999999989"/>
    <x v="0"/>
    <x v="0"/>
  </r>
  <r>
    <n v="3503"/>
    <s v="CA-2019-125115"/>
    <x v="318"/>
    <d v="2019-04-10T00:00:00"/>
    <s v="Same Day"/>
    <s v="RD-19930"/>
    <s v="Russell D'Ascenzo"/>
    <x v="0"/>
    <x v="0"/>
    <s v="Austin"/>
    <x v="5"/>
    <n v="78745"/>
    <x v="2"/>
    <s v="OFF-PA-10004101"/>
    <x v="1"/>
    <x v="10"/>
    <s v="Xerox 1894"/>
    <n v="10.368000000000002"/>
    <n v="2"/>
    <n v="0.2"/>
    <n v="3.6288"/>
    <x v="2"/>
    <x v="0"/>
  </r>
  <r>
    <n v="3504"/>
    <s v="CA-2019-125115"/>
    <x v="318"/>
    <d v="2019-04-10T00:00:00"/>
    <s v="Same Day"/>
    <s v="RD-19930"/>
    <s v="Russell D'Ascenzo"/>
    <x v="0"/>
    <x v="0"/>
    <s v="Austin"/>
    <x v="5"/>
    <n v="78745"/>
    <x v="2"/>
    <s v="TEC-AC-10001714"/>
    <x v="2"/>
    <x v="11"/>
    <s v="Logitech MX Performance Wireless Mouse"/>
    <n v="95.736000000000004"/>
    <n v="3"/>
    <n v="0.2"/>
    <n v="20.343900000000001"/>
    <x v="2"/>
    <x v="0"/>
  </r>
  <r>
    <n v="3505"/>
    <s v="CA-2018-150945"/>
    <x v="122"/>
    <d v="2018-12-20T00:00:00"/>
    <s v="Second Class"/>
    <s v="JK-16120"/>
    <s v="Julie Kriz"/>
    <x v="2"/>
    <x v="0"/>
    <s v="New York City"/>
    <x v="15"/>
    <n v="10009"/>
    <x v="3"/>
    <s v="OFF-ST-10003716"/>
    <x v="1"/>
    <x v="4"/>
    <s v="Tennsco Double-Tier Lockers"/>
    <n v="900.08"/>
    <n v="4"/>
    <n v="0"/>
    <n v="117.0104"/>
    <x v="3"/>
    <x v="0"/>
  </r>
  <r>
    <n v="3506"/>
    <s v="CA-2016-166863"/>
    <x v="886"/>
    <d v="2016-06-24T00:00:00"/>
    <s v="Standard Class"/>
    <s v="SC-20020"/>
    <s v="Sam Craven"/>
    <x v="0"/>
    <x v="0"/>
    <s v="Plano"/>
    <x v="5"/>
    <n v="75023"/>
    <x v="2"/>
    <s v="TEC-PH-10000369"/>
    <x v="2"/>
    <x v="7"/>
    <s v="HTC One Mini"/>
    <n v="201.584"/>
    <n v="2"/>
    <n v="0.2"/>
    <n v="20.158400000000015"/>
    <x v="2"/>
    <x v="0"/>
  </r>
  <r>
    <n v="3507"/>
    <s v="CA-2016-166863"/>
    <x v="886"/>
    <d v="2016-06-24T00:00:00"/>
    <s v="Standard Class"/>
    <s v="SC-20020"/>
    <s v="Sam Craven"/>
    <x v="0"/>
    <x v="0"/>
    <s v="Plano"/>
    <x v="5"/>
    <n v="75023"/>
    <x v="2"/>
    <s v="OFF-BI-10000756"/>
    <x v="1"/>
    <x v="8"/>
    <s v="Storex DuraTech Recycled Plastic Frosted Binders"/>
    <n v="3.3919999999999995"/>
    <n v="4"/>
    <n v="0.8"/>
    <n v="-5.088000000000001"/>
    <x v="2"/>
    <x v="0"/>
  </r>
  <r>
    <n v="3508"/>
    <s v="CA-2016-166863"/>
    <x v="886"/>
    <d v="2016-06-24T00:00:00"/>
    <s v="Standard Class"/>
    <s v="SC-20020"/>
    <s v="Sam Craven"/>
    <x v="0"/>
    <x v="0"/>
    <s v="Plano"/>
    <x v="5"/>
    <n v="75023"/>
    <x v="2"/>
    <s v="FUR-BO-10001608"/>
    <x v="0"/>
    <x v="0"/>
    <s v="Hon Metal Bookcases, Black"/>
    <n v="193.06559999999999"/>
    <n v="4"/>
    <n v="0.32"/>
    <n v="-19.874399999999994"/>
    <x v="2"/>
    <x v="0"/>
  </r>
  <r>
    <n v="3509"/>
    <s v="CA-2016-166863"/>
    <x v="886"/>
    <d v="2016-06-24T00:00:00"/>
    <s v="Standard Class"/>
    <s v="SC-20020"/>
    <s v="Sam Craven"/>
    <x v="0"/>
    <x v="0"/>
    <s v="Plano"/>
    <x v="5"/>
    <n v="75023"/>
    <x v="2"/>
    <s v="OFF-PA-10001166"/>
    <x v="1"/>
    <x v="10"/>
    <s v="Xerox 2"/>
    <n v="15.552000000000003"/>
    <n v="3"/>
    <n v="0.2"/>
    <n v="5.4432"/>
    <x v="2"/>
    <x v="0"/>
  </r>
  <r>
    <n v="3510"/>
    <s v="CA-2016-166863"/>
    <x v="886"/>
    <d v="2016-06-24T00:00:00"/>
    <s v="Standard Class"/>
    <s v="SC-20020"/>
    <s v="Sam Craven"/>
    <x v="0"/>
    <x v="0"/>
    <s v="Plano"/>
    <x v="5"/>
    <n v="75023"/>
    <x v="2"/>
    <s v="OFF-PA-10000587"/>
    <x v="1"/>
    <x v="10"/>
    <s v="Array Parchment Paper, Assorted Colors"/>
    <n v="11.648000000000001"/>
    <n v="2"/>
    <n v="0.2"/>
    <n v="4.0768000000000004"/>
    <x v="2"/>
    <x v="0"/>
  </r>
  <r>
    <n v="3511"/>
    <s v="CA-2016-166863"/>
    <x v="886"/>
    <d v="2016-06-24T00:00:00"/>
    <s v="Standard Class"/>
    <s v="SC-20020"/>
    <s v="Sam Craven"/>
    <x v="0"/>
    <x v="0"/>
    <s v="Plano"/>
    <x v="5"/>
    <n v="75023"/>
    <x v="2"/>
    <s v="TEC-MA-10001972"/>
    <x v="2"/>
    <x v="15"/>
    <s v="Okidata C331dn Printer"/>
    <n v="418.8"/>
    <n v="2"/>
    <n v="0.4"/>
    <n v="-97.71999999999997"/>
    <x v="2"/>
    <x v="0"/>
  </r>
  <r>
    <n v="3512"/>
    <s v="CA-2016-166863"/>
    <x v="886"/>
    <d v="2016-06-24T00:00:00"/>
    <s v="Standard Class"/>
    <s v="SC-20020"/>
    <s v="Sam Craven"/>
    <x v="0"/>
    <x v="0"/>
    <s v="Plano"/>
    <x v="5"/>
    <n v="75023"/>
    <x v="2"/>
    <s v="OFF-ST-10004123"/>
    <x v="1"/>
    <x v="4"/>
    <s v="Safco Industrial Wire Shelving System"/>
    <n v="509.48800000000006"/>
    <n v="7"/>
    <n v="0.2"/>
    <n v="-127.37200000000001"/>
    <x v="2"/>
    <x v="0"/>
  </r>
  <r>
    <n v="3513"/>
    <s v="CA-2019-140326"/>
    <x v="507"/>
    <d v="2019-09-06T00:00:00"/>
    <s v="First Class"/>
    <s v="HW-14935"/>
    <s v="Helen Wasserman"/>
    <x v="1"/>
    <x v="0"/>
    <s v="Chicago"/>
    <x v="10"/>
    <n v="60653"/>
    <x v="2"/>
    <s v="FUR-BO-10000112"/>
    <x v="0"/>
    <x v="0"/>
    <s v="Bush Birmingham Collection Bookcase, Dark Cherry"/>
    <n v="825.17399999999998"/>
    <n v="9"/>
    <n v="0.3"/>
    <n v="-117.88199999999998"/>
    <x v="2"/>
    <x v="0"/>
  </r>
  <r>
    <n v="3514"/>
    <s v="CA-2019-140326"/>
    <x v="507"/>
    <d v="2019-09-06T00:00:00"/>
    <s v="First Class"/>
    <s v="HW-14935"/>
    <s v="Helen Wasserman"/>
    <x v="1"/>
    <x v="0"/>
    <s v="Chicago"/>
    <x v="10"/>
    <n v="60653"/>
    <x v="2"/>
    <s v="OFF-PA-10004041"/>
    <x v="1"/>
    <x v="10"/>
    <s v="It's Hot Message Books with Stickers, 2 3/4&quot; x 5&quot;"/>
    <n v="17.760000000000002"/>
    <n v="3"/>
    <n v="0.2"/>
    <n v="5.55"/>
    <x v="2"/>
    <x v="0"/>
  </r>
  <r>
    <n v="3515"/>
    <s v="CA-2019-140326"/>
    <x v="507"/>
    <d v="2019-09-06T00:00:00"/>
    <s v="First Class"/>
    <s v="HW-14935"/>
    <s v="Helen Wasserman"/>
    <x v="1"/>
    <x v="0"/>
    <s v="Chicago"/>
    <x v="10"/>
    <n v="60653"/>
    <x v="2"/>
    <s v="OFF-AR-10001149"/>
    <x v="1"/>
    <x v="6"/>
    <s v="Sanford Colorific Colored Pencils, 12/Box"/>
    <n v="6.911999999999999"/>
    <n v="3"/>
    <n v="0.2"/>
    <n v="0.86399999999999988"/>
    <x v="2"/>
    <x v="0"/>
  </r>
  <r>
    <n v="3516"/>
    <s v="CA-2018-168536"/>
    <x v="887"/>
    <d v="2018-12-24T00:00:00"/>
    <s v="Standard Class"/>
    <s v="SC-20800"/>
    <s v="Stuart Calhoun"/>
    <x v="0"/>
    <x v="0"/>
    <s v="Jackson"/>
    <x v="35"/>
    <n v="39212"/>
    <x v="0"/>
    <s v="TEC-AC-10002323"/>
    <x v="2"/>
    <x v="11"/>
    <s v="SanDisk Ultra 32 GB MicroSDHC Class 10 Memory Card"/>
    <n v="66.300000000000011"/>
    <n v="3"/>
    <n v="0"/>
    <n v="8.6190000000000033"/>
    <x v="0"/>
    <x v="0"/>
  </r>
  <r>
    <n v="3517"/>
    <s v="US-2018-113649"/>
    <x v="888"/>
    <d v="2018-08-12T00:00:00"/>
    <s v="First Class"/>
    <s v="HA-14920"/>
    <s v="Helen Andreada"/>
    <x v="0"/>
    <x v="0"/>
    <s v="Fayetteville"/>
    <x v="3"/>
    <n v="28314"/>
    <x v="0"/>
    <s v="OFF-PA-10000130"/>
    <x v="1"/>
    <x v="10"/>
    <s v="Xerox 199"/>
    <n v="30.816000000000003"/>
    <n v="9"/>
    <n v="0.2"/>
    <n v="9.6299999999999955"/>
    <x v="0"/>
    <x v="0"/>
  </r>
  <r>
    <n v="3518"/>
    <s v="US-2018-113649"/>
    <x v="888"/>
    <d v="2018-08-12T00:00:00"/>
    <s v="First Class"/>
    <s v="HA-14920"/>
    <s v="Helen Andreada"/>
    <x v="0"/>
    <x v="0"/>
    <s v="Fayetteville"/>
    <x v="3"/>
    <n v="28314"/>
    <x v="0"/>
    <s v="TEC-PH-10002350"/>
    <x v="2"/>
    <x v="7"/>
    <s v="Apple EarPods with Remote and Mic"/>
    <n v="44.783999999999999"/>
    <n v="2"/>
    <n v="0.2"/>
    <n v="4.4783999999999988"/>
    <x v="0"/>
    <x v="0"/>
  </r>
  <r>
    <n v="3519"/>
    <s v="US-2018-113649"/>
    <x v="888"/>
    <d v="2018-08-12T00:00:00"/>
    <s v="First Class"/>
    <s v="HA-14920"/>
    <s v="Helen Andreada"/>
    <x v="0"/>
    <x v="0"/>
    <s v="Fayetteville"/>
    <x v="3"/>
    <n v="28314"/>
    <x v="0"/>
    <s v="OFF-AP-10002518"/>
    <x v="1"/>
    <x v="9"/>
    <s v="Kensington 7 Outlet MasterPiece Power Center"/>
    <n v="569.53599999999994"/>
    <n v="4"/>
    <n v="0.2"/>
    <n v="64.072799999999944"/>
    <x v="0"/>
    <x v="0"/>
  </r>
  <r>
    <n v="3520"/>
    <s v="CA-2017-124975"/>
    <x v="137"/>
    <d v="2017-06-25T00:00:00"/>
    <s v="First Class"/>
    <s v="MG-17875"/>
    <s v="Michael Grace"/>
    <x v="2"/>
    <x v="0"/>
    <s v="Aurora"/>
    <x v="10"/>
    <n v="60505"/>
    <x v="2"/>
    <s v="FUR-TA-10002645"/>
    <x v="0"/>
    <x v="3"/>
    <s v="Hon Rectangular Conference Tables"/>
    <n v="796.42500000000007"/>
    <n v="7"/>
    <n v="0.5"/>
    <n v="-525.6405000000002"/>
    <x v="2"/>
    <x v="0"/>
  </r>
  <r>
    <n v="3521"/>
    <s v="CA-2017-168767"/>
    <x v="889"/>
    <d v="2017-04-15T00:00:00"/>
    <s v="Standard Class"/>
    <s v="DM-12955"/>
    <s v="Dario Medina"/>
    <x v="1"/>
    <x v="0"/>
    <s v="Sacramento"/>
    <x v="1"/>
    <n v="95823"/>
    <x v="1"/>
    <s v="OFF-BI-10000773"/>
    <x v="1"/>
    <x v="8"/>
    <s v="Insertable Tab Post Binder Dividers"/>
    <n v="12.832000000000001"/>
    <n v="2"/>
    <n v="0.2"/>
    <n v="4.3307999999999982"/>
    <x v="1"/>
    <x v="0"/>
  </r>
  <r>
    <n v="3522"/>
    <s v="CA-2018-114482"/>
    <x v="831"/>
    <d v="2018-11-25T00:00:00"/>
    <s v="Second Class"/>
    <s v="DM-13345"/>
    <s v="Denise Monton"/>
    <x v="1"/>
    <x v="0"/>
    <s v="Des Moines"/>
    <x v="23"/>
    <n v="50315"/>
    <x v="2"/>
    <s v="OFF-PA-10003845"/>
    <x v="1"/>
    <x v="10"/>
    <s v="Xerox 1987"/>
    <n v="40.46"/>
    <n v="7"/>
    <n v="0"/>
    <n v="19.825400000000002"/>
    <x v="2"/>
    <x v="0"/>
  </r>
  <r>
    <n v="3523"/>
    <s v="CA-2018-114482"/>
    <x v="831"/>
    <d v="2018-11-25T00:00:00"/>
    <s v="Second Class"/>
    <s v="DM-13345"/>
    <s v="Denise Monton"/>
    <x v="1"/>
    <x v="0"/>
    <s v="Des Moines"/>
    <x v="23"/>
    <n v="50315"/>
    <x v="2"/>
    <s v="TEC-PH-10001580"/>
    <x v="2"/>
    <x v="7"/>
    <s v="Logitech Mobile Speakerphone P710e - speaker phone"/>
    <n v="404.93999999999994"/>
    <n v="3"/>
    <n v="0"/>
    <n v="109.33379999999998"/>
    <x v="2"/>
    <x v="0"/>
  </r>
  <r>
    <n v="3524"/>
    <s v="CA-2018-137673"/>
    <x v="64"/>
    <d v="2018-09-10T00:00:00"/>
    <s v="Standard Class"/>
    <s v="ML-17395"/>
    <s v="Marina Lichtenstein"/>
    <x v="1"/>
    <x v="0"/>
    <s v="San Diego"/>
    <x v="1"/>
    <n v="92105"/>
    <x v="1"/>
    <s v="TEC-AC-10002345"/>
    <x v="2"/>
    <x v="11"/>
    <s v="HP Standard 104 key PS/2 Keyboard"/>
    <n v="116"/>
    <n v="8"/>
    <n v="0"/>
    <n v="29"/>
    <x v="1"/>
    <x v="0"/>
  </r>
  <r>
    <n v="3525"/>
    <s v="CA-2018-132731"/>
    <x v="390"/>
    <d v="2018-11-28T00:00:00"/>
    <s v="Standard Class"/>
    <s v="GA-14515"/>
    <s v="George Ashbrook"/>
    <x v="0"/>
    <x v="0"/>
    <s v="Dallas"/>
    <x v="5"/>
    <n v="75081"/>
    <x v="2"/>
    <s v="TEC-PH-10004120"/>
    <x v="2"/>
    <x v="7"/>
    <s v="AT&amp;T 1080 Phone"/>
    <n v="657.55200000000013"/>
    <n v="6"/>
    <n v="0.2"/>
    <n v="49.316399999999987"/>
    <x v="2"/>
    <x v="0"/>
  </r>
  <r>
    <n v="3526"/>
    <s v="CA-2019-148922"/>
    <x v="389"/>
    <d v="2019-12-15T00:00:00"/>
    <s v="Second Class"/>
    <s v="SU-20665"/>
    <s v="Stephanie Ulpright"/>
    <x v="2"/>
    <x v="0"/>
    <s v="Jackson"/>
    <x v="35"/>
    <n v="39212"/>
    <x v="0"/>
    <s v="TEC-AC-10001838"/>
    <x v="2"/>
    <x v="11"/>
    <s v="Razer Tiamat Over Ear 7.1 Surround Sound PC Gaming Headset"/>
    <n v="599.97"/>
    <n v="3"/>
    <n v="0"/>
    <n v="257.98710000000005"/>
    <x v="0"/>
    <x v="0"/>
  </r>
  <r>
    <n v="3527"/>
    <s v="CA-2019-148922"/>
    <x v="389"/>
    <d v="2019-12-15T00:00:00"/>
    <s v="Second Class"/>
    <s v="SU-20665"/>
    <s v="Stephanie Ulpright"/>
    <x v="2"/>
    <x v="0"/>
    <s v="Jackson"/>
    <x v="35"/>
    <n v="39212"/>
    <x v="0"/>
    <s v="TEC-PH-10000148"/>
    <x v="2"/>
    <x v="7"/>
    <s v="Cyber Acoustics AC-202b Speech Recognition Stereo Headset"/>
    <n v="38.97"/>
    <n v="3"/>
    <n v="0"/>
    <n v="0.77940000000000076"/>
    <x v="0"/>
    <x v="0"/>
  </r>
  <r>
    <n v="3528"/>
    <s v="CA-2019-148922"/>
    <x v="389"/>
    <d v="2019-12-15T00:00:00"/>
    <s v="Second Class"/>
    <s v="SU-20665"/>
    <s v="Stephanie Ulpright"/>
    <x v="2"/>
    <x v="0"/>
    <s v="Jackson"/>
    <x v="35"/>
    <n v="39212"/>
    <x v="0"/>
    <s v="OFF-BI-10003476"/>
    <x v="1"/>
    <x v="8"/>
    <s v="Avery Metallic Poly Binders"/>
    <n v="45.84"/>
    <n v="8"/>
    <n v="0"/>
    <n v="22.0032"/>
    <x v="0"/>
    <x v="0"/>
  </r>
  <r>
    <n v="3529"/>
    <s v="CA-2018-130680"/>
    <x v="890"/>
    <d v="2018-06-29T00:00:00"/>
    <s v="Standard Class"/>
    <s v="BD-11320"/>
    <s v="Bill Donatelli"/>
    <x v="0"/>
    <x v="0"/>
    <s v="San Diego"/>
    <x v="1"/>
    <n v="92024"/>
    <x v="1"/>
    <s v="TEC-PH-10004833"/>
    <x v="2"/>
    <x v="7"/>
    <s v="Macally Suction Cup Mount"/>
    <n v="38.24"/>
    <n v="4"/>
    <n v="0.2"/>
    <n v="-9.56"/>
    <x v="1"/>
    <x v="1"/>
  </r>
  <r>
    <n v="3530"/>
    <s v="CA-2017-141145"/>
    <x v="14"/>
    <d v="2017-09-23T00:00:00"/>
    <s v="Standard Class"/>
    <s v="DB-13405"/>
    <s v="Denny Blanton"/>
    <x v="0"/>
    <x v="0"/>
    <s v="Orlando"/>
    <x v="2"/>
    <n v="32839"/>
    <x v="0"/>
    <s v="TEC-AC-10001465"/>
    <x v="2"/>
    <x v="11"/>
    <s v="SanDisk Cruzer 64 GB USB Flash Drive"/>
    <n v="87.168000000000006"/>
    <n v="3"/>
    <n v="0.2"/>
    <n v="10.895999999999987"/>
    <x v="0"/>
    <x v="0"/>
  </r>
  <r>
    <n v="3531"/>
    <s v="US-2018-152835"/>
    <x v="288"/>
    <d v="2018-05-23T00:00:00"/>
    <s v="Standard Class"/>
    <s v="RP-19855"/>
    <s v="Roy Phan"/>
    <x v="1"/>
    <x v="0"/>
    <s v="Lafayette"/>
    <x v="14"/>
    <n v="47905"/>
    <x v="2"/>
    <s v="OFF-AR-10003056"/>
    <x v="1"/>
    <x v="6"/>
    <s v="Newell 341"/>
    <n v="21.400000000000002"/>
    <n v="5"/>
    <n v="0"/>
    <n v="6.2059999999999977"/>
    <x v="2"/>
    <x v="0"/>
  </r>
  <r>
    <n v="3532"/>
    <s v="CA-2018-155565"/>
    <x v="316"/>
    <d v="2018-05-28T00:00:00"/>
    <s v="Same Day"/>
    <s v="EH-13765"/>
    <s v="Edward Hooks"/>
    <x v="1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3533"/>
    <s v="CA-2016-110849"/>
    <x v="891"/>
    <d v="2016-04-23T00:00:00"/>
    <s v="Standard Class"/>
    <s v="JL-15835"/>
    <s v="John Lee"/>
    <x v="0"/>
    <x v="0"/>
    <s v="Los Angeles"/>
    <x v="1"/>
    <n v="90049"/>
    <x v="1"/>
    <s v="TEC-MA-10002859"/>
    <x v="2"/>
    <x v="15"/>
    <s v="Ativa MDM8000 8-Sheet Micro-Cut Shredder"/>
    <n v="287.96800000000002"/>
    <n v="4"/>
    <n v="0.2"/>
    <n v="97.189199999999985"/>
    <x v="1"/>
    <x v="0"/>
  </r>
  <r>
    <n v="3534"/>
    <s v="CA-2016-110849"/>
    <x v="891"/>
    <d v="2016-04-23T00:00:00"/>
    <s v="Standard Class"/>
    <s v="JL-15835"/>
    <s v="John Lee"/>
    <x v="0"/>
    <x v="0"/>
    <s v="Los Angeles"/>
    <x v="1"/>
    <n v="90049"/>
    <x v="1"/>
    <s v="OFF-AR-10002375"/>
    <x v="1"/>
    <x v="6"/>
    <s v="Newell 351"/>
    <n v="13.12"/>
    <n v="4"/>
    <n v="0"/>
    <n v="3.8047999999999984"/>
    <x v="1"/>
    <x v="0"/>
  </r>
  <r>
    <n v="3535"/>
    <s v="CA-2016-110849"/>
    <x v="891"/>
    <d v="2016-04-23T00:00:00"/>
    <s v="Standard Class"/>
    <s v="JL-15835"/>
    <s v="John Lee"/>
    <x v="0"/>
    <x v="0"/>
    <s v="Los Angeles"/>
    <x v="1"/>
    <n v="90049"/>
    <x v="1"/>
    <s v="OFF-AR-10000657"/>
    <x v="1"/>
    <x v="6"/>
    <s v="Binney &amp; Smith inkTank Desk Highlighter, Chisel Tip, Yellow, 12/Box"/>
    <n v="10.75"/>
    <n v="5"/>
    <n v="0"/>
    <n v="3.547499999999999"/>
    <x v="1"/>
    <x v="0"/>
  </r>
  <r>
    <n v="3536"/>
    <s v="CA-2016-110849"/>
    <x v="891"/>
    <d v="2016-04-23T00:00:00"/>
    <s v="Standard Class"/>
    <s v="JL-15835"/>
    <s v="John Lee"/>
    <x v="0"/>
    <x v="0"/>
    <s v="Los Angeles"/>
    <x v="1"/>
    <n v="90049"/>
    <x v="1"/>
    <s v="OFF-FA-10000134"/>
    <x v="1"/>
    <x v="13"/>
    <s v="Advantus Push Pins, Aluminum Head"/>
    <n v="11.62"/>
    <n v="2"/>
    <n v="0"/>
    <n v="3.6021999999999998"/>
    <x v="1"/>
    <x v="0"/>
  </r>
  <r>
    <n v="3537"/>
    <s v="CA-2018-145842"/>
    <x v="26"/>
    <d v="2018-06-20T00:00:00"/>
    <s v="Second Class"/>
    <s v="FM-14380"/>
    <s v="Fred McMath"/>
    <x v="0"/>
    <x v="0"/>
    <s v="New York City"/>
    <x v="15"/>
    <n v="10024"/>
    <x v="3"/>
    <s v="OFF-ST-10000419"/>
    <x v="1"/>
    <x v="4"/>
    <s v="Rogers Jumbo File, Granite"/>
    <n v="40.74"/>
    <n v="3"/>
    <n v="0"/>
    <n v="0.4073999999999991"/>
    <x v="3"/>
    <x v="0"/>
  </r>
  <r>
    <n v="3538"/>
    <s v="CA-2016-158771"/>
    <x v="309"/>
    <d v="2016-05-09T00:00:00"/>
    <s v="Same Day"/>
    <s v="SB-20290"/>
    <s v="Sean Braxton"/>
    <x v="1"/>
    <x v="0"/>
    <s v="Henderson"/>
    <x v="0"/>
    <n v="42420"/>
    <x v="0"/>
    <s v="OFF-ST-10000107"/>
    <x v="1"/>
    <x v="4"/>
    <s v="Fellowes Super Stor/Drawer"/>
    <n v="83.25"/>
    <n v="3"/>
    <n v="0"/>
    <n v="14.984999999999992"/>
    <x v="0"/>
    <x v="0"/>
  </r>
  <r>
    <n v="3539"/>
    <s v="CA-2016-158771"/>
    <x v="309"/>
    <d v="2016-05-09T00:00:00"/>
    <s v="Same Day"/>
    <s v="SB-20290"/>
    <s v="Sean Braxton"/>
    <x v="1"/>
    <x v="0"/>
    <s v="Henderson"/>
    <x v="0"/>
    <n v="42420"/>
    <x v="0"/>
    <s v="OFF-LA-10001641"/>
    <x v="1"/>
    <x v="2"/>
    <s v="Avery 518"/>
    <n v="9.4499999999999993"/>
    <n v="3"/>
    <n v="0"/>
    <n v="4.5359999999999996"/>
    <x v="0"/>
    <x v="0"/>
  </r>
  <r>
    <n v="3540"/>
    <s v="CA-2016-158771"/>
    <x v="309"/>
    <d v="2016-05-09T00:00:00"/>
    <s v="Same Day"/>
    <s v="SB-20290"/>
    <s v="Sean Braxton"/>
    <x v="1"/>
    <x v="0"/>
    <s v="Henderson"/>
    <x v="0"/>
    <n v="42420"/>
    <x v="0"/>
    <s v="OFF-LA-10003121"/>
    <x v="1"/>
    <x v="2"/>
    <s v="Avery 506"/>
    <n v="20.65"/>
    <n v="5"/>
    <n v="0"/>
    <n v="9.4989999999999988"/>
    <x v="0"/>
    <x v="0"/>
  </r>
  <r>
    <n v="3541"/>
    <s v="CA-2016-158771"/>
    <x v="309"/>
    <d v="2016-05-09T00:00:00"/>
    <s v="Same Day"/>
    <s v="SB-20290"/>
    <s v="Sean Braxton"/>
    <x v="1"/>
    <x v="0"/>
    <s v="Henderson"/>
    <x v="0"/>
    <n v="42420"/>
    <x v="0"/>
    <s v="OFF-PA-10002689"/>
    <x v="1"/>
    <x v="10"/>
    <s v="Weyerhaeuser First Choice Laser/Copy Paper (20Lb. and 88 Bright)"/>
    <n v="45.36"/>
    <n v="7"/>
    <n v="0"/>
    <n v="21.772800000000004"/>
    <x v="0"/>
    <x v="0"/>
  </r>
  <r>
    <n v="3542"/>
    <s v="CA-2018-157511"/>
    <x v="31"/>
    <d v="2018-09-20T00:00:00"/>
    <s v="First Class"/>
    <s v="SV-20365"/>
    <s v="Seth Vernon"/>
    <x v="0"/>
    <x v="0"/>
    <s v="Columbus"/>
    <x v="24"/>
    <n v="43229"/>
    <x v="3"/>
    <s v="FUR-FU-10002107"/>
    <x v="0"/>
    <x v="5"/>
    <s v="Eldon Pizzaz Desk Accessories"/>
    <n v="5.3520000000000003"/>
    <n v="3"/>
    <n v="0.2"/>
    <n v="1.6055999999999999"/>
    <x v="3"/>
    <x v="0"/>
  </r>
  <r>
    <n v="3543"/>
    <s v="CA-2018-157511"/>
    <x v="31"/>
    <d v="2018-09-20T00:00:00"/>
    <s v="First Class"/>
    <s v="SV-20365"/>
    <s v="Seth Vernon"/>
    <x v="0"/>
    <x v="0"/>
    <s v="Columbus"/>
    <x v="24"/>
    <n v="43229"/>
    <x v="3"/>
    <s v="FUR-CH-10002647"/>
    <x v="0"/>
    <x v="1"/>
    <s v="Situations Contoured Folding Chairs, 4/Set"/>
    <n v="99.372"/>
    <n v="2"/>
    <n v="0.3"/>
    <n v="-7.0979999999999919"/>
    <x v="3"/>
    <x v="0"/>
  </r>
  <r>
    <n v="3544"/>
    <s v="CA-2018-157511"/>
    <x v="31"/>
    <d v="2018-09-20T00:00:00"/>
    <s v="First Class"/>
    <s v="SV-20365"/>
    <s v="Seth Vernon"/>
    <x v="0"/>
    <x v="0"/>
    <s v="Columbus"/>
    <x v="24"/>
    <n v="43229"/>
    <x v="3"/>
    <s v="OFF-AR-10002257"/>
    <x v="1"/>
    <x v="6"/>
    <s v="Eldon Spacemaker Box, Quick-Snap Lid, Clear"/>
    <n v="2.6720000000000002"/>
    <n v="1"/>
    <n v="0.2"/>
    <n v="0.36739999999999962"/>
    <x v="3"/>
    <x v="0"/>
  </r>
  <r>
    <n v="3545"/>
    <s v="CA-2019-121216"/>
    <x v="331"/>
    <d v="2019-12-25T00:00:00"/>
    <s v="Second Class"/>
    <s v="MM-17920"/>
    <s v="Michael Moore"/>
    <x v="0"/>
    <x v="0"/>
    <s v="College Station"/>
    <x v="5"/>
    <n v="77840"/>
    <x v="2"/>
    <s v="OFF-PA-10004519"/>
    <x v="1"/>
    <x v="10"/>
    <s v="Spiral Phone Message Books with Labels by Adams"/>
    <n v="28.672000000000004"/>
    <n v="8"/>
    <n v="0.2"/>
    <n v="10.393600000000001"/>
    <x v="2"/>
    <x v="0"/>
  </r>
  <r>
    <n v="3546"/>
    <s v="CA-2019-121216"/>
    <x v="331"/>
    <d v="2019-12-25T00:00:00"/>
    <s v="Second Class"/>
    <s v="MM-17920"/>
    <s v="Michael Moore"/>
    <x v="0"/>
    <x v="0"/>
    <s v="College Station"/>
    <x v="5"/>
    <n v="77840"/>
    <x v="2"/>
    <s v="OFF-AP-10001947"/>
    <x v="1"/>
    <x v="9"/>
    <s v="Acco 6 Outlet Guardian Premium Plus Surge Suppressor"/>
    <n v="29.311999999999994"/>
    <n v="8"/>
    <n v="0.8"/>
    <n v="-74.74560000000001"/>
    <x v="2"/>
    <x v="0"/>
  </r>
  <r>
    <n v="3547"/>
    <s v="CA-2019-155292"/>
    <x v="505"/>
    <d v="2019-11-01T00:00:00"/>
    <s v="First Class"/>
    <s v="RD-19810"/>
    <s v="Ross DeVincentis"/>
    <x v="2"/>
    <x v="0"/>
    <s v="Richmond"/>
    <x v="0"/>
    <n v="40475"/>
    <x v="0"/>
    <s v="OFF-ST-10004963"/>
    <x v="1"/>
    <x v="4"/>
    <s v="Eldon Gobal File Keepers"/>
    <n v="105.98"/>
    <n v="7"/>
    <n v="0"/>
    <n v="4.2391999999999932"/>
    <x v="0"/>
    <x v="0"/>
  </r>
  <r>
    <n v="3548"/>
    <s v="CA-2019-155292"/>
    <x v="505"/>
    <d v="2019-11-01T00:00:00"/>
    <s v="First Class"/>
    <s v="RD-19810"/>
    <s v="Ross DeVincentis"/>
    <x v="2"/>
    <x v="0"/>
    <s v="Richmond"/>
    <x v="0"/>
    <n v="40475"/>
    <x v="0"/>
    <s v="OFF-SU-10002573"/>
    <x v="1"/>
    <x v="14"/>
    <s v="Acme 10&quot; Easy Grip Assistive Scissors"/>
    <n v="35.06"/>
    <n v="2"/>
    <n v="0"/>
    <n v="10.517999999999997"/>
    <x v="0"/>
    <x v="0"/>
  </r>
  <r>
    <n v="3549"/>
    <s v="CA-2019-155292"/>
    <x v="505"/>
    <d v="2019-11-01T00:00:00"/>
    <s v="First Class"/>
    <s v="RD-19810"/>
    <s v="Ross DeVincentis"/>
    <x v="2"/>
    <x v="0"/>
    <s v="Richmond"/>
    <x v="0"/>
    <n v="40475"/>
    <x v="0"/>
    <s v="FUR-CH-10000553"/>
    <x v="0"/>
    <x v="1"/>
    <s v="Metal Folding Chairs, Beige, 4/Carton"/>
    <n v="33.94"/>
    <n v="1"/>
    <n v="0"/>
    <n v="9.1637999999999984"/>
    <x v="0"/>
    <x v="0"/>
  </r>
  <r>
    <n v="3550"/>
    <s v="CA-2019-155292"/>
    <x v="505"/>
    <d v="2019-11-01T00:00:00"/>
    <s v="First Class"/>
    <s v="RD-19810"/>
    <s v="Ross DeVincentis"/>
    <x v="2"/>
    <x v="0"/>
    <s v="Richmond"/>
    <x v="0"/>
    <n v="40475"/>
    <x v="0"/>
    <s v="OFF-LA-10001982"/>
    <x v="1"/>
    <x v="2"/>
    <s v="Smead Alpha-Z Color-Coded Name Labels First Letter Starter Set"/>
    <n v="30"/>
    <n v="8"/>
    <n v="0"/>
    <n v="14.399999999999999"/>
    <x v="0"/>
    <x v="0"/>
  </r>
  <r>
    <n v="3551"/>
    <s v="CA-2018-152555"/>
    <x v="892"/>
    <d v="2018-04-02T00:00:00"/>
    <s v="Second Class"/>
    <s v="ME-17320"/>
    <s v="Maria Etezadi"/>
    <x v="2"/>
    <x v="0"/>
    <s v="Chicago"/>
    <x v="10"/>
    <n v="60653"/>
    <x v="2"/>
    <s v="OFF-PA-10001295"/>
    <x v="1"/>
    <x v="10"/>
    <s v="Computer Printout Paper with Letter-Trim Perforations"/>
    <n v="45.527999999999999"/>
    <n v="3"/>
    <n v="0.2"/>
    <n v="15.934799999999997"/>
    <x v="2"/>
    <x v="0"/>
  </r>
  <r>
    <n v="3552"/>
    <s v="CA-2018-152555"/>
    <x v="892"/>
    <d v="2018-04-02T00:00:00"/>
    <s v="Second Class"/>
    <s v="ME-17320"/>
    <s v="Maria Etezadi"/>
    <x v="2"/>
    <x v="0"/>
    <s v="Chicago"/>
    <x v="10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  <x v="2"/>
    <x v="0"/>
  </r>
  <r>
    <n v="3553"/>
    <s v="CA-2018-152555"/>
    <x v="892"/>
    <d v="2018-04-02T00:00:00"/>
    <s v="Second Class"/>
    <s v="ME-17320"/>
    <s v="Maria Etezadi"/>
    <x v="2"/>
    <x v="0"/>
    <s v="Chicago"/>
    <x v="10"/>
    <n v="60653"/>
    <x v="2"/>
    <s v="TEC-PH-10001254"/>
    <x v="2"/>
    <x v="7"/>
    <s v="Jabra BIZ 2300 Duo QD Duo Corded Headset"/>
    <n v="812.73599999999999"/>
    <n v="8"/>
    <n v="0.2"/>
    <n v="60.955199999999962"/>
    <x v="2"/>
    <x v="0"/>
  </r>
  <r>
    <n v="3554"/>
    <s v="CA-2019-107832"/>
    <x v="51"/>
    <d v="2019-11-26T00:00:00"/>
    <s v="Second Class"/>
    <s v="FH-14275"/>
    <s v="Frank Hawley"/>
    <x v="1"/>
    <x v="0"/>
    <s v="Philadelphia"/>
    <x v="9"/>
    <n v="19120"/>
    <x v="3"/>
    <s v="OFF-BI-10001658"/>
    <x v="1"/>
    <x v="8"/>
    <s v="GBC Standard Therm-A-Bind Covers"/>
    <n v="7.4760000000000018"/>
    <n v="1"/>
    <n v="0.7"/>
    <n v="-5.9807999999999986"/>
    <x v="3"/>
    <x v="0"/>
  </r>
  <r>
    <n v="3555"/>
    <s v="CA-2016-120838"/>
    <x v="893"/>
    <d v="2016-03-26T00:00:00"/>
    <s v="Second Class"/>
    <s v="PO-18865"/>
    <s v="Patrick O'Donnell"/>
    <x v="0"/>
    <x v="0"/>
    <s v="Los Angeles"/>
    <x v="1"/>
    <n v="90036"/>
    <x v="1"/>
    <s v="OFF-ST-10000585"/>
    <x v="1"/>
    <x v="4"/>
    <s v="Economy Rollaway Files"/>
    <n v="330.4"/>
    <n v="2"/>
    <n v="0"/>
    <n v="85.903999999999996"/>
    <x v="1"/>
    <x v="0"/>
  </r>
  <r>
    <n v="3556"/>
    <s v="CA-2016-120838"/>
    <x v="893"/>
    <d v="2016-03-26T00:00:00"/>
    <s v="Second Class"/>
    <s v="PO-18865"/>
    <s v="Patrick O'Donnell"/>
    <x v="0"/>
    <x v="0"/>
    <s v="Los Angeles"/>
    <x v="1"/>
    <n v="90036"/>
    <x v="1"/>
    <s v="TEC-PH-10003484"/>
    <x v="2"/>
    <x v="7"/>
    <s v="Ooma Telo VoIP Home Phone System"/>
    <n v="604.75199999999995"/>
    <n v="6"/>
    <n v="0.2"/>
    <n v="37.797000000000025"/>
    <x v="1"/>
    <x v="0"/>
  </r>
  <r>
    <n v="3557"/>
    <s v="CA-2019-118542"/>
    <x v="96"/>
    <d v="2019-12-05T00:00:00"/>
    <s v="Standard Class"/>
    <s v="CC-12550"/>
    <s v="Clay Cheatham"/>
    <x v="0"/>
    <x v="0"/>
    <s v="Los Angeles"/>
    <x v="1"/>
    <n v="90008"/>
    <x v="1"/>
    <s v="OFF-PA-10004735"/>
    <x v="1"/>
    <x v="10"/>
    <s v="Xerox 1905"/>
    <n v="45.36"/>
    <n v="7"/>
    <n v="0"/>
    <n v="21.772800000000004"/>
    <x v="1"/>
    <x v="1"/>
  </r>
  <r>
    <n v="3558"/>
    <s v="CA-2019-118542"/>
    <x v="96"/>
    <d v="2019-12-05T00:00:00"/>
    <s v="Standard Class"/>
    <s v="CC-12550"/>
    <s v="Clay Cheatham"/>
    <x v="0"/>
    <x v="0"/>
    <s v="Los Angeles"/>
    <x v="1"/>
    <n v="90008"/>
    <x v="1"/>
    <s v="OFF-BI-10003429"/>
    <x v="1"/>
    <x v="8"/>
    <s v="Cardinal HOLDit! Binder Insert Strips,Extra Strips"/>
    <n v="10.128"/>
    <n v="2"/>
    <n v="0.2"/>
    <n v="3.6714000000000002"/>
    <x v="1"/>
    <x v="1"/>
  </r>
  <r>
    <n v="3559"/>
    <s v="CA-2019-152737"/>
    <x v="659"/>
    <d v="2019-11-12T00:00:00"/>
    <s v="Standard Class"/>
    <s v="TS-21505"/>
    <s v="Tony Sayre"/>
    <x v="0"/>
    <x v="0"/>
    <s v="San Francisco"/>
    <x v="1"/>
    <n v="94122"/>
    <x v="1"/>
    <s v="OFF-BI-10002982"/>
    <x v="1"/>
    <x v="8"/>
    <s v="Avery Self-Adhesive Photo Pockets for Polaroid Photos"/>
    <n v="21.792000000000002"/>
    <n v="4"/>
    <n v="0.2"/>
    <n v="7.6271999999999984"/>
    <x v="1"/>
    <x v="0"/>
  </r>
  <r>
    <n v="3560"/>
    <s v="CA-2019-152737"/>
    <x v="659"/>
    <d v="2019-11-12T00:00:00"/>
    <s v="Standard Class"/>
    <s v="TS-21505"/>
    <s v="Tony Sayre"/>
    <x v="0"/>
    <x v="0"/>
    <s v="San Francisco"/>
    <x v="1"/>
    <n v="94122"/>
    <x v="1"/>
    <s v="TEC-AC-10004975"/>
    <x v="2"/>
    <x v="11"/>
    <s v="Plantronics Audio 995 Wireless Stereo Headset"/>
    <n v="439.8"/>
    <n v="4"/>
    <n v="0"/>
    <n v="145.13400000000001"/>
    <x v="1"/>
    <x v="0"/>
  </r>
  <r>
    <n v="3561"/>
    <s v="CA-2019-109757"/>
    <x v="507"/>
    <d v="2019-09-09T00:00:00"/>
    <s v="Second Class"/>
    <s v="MD-17350"/>
    <s v="Maribeth Dona"/>
    <x v="0"/>
    <x v="0"/>
    <s v="Akron"/>
    <x v="24"/>
    <n v="44312"/>
    <x v="3"/>
    <s v="OFF-AR-10002335"/>
    <x v="1"/>
    <x v="6"/>
    <s v="DIXON Oriole Pencils"/>
    <n v="8.2560000000000002"/>
    <n v="4"/>
    <n v="0.2"/>
    <n v="0.61920000000000019"/>
    <x v="3"/>
    <x v="0"/>
  </r>
  <r>
    <n v="3562"/>
    <s v="CA-2019-109757"/>
    <x v="507"/>
    <d v="2019-09-09T00:00:00"/>
    <s v="Second Class"/>
    <s v="MD-17350"/>
    <s v="Maribeth Dona"/>
    <x v="0"/>
    <x v="0"/>
    <s v="Akron"/>
    <x v="24"/>
    <n v="44312"/>
    <x v="3"/>
    <s v="OFF-BI-10004001"/>
    <x v="1"/>
    <x v="8"/>
    <s v="GBC Recycled VeloBinder Covers"/>
    <n v="25.560000000000002"/>
    <n v="5"/>
    <n v="0.7"/>
    <n v="-20.448"/>
    <x v="3"/>
    <x v="0"/>
  </r>
  <r>
    <n v="3563"/>
    <s v="CA-2019-109757"/>
    <x v="507"/>
    <d v="2019-09-09T00:00:00"/>
    <s v="Second Class"/>
    <s v="MD-17350"/>
    <s v="Maribeth Dona"/>
    <x v="0"/>
    <x v="0"/>
    <s v="Akron"/>
    <x v="24"/>
    <n v="44312"/>
    <x v="3"/>
    <s v="OFF-BI-10001634"/>
    <x v="1"/>
    <x v="8"/>
    <s v="Wilson Jones Active Use Binders"/>
    <n v="4.3680000000000012"/>
    <n v="2"/>
    <n v="0.7"/>
    <n v="-3.0575999999999999"/>
    <x v="3"/>
    <x v="0"/>
  </r>
  <r>
    <n v="3564"/>
    <s v="CA-2019-109757"/>
    <x v="507"/>
    <d v="2019-09-09T00:00:00"/>
    <s v="Second Class"/>
    <s v="MD-17350"/>
    <s v="Maribeth Dona"/>
    <x v="0"/>
    <x v="0"/>
    <s v="Akron"/>
    <x v="24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  <x v="3"/>
    <x v="0"/>
  </r>
  <r>
    <n v="3565"/>
    <s v="CA-2018-130029"/>
    <x v="894"/>
    <d v="2018-07-06T00:00:00"/>
    <s v="First Class"/>
    <s v="GT-14755"/>
    <s v="Guy Thornton"/>
    <x v="0"/>
    <x v="0"/>
    <s v="Los Angeles"/>
    <x v="1"/>
    <n v="90049"/>
    <x v="1"/>
    <s v="OFF-PA-10000552"/>
    <x v="1"/>
    <x v="10"/>
    <s v="Xerox 200"/>
    <n v="12.96"/>
    <n v="2"/>
    <n v="0"/>
    <n v="6.2208000000000006"/>
    <x v="1"/>
    <x v="0"/>
  </r>
  <r>
    <n v="3566"/>
    <s v="CA-2018-130029"/>
    <x v="894"/>
    <d v="2018-07-06T00:00:00"/>
    <s v="First Class"/>
    <s v="GT-14755"/>
    <s v="Guy Thornton"/>
    <x v="0"/>
    <x v="0"/>
    <s v="Los Angeles"/>
    <x v="1"/>
    <n v="90049"/>
    <x v="1"/>
    <s v="OFF-FA-10001135"/>
    <x v="1"/>
    <x v="13"/>
    <s v="Brites Rubber Bands, 1 1/2 oz. Box"/>
    <n v="3.96"/>
    <n v="2"/>
    <n v="0"/>
    <n v="7.9200000000000159E-2"/>
    <x v="1"/>
    <x v="0"/>
  </r>
  <r>
    <n v="3567"/>
    <s v="CA-2019-103877"/>
    <x v="210"/>
    <d v="2019-09-14T00:00:00"/>
    <s v="Standard Class"/>
    <s v="RD-19660"/>
    <s v="Robert Dilbeck"/>
    <x v="2"/>
    <x v="0"/>
    <s v="Independence"/>
    <x v="25"/>
    <n v="64055"/>
    <x v="2"/>
    <s v="OFF-BI-10003650"/>
    <x v="1"/>
    <x v="8"/>
    <s v="GBC DocuBind 300 Electric Binding Machine"/>
    <n v="1577.94"/>
    <n v="3"/>
    <n v="0"/>
    <n v="757.41120000000001"/>
    <x v="2"/>
    <x v="0"/>
  </r>
  <r>
    <n v="3568"/>
    <s v="CA-2018-137176"/>
    <x v="369"/>
    <d v="2018-09-14T00:00:00"/>
    <s v="Second Class"/>
    <s v="DB-12910"/>
    <s v="Daniel Byrd"/>
    <x v="2"/>
    <x v="0"/>
    <s v="Dallas"/>
    <x v="5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  <x v="2"/>
    <x v="0"/>
  </r>
  <r>
    <n v="3569"/>
    <s v="CA-2019-168109"/>
    <x v="445"/>
    <d v="2019-07-03T00:00:00"/>
    <s v="Same Day"/>
    <s v="JK-15640"/>
    <s v="Jim Kriz"/>
    <x v="2"/>
    <x v="0"/>
    <s v="Seattle"/>
    <x v="4"/>
    <n v="98105"/>
    <x v="1"/>
    <s v="TEC-AC-10003628"/>
    <x v="2"/>
    <x v="11"/>
    <s v="Logitech 910-002974 M325 Wireless Mouse for Web Scrolling"/>
    <n v="59.98"/>
    <n v="2"/>
    <n v="0"/>
    <n v="26.391200000000005"/>
    <x v="1"/>
    <x v="0"/>
  </r>
  <r>
    <n v="3570"/>
    <s v="CA-2019-168109"/>
    <x v="445"/>
    <d v="2019-07-03T00:00:00"/>
    <s v="Same Day"/>
    <s v="JK-15640"/>
    <s v="Jim Kriz"/>
    <x v="2"/>
    <x v="0"/>
    <s v="Seattle"/>
    <x v="4"/>
    <n v="98105"/>
    <x v="1"/>
    <s v="TEC-MA-10001148"/>
    <x v="2"/>
    <x v="15"/>
    <s v="Okidata MB491 Multifunction Printer"/>
    <n v="2395.2000000000003"/>
    <n v="6"/>
    <n v="0.2"/>
    <n v="209.58000000000004"/>
    <x v="1"/>
    <x v="0"/>
  </r>
  <r>
    <n v="3571"/>
    <s v="CA-2019-168109"/>
    <x v="445"/>
    <d v="2019-07-03T00:00:00"/>
    <s v="Same Day"/>
    <s v="JK-15640"/>
    <s v="Jim Kriz"/>
    <x v="2"/>
    <x v="0"/>
    <s v="Seattle"/>
    <x v="4"/>
    <n v="98105"/>
    <x v="1"/>
    <s v="TEC-AC-10002049"/>
    <x v="2"/>
    <x v="11"/>
    <s v="Plantronics Savi W720 Multi-Device Wireless Headset System"/>
    <n v="1687.8"/>
    <n v="4"/>
    <n v="0"/>
    <n v="742.63200000000006"/>
    <x v="1"/>
    <x v="0"/>
  </r>
  <r>
    <n v="3572"/>
    <s v="CA-2019-168109"/>
    <x v="445"/>
    <d v="2019-07-03T00:00:00"/>
    <s v="Same Day"/>
    <s v="JK-15640"/>
    <s v="Jim Kriz"/>
    <x v="2"/>
    <x v="0"/>
    <s v="Seattle"/>
    <x v="4"/>
    <n v="98105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0"/>
  </r>
  <r>
    <n v="3573"/>
    <s v="US-2019-126081"/>
    <x v="222"/>
    <d v="2019-07-04T00:00:00"/>
    <s v="Standard Class"/>
    <s v="FC-14335"/>
    <s v="Fred Chung"/>
    <x v="1"/>
    <x v="0"/>
    <s v="Mesquite"/>
    <x v="5"/>
    <n v="75150"/>
    <x v="2"/>
    <s v="OFF-PA-10003953"/>
    <x v="1"/>
    <x v="10"/>
    <s v="Xerox 218"/>
    <n v="5.1840000000000011"/>
    <n v="1"/>
    <n v="0.2"/>
    <n v="1.8144"/>
    <x v="2"/>
    <x v="0"/>
  </r>
  <r>
    <n v="3574"/>
    <s v="CA-2019-117023"/>
    <x v="783"/>
    <d v="2019-08-12T00:00:00"/>
    <s v="Standard Class"/>
    <s v="JW-15955"/>
    <s v="Joni Wasserman"/>
    <x v="0"/>
    <x v="0"/>
    <s v="Long Beach"/>
    <x v="15"/>
    <n v="11561"/>
    <x v="3"/>
    <s v="OFF-AR-10003602"/>
    <x v="1"/>
    <x v="6"/>
    <s v="Quartet Omega Colored Chalk, 12/Pack"/>
    <n v="11.68"/>
    <n v="2"/>
    <n v="0"/>
    <n v="5.4895999999999994"/>
    <x v="3"/>
    <x v="0"/>
  </r>
  <r>
    <n v="3575"/>
    <s v="CA-2019-117023"/>
    <x v="783"/>
    <d v="2019-08-12T00:00:00"/>
    <s v="Standard Class"/>
    <s v="JW-15955"/>
    <s v="Joni Wasserman"/>
    <x v="0"/>
    <x v="0"/>
    <s v="Long Beach"/>
    <x v="15"/>
    <n v="11561"/>
    <x v="3"/>
    <s v="OFF-AR-10004062"/>
    <x v="1"/>
    <x v="6"/>
    <s v="Staples in misc. colors"/>
    <n v="104.80000000000001"/>
    <n v="10"/>
    <n v="0"/>
    <n v="26.200000000000003"/>
    <x v="3"/>
    <x v="0"/>
  </r>
  <r>
    <n v="3576"/>
    <s v="CA-2017-143532"/>
    <x v="531"/>
    <d v="2017-03-24T00:00:00"/>
    <s v="Standard Class"/>
    <s v="DC-12850"/>
    <s v="Dan Campbell"/>
    <x v="0"/>
    <x v="0"/>
    <s v="North Miami"/>
    <x v="2"/>
    <n v="33161"/>
    <x v="0"/>
    <s v="OFF-PA-10001560"/>
    <x v="1"/>
    <x v="10"/>
    <s v="Adams Telephone Message Books, 5 1/4” x 11”"/>
    <n v="14.496000000000002"/>
    <n v="3"/>
    <n v="0.2"/>
    <n v="4.8924000000000003"/>
    <x v="0"/>
    <x v="0"/>
  </r>
  <r>
    <n v="3577"/>
    <s v="CA-2018-103163"/>
    <x v="843"/>
    <d v="2018-06-11T00:00:00"/>
    <s v="Standard Class"/>
    <s v="FM-14290"/>
    <s v="Frank Merwin"/>
    <x v="2"/>
    <x v="0"/>
    <s v="Bakersfield"/>
    <x v="1"/>
    <n v="93309"/>
    <x v="1"/>
    <s v="OFF-BI-10003305"/>
    <x v="1"/>
    <x v="8"/>
    <s v="Avery Hanging File Binders"/>
    <n v="4.7840000000000007"/>
    <n v="1"/>
    <n v="0.2"/>
    <n v="1.5547999999999997"/>
    <x v="1"/>
    <x v="0"/>
  </r>
  <r>
    <n v="3578"/>
    <s v="CA-2018-103163"/>
    <x v="843"/>
    <d v="2018-06-11T00:00:00"/>
    <s v="Standard Class"/>
    <s v="FM-14290"/>
    <s v="Frank Merwin"/>
    <x v="2"/>
    <x v="0"/>
    <s v="Bakersfield"/>
    <x v="1"/>
    <n v="93309"/>
    <x v="1"/>
    <s v="OFF-PA-10004000"/>
    <x v="1"/>
    <x v="10"/>
    <s v="While You Were Out Pads, 50 per Pad, 4 x 5 1/4, Green Cycle"/>
    <n v="4.7300000000000004"/>
    <n v="1"/>
    <n v="0"/>
    <n v="2.3177000000000003"/>
    <x v="1"/>
    <x v="0"/>
  </r>
  <r>
    <n v="3579"/>
    <s v="CA-2018-104157"/>
    <x v="197"/>
    <d v="2018-07-29T00:00:00"/>
    <s v="Standard Class"/>
    <s v="MT-17815"/>
    <s v="Meg Tillman"/>
    <x v="0"/>
    <x v="0"/>
    <s v="Jackson"/>
    <x v="35"/>
    <n v="39212"/>
    <x v="0"/>
    <s v="OFF-ST-10000321"/>
    <x v="1"/>
    <x v="4"/>
    <s v="Akro Stacking Bins"/>
    <n v="7.89"/>
    <n v="1"/>
    <n v="0"/>
    <n v="0.31559999999999899"/>
    <x v="0"/>
    <x v="0"/>
  </r>
  <r>
    <n v="3580"/>
    <s v="CA-2018-104157"/>
    <x v="197"/>
    <d v="2018-07-29T00:00:00"/>
    <s v="Standard Class"/>
    <s v="MT-17815"/>
    <s v="Meg Tillman"/>
    <x v="0"/>
    <x v="0"/>
    <s v="Jackson"/>
    <x v="35"/>
    <n v="39212"/>
    <x v="0"/>
    <s v="OFF-PA-10004665"/>
    <x v="1"/>
    <x v="10"/>
    <s v="Advantus Motivational Note Cards"/>
    <n v="65.5"/>
    <n v="5"/>
    <n v="0"/>
    <n v="32.094999999999999"/>
    <x v="0"/>
    <x v="0"/>
  </r>
  <r>
    <n v="3581"/>
    <s v="CA-2018-104157"/>
    <x v="197"/>
    <d v="2018-07-29T00:00:00"/>
    <s v="Standard Class"/>
    <s v="MT-17815"/>
    <s v="Meg Tillman"/>
    <x v="0"/>
    <x v="0"/>
    <s v="Jackson"/>
    <x v="35"/>
    <n v="39212"/>
    <x v="0"/>
    <s v="FUR-TA-10004915"/>
    <x v="0"/>
    <x v="3"/>
    <s v="Office Impressions End Table, 20-1/2&quot;H x 24&quot;W x 20&quot;D"/>
    <n v="2430.08"/>
    <n v="8"/>
    <n v="0"/>
    <n v="388.81280000000015"/>
    <x v="0"/>
    <x v="0"/>
  </r>
  <r>
    <n v="3582"/>
    <s v="CA-2019-117807"/>
    <x v="172"/>
    <d v="2019-10-07T00:00:00"/>
    <s v="Standard Class"/>
    <s v="DK-13090"/>
    <s v="Dave Kipp"/>
    <x v="0"/>
    <x v="0"/>
    <s v="Fremont"/>
    <x v="8"/>
    <n v="68025"/>
    <x v="2"/>
    <s v="OFF-PA-10000994"/>
    <x v="1"/>
    <x v="10"/>
    <s v="Xerox 1915"/>
    <n v="104.85"/>
    <n v="1"/>
    <n v="0"/>
    <n v="50.327999999999996"/>
    <x v="2"/>
    <x v="0"/>
  </r>
  <r>
    <n v="3583"/>
    <s v="CA-2017-121650"/>
    <x v="895"/>
    <d v="2017-12-16T00:00:00"/>
    <s v="Standard Class"/>
    <s v="KD-16495"/>
    <s v="Keith Dawkins"/>
    <x v="1"/>
    <x v="0"/>
    <s v="Jackson"/>
    <x v="12"/>
    <n v="49201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3584"/>
    <s v="CA-2017-121650"/>
    <x v="895"/>
    <d v="2017-12-16T00:00:00"/>
    <s v="Standard Class"/>
    <s v="KD-16495"/>
    <s v="Keith Dawkins"/>
    <x v="1"/>
    <x v="0"/>
    <s v="Jackson"/>
    <x v="12"/>
    <n v="49201"/>
    <x v="2"/>
    <s v="FUR-TA-10003569"/>
    <x v="0"/>
    <x v="3"/>
    <s v="Bretford CR8500 Series Meeting Room Furniture"/>
    <n v="801.96"/>
    <n v="2"/>
    <n v="0"/>
    <n v="200.49"/>
    <x v="2"/>
    <x v="0"/>
  </r>
  <r>
    <n v="3585"/>
    <s v="CA-2017-121650"/>
    <x v="895"/>
    <d v="2017-12-16T00:00:00"/>
    <s v="Standard Class"/>
    <s v="KD-16495"/>
    <s v="Keith Dawkins"/>
    <x v="1"/>
    <x v="0"/>
    <s v="Jackson"/>
    <x v="12"/>
    <n v="49201"/>
    <x v="2"/>
    <s v="FUR-CH-10004289"/>
    <x v="0"/>
    <x v="1"/>
    <s v="Global Super Steno Chair"/>
    <n v="191.96"/>
    <n v="2"/>
    <n v="0"/>
    <n v="32.633199999999988"/>
    <x v="2"/>
    <x v="0"/>
  </r>
  <r>
    <n v="3586"/>
    <s v="CA-2017-121650"/>
    <x v="895"/>
    <d v="2017-12-16T00:00:00"/>
    <s v="Standard Class"/>
    <s v="KD-16495"/>
    <s v="Keith Dawkins"/>
    <x v="1"/>
    <x v="0"/>
    <s v="Jackson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  <x v="2"/>
    <x v="0"/>
  </r>
  <r>
    <n v="3587"/>
    <s v="CA-2019-161823"/>
    <x v="213"/>
    <d v="2019-09-08T00:00:00"/>
    <s v="Standard Class"/>
    <s v="AG-10300"/>
    <s v="Aleksandra Gannaway"/>
    <x v="1"/>
    <x v="0"/>
    <s v="San Francisco"/>
    <x v="1"/>
    <n v="94122"/>
    <x v="1"/>
    <s v="OFF-AR-10002053"/>
    <x v="1"/>
    <x v="6"/>
    <s v="Premium Writing Pencils, Soft, #2 by Central Association for the Blind"/>
    <n v="5.96"/>
    <n v="2"/>
    <n v="0"/>
    <n v="1.6688000000000001"/>
    <x v="1"/>
    <x v="0"/>
  </r>
  <r>
    <n v="3588"/>
    <s v="CA-2019-121839"/>
    <x v="241"/>
    <d v="2019-09-28T00:00:00"/>
    <s v="Standard Class"/>
    <s v="MH-18115"/>
    <s v="Mick Hernandez"/>
    <x v="2"/>
    <x v="0"/>
    <s v="Lancaster"/>
    <x v="24"/>
    <n v="43130"/>
    <x v="3"/>
    <s v="TEC-PH-10002885"/>
    <x v="2"/>
    <x v="7"/>
    <s v="Apple iPhone 5"/>
    <n v="1169.694"/>
    <n v="3"/>
    <n v="0.4"/>
    <n v="-253.43369999999993"/>
    <x v="3"/>
    <x v="0"/>
  </r>
  <r>
    <n v="3589"/>
    <s v="CA-2019-158729"/>
    <x v="484"/>
    <d v="2019-12-21T00:00:00"/>
    <s v="First Class"/>
    <s v="AC-10450"/>
    <s v="Amy Cox"/>
    <x v="0"/>
    <x v="0"/>
    <s v="Lafayette"/>
    <x v="28"/>
    <n v="70506"/>
    <x v="0"/>
    <s v="OFF-SU-10002881"/>
    <x v="1"/>
    <x v="14"/>
    <s v="Martin Yale Chadless Opener Electric Letter Opener"/>
    <n v="1665.62"/>
    <n v="2"/>
    <n v="0"/>
    <n v="33.312400000000025"/>
    <x v="0"/>
    <x v="1"/>
  </r>
  <r>
    <n v="3590"/>
    <s v="CA-2019-146535"/>
    <x v="221"/>
    <d v="2019-11-30T00:00:00"/>
    <s v="Standard Class"/>
    <s v="FM-14290"/>
    <s v="Frank Merwin"/>
    <x v="2"/>
    <x v="0"/>
    <s v="Richmond"/>
    <x v="0"/>
    <n v="40475"/>
    <x v="0"/>
    <s v="OFF-BI-10000546"/>
    <x v="1"/>
    <x v="8"/>
    <s v="Avery Durable Binders"/>
    <n v="2.88"/>
    <n v="1"/>
    <n v="0"/>
    <n v="1.4112"/>
    <x v="0"/>
    <x v="0"/>
  </r>
  <r>
    <n v="3591"/>
    <s v="CA-2019-146535"/>
    <x v="221"/>
    <d v="2019-11-30T00:00:00"/>
    <s v="Standard Class"/>
    <s v="FM-14290"/>
    <s v="Frank Merwin"/>
    <x v="2"/>
    <x v="0"/>
    <s v="Richmond"/>
    <x v="0"/>
    <n v="40475"/>
    <x v="0"/>
    <s v="OFF-ST-10001526"/>
    <x v="1"/>
    <x v="4"/>
    <s v="Iceberg Mobile Mega Data/Printer Cart"/>
    <n v="1443.96"/>
    <n v="12"/>
    <n v="0"/>
    <n v="375.42959999999994"/>
    <x v="0"/>
    <x v="0"/>
  </r>
  <r>
    <n v="3592"/>
    <s v="CA-2016-154186"/>
    <x v="736"/>
    <d v="2016-12-15T00:00:00"/>
    <s v="Second Class"/>
    <s v="RA-19285"/>
    <s v="Ralph Arnett"/>
    <x v="0"/>
    <x v="0"/>
    <s v="Houston"/>
    <x v="5"/>
    <n v="77070"/>
    <x v="2"/>
    <s v="OFF-SU-10001574"/>
    <x v="1"/>
    <x v="14"/>
    <s v="Acme Value Line Scissors"/>
    <n v="2.92"/>
    <n v="1"/>
    <n v="0.2"/>
    <n v="0.36499999999999977"/>
    <x v="2"/>
    <x v="0"/>
  </r>
  <r>
    <n v="3593"/>
    <s v="CA-2018-108434"/>
    <x v="5"/>
    <d v="2018-12-07T00:00:00"/>
    <s v="Second Class"/>
    <s v="JG-15160"/>
    <s v="James Galang"/>
    <x v="0"/>
    <x v="0"/>
    <s v="New York City"/>
    <x v="15"/>
    <n v="10024"/>
    <x v="3"/>
    <s v="OFF-ST-10002615"/>
    <x v="1"/>
    <x v="4"/>
    <s v="Dual Level, Single-Width Filing Carts"/>
    <n v="465.18"/>
    <n v="3"/>
    <n v="0"/>
    <n v="120.94680000000001"/>
    <x v="3"/>
    <x v="0"/>
  </r>
  <r>
    <n v="3594"/>
    <s v="CA-2018-164154"/>
    <x v="108"/>
    <d v="2018-09-17T00:00:00"/>
    <s v="Standard Class"/>
    <s v="NZ-18565"/>
    <s v="Nick Zandusky"/>
    <x v="2"/>
    <x v="0"/>
    <s v="Toledo"/>
    <x v="24"/>
    <n v="43615"/>
    <x v="3"/>
    <s v="OFF-BI-10001658"/>
    <x v="1"/>
    <x v="8"/>
    <s v="GBC Standard Therm-A-Bind Covers"/>
    <n v="22.428000000000004"/>
    <n v="3"/>
    <n v="0.7"/>
    <n v="-17.942399999999992"/>
    <x v="3"/>
    <x v="0"/>
  </r>
  <r>
    <n v="3595"/>
    <s v="CA-2018-164154"/>
    <x v="108"/>
    <d v="2018-09-17T00:00:00"/>
    <s v="Standard Class"/>
    <s v="NZ-18565"/>
    <s v="Nick Zandusky"/>
    <x v="2"/>
    <x v="0"/>
    <s v="Toledo"/>
    <x v="24"/>
    <n v="43615"/>
    <x v="3"/>
    <s v="OFF-ST-10002562"/>
    <x v="1"/>
    <x v="4"/>
    <s v="Staple magnet"/>
    <n v="37.52000000000001"/>
    <n v="5"/>
    <n v="0.2"/>
    <n v="3.7519999999999989"/>
    <x v="3"/>
    <x v="0"/>
  </r>
  <r>
    <n v="3596"/>
    <s v="CA-2019-148012"/>
    <x v="34"/>
    <d v="2019-12-15T00:00:00"/>
    <s v="Standard Class"/>
    <s v="KM-16225"/>
    <s v="Kalyca Meade"/>
    <x v="1"/>
    <x v="0"/>
    <s v="Philadelphia"/>
    <x v="9"/>
    <n v="19143"/>
    <x v="3"/>
    <s v="OFF-AR-10004757"/>
    <x v="1"/>
    <x v="6"/>
    <s v="Crayola Colored Pencils"/>
    <n v="2.6240000000000001"/>
    <n v="1"/>
    <n v="0.2"/>
    <n v="0.42639999999999978"/>
    <x v="3"/>
    <x v="0"/>
  </r>
  <r>
    <n v="3597"/>
    <s v="CA-2016-102869"/>
    <x v="340"/>
    <d v="2016-09-14T00:00:00"/>
    <s v="Second Class"/>
    <s v="LC-17140"/>
    <s v="Logan Currie"/>
    <x v="0"/>
    <x v="0"/>
    <s v="Philadelphia"/>
    <x v="9"/>
    <n v="19140"/>
    <x v="3"/>
    <s v="OFF-PA-10000788"/>
    <x v="1"/>
    <x v="10"/>
    <s v="Xerox 210"/>
    <n v="15.552000000000003"/>
    <n v="3"/>
    <n v="0.2"/>
    <n v="5.4432"/>
    <x v="3"/>
    <x v="0"/>
  </r>
  <r>
    <n v="3598"/>
    <s v="CA-2016-102869"/>
    <x v="340"/>
    <d v="2016-09-14T00:00:00"/>
    <s v="Second Class"/>
    <s v="LC-17140"/>
    <s v="Logan Currie"/>
    <x v="0"/>
    <x v="0"/>
    <s v="Philadelphia"/>
    <x v="9"/>
    <n v="19140"/>
    <x v="3"/>
    <s v="TEC-AC-10002134"/>
    <x v="2"/>
    <x v="11"/>
    <s v="Rosewill 107 Normal Keys USB Wired Standard Keyboard"/>
    <n v="64.704000000000008"/>
    <n v="6"/>
    <n v="0.2"/>
    <n v="-4.852800000000002"/>
    <x v="3"/>
    <x v="0"/>
  </r>
  <r>
    <n v="3599"/>
    <s v="CA-2016-102869"/>
    <x v="340"/>
    <d v="2016-09-14T00:00:00"/>
    <s v="Second Class"/>
    <s v="LC-17140"/>
    <s v="Logan Currie"/>
    <x v="0"/>
    <x v="0"/>
    <s v="Philadelphia"/>
    <x v="9"/>
    <n v="19140"/>
    <x v="3"/>
    <s v="FUR-FU-10002456"/>
    <x v="0"/>
    <x v="5"/>
    <s v="Master Caster Door Stop, Large Neon Orange"/>
    <n v="17.472000000000001"/>
    <n v="3"/>
    <n v="0.2"/>
    <n v="5.023200000000001"/>
    <x v="3"/>
    <x v="0"/>
  </r>
  <r>
    <n v="3600"/>
    <s v="CA-2016-102869"/>
    <x v="340"/>
    <d v="2016-09-14T00:00:00"/>
    <s v="Second Class"/>
    <s v="LC-17140"/>
    <s v="Logan Currie"/>
    <x v="0"/>
    <x v="0"/>
    <s v="Philadelphia"/>
    <x v="9"/>
    <n v="19140"/>
    <x v="3"/>
    <s v="TEC-PH-10002549"/>
    <x v="2"/>
    <x v="7"/>
    <s v="Polycom SoundPoint IP 450 VoIP phone"/>
    <n v="135.51599999999999"/>
    <n v="1"/>
    <n v="0.4"/>
    <n v="-31.620400000000004"/>
    <x v="3"/>
    <x v="0"/>
  </r>
  <r>
    <n v="3601"/>
    <s v="CA-2019-138310"/>
    <x v="335"/>
    <d v="2019-06-30T00:00:00"/>
    <s v="Standard Class"/>
    <s v="NP-18700"/>
    <s v="Nora Preis"/>
    <x v="0"/>
    <x v="0"/>
    <s v="Denver"/>
    <x v="22"/>
    <n v="80219"/>
    <x v="1"/>
    <s v="TEC-AC-10001990"/>
    <x v="2"/>
    <x v="11"/>
    <s v="Kensington Orbit Wireless Mobile Trackball for PC and Mac"/>
    <n v="431.92800000000005"/>
    <n v="9"/>
    <n v="0.2"/>
    <n v="64.789199999999951"/>
    <x v="1"/>
    <x v="0"/>
  </r>
  <r>
    <n v="3602"/>
    <s v="CA-2016-159835"/>
    <x v="664"/>
    <d v="2016-11-24T00:00:00"/>
    <s v="Standard Class"/>
    <s v="RB-19330"/>
    <s v="Randy Bradley"/>
    <x v="0"/>
    <x v="0"/>
    <s v="Philadelphia"/>
    <x v="9"/>
    <n v="19143"/>
    <x v="3"/>
    <s v="OFF-PA-10002137"/>
    <x v="1"/>
    <x v="10"/>
    <s v="Southworth 100% Résumé Paper, 24lb."/>
    <n v="12.448"/>
    <n v="2"/>
    <n v="0.2"/>
    <n v="3.8899999999999988"/>
    <x v="3"/>
    <x v="0"/>
  </r>
  <r>
    <n v="3603"/>
    <s v="CA-2016-159835"/>
    <x v="664"/>
    <d v="2016-11-24T00:00:00"/>
    <s v="Standard Class"/>
    <s v="RB-19330"/>
    <s v="Randy Bradley"/>
    <x v="0"/>
    <x v="0"/>
    <s v="Philadelphia"/>
    <x v="9"/>
    <n v="19143"/>
    <x v="3"/>
    <s v="FUR-CH-10004997"/>
    <x v="0"/>
    <x v="1"/>
    <s v="Hon Every-Day Series Multi-Task Chairs"/>
    <n v="657.93"/>
    <n v="5"/>
    <n v="0.3"/>
    <n v="-93.989999999999952"/>
    <x v="3"/>
    <x v="0"/>
  </r>
  <r>
    <n v="3604"/>
    <s v="CA-2019-112956"/>
    <x v="170"/>
    <d v="2019-08-27T00:00:00"/>
    <s v="Standard Class"/>
    <s v="TH-21550"/>
    <s v="Tracy Hopkins"/>
    <x v="2"/>
    <x v="0"/>
    <s v="Columbia"/>
    <x v="39"/>
    <n v="21044"/>
    <x v="3"/>
    <s v="OFF-PA-10000357"/>
    <x v="1"/>
    <x v="10"/>
    <s v="Xerox 1888"/>
    <n v="277.39999999999998"/>
    <n v="5"/>
    <n v="0"/>
    <n v="133.15199999999999"/>
    <x v="3"/>
    <x v="0"/>
  </r>
  <r>
    <n v="3605"/>
    <s v="CA-2019-112956"/>
    <x v="170"/>
    <d v="2019-08-27T00:00:00"/>
    <s v="Standard Class"/>
    <s v="TH-21550"/>
    <s v="Tracy Hopkins"/>
    <x v="2"/>
    <x v="0"/>
    <s v="Columbia"/>
    <x v="39"/>
    <n v="21044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3606"/>
    <s v="CA-2019-112956"/>
    <x v="170"/>
    <d v="2019-08-27T00:00:00"/>
    <s v="Standard Class"/>
    <s v="TH-21550"/>
    <s v="Tracy Hopkins"/>
    <x v="2"/>
    <x v="0"/>
    <s v="Columbia"/>
    <x v="39"/>
    <n v="21044"/>
    <x v="3"/>
    <s v="FUR-FU-10004960"/>
    <x v="0"/>
    <x v="5"/>
    <s v="Seth Thomas 12&quot; Clock w/ Goldtone Case"/>
    <n v="91.92"/>
    <n v="4"/>
    <n v="0"/>
    <n v="31.252800000000001"/>
    <x v="3"/>
    <x v="0"/>
  </r>
  <r>
    <n v="3607"/>
    <s v="CA-2018-119683"/>
    <x v="299"/>
    <d v="2018-03-16T00:00:00"/>
    <s v="Second Class"/>
    <s v="CK-12595"/>
    <s v="Clytie Kelty"/>
    <x v="0"/>
    <x v="0"/>
    <s v="New York City"/>
    <x v="15"/>
    <n v="10024"/>
    <x v="3"/>
    <s v="OFF-EN-10001099"/>
    <x v="1"/>
    <x v="12"/>
    <s v="Staple envelope"/>
    <n v="29.339999999999996"/>
    <n v="3"/>
    <n v="0"/>
    <n v="13.496399999999998"/>
    <x v="3"/>
    <x v="0"/>
  </r>
  <r>
    <n v="3608"/>
    <s v="CA-2016-163559"/>
    <x v="865"/>
    <d v="2016-09-28T00:00:00"/>
    <s v="Second Class"/>
    <s v="ST-20530"/>
    <s v="Shui Tom"/>
    <x v="0"/>
    <x v="0"/>
    <s v="New York City"/>
    <x v="15"/>
    <n v="10035"/>
    <x v="3"/>
    <s v="OFF-BI-10002026"/>
    <x v="1"/>
    <x v="8"/>
    <s v="Avery Arch Ring Binders"/>
    <n v="139.44"/>
    <n v="3"/>
    <n v="0.2"/>
    <n v="47.060999999999993"/>
    <x v="3"/>
    <x v="0"/>
  </r>
  <r>
    <n v="3609"/>
    <s v="CA-2016-140228"/>
    <x v="582"/>
    <d v="2016-05-03T00:00:00"/>
    <s v="Standard Class"/>
    <s v="GB-14530"/>
    <s v="George Bell"/>
    <x v="1"/>
    <x v="0"/>
    <s v="Newark"/>
    <x v="24"/>
    <n v="43055"/>
    <x v="3"/>
    <s v="OFF-LA-10001613"/>
    <x v="1"/>
    <x v="2"/>
    <s v="Avery File Folder Labels"/>
    <n v="6.911999999999999"/>
    <n v="3"/>
    <n v="0.2"/>
    <n v="2.5056000000000003"/>
    <x v="3"/>
    <x v="0"/>
  </r>
  <r>
    <n v="3610"/>
    <s v="CA-2016-140228"/>
    <x v="582"/>
    <d v="2016-05-03T00:00:00"/>
    <s v="Standard Class"/>
    <s v="GB-14530"/>
    <s v="George Bell"/>
    <x v="1"/>
    <x v="0"/>
    <s v="Newark"/>
    <x v="24"/>
    <n v="43055"/>
    <x v="3"/>
    <s v="OFF-ST-10002214"/>
    <x v="1"/>
    <x v="4"/>
    <s v="X-Rack File for Hanging Folders"/>
    <n v="27.096"/>
    <n v="3"/>
    <n v="0.2"/>
    <n v="2.0321999999999987"/>
    <x v="3"/>
    <x v="0"/>
  </r>
  <r>
    <n v="3611"/>
    <s v="CA-2016-140228"/>
    <x v="582"/>
    <d v="2016-05-03T00:00:00"/>
    <s v="Standard Class"/>
    <s v="GB-14530"/>
    <s v="George Bell"/>
    <x v="1"/>
    <x v="0"/>
    <s v="Newark"/>
    <x v="24"/>
    <n v="43055"/>
    <x v="3"/>
    <s v="OFF-ST-10001128"/>
    <x v="1"/>
    <x v="4"/>
    <s v="Carina Mini System Audio Rack, Model AR050B"/>
    <n v="177.56800000000001"/>
    <n v="2"/>
    <n v="0.2"/>
    <n v="-37.733199999999989"/>
    <x v="3"/>
    <x v="0"/>
  </r>
  <r>
    <n v="3612"/>
    <s v="US-2018-131674"/>
    <x v="896"/>
    <d v="2018-12-01T00:00:00"/>
    <s v="Second Class"/>
    <s v="NC-18535"/>
    <s v="Nick Crebassa"/>
    <x v="1"/>
    <x v="0"/>
    <s v="Dallas"/>
    <x v="5"/>
    <n v="75217"/>
    <x v="2"/>
    <s v="TEC-AC-10004864"/>
    <x v="2"/>
    <x v="11"/>
    <s v="Memorex Micro Travel Drive 32 GB"/>
    <n v="58.415999999999997"/>
    <n v="2"/>
    <n v="0.2"/>
    <n v="16.794600000000003"/>
    <x v="2"/>
    <x v="0"/>
  </r>
  <r>
    <n v="3613"/>
    <s v="CA-2017-110093"/>
    <x v="155"/>
    <d v="2017-12-08T00:00:00"/>
    <s v="Standard Class"/>
    <s v="AB-10255"/>
    <s v="Alejandro Ballentine"/>
    <x v="2"/>
    <x v="0"/>
    <s v="Philadelphia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  <x v="3"/>
    <x v="0"/>
  </r>
  <r>
    <n v="3614"/>
    <s v="CA-2017-110093"/>
    <x v="155"/>
    <d v="2017-12-08T00:00:00"/>
    <s v="Standard Class"/>
    <s v="AB-10255"/>
    <s v="Alejandro Ballentine"/>
    <x v="2"/>
    <x v="0"/>
    <s v="Philadelphia"/>
    <x v="9"/>
    <n v="19134"/>
    <x v="3"/>
    <s v="TEC-AC-10000171"/>
    <x v="2"/>
    <x v="11"/>
    <s v="Verbatim 25 GB 6x Blu-ray Single Layer Recordable Disc, 25/Pack"/>
    <n v="36.783999999999999"/>
    <n v="2"/>
    <n v="0.2"/>
    <n v="10.5754"/>
    <x v="3"/>
    <x v="0"/>
  </r>
  <r>
    <n v="3615"/>
    <s v="CA-2019-112529"/>
    <x v="123"/>
    <d v="2019-11-21T00:00:00"/>
    <s v="First Class"/>
    <s v="SC-20770"/>
    <s v="Stewart Carmichael"/>
    <x v="1"/>
    <x v="0"/>
    <s v="San Antonio"/>
    <x v="5"/>
    <n v="78207"/>
    <x v="2"/>
    <s v="FUR-TA-10002622"/>
    <x v="0"/>
    <x v="3"/>
    <s v="Bush Andora Conference Table, Maple/Graphite Gray Finish"/>
    <n v="718.11599999999987"/>
    <n v="6"/>
    <n v="0.3"/>
    <n v="-71.811599999999999"/>
    <x v="2"/>
    <x v="0"/>
  </r>
  <r>
    <n v="3616"/>
    <s v="CA-2019-112529"/>
    <x v="123"/>
    <d v="2019-11-21T00:00:00"/>
    <s v="First Class"/>
    <s v="SC-20770"/>
    <s v="Stewart Carmichael"/>
    <x v="1"/>
    <x v="0"/>
    <s v="San Antonio"/>
    <x v="5"/>
    <n v="78207"/>
    <x v="2"/>
    <s v="OFF-AR-10001915"/>
    <x v="1"/>
    <x v="6"/>
    <s v="Peel-Off China Markers"/>
    <n v="31.776"/>
    <n v="4"/>
    <n v="0.2"/>
    <n v="8.7384000000000022"/>
    <x v="2"/>
    <x v="0"/>
  </r>
  <r>
    <n v="3617"/>
    <s v="CA-2018-154536"/>
    <x v="64"/>
    <d v="2018-09-09T00:00:00"/>
    <s v="Standard Class"/>
    <s v="JC-15340"/>
    <s v="Jasper Cacioppo"/>
    <x v="0"/>
    <x v="0"/>
    <s v="Philadelphia"/>
    <x v="9"/>
    <n v="19120"/>
    <x v="3"/>
    <s v="OFF-BI-10004410"/>
    <x v="1"/>
    <x v="8"/>
    <s v="C-Line Peel &amp; Stick Add-On Filing Pockets, 8-3/4 x 5-1/8, 10/Pack"/>
    <n v="9.5550000000000015"/>
    <n v="5"/>
    <n v="0.7"/>
    <n v="-7.3254999999999981"/>
    <x v="3"/>
    <x v="0"/>
  </r>
  <r>
    <n v="3618"/>
    <s v="CA-2019-141929"/>
    <x v="507"/>
    <d v="2019-09-08T00:00:00"/>
    <s v="Standard Class"/>
    <s v="RA-19285"/>
    <s v="Ralph Arnett"/>
    <x v="0"/>
    <x v="0"/>
    <s v="Los Angeles"/>
    <x v="1"/>
    <n v="90004"/>
    <x v="1"/>
    <s v="OFF-BI-10004632"/>
    <x v="1"/>
    <x v="8"/>
    <s v="Ibico Hi-Tech Manual Binding System"/>
    <n v="487.98400000000004"/>
    <n v="2"/>
    <n v="0.2"/>
    <n v="152.49499999999998"/>
    <x v="1"/>
    <x v="1"/>
  </r>
  <r>
    <n v="3619"/>
    <s v="CA-2019-141929"/>
    <x v="507"/>
    <d v="2019-09-08T00:00:00"/>
    <s v="Standard Class"/>
    <s v="RA-19285"/>
    <s v="Ralph Arnett"/>
    <x v="0"/>
    <x v="0"/>
    <s v="Los Angeles"/>
    <x v="1"/>
    <n v="90004"/>
    <x v="1"/>
    <s v="TEC-PH-10002185"/>
    <x v="2"/>
    <x v="7"/>
    <s v="QVS USB Car Charger 2-Port 2.1Amp for iPod/iPhone/iPad/iPad 2/iPad 3"/>
    <n v="5.5600000000000005"/>
    <n v="1"/>
    <n v="0.2"/>
    <n v="1.7374999999999998"/>
    <x v="1"/>
    <x v="1"/>
  </r>
  <r>
    <n v="3620"/>
    <s v="CA-2019-141929"/>
    <x v="507"/>
    <d v="2019-09-08T00:00:00"/>
    <s v="Standard Class"/>
    <s v="RA-19285"/>
    <s v="Ralph Arnett"/>
    <x v="0"/>
    <x v="0"/>
    <s v="Los Angeles"/>
    <x v="1"/>
    <n v="90004"/>
    <x v="1"/>
    <s v="OFF-ST-10002974"/>
    <x v="1"/>
    <x v="4"/>
    <s v="Trav-L-File Heavy-Duty Shuttle II, Black"/>
    <n v="217.85"/>
    <n v="5"/>
    <n v="0"/>
    <n v="65.35499999999999"/>
    <x v="1"/>
    <x v="1"/>
  </r>
  <r>
    <n v="3621"/>
    <s v="CA-2018-109743"/>
    <x v="897"/>
    <d v="2018-09-29T00:00:00"/>
    <s v="Standard Class"/>
    <s v="SH-19975"/>
    <s v="Sally Hughsby"/>
    <x v="1"/>
    <x v="0"/>
    <s v="Smyrna"/>
    <x v="18"/>
    <n v="37167"/>
    <x v="0"/>
    <s v="OFF-AR-10003727"/>
    <x v="1"/>
    <x v="6"/>
    <s v="Berol Giant Pencil Sharpener"/>
    <n v="40.775999999999996"/>
    <n v="3"/>
    <n v="0.2"/>
    <n v="4.5872999999999937"/>
    <x v="0"/>
    <x v="0"/>
  </r>
  <r>
    <n v="3622"/>
    <s v="CA-2018-109743"/>
    <x v="897"/>
    <d v="2018-09-29T00:00:00"/>
    <s v="Standard Class"/>
    <s v="SH-19975"/>
    <s v="Sally Hughsby"/>
    <x v="1"/>
    <x v="0"/>
    <s v="Smyrna"/>
    <x v="18"/>
    <n v="37167"/>
    <x v="0"/>
    <s v="TEC-PH-10004071"/>
    <x v="2"/>
    <x v="7"/>
    <s v="PayAnywhere Card Reader"/>
    <n v="63.936000000000007"/>
    <n v="8"/>
    <n v="0.2"/>
    <n v="5.5944000000000003"/>
    <x v="0"/>
    <x v="0"/>
  </r>
  <r>
    <n v="3623"/>
    <s v="CA-2016-159184"/>
    <x v="80"/>
    <d v="2016-09-19T00:00:00"/>
    <s v="Standard Class"/>
    <s v="JC-15775"/>
    <s v="John Castell"/>
    <x v="0"/>
    <x v="0"/>
    <s v="Macon"/>
    <x v="32"/>
    <n v="31204"/>
    <x v="0"/>
    <s v="FUR-FU-10002878"/>
    <x v="0"/>
    <x v="5"/>
    <s v="Seth Thomas 14&quot; Day/Date Wall Clock"/>
    <n v="142.4"/>
    <n v="5"/>
    <n v="0"/>
    <n v="52.688000000000002"/>
    <x v="0"/>
    <x v="0"/>
  </r>
  <r>
    <n v="3624"/>
    <s v="CA-2016-159184"/>
    <x v="80"/>
    <d v="2016-09-19T00:00:00"/>
    <s v="Standard Class"/>
    <s v="JC-15775"/>
    <s v="John Castell"/>
    <x v="0"/>
    <x v="0"/>
    <s v="Macon"/>
    <x v="32"/>
    <n v="31204"/>
    <x v="0"/>
    <s v="OFF-BI-10001890"/>
    <x v="1"/>
    <x v="8"/>
    <s v="Avery Poly Binder Pockets"/>
    <n v="7.16"/>
    <n v="2"/>
    <n v="0"/>
    <n v="3.4367999999999999"/>
    <x v="0"/>
    <x v="0"/>
  </r>
  <r>
    <n v="3625"/>
    <s v="CA-2019-113530"/>
    <x v="240"/>
    <d v="2019-05-21T00:00:00"/>
    <s v="Second Class"/>
    <s v="BC-11125"/>
    <s v="Becky Castell"/>
    <x v="2"/>
    <x v="0"/>
    <s v="San Francisco"/>
    <x v="1"/>
    <n v="94109"/>
    <x v="1"/>
    <s v="FUR-CH-10002647"/>
    <x v="0"/>
    <x v="1"/>
    <s v="Situations Contoured Folding Chairs, 4/Set"/>
    <n v="681.40800000000013"/>
    <n v="12"/>
    <n v="0.2"/>
    <n v="42.588000000000022"/>
    <x v="1"/>
    <x v="0"/>
  </r>
  <r>
    <n v="3626"/>
    <s v="CA-2019-113530"/>
    <x v="240"/>
    <d v="2019-05-21T00:00:00"/>
    <s v="Second Class"/>
    <s v="BC-11125"/>
    <s v="Becky Castell"/>
    <x v="2"/>
    <x v="0"/>
    <s v="San Francisco"/>
    <x v="1"/>
    <n v="94109"/>
    <x v="1"/>
    <s v="OFF-AR-10001315"/>
    <x v="1"/>
    <x v="6"/>
    <s v="Newell 310"/>
    <n v="3.52"/>
    <n v="2"/>
    <n v="0"/>
    <n v="1.0207999999999999"/>
    <x v="1"/>
    <x v="0"/>
  </r>
  <r>
    <n v="3627"/>
    <s v="CA-2019-113530"/>
    <x v="240"/>
    <d v="2019-05-21T00:00:00"/>
    <s v="Second Class"/>
    <s v="BC-11125"/>
    <s v="Becky Castell"/>
    <x v="2"/>
    <x v="0"/>
    <s v="San Francisco"/>
    <x v="1"/>
    <n v="94109"/>
    <x v="1"/>
    <s v="OFF-AR-10000122"/>
    <x v="1"/>
    <x v="6"/>
    <s v="Newell 314"/>
    <n v="5.58"/>
    <n v="1"/>
    <n v="0"/>
    <n v="1.3949999999999996"/>
    <x v="1"/>
    <x v="0"/>
  </r>
  <r>
    <n v="3628"/>
    <s v="CA-2019-113530"/>
    <x v="240"/>
    <d v="2019-05-21T00:00:00"/>
    <s v="Second Class"/>
    <s v="BC-11125"/>
    <s v="Becky Castell"/>
    <x v="2"/>
    <x v="0"/>
    <s v="San Francisco"/>
    <x v="1"/>
    <n v="94109"/>
    <x v="1"/>
    <s v="TEC-AC-10001465"/>
    <x v="2"/>
    <x v="11"/>
    <s v="SanDisk Cruzer 64 GB USB Flash Drive"/>
    <n v="36.32"/>
    <n v="1"/>
    <n v="0"/>
    <n v="10.895999999999997"/>
    <x v="1"/>
    <x v="0"/>
  </r>
  <r>
    <n v="3629"/>
    <s v="CA-2016-169726"/>
    <x v="128"/>
    <d v="2016-08-13T00:00:00"/>
    <s v="Standard Class"/>
    <s v="JH-15985"/>
    <s v="Joseph Holt"/>
    <x v="0"/>
    <x v="0"/>
    <s v="Seattle"/>
    <x v="4"/>
    <n v="98103"/>
    <x v="1"/>
    <s v="OFF-BI-10004600"/>
    <x v="1"/>
    <x v="8"/>
    <s v="Ibico Ibimaster 300 Manual Binding System"/>
    <n v="2060.7440000000001"/>
    <n v="7"/>
    <n v="0.2"/>
    <n v="643.98249999999996"/>
    <x v="1"/>
    <x v="0"/>
  </r>
  <r>
    <n v="3630"/>
    <s v="CA-2019-155957"/>
    <x v="200"/>
    <d v="2019-11-30T00:00:00"/>
    <s v="Standard Class"/>
    <s v="CC-12610"/>
    <s v="Corey Catlett"/>
    <x v="1"/>
    <x v="0"/>
    <s v="Columbus"/>
    <x v="24"/>
    <n v="43229"/>
    <x v="3"/>
    <s v="OFF-AP-10002082"/>
    <x v="1"/>
    <x v="9"/>
    <s v="Holmes HEPA Air Purifier"/>
    <n v="52.272000000000006"/>
    <n v="3"/>
    <n v="0.2"/>
    <n v="9.8009999999999984"/>
    <x v="3"/>
    <x v="0"/>
  </r>
  <r>
    <n v="3631"/>
    <s v="CA-2019-155957"/>
    <x v="200"/>
    <d v="2019-11-30T00:00:00"/>
    <s v="Standard Class"/>
    <s v="CC-12610"/>
    <s v="Corey Catlett"/>
    <x v="1"/>
    <x v="0"/>
    <s v="Columbus"/>
    <x v="24"/>
    <n v="43229"/>
    <x v="3"/>
    <s v="OFF-AP-10004708"/>
    <x v="1"/>
    <x v="9"/>
    <s v="Fellowes Superior 10 Outlet Split Surge Protector"/>
    <n v="213.13600000000002"/>
    <n v="7"/>
    <n v="0.2"/>
    <n v="23.977799999999988"/>
    <x v="3"/>
    <x v="0"/>
  </r>
  <r>
    <n v="3632"/>
    <s v="CA-2019-132178"/>
    <x v="898"/>
    <d v="2019-05-08T00:00:00"/>
    <s v="Second Class"/>
    <s v="DB-12970"/>
    <s v="Darren Budd"/>
    <x v="1"/>
    <x v="0"/>
    <s v="Los Angeles"/>
    <x v="1"/>
    <n v="90004"/>
    <x v="1"/>
    <s v="OFF-ST-10000464"/>
    <x v="1"/>
    <x v="4"/>
    <s v="Multi-Use Personal File Cart and Caster Set, Three Stacking Bins"/>
    <n v="69.52"/>
    <n v="2"/>
    <n v="0"/>
    <n v="19.465600000000002"/>
    <x v="1"/>
    <x v="0"/>
  </r>
  <r>
    <n v="3633"/>
    <s v="CA-2019-132178"/>
    <x v="898"/>
    <d v="2019-05-08T00:00:00"/>
    <s v="Second Class"/>
    <s v="DB-12970"/>
    <s v="Darren Budd"/>
    <x v="1"/>
    <x v="0"/>
    <s v="Los Angeles"/>
    <x v="1"/>
    <n v="90004"/>
    <x v="1"/>
    <s v="OFF-ST-10000025"/>
    <x v="1"/>
    <x v="4"/>
    <s v="Fellowes Stor/Drawer Steel Plus Storage Drawers"/>
    <n v="763.44"/>
    <n v="8"/>
    <n v="0"/>
    <n v="45.80639999999994"/>
    <x v="1"/>
    <x v="0"/>
  </r>
  <r>
    <n v="3634"/>
    <s v="CA-2018-145177"/>
    <x v="338"/>
    <d v="2018-11-14T00:00:00"/>
    <s v="Standard Class"/>
    <s v="PP-18955"/>
    <s v="Paul Prost"/>
    <x v="2"/>
    <x v="0"/>
    <s v="Springfield"/>
    <x v="24"/>
    <n v="45503"/>
    <x v="3"/>
    <s v="OFF-LA-10001613"/>
    <x v="1"/>
    <x v="2"/>
    <s v="Avery File Folder Labels"/>
    <n v="9.2159999999999993"/>
    <n v="4"/>
    <n v="0.2"/>
    <n v="3.3408000000000002"/>
    <x v="3"/>
    <x v="0"/>
  </r>
  <r>
    <n v="3635"/>
    <s v="CA-2018-145177"/>
    <x v="338"/>
    <d v="2018-11-14T00:00:00"/>
    <s v="Standard Class"/>
    <s v="PP-18955"/>
    <s v="Paul Prost"/>
    <x v="2"/>
    <x v="0"/>
    <s v="Springfield"/>
    <x v="24"/>
    <n v="45503"/>
    <x v="3"/>
    <s v="TEC-PH-10000376"/>
    <x v="2"/>
    <x v="7"/>
    <s v="Square Credit Card Reader"/>
    <n v="41.957999999999998"/>
    <n v="7"/>
    <n v="0.4"/>
    <n v="-9.7901999999999987"/>
    <x v="3"/>
    <x v="0"/>
  </r>
  <r>
    <n v="3636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4039"/>
    <x v="1"/>
    <x v="10"/>
    <s v="Xerox 1882"/>
    <n v="89.567999999999998"/>
    <n v="2"/>
    <n v="0.2"/>
    <n v="32.468400000000003"/>
    <x v="3"/>
    <x v="0"/>
  </r>
  <r>
    <n v="3637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  <x v="3"/>
    <x v="0"/>
  </r>
  <r>
    <n v="3638"/>
    <s v="CA-2018-145177"/>
    <x v="338"/>
    <d v="2018-11-14T00:00:00"/>
    <s v="Standard Class"/>
    <s v="PP-18955"/>
    <s v="Paul Prost"/>
    <x v="2"/>
    <x v="0"/>
    <s v="Springfield"/>
    <x v="24"/>
    <n v="45503"/>
    <x v="3"/>
    <s v="OFF-AP-10002457"/>
    <x v="1"/>
    <x v="9"/>
    <s v="Eureka The Boss Plus 12-Amp Hard Box Upright Vacuum, Red"/>
    <n v="334.88000000000005"/>
    <n v="4"/>
    <n v="0.2"/>
    <n v="29.301999999999978"/>
    <x v="3"/>
    <x v="0"/>
  </r>
  <r>
    <n v="3639"/>
    <s v="CA-2018-145177"/>
    <x v="338"/>
    <d v="2018-11-14T00:00:00"/>
    <s v="Standard Class"/>
    <s v="PP-18955"/>
    <s v="Paul Prost"/>
    <x v="2"/>
    <x v="0"/>
    <s v="Springfield"/>
    <x v="24"/>
    <n v="45503"/>
    <x v="3"/>
    <s v="FUR-FU-10000758"/>
    <x v="0"/>
    <x v="5"/>
    <s v="DAX Natural Wood-Tone Poster Frame"/>
    <n v="148.28800000000001"/>
    <n v="7"/>
    <n v="0.2"/>
    <n v="29.657599999999988"/>
    <x v="3"/>
    <x v="0"/>
  </r>
  <r>
    <n v="3640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0682"/>
    <x v="1"/>
    <x v="10"/>
    <s v="Xerox 1924"/>
    <n v="4.6240000000000006"/>
    <n v="1"/>
    <n v="0.2"/>
    <n v="1.6762000000000001"/>
    <x v="3"/>
    <x v="0"/>
  </r>
  <r>
    <n v="3641"/>
    <s v="CA-2018-145177"/>
    <x v="338"/>
    <d v="2018-11-14T00:00:00"/>
    <s v="Standard Class"/>
    <s v="PP-18955"/>
    <s v="Paul Prost"/>
    <x v="2"/>
    <x v="0"/>
    <s v="Springfield"/>
    <x v="24"/>
    <n v="45503"/>
    <x v="3"/>
    <s v="TEC-AC-10002550"/>
    <x v="2"/>
    <x v="11"/>
    <s v="Memorex 25GB 6X Branded Blu-Ray Recordable Disc, 30/Pack"/>
    <n v="178.92000000000002"/>
    <n v="7"/>
    <n v="0.2"/>
    <n v="-29.074500000000008"/>
    <x v="3"/>
    <x v="0"/>
  </r>
  <r>
    <n v="3642"/>
    <s v="CA-2018-145177"/>
    <x v="338"/>
    <d v="2018-11-14T00:00:00"/>
    <s v="Standard Class"/>
    <s v="PP-18955"/>
    <s v="Paul Prost"/>
    <x v="2"/>
    <x v="0"/>
    <s v="Springfield"/>
    <x v="24"/>
    <n v="45503"/>
    <x v="3"/>
    <s v="OFF-BI-10002082"/>
    <x v="1"/>
    <x v="8"/>
    <s v="GBC Twin Loop Wire Binding Elements"/>
    <n v="69.888000000000005"/>
    <n v="7"/>
    <n v="0.7"/>
    <n v="-46.591999999999999"/>
    <x v="3"/>
    <x v="0"/>
  </r>
  <r>
    <n v="3643"/>
    <s v="CA-2016-156594"/>
    <x v="414"/>
    <d v="2016-12-23T00:00:00"/>
    <s v="Second Class"/>
    <s v="MC-17845"/>
    <s v="Michael Chen"/>
    <x v="0"/>
    <x v="0"/>
    <s v="Los Angeles"/>
    <x v="1"/>
    <n v="90008"/>
    <x v="1"/>
    <s v="OFF-BI-10004632"/>
    <x v="1"/>
    <x v="8"/>
    <s v="Ibico Hi-Tech Manual Binding System"/>
    <n v="487.98400000000004"/>
    <n v="2"/>
    <n v="0.2"/>
    <n v="152.49499999999998"/>
    <x v="1"/>
    <x v="0"/>
  </r>
  <r>
    <n v="3644"/>
    <s v="CA-2016-156594"/>
    <x v="414"/>
    <d v="2016-12-23T00:00:00"/>
    <s v="Second Class"/>
    <s v="MC-17845"/>
    <s v="Michael Chen"/>
    <x v="0"/>
    <x v="0"/>
    <s v="Los Angeles"/>
    <x v="1"/>
    <n v="90008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3645"/>
    <s v="CA-2016-156594"/>
    <x v="414"/>
    <d v="2016-12-23T00:00:00"/>
    <s v="Second Class"/>
    <s v="MC-17845"/>
    <s v="Michael Chen"/>
    <x v="0"/>
    <x v="0"/>
    <s v="Los Angeles"/>
    <x v="1"/>
    <n v="90008"/>
    <x v="1"/>
    <s v="OFF-AR-10004269"/>
    <x v="1"/>
    <x v="6"/>
    <s v="Newell 31"/>
    <n v="4.13"/>
    <n v="1"/>
    <n v="0"/>
    <n v="1.1564000000000001"/>
    <x v="1"/>
    <x v="0"/>
  </r>
  <r>
    <n v="3646"/>
    <s v="CA-2016-156594"/>
    <x v="414"/>
    <d v="2016-12-23T00:00:00"/>
    <s v="Second Class"/>
    <s v="MC-17845"/>
    <s v="Michael Chen"/>
    <x v="0"/>
    <x v="0"/>
    <s v="Los Angeles"/>
    <x v="1"/>
    <n v="90008"/>
    <x v="1"/>
    <s v="OFF-BI-10003007"/>
    <x v="1"/>
    <x v="8"/>
    <s v="Premium Transparent Presentation Covers, No Pattern/Clear, 8 1/2&quot; x 11&quot;"/>
    <n v="155.12"/>
    <n v="5"/>
    <n v="0.2"/>
    <n v="50.413999999999987"/>
    <x v="1"/>
    <x v="0"/>
  </r>
  <r>
    <n v="3647"/>
    <s v="CA-2016-146528"/>
    <x v="739"/>
    <d v="2016-07-27T00:00:00"/>
    <s v="Second Class"/>
    <s v="VF-21715"/>
    <s v="Vicky Freymann"/>
    <x v="2"/>
    <x v="0"/>
    <s v="Los Angeles"/>
    <x v="1"/>
    <n v="90045"/>
    <x v="1"/>
    <s v="OFF-PA-10002195"/>
    <x v="1"/>
    <x v="10"/>
    <s v="Xerox 1966"/>
    <n v="6.48"/>
    <n v="1"/>
    <n v="0"/>
    <n v="3.1752000000000002"/>
    <x v="1"/>
    <x v="0"/>
  </r>
  <r>
    <n v="3648"/>
    <s v="CA-2016-146528"/>
    <x v="739"/>
    <d v="2016-07-27T00:00:00"/>
    <s v="Second Class"/>
    <s v="VF-21715"/>
    <s v="Vicky Freymann"/>
    <x v="2"/>
    <x v="0"/>
    <s v="Los Angeles"/>
    <x v="1"/>
    <n v="90045"/>
    <x v="1"/>
    <s v="OFF-SU-10002522"/>
    <x v="1"/>
    <x v="14"/>
    <s v="Acme Kleen Earth Office Shears"/>
    <n v="15.52"/>
    <n v="4"/>
    <n v="0"/>
    <n v="4.5007999999999981"/>
    <x v="1"/>
    <x v="0"/>
  </r>
  <r>
    <n v="3649"/>
    <s v="CA-2017-168459"/>
    <x v="6"/>
    <d v="2017-11-27T00:00:00"/>
    <s v="Standard Class"/>
    <s v="MC-17275"/>
    <s v="Marc Crier"/>
    <x v="0"/>
    <x v="0"/>
    <s v="Memphis"/>
    <x v="18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650"/>
    <s v="CA-2017-168459"/>
    <x v="6"/>
    <d v="2017-11-27T00:00:00"/>
    <s v="Standard Class"/>
    <s v="MC-17275"/>
    <s v="Marc Crier"/>
    <x v="0"/>
    <x v="0"/>
    <s v="Memphis"/>
    <x v="18"/>
    <n v="38109"/>
    <x v="0"/>
    <s v="OFF-FA-10004854"/>
    <x v="1"/>
    <x v="13"/>
    <s v="Vinyl Coated Wire Paper Clips in Organizer Box, 800/Box"/>
    <n v="55.104000000000006"/>
    <n v="6"/>
    <n v="0.2"/>
    <n v="18.597599999999993"/>
    <x v="0"/>
    <x v="0"/>
  </r>
  <r>
    <n v="3651"/>
    <s v="CA-2019-109960"/>
    <x v="34"/>
    <d v="2019-12-11T00:00:00"/>
    <s v="Second Class"/>
    <s v="DB-13210"/>
    <s v="Dean Braden"/>
    <x v="0"/>
    <x v="0"/>
    <s v="Detroit"/>
    <x v="12"/>
    <n v="48234"/>
    <x v="2"/>
    <s v="TEC-AC-10004859"/>
    <x v="2"/>
    <x v="11"/>
    <s v="Maxell Pro 80 Minute CD-R, 10/Pack"/>
    <n v="104.88"/>
    <n v="6"/>
    <n v="0"/>
    <n v="41.952000000000005"/>
    <x v="2"/>
    <x v="0"/>
  </r>
  <r>
    <n v="3652"/>
    <s v="CA-2019-109960"/>
    <x v="34"/>
    <d v="2019-12-11T00:00:00"/>
    <s v="Second Class"/>
    <s v="DB-13210"/>
    <s v="Dean Braden"/>
    <x v="0"/>
    <x v="0"/>
    <s v="Detroit"/>
    <x v="12"/>
    <n v="48234"/>
    <x v="2"/>
    <s v="OFF-AR-10001860"/>
    <x v="1"/>
    <x v="6"/>
    <s v="BIC Liqua Brite Liner"/>
    <n v="34.700000000000003"/>
    <n v="5"/>
    <n v="0"/>
    <n v="12.492000000000001"/>
    <x v="2"/>
    <x v="0"/>
  </r>
  <r>
    <n v="3653"/>
    <s v="CA-2019-109960"/>
    <x v="34"/>
    <d v="2019-12-11T00:00:00"/>
    <s v="Second Class"/>
    <s v="DB-13210"/>
    <s v="Dean Braden"/>
    <x v="0"/>
    <x v="0"/>
    <s v="Detroit"/>
    <x v="12"/>
    <n v="48234"/>
    <x v="2"/>
    <s v="OFF-BI-10001636"/>
    <x v="1"/>
    <x v="8"/>
    <s v="Ibico Plastic and Wire Spiral Binding Combs"/>
    <n v="33.72"/>
    <n v="4"/>
    <n v="0"/>
    <n v="15.511199999999999"/>
    <x v="2"/>
    <x v="0"/>
  </r>
  <r>
    <n v="3654"/>
    <s v="CA-2019-109960"/>
    <x v="34"/>
    <d v="2019-12-11T00:00:00"/>
    <s v="Second Class"/>
    <s v="DB-13210"/>
    <s v="Dean Braden"/>
    <x v="0"/>
    <x v="0"/>
    <s v="Detroit"/>
    <x v="12"/>
    <n v="48234"/>
    <x v="2"/>
    <s v="OFF-PA-10000349"/>
    <x v="1"/>
    <x v="10"/>
    <s v="Easy-staple paper"/>
    <n v="14.940000000000001"/>
    <n v="3"/>
    <n v="0"/>
    <n v="7.0218000000000007"/>
    <x v="2"/>
    <x v="0"/>
  </r>
  <r>
    <n v="3655"/>
    <s v="CA-2019-133004"/>
    <x v="515"/>
    <d v="2019-09-05T00:00:00"/>
    <s v="Standard Class"/>
    <s v="AJ-10945"/>
    <s v="Ashley Jarboe"/>
    <x v="0"/>
    <x v="0"/>
    <s v="Lawrence"/>
    <x v="14"/>
    <n v="46226"/>
    <x v="2"/>
    <s v="OFF-AP-10002439"/>
    <x v="1"/>
    <x v="9"/>
    <s v="Tripp Lite Isotel 8 Ultra 8 Outlet Metal Surge"/>
    <n v="638.73"/>
    <n v="9"/>
    <n v="0"/>
    <n v="166.06979999999999"/>
    <x v="2"/>
    <x v="0"/>
  </r>
  <r>
    <n v="3656"/>
    <s v="CA-2019-168102"/>
    <x v="558"/>
    <d v="2019-04-30T00:00:00"/>
    <s v="Standard Class"/>
    <s v="CP-12340"/>
    <s v="Christine Phan"/>
    <x v="1"/>
    <x v="0"/>
    <s v="Jacksonville"/>
    <x v="2"/>
    <n v="32216"/>
    <x v="0"/>
    <s v="OFF-ST-10001370"/>
    <x v="1"/>
    <x v="4"/>
    <s v="Sensible Storage WireTech Storage Systems"/>
    <n v="113.56800000000001"/>
    <n v="2"/>
    <n v="0.2"/>
    <n v="-21.294000000000018"/>
    <x v="0"/>
    <x v="0"/>
  </r>
  <r>
    <n v="3657"/>
    <s v="CA-2019-158036"/>
    <x v="565"/>
    <d v="2019-09-14T00:00:00"/>
    <s v="Standard Class"/>
    <s v="DB-13555"/>
    <s v="Dorothy Badders"/>
    <x v="1"/>
    <x v="0"/>
    <s v="Dublin"/>
    <x v="24"/>
    <n v="43017"/>
    <x v="3"/>
    <s v="TEC-AC-10002558"/>
    <x v="2"/>
    <x v="11"/>
    <s v="Imation Swivel Flash Drive USB flash drive - 8 GB"/>
    <n v="9.0960000000000001"/>
    <n v="1"/>
    <n v="0.2"/>
    <n v="1.7054999999999998"/>
    <x v="3"/>
    <x v="0"/>
  </r>
  <r>
    <n v="3658"/>
    <s v="CA-2017-128083"/>
    <x v="899"/>
    <d v="2017-03-17T00:00:00"/>
    <s v="Standard Class"/>
    <s v="EB-13750"/>
    <s v="Edward Becker"/>
    <x v="1"/>
    <x v="0"/>
    <s v="Plantation"/>
    <x v="2"/>
    <n v="33317"/>
    <x v="0"/>
    <s v="OFF-EN-10004030"/>
    <x v="1"/>
    <x v="12"/>
    <s v="Convenience Packs of Business Envelopes"/>
    <n v="8.6880000000000006"/>
    <n v="3"/>
    <n v="0.2"/>
    <n v="2.9322000000000004"/>
    <x v="0"/>
    <x v="0"/>
  </r>
  <r>
    <n v="3659"/>
    <s v="CA-2017-128083"/>
    <x v="899"/>
    <d v="2017-03-17T00:00:00"/>
    <s v="Standard Class"/>
    <s v="EB-13750"/>
    <s v="Edward Becker"/>
    <x v="1"/>
    <x v="0"/>
    <s v="Plantation"/>
    <x v="2"/>
    <n v="33317"/>
    <x v="0"/>
    <s v="FUR-FU-10003194"/>
    <x v="0"/>
    <x v="5"/>
    <s v="Eldon Expressions Desk Accessory, Wood Pencil Holder, Oak"/>
    <n v="30.880000000000003"/>
    <n v="4"/>
    <n v="0.2"/>
    <n v="3.8599999999999977"/>
    <x v="0"/>
    <x v="0"/>
  </r>
  <r>
    <n v="3660"/>
    <s v="CA-2017-128083"/>
    <x v="899"/>
    <d v="2017-03-17T00:00:00"/>
    <s v="Standard Class"/>
    <s v="EB-13750"/>
    <s v="Edward Becker"/>
    <x v="1"/>
    <x v="0"/>
    <s v="Plantation"/>
    <x v="2"/>
    <n v="33317"/>
    <x v="0"/>
    <s v="FUR-FU-10001731"/>
    <x v="0"/>
    <x v="5"/>
    <s v="Acrylic Self-Standing Desk Frames"/>
    <n v="6.4080000000000004"/>
    <n v="3"/>
    <n v="0.2"/>
    <n v="1.4418"/>
    <x v="0"/>
    <x v="0"/>
  </r>
  <r>
    <n v="3661"/>
    <s v="CA-2018-161676"/>
    <x v="427"/>
    <d v="2018-07-23T00:00:00"/>
    <s v="Standard Class"/>
    <s v="JP-15460"/>
    <s v="Jennifer Patt"/>
    <x v="1"/>
    <x v="0"/>
    <s v="Glendale"/>
    <x v="16"/>
    <n v="85301"/>
    <x v="1"/>
    <s v="OFF-SU-10004782"/>
    <x v="1"/>
    <x v="14"/>
    <s v="Elite 5&quot; Scissors"/>
    <n v="33.799999999999997"/>
    <n v="5"/>
    <n v="0.2"/>
    <n v="4.2249999999999979"/>
    <x v="1"/>
    <x v="0"/>
  </r>
  <r>
    <n v="3662"/>
    <s v="CA-2018-155005"/>
    <x v="900"/>
    <d v="2018-06-15T00:00:00"/>
    <s v="Second Class"/>
    <s v="SC-20050"/>
    <s v="Sample Company A"/>
    <x v="2"/>
    <x v="0"/>
    <s v="Jackson"/>
    <x v="12"/>
    <n v="49201"/>
    <x v="2"/>
    <s v="TEC-PH-10003484"/>
    <x v="2"/>
    <x v="7"/>
    <s v="Ooma Telo VoIP Home Phone System"/>
    <n v="377.96999999999997"/>
    <n v="3"/>
    <n v="0"/>
    <n v="94.492500000000007"/>
    <x v="2"/>
    <x v="0"/>
  </r>
  <r>
    <n v="3663"/>
    <s v="US-2019-129777"/>
    <x v="445"/>
    <d v="2019-07-09T00:00:00"/>
    <s v="Standard Class"/>
    <s v="FM-14290"/>
    <s v="Frank Merwin"/>
    <x v="2"/>
    <x v="0"/>
    <s v="Quincy"/>
    <x v="31"/>
    <n v="2169"/>
    <x v="3"/>
    <s v="TEC-AC-10003590"/>
    <x v="2"/>
    <x v="11"/>
    <s v="TRENDnet 56K USB 2.0 Phone, Internet and Fax Modem"/>
    <n v="258.89999999999998"/>
    <n v="10"/>
    <n v="0"/>
    <n v="93.203999999999994"/>
    <x v="3"/>
    <x v="0"/>
  </r>
  <r>
    <n v="3664"/>
    <s v="US-2019-129777"/>
    <x v="445"/>
    <d v="2019-07-09T00:00:00"/>
    <s v="Standard Class"/>
    <s v="FM-14290"/>
    <s v="Frank Merwin"/>
    <x v="2"/>
    <x v="0"/>
    <s v="Quincy"/>
    <x v="31"/>
    <n v="2169"/>
    <x v="3"/>
    <s v="OFF-PA-10001970"/>
    <x v="1"/>
    <x v="10"/>
    <s v="Xerox 1881"/>
    <n v="24.56"/>
    <n v="2"/>
    <n v="0"/>
    <n v="11.543199999999999"/>
    <x v="3"/>
    <x v="0"/>
  </r>
  <r>
    <n v="3665"/>
    <s v="CA-2016-129364"/>
    <x v="589"/>
    <d v="2016-12-13T00:00:00"/>
    <s v="Standard Class"/>
    <s v="TB-21250"/>
    <s v="Tim Brockman"/>
    <x v="0"/>
    <x v="0"/>
    <s v="Salem"/>
    <x v="21"/>
    <n v="97301"/>
    <x v="1"/>
    <s v="OFF-LA-10001569"/>
    <x v="1"/>
    <x v="2"/>
    <s v="Avery 499"/>
    <n v="27.888000000000002"/>
    <n v="7"/>
    <n v="0.2"/>
    <n v="9.0635999999999974"/>
    <x v="1"/>
    <x v="0"/>
  </r>
  <r>
    <n v="3666"/>
    <s v="CA-2016-129364"/>
    <x v="589"/>
    <d v="2016-12-13T00:00:00"/>
    <s v="Standard Class"/>
    <s v="TB-21250"/>
    <s v="Tim Brockman"/>
    <x v="0"/>
    <x v="0"/>
    <s v="Salem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  <x v="1"/>
    <x v="0"/>
  </r>
  <r>
    <n v="3667"/>
    <s v="CA-2016-129364"/>
    <x v="589"/>
    <d v="2016-12-13T00:00:00"/>
    <s v="Standard Class"/>
    <s v="TB-21250"/>
    <s v="Tim Brockman"/>
    <x v="0"/>
    <x v="0"/>
    <s v="Salem"/>
    <x v="21"/>
    <n v="97301"/>
    <x v="1"/>
    <s v="TEC-PH-10003095"/>
    <x v="2"/>
    <x v="7"/>
    <s v="Samsung HM1900 Bluetooth Headset"/>
    <n v="52.679999999999993"/>
    <n v="3"/>
    <n v="0.2"/>
    <n v="19.754999999999999"/>
    <x v="1"/>
    <x v="0"/>
  </r>
  <r>
    <n v="3668"/>
    <s v="CA-2016-129364"/>
    <x v="589"/>
    <d v="2016-12-13T00:00:00"/>
    <s v="Standard Class"/>
    <s v="TB-21250"/>
    <s v="Tim Brockman"/>
    <x v="0"/>
    <x v="0"/>
    <s v="Salem"/>
    <x v="21"/>
    <n v="97301"/>
    <x v="1"/>
    <s v="OFF-SU-10000432"/>
    <x v="1"/>
    <x v="14"/>
    <s v="Acco Side-Punched Conventional Columnar Pads"/>
    <n v="13.88"/>
    <n v="5"/>
    <n v="0.2"/>
    <n v="-2.6025000000000014"/>
    <x v="1"/>
    <x v="0"/>
  </r>
  <r>
    <n v="3669"/>
    <s v="CA-2016-129364"/>
    <x v="589"/>
    <d v="2016-12-13T00:00:00"/>
    <s v="Standard Class"/>
    <s v="TB-21250"/>
    <s v="Tim Brockman"/>
    <x v="0"/>
    <x v="0"/>
    <s v="Salem"/>
    <x v="21"/>
    <n v="97301"/>
    <x v="1"/>
    <s v="TEC-AC-10004227"/>
    <x v="2"/>
    <x v="11"/>
    <s v="SanDisk Ultra 16 GB MicroSDHC Class 10 Memory Card"/>
    <n v="103.92000000000002"/>
    <n v="10"/>
    <n v="0.2"/>
    <n v="-18.186000000000014"/>
    <x v="1"/>
    <x v="0"/>
  </r>
  <r>
    <n v="3670"/>
    <s v="CA-2016-129364"/>
    <x v="589"/>
    <d v="2016-12-13T00:00:00"/>
    <s v="Standard Class"/>
    <s v="TB-21250"/>
    <s v="Tim Brockman"/>
    <x v="0"/>
    <x v="0"/>
    <s v="Salem"/>
    <x v="21"/>
    <n v="97301"/>
    <x v="1"/>
    <s v="OFF-LA-10004409"/>
    <x v="1"/>
    <x v="2"/>
    <s v="Avery 492"/>
    <n v="11.52"/>
    <n v="5"/>
    <n v="0.2"/>
    <n v="3.7439999999999989"/>
    <x v="1"/>
    <x v="0"/>
  </r>
  <r>
    <n v="3671"/>
    <s v="CA-2016-129364"/>
    <x v="589"/>
    <d v="2016-12-13T00:00:00"/>
    <s v="Standard Class"/>
    <s v="TB-21250"/>
    <s v="Tim Brockman"/>
    <x v="0"/>
    <x v="0"/>
    <s v="Salem"/>
    <x v="21"/>
    <n v="97301"/>
    <x v="1"/>
    <s v="OFF-PA-10001569"/>
    <x v="1"/>
    <x v="10"/>
    <s v="Xerox 232"/>
    <n v="10.368000000000002"/>
    <n v="2"/>
    <n v="0.2"/>
    <n v="3.6288"/>
    <x v="1"/>
    <x v="0"/>
  </r>
  <r>
    <n v="3672"/>
    <s v="CA-2016-129364"/>
    <x v="589"/>
    <d v="2016-12-13T00:00:00"/>
    <s v="Standard Class"/>
    <s v="TB-21250"/>
    <s v="Tim Brockman"/>
    <x v="0"/>
    <x v="0"/>
    <s v="Salem"/>
    <x v="21"/>
    <n v="97301"/>
    <x v="1"/>
    <s v="OFF-ST-10001031"/>
    <x v="1"/>
    <x v="4"/>
    <s v="Adjustable Personal File Tote"/>
    <n v="39.072000000000003"/>
    <n v="3"/>
    <n v="0.2"/>
    <n v="2.9304000000000023"/>
    <x v="1"/>
    <x v="0"/>
  </r>
  <r>
    <n v="3673"/>
    <s v="CA-2018-104969"/>
    <x v="143"/>
    <d v="2018-04-14T00:00:00"/>
    <s v="Standard Class"/>
    <s v="EH-14125"/>
    <s v="Eugene Hildebrand"/>
    <x v="2"/>
    <x v="0"/>
    <s v="Troy"/>
    <x v="24"/>
    <n v="45373"/>
    <x v="3"/>
    <s v="OFF-EN-10002312"/>
    <x v="1"/>
    <x v="12"/>
    <s v="#10 Self-Seal White Envelopes"/>
    <n v="8.8719999999999999"/>
    <n v="1"/>
    <n v="0.2"/>
    <n v="3.2161"/>
    <x v="3"/>
    <x v="0"/>
  </r>
  <r>
    <n v="3674"/>
    <s v="CA-2018-104969"/>
    <x v="143"/>
    <d v="2018-04-14T00:00:00"/>
    <s v="Standard Class"/>
    <s v="EH-14125"/>
    <s v="Eugene Hildebrand"/>
    <x v="2"/>
    <x v="0"/>
    <s v="Troy"/>
    <x v="24"/>
    <n v="45373"/>
    <x v="3"/>
    <s v="OFF-BI-10004224"/>
    <x v="1"/>
    <x v="8"/>
    <s v="Catalog Binders with Expanding Posts"/>
    <n v="121.10400000000003"/>
    <n v="6"/>
    <n v="0.7"/>
    <n v="-100.91999999999999"/>
    <x v="3"/>
    <x v="0"/>
  </r>
  <r>
    <n v="3675"/>
    <s v="CA-2019-154109"/>
    <x v="44"/>
    <d v="2019-11-11T00:00:00"/>
    <s v="Standard Class"/>
    <s v="ML-17410"/>
    <s v="Maris LaWare"/>
    <x v="0"/>
    <x v="0"/>
    <s v="Philadelphia"/>
    <x v="9"/>
    <n v="19143"/>
    <x v="3"/>
    <s v="FUR-CH-10003774"/>
    <x v="0"/>
    <x v="1"/>
    <s v="Global Wood Trimmed Manager's Task Chair, Khaki"/>
    <n v="127.372"/>
    <n v="2"/>
    <n v="0.3"/>
    <n v="-30.933200000000006"/>
    <x v="3"/>
    <x v="0"/>
  </r>
  <r>
    <n v="3676"/>
    <s v="CA-2019-154109"/>
    <x v="44"/>
    <d v="2019-11-11T00:00:00"/>
    <s v="Standard Class"/>
    <s v="ML-17410"/>
    <s v="Maris LaWare"/>
    <x v="0"/>
    <x v="0"/>
    <s v="Philadelphia"/>
    <x v="9"/>
    <n v="19143"/>
    <x v="3"/>
    <s v="OFF-PA-10000157"/>
    <x v="1"/>
    <x v="10"/>
    <s v="Xerox 191"/>
    <n v="47.952000000000005"/>
    <n v="3"/>
    <n v="0.2"/>
    <n v="16.183799999999998"/>
    <x v="3"/>
    <x v="0"/>
  </r>
  <r>
    <n v="3677"/>
    <s v="CA-2017-156440"/>
    <x v="901"/>
    <d v="2017-12-09T00:00:00"/>
    <s v="Standard Class"/>
    <s v="MH-17620"/>
    <s v="Matt Hagelstein"/>
    <x v="1"/>
    <x v="0"/>
    <s v="San Diego"/>
    <x v="1"/>
    <n v="92105"/>
    <x v="1"/>
    <s v="FUR-FU-10004090"/>
    <x v="0"/>
    <x v="5"/>
    <s v="Executive Impressions 14&quot; Contract Wall Clock"/>
    <n v="44.46"/>
    <n v="2"/>
    <n v="0"/>
    <n v="14.671799999999998"/>
    <x v="1"/>
    <x v="1"/>
  </r>
  <r>
    <n v="3678"/>
    <s v="CA-2017-132626"/>
    <x v="584"/>
    <d v="2017-07-14T00:00:00"/>
    <s v="Standard Class"/>
    <s v="BT-11680"/>
    <s v="Brian Thompson"/>
    <x v="0"/>
    <x v="0"/>
    <s v="Clinton"/>
    <x v="39"/>
    <n v="20735"/>
    <x v="3"/>
    <s v="OFF-FA-10002763"/>
    <x v="1"/>
    <x v="13"/>
    <s v="Advantus Map Pennant Flags and Round Head Tacks"/>
    <n v="15.8"/>
    <n v="4"/>
    <n v="0"/>
    <n v="5.0559999999999992"/>
    <x v="3"/>
    <x v="0"/>
  </r>
  <r>
    <n v="3679"/>
    <s v="CA-2017-132626"/>
    <x v="584"/>
    <d v="2017-07-14T00:00:00"/>
    <s v="Standard Class"/>
    <s v="BT-11680"/>
    <s v="Brian Thompson"/>
    <x v="0"/>
    <x v="0"/>
    <s v="Clinton"/>
    <x v="39"/>
    <n v="20735"/>
    <x v="3"/>
    <s v="TEC-MA-10002428"/>
    <x v="2"/>
    <x v="15"/>
    <s v="Fellowes Powershred HS-440 4-Sheet High Security Shredder"/>
    <n v="464.97"/>
    <n v="3"/>
    <n v="0"/>
    <n v="209.23649999999998"/>
    <x v="3"/>
    <x v="0"/>
  </r>
  <r>
    <n v="3680"/>
    <s v="CA-2017-132626"/>
    <x v="584"/>
    <d v="2017-07-14T00:00:00"/>
    <s v="Standard Class"/>
    <s v="BT-11680"/>
    <s v="Brian Thompson"/>
    <x v="0"/>
    <x v="0"/>
    <s v="Clinton"/>
    <x v="39"/>
    <n v="20735"/>
    <x v="3"/>
    <s v="FUR-FU-10002918"/>
    <x v="0"/>
    <x v="5"/>
    <s v="Eldon ClusterMat Chair Mat with Cordless Antistatic Protection"/>
    <n v="181.96"/>
    <n v="2"/>
    <n v="0"/>
    <n v="20.015600000000006"/>
    <x v="3"/>
    <x v="0"/>
  </r>
  <r>
    <n v="3681"/>
    <s v="CA-2017-132626"/>
    <x v="584"/>
    <d v="2017-07-14T00:00:00"/>
    <s v="Standard Class"/>
    <s v="BT-11680"/>
    <s v="Brian Thompson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  <x v="3"/>
    <x v="0"/>
  </r>
  <r>
    <n v="3682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2854"/>
    <x v="1"/>
    <x v="8"/>
    <s v="Performers Binder/Pad Holder, Black"/>
    <n v="84.09"/>
    <n v="3"/>
    <n v="0"/>
    <n v="42.045000000000002"/>
    <x v="3"/>
    <x v="0"/>
  </r>
  <r>
    <n v="3683"/>
    <s v="CA-2017-132626"/>
    <x v="584"/>
    <d v="2017-07-14T00:00:00"/>
    <s v="Standard Class"/>
    <s v="BT-11680"/>
    <s v="Brian Thompson"/>
    <x v="0"/>
    <x v="0"/>
    <s v="Clinton"/>
    <x v="39"/>
    <n v="20735"/>
    <x v="3"/>
    <s v="OFF-AR-10002987"/>
    <x v="1"/>
    <x v="6"/>
    <s v="Prismacolor Color Pencil Set"/>
    <n v="79.36"/>
    <n v="4"/>
    <n v="0"/>
    <n v="32.537600000000005"/>
    <x v="3"/>
    <x v="0"/>
  </r>
  <r>
    <n v="3684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4001"/>
    <x v="1"/>
    <x v="8"/>
    <s v="GBC Recycled VeloBinder Covers"/>
    <n v="153.35999999999999"/>
    <n v="9"/>
    <n v="0"/>
    <n v="70.545599999999979"/>
    <x v="3"/>
    <x v="0"/>
  </r>
  <r>
    <n v="3685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1634"/>
    <x v="1"/>
    <x v="8"/>
    <s v="Wilson Jones Active Use Binders"/>
    <n v="43.68"/>
    <n v="6"/>
    <n v="0"/>
    <n v="21.403200000000002"/>
    <x v="3"/>
    <x v="0"/>
  </r>
  <r>
    <n v="3686"/>
    <s v="CA-2017-132626"/>
    <x v="584"/>
    <d v="2017-07-14T00:00:00"/>
    <s v="Standard Class"/>
    <s v="BT-11680"/>
    <s v="Brian Thompson"/>
    <x v="0"/>
    <x v="0"/>
    <s v="Clinton"/>
    <x v="39"/>
    <n v="20735"/>
    <x v="3"/>
    <s v="OFF-ST-10003722"/>
    <x v="1"/>
    <x v="4"/>
    <s v="Project Tote Personal File"/>
    <n v="98.21"/>
    <n v="7"/>
    <n v="0"/>
    <n v="28.480899999999984"/>
    <x v="3"/>
    <x v="0"/>
  </r>
  <r>
    <n v="3687"/>
    <s v="CA-2018-102792"/>
    <x v="180"/>
    <d v="2018-12-19T00:00:00"/>
    <s v="Standard Class"/>
    <s v="JC-15340"/>
    <s v="Jasper Cacioppo"/>
    <x v="0"/>
    <x v="0"/>
    <s v="Riverside"/>
    <x v="1"/>
    <n v="92503"/>
    <x v="1"/>
    <s v="OFF-AR-10004757"/>
    <x v="1"/>
    <x v="6"/>
    <s v="Crayola Colored Pencils"/>
    <n v="9.84"/>
    <n v="3"/>
    <n v="0"/>
    <n v="3.2471999999999994"/>
    <x v="1"/>
    <x v="0"/>
  </r>
  <r>
    <n v="3688"/>
    <s v="CA-2018-108567"/>
    <x v="244"/>
    <d v="2018-05-24T00:00:00"/>
    <s v="Standard Class"/>
    <s v="DB-13210"/>
    <s v="Dean Braden"/>
    <x v="0"/>
    <x v="0"/>
    <s v="Port Saint Lucie"/>
    <x v="2"/>
    <n v="34952"/>
    <x v="0"/>
    <s v="OFF-BI-10004140"/>
    <x v="1"/>
    <x v="8"/>
    <s v="Avery Non-Stick Binders"/>
    <n v="2.6940000000000004"/>
    <n v="2"/>
    <n v="0.7"/>
    <n v="-2.2450000000000001"/>
    <x v="0"/>
    <x v="0"/>
  </r>
  <r>
    <n v="3689"/>
    <s v="CA-2019-140760"/>
    <x v="455"/>
    <d v="2019-06-05T00:00:00"/>
    <s v="Second Class"/>
    <s v="DO-13435"/>
    <s v="Denny Ordway"/>
    <x v="0"/>
    <x v="0"/>
    <s v="Mesa"/>
    <x v="16"/>
    <n v="85204"/>
    <x v="1"/>
    <s v="OFF-PA-10002479"/>
    <x v="1"/>
    <x v="10"/>
    <s v="Xerox 4200 Series MultiUse Premium Copy Paper (20Lb. and 84 Bright)"/>
    <n v="25.344000000000001"/>
    <n v="6"/>
    <n v="0.2"/>
    <n v="7.92"/>
    <x v="1"/>
    <x v="0"/>
  </r>
  <r>
    <n v="3690"/>
    <s v="CA-2019-140760"/>
    <x v="455"/>
    <d v="2019-06-05T00:00:00"/>
    <s v="Second Class"/>
    <s v="DO-13435"/>
    <s v="Denny Ordway"/>
    <x v="0"/>
    <x v="0"/>
    <s v="Mesa"/>
    <x v="16"/>
    <n v="85204"/>
    <x v="1"/>
    <s v="OFF-EN-10001141"/>
    <x v="1"/>
    <x v="12"/>
    <s v="Manila Recycled Extra-Heavyweight Clasp Envelopes, 6&quot; x 9&quot;"/>
    <n v="43.92"/>
    <n v="5"/>
    <n v="0.2"/>
    <n v="15.921000000000003"/>
    <x v="1"/>
    <x v="0"/>
  </r>
  <r>
    <n v="3691"/>
    <s v="US-2017-131359"/>
    <x v="628"/>
    <d v="2017-11-02T00:00:00"/>
    <s v="Second Class"/>
    <s v="FA-14230"/>
    <s v="Frank Atkinson"/>
    <x v="1"/>
    <x v="0"/>
    <s v="Denver"/>
    <x v="22"/>
    <n v="80219"/>
    <x v="1"/>
    <s v="TEC-MA-10000597"/>
    <x v="2"/>
    <x v="15"/>
    <s v="Lexmark S315 Color Inkjet Printer"/>
    <n v="59.994000000000007"/>
    <n v="2"/>
    <n v="0.7"/>
    <n v="-45.995400000000004"/>
    <x v="1"/>
    <x v="0"/>
  </r>
  <r>
    <n v="3692"/>
    <s v="US-2017-131359"/>
    <x v="628"/>
    <d v="2017-11-02T00:00:00"/>
    <s v="Second Class"/>
    <s v="FA-14230"/>
    <s v="Frank Atkinson"/>
    <x v="1"/>
    <x v="0"/>
    <s v="Denver"/>
    <x v="22"/>
    <n v="80219"/>
    <x v="1"/>
    <s v="TEC-CO-10001571"/>
    <x v="2"/>
    <x v="16"/>
    <s v="Sharp 1540cs Digital Laser Copier"/>
    <n v="439.99200000000002"/>
    <n v="1"/>
    <n v="0.2"/>
    <n v="164.99700000000001"/>
    <x v="1"/>
    <x v="0"/>
  </r>
  <r>
    <n v="3693"/>
    <s v="US-2017-131359"/>
    <x v="628"/>
    <d v="2017-11-02T00:00:00"/>
    <s v="Second Class"/>
    <s v="FA-14230"/>
    <s v="Frank Atkinson"/>
    <x v="1"/>
    <x v="0"/>
    <s v="Denver"/>
    <x v="22"/>
    <n v="80219"/>
    <x v="1"/>
    <s v="TEC-PH-10004531"/>
    <x v="2"/>
    <x v="7"/>
    <s v="OtterBox Commuter Series Case - iPhone 5 &amp; 5s"/>
    <n v="87.96"/>
    <n v="5"/>
    <n v="0.2"/>
    <n v="30.785999999999998"/>
    <x v="1"/>
    <x v="0"/>
  </r>
  <r>
    <n v="3694"/>
    <s v="US-2017-131359"/>
    <x v="628"/>
    <d v="2017-11-02T00:00:00"/>
    <s v="Second Class"/>
    <s v="FA-14230"/>
    <s v="Frank Atkinson"/>
    <x v="1"/>
    <x v="0"/>
    <s v="Denver"/>
    <x v="22"/>
    <n v="80219"/>
    <x v="1"/>
    <s v="FUR-FU-10003026"/>
    <x v="0"/>
    <x v="5"/>
    <s v="Eldon Regeneration Recycled Desk Accessories, Black"/>
    <n v="15.488"/>
    <n v="4"/>
    <n v="0.2"/>
    <n v="3.6783999999999999"/>
    <x v="1"/>
    <x v="0"/>
  </r>
  <r>
    <n v="3695"/>
    <s v="CA-2018-142097"/>
    <x v="680"/>
    <d v="2018-10-20T00:00:00"/>
    <s v="Standard Class"/>
    <s v="QJ-19255"/>
    <s v="Quincy Jones"/>
    <x v="1"/>
    <x v="0"/>
    <s v="Springfield"/>
    <x v="17"/>
    <n v="22153"/>
    <x v="0"/>
    <s v="OFF-BI-10002082"/>
    <x v="1"/>
    <x v="8"/>
    <s v="GBC Twin Loop Wire Binding Elements"/>
    <n v="232.96"/>
    <n v="7"/>
    <n v="0"/>
    <n v="116.48"/>
    <x v="0"/>
    <x v="0"/>
  </r>
  <r>
    <n v="3696"/>
    <s v="CA-2018-142097"/>
    <x v="680"/>
    <d v="2018-10-20T00:00:00"/>
    <s v="Standard Class"/>
    <s v="QJ-19255"/>
    <s v="Quincy Jones"/>
    <x v="1"/>
    <x v="0"/>
    <s v="Springfield"/>
    <x v="17"/>
    <n v="22153"/>
    <x v="0"/>
    <s v="OFF-EN-10002312"/>
    <x v="1"/>
    <x v="12"/>
    <s v="#10 Self-Seal White Envelopes"/>
    <n v="66.539999999999992"/>
    <n v="6"/>
    <n v="0"/>
    <n v="32.604599999999998"/>
    <x v="0"/>
    <x v="0"/>
  </r>
  <r>
    <n v="3697"/>
    <s v="CA-2018-142097"/>
    <x v="680"/>
    <d v="2018-10-20T00:00:00"/>
    <s v="Standard Class"/>
    <s v="QJ-19255"/>
    <s v="Quincy Jones"/>
    <x v="1"/>
    <x v="0"/>
    <s v="Springfield"/>
    <x v="17"/>
    <n v="22153"/>
    <x v="0"/>
    <s v="OFF-AP-10000696"/>
    <x v="1"/>
    <x v="9"/>
    <s v="Holmes Odor Grabber"/>
    <n v="43.26"/>
    <n v="3"/>
    <n v="0"/>
    <n v="14.275799999999998"/>
    <x v="0"/>
    <x v="0"/>
  </r>
  <r>
    <n v="3698"/>
    <s v="CA-2017-151680"/>
    <x v="902"/>
    <d v="2017-11-21T00:00:00"/>
    <s v="Second Class"/>
    <s v="TC-21475"/>
    <s v="Tony Chapman"/>
    <x v="2"/>
    <x v="0"/>
    <s v="Seattle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  <x v="1"/>
    <x v="0"/>
  </r>
  <r>
    <n v="3699"/>
    <s v="CA-2016-140039"/>
    <x v="103"/>
    <d v="2016-09-17T00:00:00"/>
    <s v="Standard Class"/>
    <s v="ON-18715"/>
    <s v="Odella Nelson"/>
    <x v="1"/>
    <x v="0"/>
    <s v="Tempe"/>
    <x v="16"/>
    <n v="85281"/>
    <x v="1"/>
    <s v="OFF-ST-10001034"/>
    <x v="1"/>
    <x v="4"/>
    <s v="Eldon File Chest Portable File"/>
    <n v="79.400000000000006"/>
    <n v="5"/>
    <n v="0.2"/>
    <n v="5.9550000000000054"/>
    <x v="1"/>
    <x v="0"/>
  </r>
  <r>
    <n v="3700"/>
    <s v="CA-2019-160416"/>
    <x v="38"/>
    <d v="2019-11-18T00:00:00"/>
    <s v="Second Class"/>
    <s v="AD-10180"/>
    <s v="Alan Dominguez"/>
    <x v="2"/>
    <x v="0"/>
    <s v="Yonkers"/>
    <x v="15"/>
    <n v="10701"/>
    <x v="3"/>
    <s v="TEC-AC-10004114"/>
    <x v="2"/>
    <x v="11"/>
    <s v="KeyTronic 6101 Series - Keyboard - Black"/>
    <n v="163.96"/>
    <n v="4"/>
    <n v="0"/>
    <n v="70.502800000000008"/>
    <x v="3"/>
    <x v="0"/>
  </r>
  <r>
    <n v="3701"/>
    <s v="CA-2019-169411"/>
    <x v="165"/>
    <d v="2019-12-29T00:00:00"/>
    <s v="Standard Class"/>
    <s v="AC-10615"/>
    <s v="Ann Chong"/>
    <x v="1"/>
    <x v="0"/>
    <s v="Rochester"/>
    <x v="15"/>
    <n v="14609"/>
    <x v="3"/>
    <s v="FUR-FU-10001602"/>
    <x v="0"/>
    <x v="5"/>
    <s v="Eldon Delta Triangular Chair Mat, 52&quot; x 58&quot;, Clear"/>
    <n v="37.93"/>
    <n v="1"/>
    <n v="0"/>
    <n v="6.8273999999999972"/>
    <x v="3"/>
    <x v="0"/>
  </r>
  <r>
    <n v="3702"/>
    <s v="CA-2018-126543"/>
    <x v="850"/>
    <d v="2018-01-13T00:00:00"/>
    <s v="Second Class"/>
    <s v="MF-17665"/>
    <s v="Maureen Fritzler"/>
    <x v="1"/>
    <x v="0"/>
    <s v="Toledo"/>
    <x v="24"/>
    <n v="43615"/>
    <x v="3"/>
    <s v="FUR-FU-10002445"/>
    <x v="0"/>
    <x v="5"/>
    <s v="DAX Two-Tone Rosewood/Black Document Frame, Desktop, 5 x 7"/>
    <n v="15.168000000000001"/>
    <n v="2"/>
    <n v="0.2"/>
    <n v="3.7920000000000011"/>
    <x v="3"/>
    <x v="0"/>
  </r>
  <r>
    <n v="3703"/>
    <s v="CA-2017-104941"/>
    <x v="385"/>
    <d v="2017-06-19T00:00:00"/>
    <s v="Standard Class"/>
    <s v="DH-13075"/>
    <s v="Dave Hallsten"/>
    <x v="1"/>
    <x v="0"/>
    <s v="Decatur"/>
    <x v="19"/>
    <n v="35601"/>
    <x v="0"/>
    <s v="OFF-AR-10004269"/>
    <x v="1"/>
    <x v="6"/>
    <s v="Newell 31"/>
    <n v="24.78"/>
    <n v="6"/>
    <n v="0"/>
    <n v="6.9384000000000006"/>
    <x v="0"/>
    <x v="0"/>
  </r>
  <r>
    <n v="3704"/>
    <s v="CA-2017-104941"/>
    <x v="385"/>
    <d v="2017-06-19T00:00:00"/>
    <s v="Standard Class"/>
    <s v="DH-13075"/>
    <s v="Dave Hallsten"/>
    <x v="1"/>
    <x v="0"/>
    <s v="Decatur"/>
    <x v="19"/>
    <n v="35601"/>
    <x v="0"/>
    <s v="OFF-BI-10001249"/>
    <x v="1"/>
    <x v="8"/>
    <s v="Avery Heavy-Duty EZD View Binder with Locking Rings"/>
    <n v="19.14"/>
    <n v="3"/>
    <n v="0"/>
    <n v="8.8043999999999993"/>
    <x v="0"/>
    <x v="0"/>
  </r>
  <r>
    <n v="3705"/>
    <s v="CA-2017-104941"/>
    <x v="385"/>
    <d v="2017-06-19T00:00:00"/>
    <s v="Standard Class"/>
    <s v="DH-13075"/>
    <s v="Dave Hallsten"/>
    <x v="1"/>
    <x v="0"/>
    <s v="Decatur"/>
    <x v="19"/>
    <n v="35601"/>
    <x v="0"/>
    <s v="TEC-CO-10004202"/>
    <x v="2"/>
    <x v="16"/>
    <s v="Brother DCP1000 Digital 3 in 1 Multifunction Machine"/>
    <n v="899.97"/>
    <n v="3"/>
    <n v="0"/>
    <n v="314.98950000000002"/>
    <x v="0"/>
    <x v="0"/>
  </r>
  <r>
    <n v="3706"/>
    <s v="CA-2017-104941"/>
    <x v="385"/>
    <d v="2017-06-19T00:00:00"/>
    <s v="Standard Class"/>
    <s v="DH-13075"/>
    <s v="Dave Hallsten"/>
    <x v="1"/>
    <x v="0"/>
    <s v="Decatur"/>
    <x v="19"/>
    <n v="35601"/>
    <x v="0"/>
    <s v="OFF-PA-10003363"/>
    <x v="1"/>
    <x v="10"/>
    <s v="Xerox 204"/>
    <n v="32.400000000000006"/>
    <n v="5"/>
    <n v="0"/>
    <n v="15.552000000000001"/>
    <x v="0"/>
    <x v="0"/>
  </r>
  <r>
    <n v="3707"/>
    <s v="CA-2019-160087"/>
    <x v="257"/>
    <d v="2019-03-22T00:00:00"/>
    <s v="Standard Class"/>
    <s v="EN-13780"/>
    <s v="Edward Nazzal"/>
    <x v="0"/>
    <x v="0"/>
    <s v="Dallas"/>
    <x v="5"/>
    <n v="75220"/>
    <x v="2"/>
    <s v="OFF-AR-10001915"/>
    <x v="1"/>
    <x v="6"/>
    <s v="Peel-Off China Markers"/>
    <n v="23.832000000000001"/>
    <n v="3"/>
    <n v="0.2"/>
    <n v="6.5538000000000007"/>
    <x v="2"/>
    <x v="0"/>
  </r>
  <r>
    <n v="3708"/>
    <s v="CA-2016-120544"/>
    <x v="533"/>
    <d v="2016-11-27T00:00:00"/>
    <s v="Standard Class"/>
    <s v="SS-20140"/>
    <s v="Saphhira Shifley"/>
    <x v="1"/>
    <x v="0"/>
    <s v="Mesquite"/>
    <x v="5"/>
    <n v="75150"/>
    <x v="2"/>
    <s v="FUR-FU-10001940"/>
    <x v="0"/>
    <x v="5"/>
    <s v="Staple-based wall hangings"/>
    <n v="6.3680000000000003"/>
    <n v="2"/>
    <n v="0.6"/>
    <n v="-2.5471999999999984"/>
    <x v="2"/>
    <x v="0"/>
  </r>
  <r>
    <n v="3709"/>
    <s v="CA-2016-120544"/>
    <x v="533"/>
    <d v="2016-11-27T00:00:00"/>
    <s v="Standard Class"/>
    <s v="SS-20140"/>
    <s v="Saphhira Shifley"/>
    <x v="1"/>
    <x v="0"/>
    <s v="Mesquite"/>
    <x v="5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  <x v="2"/>
    <x v="0"/>
  </r>
  <r>
    <n v="3710"/>
    <s v="CA-2016-120544"/>
    <x v="533"/>
    <d v="2016-11-27T00:00:00"/>
    <s v="Standard Class"/>
    <s v="SS-20140"/>
    <s v="Saphhira Shifley"/>
    <x v="1"/>
    <x v="0"/>
    <s v="Mesquite"/>
    <x v="5"/>
    <n v="75150"/>
    <x v="2"/>
    <s v="TEC-AC-10003709"/>
    <x v="2"/>
    <x v="11"/>
    <s v="Maxell 4.7GB DVD-R 5/Pack"/>
    <n v="5.5440000000000005"/>
    <n v="7"/>
    <n v="0.2"/>
    <n v="1.6632000000000007"/>
    <x v="2"/>
    <x v="0"/>
  </r>
  <r>
    <n v="3711"/>
    <s v="CA-2019-113670"/>
    <x v="453"/>
    <d v="2019-10-17T00:00:00"/>
    <s v="First Class"/>
    <s v="RS-19765"/>
    <s v="Roland Schwarz"/>
    <x v="1"/>
    <x v="0"/>
    <s v="Los Angeles"/>
    <x v="1"/>
    <n v="90045"/>
    <x v="1"/>
    <s v="FUR-TA-10001705"/>
    <x v="0"/>
    <x v="3"/>
    <s v="Bush Advantage Collection Round Conference Table"/>
    <n v="510.24"/>
    <n v="3"/>
    <n v="0.2"/>
    <n v="6.3779999999999575"/>
    <x v="1"/>
    <x v="1"/>
  </r>
  <r>
    <n v="3712"/>
    <s v="CA-2019-113670"/>
    <x v="453"/>
    <d v="2019-10-17T00:00:00"/>
    <s v="First Class"/>
    <s v="RS-19765"/>
    <s v="Roland Schwarz"/>
    <x v="1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1"/>
  </r>
  <r>
    <n v="3713"/>
    <s v="CA-2019-166198"/>
    <x v="81"/>
    <d v="2019-04-24T00:00:00"/>
    <s v="First Class"/>
    <s v="JW-15955"/>
    <s v="Joni Wasserman"/>
    <x v="0"/>
    <x v="0"/>
    <s v="Seattle"/>
    <x v="4"/>
    <n v="98103"/>
    <x v="1"/>
    <s v="TEC-AC-10000521"/>
    <x v="2"/>
    <x v="11"/>
    <s v="Verbatim Slim CD and DVD Storage Cases, 50/Pack"/>
    <n v="11.54"/>
    <n v="1"/>
    <n v="0"/>
    <n v="3.4619999999999997"/>
    <x v="1"/>
    <x v="0"/>
  </r>
  <r>
    <n v="3714"/>
    <s v="CA-2019-166198"/>
    <x v="81"/>
    <d v="2019-04-24T00:00:00"/>
    <s v="First Class"/>
    <s v="JW-15955"/>
    <s v="Joni Wasserman"/>
    <x v="0"/>
    <x v="0"/>
    <s v="Seattle"/>
    <x v="4"/>
    <n v="98103"/>
    <x v="1"/>
    <s v="FUR-FU-10004622"/>
    <x v="0"/>
    <x v="5"/>
    <s v="Eldon Advantage Foldable Chair Mats for Low Pile Carpets"/>
    <n v="162.60000000000002"/>
    <n v="3"/>
    <n v="0"/>
    <n v="34.145999999999994"/>
    <x v="1"/>
    <x v="0"/>
  </r>
  <r>
    <n v="3715"/>
    <s v="CA-2016-135608"/>
    <x v="589"/>
    <d v="2016-12-10T00:00:00"/>
    <s v="Second Class"/>
    <s v="JK-15625"/>
    <s v="Jim Karlsson"/>
    <x v="0"/>
    <x v="0"/>
    <s v="Olympia"/>
    <x v="4"/>
    <n v="98502"/>
    <x v="1"/>
    <s v="OFF-PA-10001954"/>
    <x v="1"/>
    <x v="10"/>
    <s v="Xerox 1964"/>
    <n v="45.68"/>
    <n v="2"/>
    <n v="0"/>
    <n v="21.012799999999999"/>
    <x v="1"/>
    <x v="0"/>
  </r>
  <r>
    <n v="3716"/>
    <s v="CA-2016-135608"/>
    <x v="589"/>
    <d v="2016-12-10T00:00:00"/>
    <s v="Second Class"/>
    <s v="JK-15625"/>
    <s v="Jim Karlsson"/>
    <x v="0"/>
    <x v="0"/>
    <s v="Olympia"/>
    <x v="4"/>
    <n v="98502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717"/>
    <s v="CA-2019-144568"/>
    <x v="148"/>
    <d v="2019-06-02T00:00:00"/>
    <s v="Standard Class"/>
    <s v="JO-15550"/>
    <s v="Jesus Ocampo"/>
    <x v="2"/>
    <x v="0"/>
    <s v="Omaha"/>
    <x v="8"/>
    <n v="68104"/>
    <x v="2"/>
    <s v="OFF-FA-10004395"/>
    <x v="1"/>
    <x v="13"/>
    <s v="Plymouth Boxed Rubber Bands by Plymouth"/>
    <n v="23.55"/>
    <n v="5"/>
    <n v="0"/>
    <n v="1.1775000000000002"/>
    <x v="2"/>
    <x v="0"/>
  </r>
  <r>
    <n v="3718"/>
    <s v="CA-2018-142370"/>
    <x v="251"/>
    <d v="2018-09-23T00:00:00"/>
    <s v="Standard Class"/>
    <s v="TP-21130"/>
    <s v="Theone Pippenger"/>
    <x v="0"/>
    <x v="0"/>
    <s v="Columbus"/>
    <x v="32"/>
    <n v="31907"/>
    <x v="0"/>
    <s v="OFF-SU-10003002"/>
    <x v="1"/>
    <x v="14"/>
    <s v="Letter Slitter"/>
    <n v="5.04"/>
    <n v="2"/>
    <n v="0"/>
    <n v="0.15120000000000022"/>
    <x v="0"/>
    <x v="0"/>
  </r>
  <r>
    <n v="3719"/>
    <s v="CA-2018-142370"/>
    <x v="251"/>
    <d v="2018-09-23T00:00:00"/>
    <s v="Standard Class"/>
    <s v="TP-21130"/>
    <s v="Theone Pippenger"/>
    <x v="0"/>
    <x v="0"/>
    <s v="Columbus"/>
    <x v="32"/>
    <n v="31907"/>
    <x v="0"/>
    <s v="TEC-AC-10002926"/>
    <x v="2"/>
    <x v="11"/>
    <s v="Logitech Wireless Marathon Mouse M705"/>
    <n v="249.95000000000002"/>
    <n v="5"/>
    <n v="0"/>
    <n v="107.47850000000001"/>
    <x v="0"/>
    <x v="0"/>
  </r>
  <r>
    <n v="3720"/>
    <s v="CA-2018-105900"/>
    <x v="42"/>
    <d v="2018-09-23T00:00:00"/>
    <s v="Standard Class"/>
    <s v="BS-11590"/>
    <s v="Brendan Sweed"/>
    <x v="1"/>
    <x v="0"/>
    <s v="Columbus"/>
    <x v="14"/>
    <n v="47201"/>
    <x v="2"/>
    <s v="OFF-AR-10002656"/>
    <x v="1"/>
    <x v="6"/>
    <s v="Sanford Liquid Accent Highlighters"/>
    <n v="33.4"/>
    <n v="5"/>
    <n v="0"/>
    <n v="12.357999999999997"/>
    <x v="2"/>
    <x v="0"/>
  </r>
  <r>
    <n v="3721"/>
    <s v="CA-2018-151155"/>
    <x v="887"/>
    <d v="2018-12-24T00:00:00"/>
    <s v="Standard Class"/>
    <s v="AB-10255"/>
    <s v="Alejandro Ballentine"/>
    <x v="2"/>
    <x v="0"/>
    <s v="Jackson"/>
    <x v="35"/>
    <n v="39212"/>
    <x v="0"/>
    <s v="FUR-FU-10001918"/>
    <x v="0"/>
    <x v="5"/>
    <s v="C-Line Cubicle Keepers Polyproplyene Holder With Velcro Backings"/>
    <n v="18.920000000000002"/>
    <n v="4"/>
    <n v="0"/>
    <n v="7.3788000000000018"/>
    <x v="0"/>
    <x v="0"/>
  </r>
  <r>
    <n v="3722"/>
    <s v="CA-2018-151155"/>
    <x v="887"/>
    <d v="2018-12-24T00:00:00"/>
    <s v="Standard Class"/>
    <s v="AB-10255"/>
    <s v="Alejandro Ballentine"/>
    <x v="2"/>
    <x v="0"/>
    <s v="Jackson"/>
    <x v="35"/>
    <n v="39212"/>
    <x v="0"/>
    <s v="OFF-BI-10003910"/>
    <x v="1"/>
    <x v="8"/>
    <s v="DXL Angle-View Binders with Locking Rings by Samsill"/>
    <n v="15.42"/>
    <n v="2"/>
    <n v="0"/>
    <n v="6.9390000000000001"/>
    <x v="0"/>
    <x v="0"/>
  </r>
  <r>
    <n v="3723"/>
    <s v="CA-2019-144036"/>
    <x v="903"/>
    <d v="2019-11-26T00:00:00"/>
    <s v="Standard Class"/>
    <s v="FO-14305"/>
    <s v="Frank Olsen"/>
    <x v="0"/>
    <x v="0"/>
    <s v="Houston"/>
    <x v="5"/>
    <n v="77070"/>
    <x v="2"/>
    <s v="OFF-AR-10000122"/>
    <x v="1"/>
    <x v="6"/>
    <s v="Newell 314"/>
    <n v="35.712000000000003"/>
    <n v="8"/>
    <n v="0.2"/>
    <n v="2.2319999999999958"/>
    <x v="2"/>
    <x v="0"/>
  </r>
  <r>
    <n v="3724"/>
    <s v="US-2016-169789"/>
    <x v="125"/>
    <d v="2017-01-04T00:00:00"/>
    <s v="Standard Class"/>
    <s v="MF-17665"/>
    <s v="Maureen Fritzler"/>
    <x v="1"/>
    <x v="0"/>
    <s v="Phoenix"/>
    <x v="16"/>
    <n v="85023"/>
    <x v="1"/>
    <s v="OFF-BI-10004600"/>
    <x v="1"/>
    <x v="8"/>
    <s v="Ibico Ibimaster 300 Manual Binding System"/>
    <n v="551.98500000000013"/>
    <n v="5"/>
    <n v="0.7"/>
    <n v="-459.98750000000018"/>
    <x v="1"/>
    <x v="0"/>
  </r>
  <r>
    <n v="3725"/>
    <s v="CA-2019-127264"/>
    <x v="355"/>
    <d v="2019-04-05T00:00:00"/>
    <s v="First Class"/>
    <s v="SA-20830"/>
    <s v="Sue Ann Reed"/>
    <x v="0"/>
    <x v="0"/>
    <s v="Chicago"/>
    <x v="10"/>
    <n v="60653"/>
    <x v="2"/>
    <s v="OFF-AR-10003045"/>
    <x v="1"/>
    <x v="6"/>
    <s v="Prang Colored Pencils"/>
    <n v="7.0559999999999992"/>
    <n v="3"/>
    <n v="0.2"/>
    <n v="2.2050000000000001"/>
    <x v="2"/>
    <x v="0"/>
  </r>
  <r>
    <n v="3726"/>
    <s v="CA-2018-151512"/>
    <x v="482"/>
    <d v="2019-01-02T00:00:00"/>
    <s v="Standard Class"/>
    <s v="SH-19975"/>
    <s v="Sally Hughsby"/>
    <x v="1"/>
    <x v="0"/>
    <s v="Denver"/>
    <x v="22"/>
    <n v="80219"/>
    <x v="1"/>
    <s v="OFF-AP-10000252"/>
    <x v="1"/>
    <x v="9"/>
    <s v="Harmony HEPA Quiet Air Purifiers"/>
    <n v="18.72"/>
    <n v="2"/>
    <n v="0.2"/>
    <n v="3.51"/>
    <x v="1"/>
    <x v="0"/>
  </r>
  <r>
    <n v="3727"/>
    <s v="CA-2018-165169"/>
    <x v="410"/>
    <d v="2018-06-11T00:00:00"/>
    <s v="Standard Class"/>
    <s v="JL-15235"/>
    <s v="Janet Lee"/>
    <x v="0"/>
    <x v="0"/>
    <s v="Newark"/>
    <x v="13"/>
    <n v="19711"/>
    <x v="3"/>
    <s v="OFF-ST-10001496"/>
    <x v="1"/>
    <x v="4"/>
    <s v="Standard Rollaway File with Lock"/>
    <n v="360.38"/>
    <n v="2"/>
    <n v="0"/>
    <n v="93.698800000000006"/>
    <x v="3"/>
    <x v="0"/>
  </r>
  <r>
    <n v="3728"/>
    <s v="CA-2018-165169"/>
    <x v="410"/>
    <d v="2018-06-11T00:00:00"/>
    <s v="Standard Class"/>
    <s v="JL-15235"/>
    <s v="Janet Lee"/>
    <x v="0"/>
    <x v="0"/>
    <s v="Newark"/>
    <x v="13"/>
    <n v="19711"/>
    <x v="3"/>
    <s v="OFF-AR-10000122"/>
    <x v="1"/>
    <x v="6"/>
    <s v="Newell 314"/>
    <n v="11.16"/>
    <n v="2"/>
    <n v="0"/>
    <n v="2.7899999999999991"/>
    <x v="3"/>
    <x v="0"/>
  </r>
  <r>
    <n v="3729"/>
    <s v="CA-2018-165169"/>
    <x v="410"/>
    <d v="2018-06-11T00:00:00"/>
    <s v="Standard Class"/>
    <s v="JL-15235"/>
    <s v="Janet Lee"/>
    <x v="0"/>
    <x v="0"/>
    <s v="Newark"/>
    <x v="13"/>
    <n v="19711"/>
    <x v="3"/>
    <s v="OFF-LA-10000407"/>
    <x v="1"/>
    <x v="2"/>
    <s v="Avery White Multi-Purpose Labels"/>
    <n v="14.940000000000001"/>
    <n v="3"/>
    <n v="0"/>
    <n v="6.8723999999999998"/>
    <x v="3"/>
    <x v="0"/>
  </r>
  <r>
    <n v="3730"/>
    <s v="CA-2017-109575"/>
    <x v="227"/>
    <d v="2017-09-23T00:00:00"/>
    <s v="Standard Class"/>
    <s v="KH-16630"/>
    <s v="Ken Heidel"/>
    <x v="1"/>
    <x v="0"/>
    <s v="Clinton"/>
    <x v="39"/>
    <n v="20735"/>
    <x v="3"/>
    <s v="OFF-ST-10004950"/>
    <x v="1"/>
    <x v="4"/>
    <s v="Acco Perma 3000 Stacking Storage Drawers"/>
    <n v="41.96"/>
    <n v="2"/>
    <n v="0"/>
    <n v="7.9724000000000004"/>
    <x v="3"/>
    <x v="0"/>
  </r>
  <r>
    <n v="3731"/>
    <s v="CA-2017-109575"/>
    <x v="227"/>
    <d v="2017-09-23T00:00:00"/>
    <s v="Standard Class"/>
    <s v="KH-16630"/>
    <s v="Ken Heidel"/>
    <x v="1"/>
    <x v="0"/>
    <s v="Clinton"/>
    <x v="39"/>
    <n v="20735"/>
    <x v="3"/>
    <s v="OFF-ST-10004123"/>
    <x v="1"/>
    <x v="4"/>
    <s v="Safco Industrial Wire Shelving System"/>
    <n v="636.86"/>
    <n v="7"/>
    <n v="0"/>
    <n v="0"/>
    <x v="3"/>
    <x v="0"/>
  </r>
  <r>
    <n v="3732"/>
    <s v="CA-2017-109575"/>
    <x v="227"/>
    <d v="2017-09-23T00:00:00"/>
    <s v="Standard Class"/>
    <s v="KH-16630"/>
    <s v="Ken Heidel"/>
    <x v="1"/>
    <x v="0"/>
    <s v="Clinton"/>
    <x v="39"/>
    <n v="20735"/>
    <x v="3"/>
    <s v="TEC-PH-10000730"/>
    <x v="2"/>
    <x v="7"/>
    <s v="Samsung Galaxy S4 Active"/>
    <n v="499.99"/>
    <n v="1"/>
    <n v="0"/>
    <n v="129.99740000000003"/>
    <x v="3"/>
    <x v="0"/>
  </r>
  <r>
    <n v="3733"/>
    <s v="CA-2017-109575"/>
    <x v="227"/>
    <d v="2017-09-23T00:00:00"/>
    <s v="Standard Class"/>
    <s v="KH-16630"/>
    <s v="Ken Heidel"/>
    <x v="1"/>
    <x v="0"/>
    <s v="Clinton"/>
    <x v="39"/>
    <n v="20735"/>
    <x v="3"/>
    <s v="TEC-PH-10000895"/>
    <x v="2"/>
    <x v="7"/>
    <s v="Polycom VVX 310 VoIP phone"/>
    <n v="1259.93"/>
    <n v="7"/>
    <n v="0"/>
    <n v="327.58180000000004"/>
    <x v="3"/>
    <x v="0"/>
  </r>
  <r>
    <n v="3734"/>
    <s v="CA-2017-109575"/>
    <x v="227"/>
    <d v="2017-09-23T00:00:00"/>
    <s v="Standard Class"/>
    <s v="KH-16630"/>
    <s v="Ken Heidel"/>
    <x v="1"/>
    <x v="0"/>
    <s v="Clinton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  <x v="3"/>
    <x v="0"/>
  </r>
  <r>
    <n v="3735"/>
    <s v="CA-2019-168193"/>
    <x v="904"/>
    <d v="2019-03-11T00:00:00"/>
    <s v="Second Class"/>
    <s v="RM-19750"/>
    <s v="Roland Murray"/>
    <x v="0"/>
    <x v="0"/>
    <s v="New York City"/>
    <x v="15"/>
    <n v="10011"/>
    <x v="3"/>
    <s v="OFF-PA-10002254"/>
    <x v="1"/>
    <x v="10"/>
    <s v="Xerox 1883"/>
    <n v="26.38"/>
    <n v="1"/>
    <n v="0"/>
    <n v="12.134799999999998"/>
    <x v="3"/>
    <x v="1"/>
  </r>
  <r>
    <n v="3736"/>
    <s v="CA-2019-168193"/>
    <x v="904"/>
    <d v="2019-03-11T00:00:00"/>
    <s v="Second Class"/>
    <s v="RM-19750"/>
    <s v="Roland Murray"/>
    <x v="0"/>
    <x v="0"/>
    <s v="New York City"/>
    <x v="15"/>
    <n v="10011"/>
    <x v="3"/>
    <s v="FUR-FU-10002554"/>
    <x v="0"/>
    <x v="5"/>
    <s v="Westinghouse Floor Lamp with Metal Mesh Shade, Black"/>
    <n v="71.97"/>
    <n v="3"/>
    <n v="0"/>
    <n v="16.553099999999993"/>
    <x v="3"/>
    <x v="1"/>
  </r>
  <r>
    <n v="3737"/>
    <s v="CA-2018-115476"/>
    <x v="716"/>
    <d v="2018-03-17T00:00:00"/>
    <s v="Same Day"/>
    <s v="VM-21835"/>
    <s v="Vivian Mathis"/>
    <x v="0"/>
    <x v="0"/>
    <s v="Newark"/>
    <x v="13"/>
    <n v="19711"/>
    <x v="3"/>
    <s v="TEC-PH-10000673"/>
    <x v="2"/>
    <x v="7"/>
    <s v="Plantronics Voyager Pro HD - Bluetooth Headset"/>
    <n v="129.97999999999999"/>
    <n v="2"/>
    <n v="0"/>
    <n v="62.3904"/>
    <x v="3"/>
    <x v="0"/>
  </r>
  <r>
    <n v="3738"/>
    <s v="CA-2018-115476"/>
    <x v="716"/>
    <d v="2018-03-17T00:00:00"/>
    <s v="Same Day"/>
    <s v="VM-21835"/>
    <s v="Vivian Mathis"/>
    <x v="0"/>
    <x v="0"/>
    <s v="Newark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  <x v="3"/>
    <x v="0"/>
  </r>
  <r>
    <n v="3739"/>
    <s v="CA-2018-133340"/>
    <x v="10"/>
    <d v="2018-12-13T00:00:00"/>
    <s v="Standard Class"/>
    <s v="LH-17155"/>
    <s v="Logan Haushalter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  <x v="2"/>
    <x v="0"/>
  </r>
  <r>
    <n v="3740"/>
    <s v="CA-2018-133340"/>
    <x v="10"/>
    <d v="2018-12-13T00:00:00"/>
    <s v="Standard Class"/>
    <s v="LH-17155"/>
    <s v="Logan Haushalter"/>
    <x v="0"/>
    <x v="0"/>
    <s v="Jackson"/>
    <x v="12"/>
    <n v="49201"/>
    <x v="2"/>
    <s v="TEC-AC-10001109"/>
    <x v="2"/>
    <x v="11"/>
    <s v="Logitech Trackman Marble Mouse"/>
    <n v="59.98"/>
    <n v="2"/>
    <n v="0"/>
    <n v="25.191600000000001"/>
    <x v="2"/>
    <x v="0"/>
  </r>
  <r>
    <n v="3741"/>
    <s v="CA-2018-133340"/>
    <x v="10"/>
    <d v="2018-12-13T00:00:00"/>
    <s v="Standard Class"/>
    <s v="LH-17155"/>
    <s v="Logan Haushalter"/>
    <x v="0"/>
    <x v="0"/>
    <s v="Jackson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  <x v="2"/>
    <x v="0"/>
  </r>
  <r>
    <n v="3742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EN-10001137"/>
    <x v="1"/>
    <x v="12"/>
    <s v="#10 Gummed Flap White Envelopes, 100/Box"/>
    <n v="16.52"/>
    <n v="4"/>
    <n v="0"/>
    <n v="7.5991999999999997"/>
    <x v="3"/>
    <x v="0"/>
  </r>
  <r>
    <n v="3743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PA-10004285"/>
    <x v="1"/>
    <x v="10"/>
    <s v="Xerox 1959"/>
    <n v="60.12"/>
    <n v="9"/>
    <n v="0"/>
    <n v="28.857599999999998"/>
    <x v="3"/>
    <x v="0"/>
  </r>
  <r>
    <n v="3744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  <x v="3"/>
    <x v="0"/>
  </r>
  <r>
    <n v="3745"/>
    <s v="CA-2016-113047"/>
    <x v="745"/>
    <d v="2016-10-24T00:00:00"/>
    <s v="Same Day"/>
    <s v="AP-10915"/>
    <s v="Arthur Prichep"/>
    <x v="0"/>
    <x v="0"/>
    <s v="Rock Hill"/>
    <x v="20"/>
    <n v="29730"/>
    <x v="0"/>
    <s v="OFF-FA-10002763"/>
    <x v="1"/>
    <x v="13"/>
    <s v="Advantus Map Pennant Flags and Round Head Tacks"/>
    <n v="11.850000000000001"/>
    <n v="3"/>
    <n v="0"/>
    <n v="3.7919999999999994"/>
    <x v="0"/>
    <x v="0"/>
  </r>
  <r>
    <n v="3746"/>
    <s v="CA-2018-149979"/>
    <x v="713"/>
    <d v="2018-09-28T00:00:00"/>
    <s v="Second Class"/>
    <s v="RA-19915"/>
    <s v="Russell Applegate"/>
    <x v="0"/>
    <x v="0"/>
    <s v="Columbus"/>
    <x v="32"/>
    <n v="31907"/>
    <x v="0"/>
    <s v="OFF-ST-10003058"/>
    <x v="1"/>
    <x v="4"/>
    <s v="Eldon Mobile Mega Data Cart  Mega Stackable  Add-On Trays"/>
    <n v="118.25"/>
    <n v="5"/>
    <n v="0"/>
    <n v="34.292499999999997"/>
    <x v="0"/>
    <x v="0"/>
  </r>
  <r>
    <n v="3747"/>
    <s v="CA-2018-149979"/>
    <x v="713"/>
    <d v="2018-09-28T00:00:00"/>
    <s v="Second Class"/>
    <s v="RA-19915"/>
    <s v="Russell Applegate"/>
    <x v="0"/>
    <x v="0"/>
    <s v="Columbus"/>
    <x v="32"/>
    <n v="31907"/>
    <x v="0"/>
    <s v="FUR-CH-10002084"/>
    <x v="0"/>
    <x v="1"/>
    <s v="Hon Mobius Operator's Chair"/>
    <n v="368.96999999999997"/>
    <n v="3"/>
    <n v="0"/>
    <n v="81.173400000000001"/>
    <x v="0"/>
    <x v="0"/>
  </r>
  <r>
    <n v="3748"/>
    <s v="CA-2019-161956"/>
    <x v="151"/>
    <d v="2019-08-29T00:00:00"/>
    <s v="Second Class"/>
    <s v="DR-12880"/>
    <s v="Dan Reichenbach"/>
    <x v="1"/>
    <x v="0"/>
    <s v="Inglewood"/>
    <x v="1"/>
    <n v="90301"/>
    <x v="1"/>
    <s v="FUR-FU-10002937"/>
    <x v="0"/>
    <x v="5"/>
    <s v="GE 48&quot; Fluorescent Tube, Cool White Energy Saver, 34 Watts, 30/Box"/>
    <n v="198.46"/>
    <n v="2"/>
    <n v="0"/>
    <n v="99.23"/>
    <x v="1"/>
    <x v="1"/>
  </r>
  <r>
    <n v="3749"/>
    <s v="CA-2019-161956"/>
    <x v="151"/>
    <d v="2019-08-29T00:00:00"/>
    <s v="Second Class"/>
    <s v="DR-12880"/>
    <s v="Dan Reichenbach"/>
    <x v="1"/>
    <x v="0"/>
    <s v="Inglewood"/>
    <x v="1"/>
    <n v="90301"/>
    <x v="1"/>
    <s v="OFF-AP-10001242"/>
    <x v="1"/>
    <x v="9"/>
    <s v="APC 7 Outlet Network SurgeArrest Surge Protector"/>
    <n v="321.92"/>
    <n v="4"/>
    <n v="0"/>
    <n v="96.575999999999993"/>
    <x v="1"/>
    <x v="1"/>
  </r>
  <r>
    <n v="3750"/>
    <s v="CA-2019-161956"/>
    <x v="151"/>
    <d v="2019-08-29T00:00:00"/>
    <s v="Second Class"/>
    <s v="DR-12880"/>
    <s v="Dan Reichenbach"/>
    <x v="1"/>
    <x v="0"/>
    <s v="Inglewood"/>
    <x v="1"/>
    <n v="90301"/>
    <x v="1"/>
    <s v="TEC-CO-10001571"/>
    <x v="2"/>
    <x v="16"/>
    <s v="Sharp 1540cs Digital Laser Copier"/>
    <n v="879.98400000000004"/>
    <n v="2"/>
    <n v="0.2"/>
    <n v="329.99400000000003"/>
    <x v="1"/>
    <x v="1"/>
  </r>
  <r>
    <n v="3751"/>
    <s v="CA-2019-161956"/>
    <x v="151"/>
    <d v="2019-08-29T00:00:00"/>
    <s v="Second Class"/>
    <s v="DR-12880"/>
    <s v="Dan Reichenbach"/>
    <x v="1"/>
    <x v="0"/>
    <s v="Inglewood"/>
    <x v="1"/>
    <n v="90301"/>
    <x v="1"/>
    <s v="OFF-SU-10002503"/>
    <x v="1"/>
    <x v="14"/>
    <s v="Acme Preferred Stainless Steel Scissors"/>
    <n v="28.4"/>
    <n v="5"/>
    <n v="0"/>
    <n v="8.2359999999999989"/>
    <x v="1"/>
    <x v="1"/>
  </r>
  <r>
    <n v="3752"/>
    <s v="CA-2019-161956"/>
    <x v="151"/>
    <d v="2019-08-29T00:00:00"/>
    <s v="Second Class"/>
    <s v="DR-12880"/>
    <s v="Dan Reichenbach"/>
    <x v="1"/>
    <x v="0"/>
    <s v="Inglewood"/>
    <x v="1"/>
    <n v="90301"/>
    <x v="1"/>
    <s v="FUR-CH-10004886"/>
    <x v="0"/>
    <x v="1"/>
    <s v="Bevis Steel Folding Chairs"/>
    <n v="230.28000000000003"/>
    <n v="3"/>
    <n v="0.2"/>
    <n v="23.027999999999992"/>
    <x v="1"/>
    <x v="1"/>
  </r>
  <r>
    <n v="3753"/>
    <s v="CA-2019-161956"/>
    <x v="151"/>
    <d v="2019-08-29T00:00:00"/>
    <s v="Second Class"/>
    <s v="DR-12880"/>
    <s v="Dan Reichenbach"/>
    <x v="1"/>
    <x v="0"/>
    <s v="Inglewood"/>
    <x v="1"/>
    <n v="90301"/>
    <x v="1"/>
    <s v="OFF-PA-10001289"/>
    <x v="1"/>
    <x v="10"/>
    <s v="White Computer Printout Paper by Universal"/>
    <n v="116.28"/>
    <n v="3"/>
    <n v="0"/>
    <n v="56.977199999999996"/>
    <x v="1"/>
    <x v="1"/>
  </r>
  <r>
    <n v="3754"/>
    <s v="CA-2019-161956"/>
    <x v="151"/>
    <d v="2019-08-29T00:00:00"/>
    <s v="Second Class"/>
    <s v="DR-12880"/>
    <s v="Dan Reichenbach"/>
    <x v="1"/>
    <x v="0"/>
    <s v="Inglewood"/>
    <x v="1"/>
    <n v="90301"/>
    <x v="1"/>
    <s v="OFF-BI-10003650"/>
    <x v="1"/>
    <x v="8"/>
    <s v="GBC DocuBind 300 Electric Binding Machine"/>
    <n v="841.5680000000001"/>
    <n v="2"/>
    <n v="0.2"/>
    <n v="294.54879999999991"/>
    <x v="1"/>
    <x v="1"/>
  </r>
  <r>
    <n v="3755"/>
    <s v="CA-2019-161956"/>
    <x v="151"/>
    <d v="2019-08-29T00:00:00"/>
    <s v="Second Class"/>
    <s v="DR-12880"/>
    <s v="Dan Reichenbach"/>
    <x v="1"/>
    <x v="0"/>
    <s v="Inglewood"/>
    <x v="1"/>
    <n v="90301"/>
    <x v="1"/>
    <s v="OFF-ST-10001370"/>
    <x v="1"/>
    <x v="4"/>
    <s v="Sensible Storage WireTech Storage Systems"/>
    <n v="354.90000000000003"/>
    <n v="5"/>
    <n v="0"/>
    <n v="17.744999999999962"/>
    <x v="1"/>
    <x v="1"/>
  </r>
  <r>
    <n v="3756"/>
    <s v="CA-2018-116799"/>
    <x v="840"/>
    <d v="2018-03-06T00:00:00"/>
    <s v="First Class"/>
    <s v="JG-15310"/>
    <s v="Jason Gross"/>
    <x v="1"/>
    <x v="0"/>
    <s v="Odessa"/>
    <x v="5"/>
    <n v="79762"/>
    <x v="2"/>
    <s v="OFF-PA-10001892"/>
    <x v="1"/>
    <x v="10"/>
    <s v="Rediform Wirebound &quot;Phone Memo&quot; Message Book, 11 x 5-3/4"/>
    <n v="42.783999999999999"/>
    <n v="7"/>
    <n v="0.2"/>
    <n v="15.509199999999998"/>
    <x v="2"/>
    <x v="0"/>
  </r>
  <r>
    <n v="3757"/>
    <s v="CA-2018-116799"/>
    <x v="840"/>
    <d v="2018-03-06T00:00:00"/>
    <s v="First Class"/>
    <s v="JG-15310"/>
    <s v="Jason Gross"/>
    <x v="1"/>
    <x v="0"/>
    <s v="Odessa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  <x v="2"/>
    <x v="0"/>
  </r>
  <r>
    <n v="3758"/>
    <s v="CA-2018-111283"/>
    <x v="905"/>
    <d v="2018-03-04T00:00:00"/>
    <s v="Standard Class"/>
    <s v="LC-16870"/>
    <s v="Lena Cacioppo"/>
    <x v="0"/>
    <x v="0"/>
    <s v="Newark"/>
    <x v="24"/>
    <n v="43055"/>
    <x v="3"/>
    <s v="OFF-AR-10001615"/>
    <x v="1"/>
    <x v="6"/>
    <s v="Newell 34"/>
    <n v="111.104"/>
    <n v="7"/>
    <n v="0.2"/>
    <n v="8.3328000000000024"/>
    <x v="3"/>
    <x v="0"/>
  </r>
  <r>
    <n v="3759"/>
    <s v="CA-2017-167745"/>
    <x v="227"/>
    <d v="2017-09-23T00:00:00"/>
    <s v="Standard Class"/>
    <s v="GB-14530"/>
    <s v="George Bell"/>
    <x v="1"/>
    <x v="0"/>
    <s v="Los Angeles"/>
    <x v="1"/>
    <n v="90049"/>
    <x v="1"/>
    <s v="OFF-AR-10003602"/>
    <x v="1"/>
    <x v="6"/>
    <s v="Quartet Omega Colored Chalk, 12/Pack"/>
    <n v="11.68"/>
    <n v="2"/>
    <n v="0"/>
    <n v="5.4895999999999994"/>
    <x v="1"/>
    <x v="0"/>
  </r>
  <r>
    <n v="3760"/>
    <s v="CA-2017-167745"/>
    <x v="227"/>
    <d v="2017-09-23T00:00:00"/>
    <s v="Standard Class"/>
    <s v="GB-14530"/>
    <s v="George Bell"/>
    <x v="1"/>
    <x v="0"/>
    <s v="Los Angeles"/>
    <x v="1"/>
    <n v="90049"/>
    <x v="1"/>
    <s v="OFF-SU-10004782"/>
    <x v="1"/>
    <x v="14"/>
    <s v="Elite 5&quot; Scissors"/>
    <n v="16.899999999999999"/>
    <n v="2"/>
    <n v="0"/>
    <n v="5.0699999999999985"/>
    <x v="1"/>
    <x v="0"/>
  </r>
  <r>
    <n v="3761"/>
    <s v="CA-2017-167745"/>
    <x v="227"/>
    <d v="2017-09-23T00:00:00"/>
    <s v="Standard Class"/>
    <s v="GB-14530"/>
    <s v="George Bell"/>
    <x v="1"/>
    <x v="0"/>
    <s v="Los Angeles"/>
    <x v="1"/>
    <n v="90049"/>
    <x v="1"/>
    <s v="FUR-FU-10001591"/>
    <x v="0"/>
    <x v="5"/>
    <s v="Advantus Panel Wall Certificate Holder - 8.5x11"/>
    <n v="24.4"/>
    <n v="2"/>
    <n v="0"/>
    <n v="10.248000000000001"/>
    <x v="1"/>
    <x v="0"/>
  </r>
  <r>
    <n v="3762"/>
    <s v="CA-2019-104577"/>
    <x v="605"/>
    <d v="2019-05-17T00:00:00"/>
    <s v="Standard Class"/>
    <s v="CK-12205"/>
    <s v="Chloris Kastensmidt"/>
    <x v="0"/>
    <x v="0"/>
    <s v="Everett"/>
    <x v="31"/>
    <n v="2149"/>
    <x v="3"/>
    <s v="OFF-PA-10000659"/>
    <x v="1"/>
    <x v="10"/>
    <s v="TOPS Carbonless Receipt Book, Four 2-3/4 x 7-1/4 Money Receipts per Page"/>
    <n v="87.6"/>
    <n v="5"/>
    <n v="0"/>
    <n v="42.047999999999995"/>
    <x v="3"/>
    <x v="0"/>
  </r>
  <r>
    <n v="3763"/>
    <s v="CA-2018-156251"/>
    <x v="572"/>
    <d v="2018-08-18T00:00:00"/>
    <s v="Second Class"/>
    <s v="TS-21160"/>
    <s v="Theresa Swint"/>
    <x v="1"/>
    <x v="0"/>
    <s v="West Allis"/>
    <x v="6"/>
    <n v="53214"/>
    <x v="2"/>
    <s v="FUR-BO-10001337"/>
    <x v="0"/>
    <x v="0"/>
    <s v="O'Sullivan Living Dimensions 2-Shelf Bookcases"/>
    <n v="241.96"/>
    <n v="2"/>
    <n v="0"/>
    <n v="24.195999999999998"/>
    <x v="2"/>
    <x v="0"/>
  </r>
  <r>
    <n v="3764"/>
    <s v="CA-2018-156251"/>
    <x v="572"/>
    <d v="2018-08-18T00:00:00"/>
    <s v="Second Class"/>
    <s v="TS-21160"/>
    <s v="Theresa Swint"/>
    <x v="1"/>
    <x v="0"/>
    <s v="West Allis"/>
    <x v="6"/>
    <n v="53214"/>
    <x v="2"/>
    <s v="OFF-BI-10003529"/>
    <x v="1"/>
    <x v="8"/>
    <s v="Avery Round Ring Poly Binders"/>
    <n v="8.52"/>
    <n v="3"/>
    <n v="0"/>
    <n v="4.1747999999999994"/>
    <x v="2"/>
    <x v="0"/>
  </r>
  <r>
    <n v="3765"/>
    <s v="CA-2019-125878"/>
    <x v="906"/>
    <d v="2019-03-02T00:00:00"/>
    <s v="Standard Class"/>
    <s v="MH-18025"/>
    <s v="Michelle Huthwaite"/>
    <x v="0"/>
    <x v="0"/>
    <s v="Chicago"/>
    <x v="10"/>
    <n v="60623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3766"/>
    <s v="CA-2018-163153"/>
    <x v="844"/>
    <d v="2018-03-25T00:00:00"/>
    <s v="Standard Class"/>
    <s v="DM-12955"/>
    <s v="Dario Medina"/>
    <x v="1"/>
    <x v="0"/>
    <s v="Houston"/>
    <x v="5"/>
    <n v="77036"/>
    <x v="2"/>
    <s v="FUR-TA-10004767"/>
    <x v="0"/>
    <x v="3"/>
    <s v="Safco Drafting Table"/>
    <n v="99.372"/>
    <n v="2"/>
    <n v="0.3"/>
    <n v="-1.4196000000000097"/>
    <x v="2"/>
    <x v="0"/>
  </r>
  <r>
    <n v="3767"/>
    <s v="CA-2018-163153"/>
    <x v="844"/>
    <d v="2018-03-25T00:00:00"/>
    <s v="Standard Class"/>
    <s v="DM-12955"/>
    <s v="Dario Medina"/>
    <x v="1"/>
    <x v="0"/>
    <s v="Houston"/>
    <x v="5"/>
    <n v="77036"/>
    <x v="2"/>
    <s v="OFF-AR-10001868"/>
    <x v="1"/>
    <x v="6"/>
    <s v="Prang Dustless Chalk Sticks"/>
    <n v="1.3440000000000001"/>
    <n v="1"/>
    <n v="0.2"/>
    <n v="0.504"/>
    <x v="2"/>
    <x v="0"/>
  </r>
  <r>
    <n v="3768"/>
    <s v="CA-2017-103205"/>
    <x v="575"/>
    <d v="2017-12-10T00:00:00"/>
    <s v="Second Class"/>
    <s v="JJ-15760"/>
    <s v="Joel Jenkins"/>
    <x v="2"/>
    <x v="0"/>
    <s v="Houston"/>
    <x v="5"/>
    <n v="77036"/>
    <x v="2"/>
    <s v="TEC-PH-10004896"/>
    <x v="2"/>
    <x v="7"/>
    <s v="Nokia Lumia 521 (T-Mobile)"/>
    <n v="119.96000000000001"/>
    <n v="5"/>
    <n v="0.2"/>
    <n v="11.996000000000002"/>
    <x v="2"/>
    <x v="0"/>
  </r>
  <r>
    <n v="3769"/>
    <s v="CA-2016-153913"/>
    <x v="757"/>
    <d v="2016-12-20T00:00:00"/>
    <s v="Second Class"/>
    <s v="KB-16585"/>
    <s v="Ken Black"/>
    <x v="1"/>
    <x v="0"/>
    <s v="Hialeah"/>
    <x v="2"/>
    <n v="33012"/>
    <x v="0"/>
    <s v="FUR-CH-10000988"/>
    <x v="0"/>
    <x v="1"/>
    <s v="Hon Olson Stacker Stools"/>
    <n v="1013.8320000000001"/>
    <n v="9"/>
    <n v="0.2"/>
    <n v="101.38319999999999"/>
    <x v="0"/>
    <x v="0"/>
  </r>
  <r>
    <n v="3770"/>
    <s v="CA-2016-153913"/>
    <x v="757"/>
    <d v="2016-12-20T00:00:00"/>
    <s v="Second Class"/>
    <s v="KB-16585"/>
    <s v="Ken Black"/>
    <x v="1"/>
    <x v="0"/>
    <s v="Hialeah"/>
    <x v="2"/>
    <n v="33012"/>
    <x v="0"/>
    <s v="OFF-FA-10000490"/>
    <x v="1"/>
    <x v="13"/>
    <s v="OIC Binder Clips, Mini, 1/4&quot; Capacity, Black"/>
    <n v="1.984"/>
    <n v="2"/>
    <n v="0.2"/>
    <n v="0.66959999999999997"/>
    <x v="0"/>
    <x v="0"/>
  </r>
  <r>
    <n v="3771"/>
    <s v="CA-2018-155530"/>
    <x v="907"/>
    <d v="2018-12-21T00:00:00"/>
    <s v="Standard Class"/>
    <s v="CM-12160"/>
    <s v="Charles McCrossin"/>
    <x v="0"/>
    <x v="0"/>
    <s v="San Francisco"/>
    <x v="1"/>
    <n v="94122"/>
    <x v="1"/>
    <s v="FUR-TA-10004256"/>
    <x v="0"/>
    <x v="3"/>
    <s v="Bretford “Just In Time” Height-Adjustable Multi-Task Work Tables"/>
    <n v="2003.52"/>
    <n v="6"/>
    <n v="0.2"/>
    <n v="-325.57200000000023"/>
    <x v="1"/>
    <x v="0"/>
  </r>
  <r>
    <n v="3772"/>
    <s v="US-2018-101196"/>
    <x v="536"/>
    <d v="2018-05-17T00:00:00"/>
    <s v="Standard Class"/>
    <s v="FM-14215"/>
    <s v="Filia McAdams"/>
    <x v="1"/>
    <x v="0"/>
    <s v="Philadelphia"/>
    <x v="9"/>
    <n v="19140"/>
    <x v="3"/>
    <s v="OFF-ST-10004804"/>
    <x v="1"/>
    <x v="4"/>
    <s v="Belkin 19&quot; Vented Equipment Shelf, Black"/>
    <n v="82.367999999999995"/>
    <n v="2"/>
    <n v="0.2"/>
    <n v="-19.562399999999997"/>
    <x v="3"/>
    <x v="0"/>
  </r>
  <r>
    <n v="3773"/>
    <s v="CA-2016-115357"/>
    <x v="908"/>
    <d v="2016-08-11T00:00:00"/>
    <s v="Second Class"/>
    <s v="RF-19735"/>
    <s v="Roland Fjeld"/>
    <x v="0"/>
    <x v="0"/>
    <s v="Columbia"/>
    <x v="20"/>
    <n v="29203"/>
    <x v="0"/>
    <s v="TEC-AC-10000023"/>
    <x v="2"/>
    <x v="11"/>
    <s v="Maxell 74 Minute CD-R Spindle, 50/Pack"/>
    <n v="62.91"/>
    <n v="3"/>
    <n v="0"/>
    <n v="22.647599999999997"/>
    <x v="0"/>
    <x v="0"/>
  </r>
  <r>
    <n v="3774"/>
    <s v="US-2016-102715"/>
    <x v="909"/>
    <d v="2016-04-13T00:00:00"/>
    <s v="Second Class"/>
    <s v="JK-15370"/>
    <s v="Jay Kimmel"/>
    <x v="0"/>
    <x v="0"/>
    <s v="Miami"/>
    <x v="2"/>
    <n v="33180"/>
    <x v="0"/>
    <s v="OFF-FA-10001332"/>
    <x v="1"/>
    <x v="13"/>
    <s v="Acco Banker's Clasps, 5 3/4&quot;-Long"/>
    <n v="6.911999999999999"/>
    <n v="3"/>
    <n v="0.2"/>
    <n v="2.3327999999999998"/>
    <x v="0"/>
    <x v="0"/>
  </r>
  <r>
    <n v="3775"/>
    <s v="US-2016-102715"/>
    <x v="909"/>
    <d v="2016-04-13T00:00:00"/>
    <s v="Second Class"/>
    <s v="JK-15370"/>
    <s v="Jay Kimmel"/>
    <x v="0"/>
    <x v="0"/>
    <s v="Miami"/>
    <x v="2"/>
    <n v="33180"/>
    <x v="0"/>
    <s v="TEC-AC-10002001"/>
    <x v="2"/>
    <x v="11"/>
    <s v="Logitech Wireless Gaming Headset G930"/>
    <n v="383.97600000000006"/>
    <n v="3"/>
    <n v="0.2"/>
    <n v="81.59490000000001"/>
    <x v="0"/>
    <x v="0"/>
  </r>
  <r>
    <n v="3776"/>
    <s v="US-2016-102715"/>
    <x v="909"/>
    <d v="2016-04-13T00:00:00"/>
    <s v="Second Class"/>
    <s v="JK-15370"/>
    <s v="Jay Kimmel"/>
    <x v="0"/>
    <x v="0"/>
    <s v="Miami"/>
    <x v="2"/>
    <n v="33180"/>
    <x v="0"/>
    <s v="OFF-PA-10000029"/>
    <x v="1"/>
    <x v="10"/>
    <s v="Xerox 224"/>
    <n v="10.368000000000002"/>
    <n v="2"/>
    <n v="0.2"/>
    <n v="3.6288"/>
    <x v="0"/>
    <x v="0"/>
  </r>
  <r>
    <n v="3777"/>
    <s v="US-2016-102715"/>
    <x v="909"/>
    <d v="2016-04-13T00:00:00"/>
    <s v="Second Class"/>
    <s v="JK-15370"/>
    <s v="Jay Kimmel"/>
    <x v="0"/>
    <x v="0"/>
    <s v="Miami"/>
    <x v="2"/>
    <n v="33180"/>
    <x v="0"/>
    <s v="TEC-AC-10001874"/>
    <x v="2"/>
    <x v="11"/>
    <s v="Logitech Wireless Anywhere Mouse MX for PC and Mac"/>
    <n v="335.94400000000002"/>
    <n v="7"/>
    <n v="0.2"/>
    <n v="41.992999999999995"/>
    <x v="0"/>
    <x v="0"/>
  </r>
  <r>
    <n v="3778"/>
    <s v="CA-2017-107937"/>
    <x v="910"/>
    <d v="2017-05-08T00:00:00"/>
    <s v="Standard Class"/>
    <s v="JB-16045"/>
    <s v="Julia Barnett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  <x v="1"/>
    <x v="0"/>
  </r>
  <r>
    <n v="3779"/>
    <s v="US-2019-148768"/>
    <x v="329"/>
    <d v="2019-12-02T00:00:00"/>
    <s v="Second Class"/>
    <s v="PN-18775"/>
    <s v="Parhena Norris"/>
    <x v="2"/>
    <x v="0"/>
    <s v="Miami"/>
    <x v="2"/>
    <n v="33180"/>
    <x v="0"/>
    <s v="TEC-PH-10002564"/>
    <x v="2"/>
    <x v="7"/>
    <s v="OtterBox Defender Series Case - Samsung Galaxy S4"/>
    <n v="71.975999999999999"/>
    <n v="3"/>
    <n v="0.2"/>
    <n v="8.9969999999999892"/>
    <x v="0"/>
    <x v="0"/>
  </r>
  <r>
    <n v="3780"/>
    <s v="CA-2019-118521"/>
    <x v="911"/>
    <d v="2019-02-20T00:00:00"/>
    <s v="Standard Class"/>
    <s v="LF-17185"/>
    <s v="Luke Foster"/>
    <x v="0"/>
    <x v="0"/>
    <s v="New York City"/>
    <x v="15"/>
    <n v="10035"/>
    <x v="3"/>
    <s v="OFF-PA-10003465"/>
    <x v="1"/>
    <x v="10"/>
    <s v="Xerox 1912"/>
    <n v="37.94"/>
    <n v="2"/>
    <n v="0"/>
    <n v="18.211199999999998"/>
    <x v="3"/>
    <x v="0"/>
  </r>
  <r>
    <n v="3781"/>
    <s v="CA-2016-149643"/>
    <x v="912"/>
    <d v="2016-11-20T00:00:00"/>
    <s v="Standard Class"/>
    <s v="RH-19510"/>
    <s v="Rick Huthwaite"/>
    <x v="2"/>
    <x v="0"/>
    <s v="Manhattan"/>
    <x v="41"/>
    <n v="66502"/>
    <x v="2"/>
    <s v="TEC-PH-10000038"/>
    <x v="2"/>
    <x v="7"/>
    <s v="Jawbone MINI JAMBOX Wireless Bluetooth Speaker"/>
    <n v="273.95999999999998"/>
    <n v="2"/>
    <n v="0"/>
    <n v="10.958399999999983"/>
    <x v="2"/>
    <x v="0"/>
  </r>
  <r>
    <n v="3782"/>
    <s v="CA-2017-135314"/>
    <x v="584"/>
    <d v="2017-07-14T00:00:00"/>
    <s v="Second Class"/>
    <s v="MC-17575"/>
    <s v="Matt Collins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  <x v="3"/>
    <x v="0"/>
  </r>
  <r>
    <n v="3783"/>
    <s v="CA-2019-165204"/>
    <x v="38"/>
    <d v="2019-11-16T00:00:00"/>
    <s v="Second Class"/>
    <s v="MN-17935"/>
    <s v="Michael Nguyen"/>
    <x v="0"/>
    <x v="0"/>
    <s v="Memphis"/>
    <x v="18"/>
    <n v="38109"/>
    <x v="0"/>
    <s v="OFF-PA-10003424"/>
    <x v="1"/>
    <x v="10"/>
    <s v="&quot;While you Were Out&quot; Message Book, One Form per Page"/>
    <n v="8.9039999999999999"/>
    <n v="3"/>
    <n v="0.2"/>
    <n v="3.3389999999999995"/>
    <x v="0"/>
    <x v="0"/>
  </r>
  <r>
    <n v="3784"/>
    <s v="CA-2019-165204"/>
    <x v="38"/>
    <d v="2019-11-16T00:00:00"/>
    <s v="Second Class"/>
    <s v="MN-17935"/>
    <s v="Michael Nguyen"/>
    <x v="0"/>
    <x v="0"/>
    <s v="Memphis"/>
    <x v="18"/>
    <n v="38109"/>
    <x v="0"/>
    <s v="OFF-ST-10003716"/>
    <x v="1"/>
    <x v="4"/>
    <s v="Tennsco Double-Tier Lockers"/>
    <n v="720.06400000000008"/>
    <n v="4"/>
    <n v="0.2"/>
    <n v="-63.005600000000015"/>
    <x v="0"/>
    <x v="0"/>
  </r>
  <r>
    <n v="3785"/>
    <s v="CA-2019-125752"/>
    <x v="689"/>
    <d v="2019-08-04T00:00:00"/>
    <s v="Standard Class"/>
    <s v="EH-14125"/>
    <s v="Eugene Hildebrand"/>
    <x v="2"/>
    <x v="0"/>
    <s v="Fort Lauderdale"/>
    <x v="2"/>
    <n v="33311"/>
    <x v="0"/>
    <s v="TEC-AC-10003590"/>
    <x v="2"/>
    <x v="11"/>
    <s v="TRENDnet 56K USB 2.0 Phone, Internet and Fax Modem"/>
    <n v="41.424000000000007"/>
    <n v="2"/>
    <n v="0.2"/>
    <n v="8.2847999999999971"/>
    <x v="0"/>
    <x v="0"/>
  </r>
  <r>
    <n v="3786"/>
    <s v="CA-2019-112487"/>
    <x v="377"/>
    <d v="2019-12-30T00:00:00"/>
    <s v="Standard Class"/>
    <s v="TC-21535"/>
    <s v="Tracy Collins"/>
    <x v="2"/>
    <x v="0"/>
    <s v="Columbus"/>
    <x v="24"/>
    <n v="43229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3787"/>
    <s v="CA-2018-144218"/>
    <x v="731"/>
    <d v="2018-11-04T00:00:00"/>
    <s v="Standard Class"/>
    <s v="JD-15895"/>
    <s v="Jonathan Doherty"/>
    <x v="1"/>
    <x v="0"/>
    <s v="Los Angeles"/>
    <x v="1"/>
    <n v="90045"/>
    <x v="1"/>
    <s v="OFF-ST-10002615"/>
    <x v="1"/>
    <x v="4"/>
    <s v="Dual Level, Single-Width Filing Carts"/>
    <n v="1085.42"/>
    <n v="7"/>
    <n v="0"/>
    <n v="282.20920000000001"/>
    <x v="1"/>
    <x v="0"/>
  </r>
  <r>
    <n v="3788"/>
    <s v="CA-2018-169971"/>
    <x v="913"/>
    <d v="2018-09-09T00:00:00"/>
    <s v="Standard Class"/>
    <s v="IL-15100"/>
    <s v="Ivan Liston"/>
    <x v="0"/>
    <x v="0"/>
    <s v="Houston"/>
    <x v="5"/>
    <n v="77041"/>
    <x v="2"/>
    <s v="OFF-AR-10002804"/>
    <x v="1"/>
    <x v="6"/>
    <s v="Faber Castell Col-Erase Pencils"/>
    <n v="3.9119999999999999"/>
    <n v="1"/>
    <n v="0.2"/>
    <n v="1.0269000000000001"/>
    <x v="2"/>
    <x v="0"/>
  </r>
  <r>
    <n v="3789"/>
    <s v="CA-2018-169971"/>
    <x v="913"/>
    <d v="2018-09-09T00:00:00"/>
    <s v="Standard Class"/>
    <s v="IL-15100"/>
    <s v="Ivan Liston"/>
    <x v="0"/>
    <x v="0"/>
    <s v="Houston"/>
    <x v="5"/>
    <n v="77041"/>
    <x v="2"/>
    <s v="OFF-AR-10001044"/>
    <x v="1"/>
    <x v="6"/>
    <s v="BOSTON Ranger #55 Pencil Sharpener, Black"/>
    <n v="62.376000000000005"/>
    <n v="3"/>
    <n v="0.2"/>
    <n v="7.0172999999999952"/>
    <x v="2"/>
    <x v="0"/>
  </r>
  <r>
    <n v="3790"/>
    <s v="US-2018-133508"/>
    <x v="764"/>
    <d v="2018-04-21T00:00:00"/>
    <s v="Standard Class"/>
    <s v="SW-20350"/>
    <s v="Sean Wendt"/>
    <x v="2"/>
    <x v="0"/>
    <s v="Omaha"/>
    <x v="8"/>
    <n v="68104"/>
    <x v="2"/>
    <s v="OFF-FA-10000134"/>
    <x v="1"/>
    <x v="13"/>
    <s v="Advantus Push Pins, Aluminum Head"/>
    <n v="29.049999999999997"/>
    <n v="5"/>
    <n v="0"/>
    <n v="9.0054999999999996"/>
    <x v="2"/>
    <x v="0"/>
  </r>
  <r>
    <n v="3791"/>
    <s v="CA-2016-107139"/>
    <x v="260"/>
    <d v="2016-07-11T00:00:00"/>
    <s v="Standard Class"/>
    <s v="DP-13390"/>
    <s v="Dennis Pardue"/>
    <x v="2"/>
    <x v="0"/>
    <s v="Los Angeles"/>
    <x v="1"/>
    <n v="90004"/>
    <x v="1"/>
    <s v="OFF-BI-10001670"/>
    <x v="1"/>
    <x v="8"/>
    <s v="Vinyl Sectional Post Binders"/>
    <n v="180.96000000000004"/>
    <n v="6"/>
    <n v="0.2"/>
    <n v="67.86"/>
    <x v="1"/>
    <x v="0"/>
  </r>
  <r>
    <n v="3792"/>
    <s v="CA-2017-111325"/>
    <x v="914"/>
    <d v="2017-02-28T00:00:00"/>
    <s v="First Class"/>
    <s v="BT-11395"/>
    <s v="Bill Tyler"/>
    <x v="1"/>
    <x v="0"/>
    <s v="Altoona"/>
    <x v="9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  <x v="3"/>
    <x v="0"/>
  </r>
  <r>
    <n v="3793"/>
    <s v="CA-2017-111325"/>
    <x v="914"/>
    <d v="2017-02-28T00:00:00"/>
    <s v="First Class"/>
    <s v="BT-11395"/>
    <s v="Bill Tyler"/>
    <x v="1"/>
    <x v="0"/>
    <s v="Altoona"/>
    <x v="9"/>
    <n v="16602"/>
    <x v="3"/>
    <s v="OFF-AR-10002257"/>
    <x v="1"/>
    <x v="6"/>
    <s v="Eldon Spacemaker Box, Quick-Snap Lid, Clear"/>
    <n v="16.032"/>
    <n v="6"/>
    <n v="0.2"/>
    <n v="2.2043999999999979"/>
    <x v="3"/>
    <x v="0"/>
  </r>
  <r>
    <n v="3794"/>
    <s v="CA-2017-163762"/>
    <x v="154"/>
    <d v="2017-12-01T00:00:00"/>
    <s v="Standard Class"/>
    <s v="JE-15475"/>
    <s v="Jeremy Ellison"/>
    <x v="0"/>
    <x v="0"/>
    <s v="New York City"/>
    <x v="15"/>
    <n v="10024"/>
    <x v="3"/>
    <s v="OFF-AR-10001915"/>
    <x v="1"/>
    <x v="6"/>
    <s v="Peel-Off China Markers"/>
    <n v="29.79"/>
    <n v="3"/>
    <n v="0"/>
    <n v="12.511800000000001"/>
    <x v="3"/>
    <x v="0"/>
  </r>
  <r>
    <n v="3795"/>
    <s v="US-2016-117163"/>
    <x v="915"/>
    <d v="2016-02-02T00:00:00"/>
    <s v="Standard Class"/>
    <s v="EJ-13720"/>
    <s v="Ed Jacobs"/>
    <x v="0"/>
    <x v="0"/>
    <s v="San Diego"/>
    <x v="1"/>
    <n v="92037"/>
    <x v="1"/>
    <s v="OFF-ST-10003692"/>
    <x v="1"/>
    <x v="4"/>
    <s v="Recycled Steel Personal File for Hanging File Folders"/>
    <n v="57.23"/>
    <n v="1"/>
    <n v="0"/>
    <n v="14.307499999999997"/>
    <x v="1"/>
    <x v="0"/>
  </r>
  <r>
    <n v="3796"/>
    <s v="US-2016-117163"/>
    <x v="915"/>
    <d v="2016-02-02T00:00:00"/>
    <s v="Standard Class"/>
    <s v="EJ-13720"/>
    <s v="Ed Jacobs"/>
    <x v="0"/>
    <x v="0"/>
    <s v="San Diego"/>
    <x v="1"/>
    <n v="92037"/>
    <x v="1"/>
    <s v="FUR-TA-10003469"/>
    <x v="0"/>
    <x v="3"/>
    <s v="Balt Split Level Computer Training Table"/>
    <n v="333"/>
    <n v="3"/>
    <n v="0.2"/>
    <n v="-16.649999999999991"/>
    <x v="1"/>
    <x v="0"/>
  </r>
  <r>
    <n v="3797"/>
    <s v="US-2016-117163"/>
    <x v="915"/>
    <d v="2016-02-02T00:00:00"/>
    <s v="Standard Class"/>
    <s v="EJ-13720"/>
    <s v="Ed Jacobs"/>
    <x v="0"/>
    <x v="0"/>
    <s v="San Diego"/>
    <x v="1"/>
    <n v="92037"/>
    <x v="1"/>
    <s v="OFF-AR-10003179"/>
    <x v="1"/>
    <x v="6"/>
    <s v="Dixon Ticonderoga Core-Lock Colored Pencils"/>
    <n v="36.44"/>
    <n v="4"/>
    <n v="0"/>
    <n v="12.025199999999998"/>
    <x v="1"/>
    <x v="0"/>
  </r>
  <r>
    <n v="3798"/>
    <s v="CA-2019-121314"/>
    <x v="397"/>
    <d v="2019-09-26T00:00:00"/>
    <s v="First Class"/>
    <s v="BE-11410"/>
    <s v="Bobby Elias"/>
    <x v="0"/>
    <x v="0"/>
    <s v="Miami"/>
    <x v="2"/>
    <n v="33178"/>
    <x v="0"/>
    <s v="OFF-PA-10003395"/>
    <x v="1"/>
    <x v="10"/>
    <s v="Xerox 1941"/>
    <n v="251.64"/>
    <n v="3"/>
    <n v="0.2"/>
    <n v="88.073999999999984"/>
    <x v="0"/>
    <x v="0"/>
  </r>
  <r>
    <n v="3799"/>
    <s v="CA-2019-147760"/>
    <x v="259"/>
    <d v="2019-11-05T00:00:00"/>
    <s v="First Class"/>
    <s v="KL-16555"/>
    <s v="Kelly Lampkin"/>
    <x v="1"/>
    <x v="0"/>
    <s v="Greensboro"/>
    <x v="3"/>
    <n v="27405"/>
    <x v="0"/>
    <s v="FUR-TA-10004575"/>
    <x v="0"/>
    <x v="3"/>
    <s v="Hon 5100 Series Wood Tables"/>
    <n v="523.76400000000001"/>
    <n v="3"/>
    <n v="0.4"/>
    <n v="-192.04680000000008"/>
    <x v="0"/>
    <x v="0"/>
  </r>
  <r>
    <n v="3800"/>
    <s v="CA-2019-147760"/>
    <x v="259"/>
    <d v="2019-11-05T00:00:00"/>
    <s v="First Class"/>
    <s v="KL-16555"/>
    <s v="Kelly Lampkin"/>
    <x v="1"/>
    <x v="0"/>
    <s v="Greensboro"/>
    <x v="3"/>
    <n v="27405"/>
    <x v="0"/>
    <s v="TEC-PH-10002483"/>
    <x v="2"/>
    <x v="7"/>
    <s v="Motorola Moto X"/>
    <n v="1359.96"/>
    <n v="5"/>
    <n v="0.2"/>
    <n v="118.99650000000003"/>
    <x v="0"/>
    <x v="0"/>
  </r>
  <r>
    <n v="3801"/>
    <s v="CA-2018-156503"/>
    <x v="500"/>
    <d v="2018-10-20T00:00:00"/>
    <s v="Standard Class"/>
    <s v="NC-18415"/>
    <s v="Nathan Cano"/>
    <x v="0"/>
    <x v="0"/>
    <s v="Jacksonville"/>
    <x v="3"/>
    <n v="28540"/>
    <x v="0"/>
    <s v="FUR-CH-10003606"/>
    <x v="0"/>
    <x v="1"/>
    <s v="SAFCO Folding Chair Trolley"/>
    <n v="102.59200000000001"/>
    <n v="1"/>
    <n v="0.2"/>
    <n v="10.2592"/>
    <x v="0"/>
    <x v="0"/>
  </r>
  <r>
    <n v="3802"/>
    <s v="CA-2018-156503"/>
    <x v="500"/>
    <d v="2018-10-20T00:00:00"/>
    <s v="Standard Class"/>
    <s v="NC-18415"/>
    <s v="Nathan Cano"/>
    <x v="0"/>
    <x v="0"/>
    <s v="Jacksonville"/>
    <x v="3"/>
    <n v="28540"/>
    <x v="0"/>
    <s v="TEC-AC-10002473"/>
    <x v="2"/>
    <x v="11"/>
    <s v="Maxell 4.7GB DVD-R"/>
    <n v="22.704000000000001"/>
    <n v="1"/>
    <n v="0.2"/>
    <n v="5.9597999999999995"/>
    <x v="0"/>
    <x v="0"/>
  </r>
  <r>
    <n v="3803"/>
    <s v="CA-2018-156503"/>
    <x v="500"/>
    <d v="2018-10-20T00:00:00"/>
    <s v="Standard Class"/>
    <s v="NC-18415"/>
    <s v="Nathan Cano"/>
    <x v="0"/>
    <x v="0"/>
    <s v="Jacksonville"/>
    <x v="3"/>
    <n v="28540"/>
    <x v="0"/>
    <s v="OFF-PA-10002319"/>
    <x v="1"/>
    <x v="10"/>
    <s v="Xerox 1944"/>
    <n v="93.024000000000001"/>
    <n v="3"/>
    <n v="0.2"/>
    <n v="33.721199999999996"/>
    <x v="0"/>
    <x v="0"/>
  </r>
  <r>
    <n v="3804"/>
    <s v="CA-2018-156503"/>
    <x v="500"/>
    <d v="2018-10-20T00:00:00"/>
    <s v="Standard Class"/>
    <s v="NC-18415"/>
    <s v="Nathan Cano"/>
    <x v="0"/>
    <x v="0"/>
    <s v="Jacksonville"/>
    <x v="3"/>
    <n v="28540"/>
    <x v="0"/>
    <s v="OFF-SU-10000946"/>
    <x v="1"/>
    <x v="14"/>
    <s v="Staple remover"/>
    <n v="12.768000000000001"/>
    <n v="2"/>
    <n v="0.2"/>
    <n v="1.436399999999999"/>
    <x v="0"/>
    <x v="0"/>
  </r>
  <r>
    <n v="3805"/>
    <s v="CA-2018-156503"/>
    <x v="500"/>
    <d v="2018-10-20T00:00:00"/>
    <s v="Standard Class"/>
    <s v="NC-18415"/>
    <s v="Nathan Cano"/>
    <x v="0"/>
    <x v="0"/>
    <s v="Jacksonville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  <x v="0"/>
    <x v="0"/>
  </r>
  <r>
    <n v="3806"/>
    <s v="CA-2018-156503"/>
    <x v="500"/>
    <d v="2018-10-20T00:00:00"/>
    <s v="Standard Class"/>
    <s v="NC-18415"/>
    <s v="Nathan Cano"/>
    <x v="0"/>
    <x v="0"/>
    <s v="Jacksonville"/>
    <x v="3"/>
    <n v="28540"/>
    <x v="0"/>
    <s v="OFF-PA-10002377"/>
    <x v="1"/>
    <x v="10"/>
    <s v="Xerox 1916"/>
    <n v="39.152000000000001"/>
    <n v="1"/>
    <n v="0.2"/>
    <n v="14.681999999999999"/>
    <x v="0"/>
    <x v="0"/>
  </r>
  <r>
    <n v="3807"/>
    <s v="CA-2017-113628"/>
    <x v="768"/>
    <d v="2017-11-19T00:00:00"/>
    <s v="Standard Class"/>
    <s v="AH-10690"/>
    <s v="Anna Häberlin"/>
    <x v="1"/>
    <x v="0"/>
    <s v="Plantation"/>
    <x v="2"/>
    <n v="33317"/>
    <x v="0"/>
    <s v="OFF-AR-10001246"/>
    <x v="1"/>
    <x v="6"/>
    <s v="Newell 317"/>
    <n v="11.76"/>
    <n v="5"/>
    <n v="0.2"/>
    <n v="1.3229999999999991"/>
    <x v="0"/>
    <x v="1"/>
  </r>
  <r>
    <n v="3808"/>
    <s v="CA-2017-113628"/>
    <x v="768"/>
    <d v="2017-11-19T00:00:00"/>
    <s v="Standard Class"/>
    <s v="AH-10690"/>
    <s v="Anna Häberlin"/>
    <x v="1"/>
    <x v="0"/>
    <s v="Plantation"/>
    <x v="2"/>
    <n v="33317"/>
    <x v="0"/>
    <s v="OFF-BI-10003291"/>
    <x v="1"/>
    <x v="8"/>
    <s v="Wilson Jones Leather-Like Binders with DublLock Round Rings"/>
    <n v="5.2380000000000013"/>
    <n v="2"/>
    <n v="0.7"/>
    <n v="-4.0158000000000005"/>
    <x v="0"/>
    <x v="1"/>
  </r>
  <r>
    <n v="3809"/>
    <s v="CA-2017-113628"/>
    <x v="768"/>
    <d v="2017-11-19T00:00:00"/>
    <s v="Standard Class"/>
    <s v="AH-10690"/>
    <s v="Anna Häberlin"/>
    <x v="1"/>
    <x v="0"/>
    <s v="Plantation"/>
    <x v="2"/>
    <n v="33317"/>
    <x v="0"/>
    <s v="OFF-BI-10002799"/>
    <x v="1"/>
    <x v="8"/>
    <s v="SlimView Poly Binder, 3/8&quot;"/>
    <n v="4.6619999999999999"/>
    <n v="3"/>
    <n v="0.7"/>
    <n v="-3.7295999999999996"/>
    <x v="0"/>
    <x v="1"/>
  </r>
  <r>
    <n v="3810"/>
    <s v="CA-2017-113628"/>
    <x v="768"/>
    <d v="2017-11-19T00:00:00"/>
    <s v="Standard Class"/>
    <s v="AH-10690"/>
    <s v="Anna Häberlin"/>
    <x v="1"/>
    <x v="0"/>
    <s v="Plantation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44"/>
    <x v="0"/>
    <x v="1"/>
  </r>
  <r>
    <n v="3811"/>
    <s v="CA-2017-113628"/>
    <x v="768"/>
    <d v="2017-11-19T00:00:00"/>
    <s v="Standard Class"/>
    <s v="AH-10690"/>
    <s v="Anna Häberlin"/>
    <x v="1"/>
    <x v="0"/>
    <s v="Plantation"/>
    <x v="2"/>
    <n v="33317"/>
    <x v="0"/>
    <s v="TEC-PH-10000441"/>
    <x v="2"/>
    <x v="7"/>
    <s v="VTech DS6151"/>
    <n v="100.792"/>
    <n v="1"/>
    <n v="0.2"/>
    <n v="10.079200000000007"/>
    <x v="0"/>
    <x v="1"/>
  </r>
  <r>
    <n v="3812"/>
    <s v="CA-2017-113628"/>
    <x v="768"/>
    <d v="2017-11-19T00:00:00"/>
    <s v="Standard Class"/>
    <s v="AH-10690"/>
    <s v="Anna Häberlin"/>
    <x v="1"/>
    <x v="0"/>
    <s v="Plantation"/>
    <x v="2"/>
    <n v="33317"/>
    <x v="0"/>
    <s v="FUR-CH-10004477"/>
    <x v="0"/>
    <x v="1"/>
    <s v="Global Push Button Manager's Chair, Indigo"/>
    <n v="146.13600000000002"/>
    <n v="3"/>
    <n v="0.2"/>
    <n v="16.440299999999986"/>
    <x v="0"/>
    <x v="1"/>
  </r>
  <r>
    <n v="3813"/>
    <s v="CA-2019-147753"/>
    <x v="916"/>
    <d v="2019-03-05T00:00:00"/>
    <s v="Same Day"/>
    <s v="PK-19075"/>
    <s v="Pete Kriz"/>
    <x v="0"/>
    <x v="0"/>
    <s v="Milwaukee"/>
    <x v="6"/>
    <n v="53209"/>
    <x v="2"/>
    <s v="OFF-LA-10003537"/>
    <x v="1"/>
    <x v="2"/>
    <s v="Avery 515"/>
    <n v="25.06"/>
    <n v="2"/>
    <n v="0"/>
    <n v="11.778199999999998"/>
    <x v="2"/>
    <x v="0"/>
  </r>
  <r>
    <n v="3814"/>
    <s v="CA-2017-103961"/>
    <x v="599"/>
    <d v="2017-11-09T00:00:00"/>
    <s v="Standard Class"/>
    <s v="NG-18430"/>
    <s v="Nathan Gelder"/>
    <x v="0"/>
    <x v="0"/>
    <s v="Quincy"/>
    <x v="10"/>
    <n v="62301"/>
    <x v="2"/>
    <s v="OFF-LA-10004484"/>
    <x v="1"/>
    <x v="2"/>
    <s v="Avery 476"/>
    <n v="19.824000000000002"/>
    <n v="6"/>
    <n v="0.2"/>
    <n v="6.4427999999999992"/>
    <x v="2"/>
    <x v="0"/>
  </r>
  <r>
    <n v="3815"/>
    <s v="CA-2018-152471"/>
    <x v="630"/>
    <d v="2018-07-08T00:00:00"/>
    <s v="Same Day"/>
    <s v="ZD-21925"/>
    <s v="Zuschuss Donatelli"/>
    <x v="0"/>
    <x v="0"/>
    <s v="Jacksonville"/>
    <x v="2"/>
    <n v="32216"/>
    <x v="0"/>
    <s v="TEC-PH-10002824"/>
    <x v="2"/>
    <x v="7"/>
    <s v="Jabra SPEAK 410 Multidevice Speakerphone"/>
    <n v="823.96000000000015"/>
    <n v="5"/>
    <n v="0.2"/>
    <n v="51.497499999999974"/>
    <x v="0"/>
    <x v="0"/>
  </r>
  <r>
    <n v="3816"/>
    <s v="CA-2018-152471"/>
    <x v="630"/>
    <d v="2018-07-08T00:00:00"/>
    <s v="Same Day"/>
    <s v="ZD-21925"/>
    <s v="Zuschuss Donatelli"/>
    <x v="0"/>
    <x v="0"/>
    <s v="Jacksonville"/>
    <x v="2"/>
    <n v="32216"/>
    <x v="0"/>
    <s v="OFF-PA-10004965"/>
    <x v="1"/>
    <x v="10"/>
    <s v="Xerox 1921"/>
    <n v="15.984000000000002"/>
    <n v="2"/>
    <n v="0.2"/>
    <n v="4.9949999999999992"/>
    <x v="0"/>
    <x v="0"/>
  </r>
  <r>
    <n v="3817"/>
    <s v="CA-2017-102582"/>
    <x v="426"/>
    <d v="2017-09-19T00:00:00"/>
    <s v="Standard Class"/>
    <s v="NW-18400"/>
    <s v="Natalie Webber"/>
    <x v="0"/>
    <x v="0"/>
    <s v="Mobile"/>
    <x v="19"/>
    <n v="36608"/>
    <x v="0"/>
    <s v="FUR-TA-10003569"/>
    <x v="0"/>
    <x v="3"/>
    <s v="Bretford CR8500 Series Meeting Room Furniture"/>
    <n v="801.96"/>
    <n v="2"/>
    <n v="0"/>
    <n v="200.49"/>
    <x v="0"/>
    <x v="0"/>
  </r>
  <r>
    <n v="3818"/>
    <s v="CA-2017-102582"/>
    <x v="426"/>
    <d v="2017-09-19T00:00:00"/>
    <s v="Standard Class"/>
    <s v="NW-18400"/>
    <s v="Natalie Webber"/>
    <x v="0"/>
    <x v="0"/>
    <s v="Mobile"/>
    <x v="19"/>
    <n v="36608"/>
    <x v="0"/>
    <s v="TEC-PH-10003187"/>
    <x v="2"/>
    <x v="7"/>
    <s v="Anker Astro Mini 3000mAh Ultra-Compact Portable Charger"/>
    <n v="59.97"/>
    <n v="3"/>
    <n v="0"/>
    <n v="0"/>
    <x v="0"/>
    <x v="0"/>
  </r>
  <r>
    <n v="3819"/>
    <s v="CA-2017-102582"/>
    <x v="426"/>
    <d v="2017-09-19T00:00:00"/>
    <s v="Standard Class"/>
    <s v="NW-18400"/>
    <s v="Natalie Webber"/>
    <x v="0"/>
    <x v="0"/>
    <s v="Mobile"/>
    <x v="19"/>
    <n v="36608"/>
    <x v="0"/>
    <s v="FUR-CH-10004853"/>
    <x v="0"/>
    <x v="1"/>
    <s v="Global Manager's Adjustable Task Chair, Storm"/>
    <n v="1056.8599999999999"/>
    <n v="7"/>
    <n v="0"/>
    <n v="306.48939999999988"/>
    <x v="0"/>
    <x v="0"/>
  </r>
  <r>
    <n v="3820"/>
    <s v="CA-2019-141873"/>
    <x v="449"/>
    <d v="2019-10-14T00:00:00"/>
    <s v="Standard Class"/>
    <s v="HG-14845"/>
    <s v="Harry Greene"/>
    <x v="0"/>
    <x v="0"/>
    <s v="New York City"/>
    <x v="15"/>
    <n v="10024"/>
    <x v="3"/>
    <s v="OFF-BI-10001031"/>
    <x v="1"/>
    <x v="8"/>
    <s v="Pressboard Data Binders by Wilson Jones"/>
    <n v="12.816000000000001"/>
    <n v="3"/>
    <n v="0.2"/>
    <n v="4.3253999999999984"/>
    <x v="3"/>
    <x v="0"/>
  </r>
  <r>
    <n v="3821"/>
    <s v="CA-2019-141873"/>
    <x v="449"/>
    <d v="2019-10-14T00:00:00"/>
    <s v="Standard Class"/>
    <s v="HG-14845"/>
    <s v="Harry Greene"/>
    <x v="0"/>
    <x v="0"/>
    <s v="New York City"/>
    <x v="15"/>
    <n v="10024"/>
    <x v="3"/>
    <s v="FUR-BO-10003034"/>
    <x v="0"/>
    <x v="0"/>
    <s v="O'Sullivan Elevations Bookcase, Cherry Finish"/>
    <n v="314.35199999999998"/>
    <n v="3"/>
    <n v="0.2"/>
    <n v="-15.71759999999999"/>
    <x v="3"/>
    <x v="0"/>
  </r>
  <r>
    <n v="3822"/>
    <s v="CA-2019-141873"/>
    <x v="449"/>
    <d v="2019-10-14T00:00:00"/>
    <s v="Standard Class"/>
    <s v="HG-14845"/>
    <s v="Harry Greene"/>
    <x v="0"/>
    <x v="0"/>
    <s v="New York City"/>
    <x v="15"/>
    <n v="10024"/>
    <x v="3"/>
    <s v="OFF-PA-10000069"/>
    <x v="1"/>
    <x v="10"/>
    <s v="TOPS 4 x 6 Fluorescent Color Memo Sheets, 500 Sheets per Pack"/>
    <n v="18.98"/>
    <n v="2"/>
    <n v="0"/>
    <n v="8.9206000000000003"/>
    <x v="3"/>
    <x v="0"/>
  </r>
  <r>
    <n v="3823"/>
    <s v="CA-2019-141873"/>
    <x v="449"/>
    <d v="2019-10-14T00:00:00"/>
    <s v="Standard Class"/>
    <s v="HG-14845"/>
    <s v="Harry Greene"/>
    <x v="0"/>
    <x v="0"/>
    <s v="New York City"/>
    <x v="15"/>
    <n v="10024"/>
    <x v="3"/>
    <s v="OFF-BI-10003655"/>
    <x v="1"/>
    <x v="8"/>
    <s v="Durable Pressboard Binders"/>
    <n v="18.240000000000002"/>
    <n v="6"/>
    <n v="0.2"/>
    <n v="6.1560000000000006"/>
    <x v="3"/>
    <x v="0"/>
  </r>
  <r>
    <n v="3824"/>
    <s v="CA-2017-140984"/>
    <x v="471"/>
    <d v="2017-09-18T00:00:00"/>
    <s v="Standard Class"/>
    <s v="CC-12685"/>
    <s v="Craig Carroll"/>
    <x v="0"/>
    <x v="0"/>
    <s v="New York City"/>
    <x v="15"/>
    <n v="10011"/>
    <x v="3"/>
    <s v="OFF-ST-10000585"/>
    <x v="1"/>
    <x v="4"/>
    <s v="Economy Rollaway Files"/>
    <n v="991.19999999999993"/>
    <n v="6"/>
    <n v="0"/>
    <n v="257.71199999999999"/>
    <x v="3"/>
    <x v="1"/>
  </r>
  <r>
    <n v="3825"/>
    <s v="CA-2017-140984"/>
    <x v="471"/>
    <d v="2017-09-18T00:00:00"/>
    <s v="Standard Class"/>
    <s v="CC-12685"/>
    <s v="Craig Carroll"/>
    <x v="0"/>
    <x v="0"/>
    <s v="New York City"/>
    <x v="15"/>
    <n v="10011"/>
    <x v="3"/>
    <s v="TEC-CO-10001571"/>
    <x v="2"/>
    <x v="16"/>
    <s v="Sharp 1540cs Digital Laser Copier"/>
    <n v="879.98400000000004"/>
    <n v="2"/>
    <n v="0.2"/>
    <n v="329.99400000000003"/>
    <x v="3"/>
    <x v="1"/>
  </r>
  <r>
    <n v="3826"/>
    <s v="CA-2017-140984"/>
    <x v="471"/>
    <d v="2017-09-18T00:00:00"/>
    <s v="Standard Class"/>
    <s v="CC-12685"/>
    <s v="Craig Carroll"/>
    <x v="0"/>
    <x v="0"/>
    <s v="New York City"/>
    <x v="15"/>
    <n v="10011"/>
    <x v="3"/>
    <s v="OFF-BI-10002012"/>
    <x v="1"/>
    <x v="8"/>
    <s v="Wilson Jones Easy Flow II Sheet Lifters"/>
    <n v="12.96"/>
    <n v="9"/>
    <n v="0.2"/>
    <n v="4.5359999999999996"/>
    <x v="3"/>
    <x v="1"/>
  </r>
  <r>
    <n v="3827"/>
    <s v="CA-2016-132801"/>
    <x v="273"/>
    <d v="2016-10-12T00:00:00"/>
    <s v="Standard Class"/>
    <s v="JG-15805"/>
    <s v="John Grady"/>
    <x v="1"/>
    <x v="0"/>
    <s v="Dallas"/>
    <x v="5"/>
    <n v="75217"/>
    <x v="2"/>
    <s v="OFF-ST-10001228"/>
    <x v="1"/>
    <x v="4"/>
    <s v="Fellowes Personal Hanging Folder Files, Navy"/>
    <n v="107.44"/>
    <n v="10"/>
    <n v="0.2"/>
    <n v="10.744000000000007"/>
    <x v="2"/>
    <x v="0"/>
  </r>
  <r>
    <n v="3828"/>
    <s v="CA-2019-141733"/>
    <x v="917"/>
    <d v="2019-05-11T00:00:00"/>
    <s v="Standard Class"/>
    <s v="RW-19540"/>
    <s v="Rick Wilson"/>
    <x v="1"/>
    <x v="0"/>
    <s v="Detroit"/>
    <x v="12"/>
    <n v="48234"/>
    <x v="2"/>
    <s v="FUR-CH-10004086"/>
    <x v="0"/>
    <x v="1"/>
    <s v="Hon 4070 Series Pagoda Armless Upholstered Stacking Chairs"/>
    <n v="1458.65"/>
    <n v="5"/>
    <n v="0"/>
    <n v="423.00849999999997"/>
    <x v="2"/>
    <x v="0"/>
  </r>
  <r>
    <n v="3829"/>
    <s v="CA-2019-141733"/>
    <x v="917"/>
    <d v="2019-05-11T00:00:00"/>
    <s v="Standard Class"/>
    <s v="RW-19540"/>
    <s v="Rick Wilson"/>
    <x v="1"/>
    <x v="0"/>
    <s v="Detroit"/>
    <x v="12"/>
    <n v="48234"/>
    <x v="2"/>
    <s v="FUR-CH-10002017"/>
    <x v="0"/>
    <x v="1"/>
    <s v="SAFCO Optional Arm Kit for Workspace Cribbage Stacking Chair"/>
    <n v="26.64"/>
    <n v="1"/>
    <n v="0"/>
    <n v="7.4591999999999992"/>
    <x v="2"/>
    <x v="0"/>
  </r>
  <r>
    <n v="3830"/>
    <s v="CA-2019-141733"/>
    <x v="917"/>
    <d v="2019-05-11T00:00:00"/>
    <s v="Standard Class"/>
    <s v="RW-19540"/>
    <s v="Rick Wilson"/>
    <x v="1"/>
    <x v="0"/>
    <s v="Detroit"/>
    <x v="12"/>
    <n v="48234"/>
    <x v="2"/>
    <s v="FUR-CH-10000595"/>
    <x v="0"/>
    <x v="1"/>
    <s v="Safco Contoured Stacking Chairs"/>
    <n v="476.8"/>
    <n v="2"/>
    <n v="0"/>
    <n v="119.19999999999999"/>
    <x v="2"/>
    <x v="0"/>
  </r>
  <r>
    <n v="3831"/>
    <s v="CA-2019-141733"/>
    <x v="917"/>
    <d v="2019-05-11T00:00:00"/>
    <s v="Standard Class"/>
    <s v="RW-19540"/>
    <s v="Rick Wilson"/>
    <x v="1"/>
    <x v="0"/>
    <s v="Detroit"/>
    <x v="12"/>
    <n v="48234"/>
    <x v="2"/>
    <s v="OFF-AP-10001563"/>
    <x v="1"/>
    <x v="9"/>
    <s v="Belkin Premiere Surge Master II 8-outlet surge protector"/>
    <n v="87.444000000000003"/>
    <n v="2"/>
    <n v="0.1"/>
    <n v="18.460399999999986"/>
    <x v="2"/>
    <x v="0"/>
  </r>
  <r>
    <n v="3832"/>
    <s v="US-2017-111927"/>
    <x v="717"/>
    <d v="2017-11-19T00:00:00"/>
    <s v="Standard Class"/>
    <s v="LS-17230"/>
    <s v="Lycoris Saunders"/>
    <x v="0"/>
    <x v="0"/>
    <s v="Dover"/>
    <x v="13"/>
    <n v="19901"/>
    <x v="3"/>
    <s v="FUR-FU-10004017"/>
    <x v="0"/>
    <x v="5"/>
    <s v="Executive Impressions 13&quot; Chairman Wall Clock"/>
    <n v="76.14"/>
    <n v="3"/>
    <n v="0"/>
    <n v="26.648999999999997"/>
    <x v="3"/>
    <x v="0"/>
  </r>
  <r>
    <n v="3833"/>
    <s v="US-2017-111927"/>
    <x v="717"/>
    <d v="2017-11-19T00:00:00"/>
    <s v="Standard Class"/>
    <s v="LS-17230"/>
    <s v="Lycoris Saunders"/>
    <x v="0"/>
    <x v="0"/>
    <s v="Dover"/>
    <x v="13"/>
    <n v="19901"/>
    <x v="3"/>
    <s v="OFF-BI-10002571"/>
    <x v="1"/>
    <x v="8"/>
    <s v="Avery Framed View Binder, EZD Ring (Locking), Navy, 1 1/2&quot;"/>
    <n v="19.96"/>
    <n v="2"/>
    <n v="0"/>
    <n v="9.3811999999999998"/>
    <x v="3"/>
    <x v="0"/>
  </r>
  <r>
    <n v="3834"/>
    <s v="CA-2016-105984"/>
    <x v="156"/>
    <d v="2016-11-24T00:00:00"/>
    <s v="Same Day"/>
    <s v="MY-18295"/>
    <s v="Muhammed Yedwab"/>
    <x v="1"/>
    <x v="0"/>
    <s v="Columbus"/>
    <x v="24"/>
    <n v="43229"/>
    <x v="3"/>
    <s v="TEC-PH-10000560"/>
    <x v="2"/>
    <x v="7"/>
    <s v="Samsung Galaxy S III - 16GB - pebble blue (T-Mobile)"/>
    <n v="1049.97"/>
    <n v="5"/>
    <n v="0.4"/>
    <n v="-209.99399999999991"/>
    <x v="3"/>
    <x v="0"/>
  </r>
  <r>
    <n v="3835"/>
    <s v="CA-2016-105984"/>
    <x v="156"/>
    <d v="2016-11-24T00:00:00"/>
    <s v="Same Day"/>
    <s v="MY-18295"/>
    <s v="Muhammed Yedwab"/>
    <x v="1"/>
    <x v="0"/>
    <s v="Columbus"/>
    <x v="24"/>
    <n v="43229"/>
    <x v="3"/>
    <s v="FUR-CH-10000847"/>
    <x v="0"/>
    <x v="1"/>
    <s v="Global Executive Mid-Back Manager's Chair"/>
    <n v="611.05799999999999"/>
    <n v="3"/>
    <n v="0.3"/>
    <n v="-34.917600000000022"/>
    <x v="3"/>
    <x v="0"/>
  </r>
  <r>
    <n v="3836"/>
    <s v="CA-2016-100363"/>
    <x v="918"/>
    <d v="2016-04-15T00:00:00"/>
    <s v="Standard Class"/>
    <s v="JM-15655"/>
    <s v="Jim Mitchum"/>
    <x v="1"/>
    <x v="0"/>
    <s v="Glendale"/>
    <x v="16"/>
    <n v="85301"/>
    <x v="1"/>
    <s v="OFF-FA-10000611"/>
    <x v="1"/>
    <x v="13"/>
    <s v="Binder Clips by OIC"/>
    <n v="2.3679999999999999"/>
    <n v="2"/>
    <n v="0.2"/>
    <n v="0.82879999999999987"/>
    <x v="1"/>
    <x v="0"/>
  </r>
  <r>
    <n v="3837"/>
    <s v="CA-2016-100363"/>
    <x v="918"/>
    <d v="2016-04-15T00:00:00"/>
    <s v="Standard Class"/>
    <s v="JM-15655"/>
    <s v="Jim Mitchum"/>
    <x v="1"/>
    <x v="0"/>
    <s v="Glendale"/>
    <x v="16"/>
    <n v="85301"/>
    <x v="1"/>
    <s v="OFF-PA-10004733"/>
    <x v="1"/>
    <x v="10"/>
    <s v="Things To Do Today Spiral Book"/>
    <n v="19.008000000000003"/>
    <n v="3"/>
    <n v="0.2"/>
    <n v="6.8903999999999979"/>
    <x v="1"/>
    <x v="0"/>
  </r>
  <r>
    <n v="3838"/>
    <s v="CA-2016-126760"/>
    <x v="711"/>
    <d v="2016-08-02T00:00:00"/>
    <s v="Standard Class"/>
    <s v="KM-16720"/>
    <s v="Kunst Miller"/>
    <x v="0"/>
    <x v="0"/>
    <s v="North Las Vegas"/>
    <x v="33"/>
    <n v="89031"/>
    <x v="1"/>
    <s v="TEC-PH-10001363"/>
    <x v="2"/>
    <x v="7"/>
    <s v="Apple iPhone 5S"/>
    <n v="911.98400000000004"/>
    <n v="2"/>
    <n v="0.2"/>
    <n v="113.99799999999991"/>
    <x v="1"/>
    <x v="0"/>
  </r>
  <r>
    <n v="3839"/>
    <s v="CA-2016-126760"/>
    <x v="711"/>
    <d v="2016-08-02T00:00:00"/>
    <s v="Standard Class"/>
    <s v="KM-16720"/>
    <s v="Kunst Miller"/>
    <x v="0"/>
    <x v="0"/>
    <s v="North Las Vegas"/>
    <x v="33"/>
    <n v="89031"/>
    <x v="1"/>
    <s v="FUR-CH-10003312"/>
    <x v="0"/>
    <x v="1"/>
    <s v="Hon 2090 “Pillow Soft” Series Mid Back Swivel/Tilt Chairs"/>
    <n v="674.35200000000009"/>
    <n v="3"/>
    <n v="0.2"/>
    <n v="-109.58220000000011"/>
    <x v="1"/>
    <x v="0"/>
  </r>
  <r>
    <n v="3840"/>
    <s v="CA-2016-126760"/>
    <x v="711"/>
    <d v="2016-08-02T00:00:00"/>
    <s v="Standard Class"/>
    <s v="KM-16720"/>
    <s v="Kunst Miller"/>
    <x v="0"/>
    <x v="0"/>
    <s v="North Las Vegas"/>
    <x v="33"/>
    <n v="89031"/>
    <x v="1"/>
    <s v="FUR-FU-10004018"/>
    <x v="0"/>
    <x v="5"/>
    <s v="Tensor Computer Mounted Lamp"/>
    <n v="134.01"/>
    <n v="9"/>
    <n v="0"/>
    <n v="36.182700000000004"/>
    <x v="1"/>
    <x v="0"/>
  </r>
  <r>
    <n v="3841"/>
    <s v="CA-2016-126760"/>
    <x v="711"/>
    <d v="2016-08-02T00:00:00"/>
    <s v="Standard Class"/>
    <s v="KM-16720"/>
    <s v="Kunst Miller"/>
    <x v="0"/>
    <x v="0"/>
    <s v="North Las Vegas"/>
    <x v="33"/>
    <n v="89031"/>
    <x v="1"/>
    <s v="TEC-AC-10004814"/>
    <x v="2"/>
    <x v="11"/>
    <s v="Logitech Illuminated Ultrathin Keyboard with Backlighting"/>
    <n v="170.97"/>
    <n v="3"/>
    <n v="0"/>
    <n v="70.097700000000003"/>
    <x v="1"/>
    <x v="0"/>
  </r>
  <r>
    <n v="3842"/>
    <s v="US-2016-109162"/>
    <x v="785"/>
    <d v="2016-06-12T00:00:00"/>
    <s v="Standard Class"/>
    <s v="KE-16420"/>
    <s v="Katrina Edelman"/>
    <x v="1"/>
    <x v="0"/>
    <s v="Bristol"/>
    <x v="18"/>
    <n v="37620"/>
    <x v="0"/>
    <s v="FUR-CH-10002647"/>
    <x v="0"/>
    <x v="1"/>
    <s v="Situations Contoured Folding Chairs, 4/Set"/>
    <n v="170.35200000000003"/>
    <n v="3"/>
    <n v="0.2"/>
    <n v="10.647000000000006"/>
    <x v="0"/>
    <x v="0"/>
  </r>
  <r>
    <n v="3843"/>
    <s v="CA-2016-101931"/>
    <x v="919"/>
    <d v="2016-10-31T00:00:00"/>
    <s v="First Class"/>
    <s v="TS-21370"/>
    <s v="Todd Sumrall"/>
    <x v="1"/>
    <x v="0"/>
    <s v="Los Angeles"/>
    <x v="1"/>
    <n v="90049"/>
    <x v="1"/>
    <s v="OFF-BI-10004140"/>
    <x v="1"/>
    <x v="8"/>
    <s v="Avery Non-Stick Binders"/>
    <n v="7.1840000000000011"/>
    <n v="2"/>
    <n v="0.2"/>
    <n v="2.2449999999999992"/>
    <x v="1"/>
    <x v="0"/>
  </r>
  <r>
    <n v="3844"/>
    <s v="CA-2016-101931"/>
    <x v="919"/>
    <d v="2016-10-31T00:00:00"/>
    <s v="First Class"/>
    <s v="TS-21370"/>
    <s v="Todd Sumrall"/>
    <x v="1"/>
    <x v="0"/>
    <s v="Los Angeles"/>
    <x v="1"/>
    <n v="90049"/>
    <x v="1"/>
    <s v="OFF-SU-10002301"/>
    <x v="1"/>
    <x v="14"/>
    <s v="Serrated Blade or Curved Handle Hand Letter Openers"/>
    <n v="6.28"/>
    <n v="2"/>
    <n v="0"/>
    <n v="6.2800000000000189E-2"/>
    <x v="1"/>
    <x v="0"/>
  </r>
  <r>
    <n v="3845"/>
    <s v="CA-2016-101931"/>
    <x v="919"/>
    <d v="2016-10-31T00:00:00"/>
    <s v="First Class"/>
    <s v="TS-21370"/>
    <s v="Todd Sumrall"/>
    <x v="1"/>
    <x v="0"/>
    <s v="Los Angeles"/>
    <x v="1"/>
    <n v="90049"/>
    <x v="1"/>
    <s v="OFF-SU-10000646"/>
    <x v="1"/>
    <x v="14"/>
    <s v="Premier Automatic Letter Opener"/>
    <n v="480.74"/>
    <n v="2"/>
    <n v="0"/>
    <n v="14.422200000000032"/>
    <x v="1"/>
    <x v="0"/>
  </r>
  <r>
    <n v="3846"/>
    <s v="CA-2016-101931"/>
    <x v="919"/>
    <d v="2016-10-31T00:00:00"/>
    <s v="First Class"/>
    <s v="TS-21370"/>
    <s v="Todd Sumrall"/>
    <x v="1"/>
    <x v="0"/>
    <s v="Los Angeles"/>
    <x v="1"/>
    <n v="90049"/>
    <x v="1"/>
    <s v="FUR-BO-10001337"/>
    <x v="0"/>
    <x v="0"/>
    <s v="O'Sullivan Living Dimensions 2-Shelf Bookcases"/>
    <n v="616.99800000000005"/>
    <n v="6"/>
    <n v="0.15"/>
    <n v="-36.293999999999997"/>
    <x v="1"/>
    <x v="0"/>
  </r>
  <r>
    <n v="3847"/>
    <s v="CA-2016-101931"/>
    <x v="919"/>
    <d v="2016-10-31T00:00:00"/>
    <s v="First Class"/>
    <s v="TS-21370"/>
    <s v="Todd Sumrall"/>
    <x v="1"/>
    <x v="0"/>
    <s v="Los Angeles"/>
    <x v="1"/>
    <n v="90049"/>
    <x v="1"/>
    <s v="OFF-ST-10003442"/>
    <x v="1"/>
    <x v="4"/>
    <s v="Eldon Portable Mobile Manager"/>
    <n v="141.4"/>
    <n v="5"/>
    <n v="0"/>
    <n v="38.177999999999997"/>
    <x v="1"/>
    <x v="0"/>
  </r>
  <r>
    <n v="3848"/>
    <s v="CA-2019-129000"/>
    <x v="920"/>
    <d v="2019-11-27T00:00:00"/>
    <s v="Second Class"/>
    <s v="SZ-20035"/>
    <s v="Sam Zeldin"/>
    <x v="2"/>
    <x v="0"/>
    <s v="Canton"/>
    <x v="12"/>
    <n v="4818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3849"/>
    <s v="CA-2019-161053"/>
    <x v="585"/>
    <d v="2019-09-23T00:00:00"/>
    <s v="First Class"/>
    <s v="JE-15745"/>
    <s v="Joel Eaton"/>
    <x v="0"/>
    <x v="0"/>
    <s v="Fayetteville"/>
    <x v="36"/>
    <n v="72701"/>
    <x v="0"/>
    <s v="OFF-BI-10004318"/>
    <x v="1"/>
    <x v="8"/>
    <s v="Ibico EB-19 Dual Function Manual Binding System"/>
    <n v="691.96"/>
    <n v="4"/>
    <n v="0"/>
    <n v="318.30160000000001"/>
    <x v="0"/>
    <x v="0"/>
  </r>
  <r>
    <n v="3850"/>
    <s v="CA-2019-161053"/>
    <x v="585"/>
    <d v="2019-09-23T00:00:00"/>
    <s v="First Class"/>
    <s v="JE-15745"/>
    <s v="Joel Eaton"/>
    <x v="0"/>
    <x v="0"/>
    <s v="Fayetteville"/>
    <x v="36"/>
    <n v="72701"/>
    <x v="0"/>
    <s v="TEC-AC-10004633"/>
    <x v="2"/>
    <x v="11"/>
    <s v="Verbatim 25 GB 6x Blu-ray Single Layer Recordable Disc, 3/Pack"/>
    <n v="34.950000000000003"/>
    <n v="5"/>
    <n v="0"/>
    <n v="15.378000000000004"/>
    <x v="0"/>
    <x v="0"/>
  </r>
  <r>
    <n v="3851"/>
    <s v="CA-2017-142377"/>
    <x v="784"/>
    <d v="2017-12-09T00:00:00"/>
    <s v="Standard Class"/>
    <s v="MS-17980"/>
    <s v="Michael Stewart"/>
    <x v="1"/>
    <x v="0"/>
    <s v="Springfield"/>
    <x v="25"/>
    <n v="65807"/>
    <x v="2"/>
    <s v="OFF-PA-10001970"/>
    <x v="1"/>
    <x v="10"/>
    <s v="Xerox 1881"/>
    <n v="85.96"/>
    <n v="7"/>
    <n v="0"/>
    <n v="40.401199999999996"/>
    <x v="2"/>
    <x v="0"/>
  </r>
  <r>
    <n v="3852"/>
    <s v="CA-2017-127593"/>
    <x v="481"/>
    <d v="2017-09-21T00:00:00"/>
    <s v="Same Day"/>
    <s v="DH-13675"/>
    <s v="Duane Huffman"/>
    <x v="2"/>
    <x v="0"/>
    <s v="Quincy"/>
    <x v="31"/>
    <n v="2169"/>
    <x v="3"/>
    <s v="FUR-FU-10004006"/>
    <x v="0"/>
    <x v="5"/>
    <s v="Deflect-o DuraMat Lighweight, Studded, Beveled Mat for Low Pile Carpeting"/>
    <n v="85.3"/>
    <n v="2"/>
    <n v="0"/>
    <n v="14.500999999999991"/>
    <x v="3"/>
    <x v="0"/>
  </r>
  <r>
    <n v="3853"/>
    <s v="CA-2019-130526"/>
    <x v="200"/>
    <d v="2019-11-29T00:00:00"/>
    <s v="First Class"/>
    <s v="GT-14755"/>
    <s v="Guy Thornton"/>
    <x v="0"/>
    <x v="0"/>
    <s v="Rockford"/>
    <x v="10"/>
    <n v="61107"/>
    <x v="2"/>
    <s v="OFF-BI-10001524"/>
    <x v="1"/>
    <x v="8"/>
    <s v="GBC Premium Transparent Covers with Diagonal Lined Pattern"/>
    <n v="33.567999999999991"/>
    <n v="8"/>
    <n v="0.8"/>
    <n v="-53.708800000000025"/>
    <x v="2"/>
    <x v="0"/>
  </r>
  <r>
    <n v="3854"/>
    <s v="US-2019-131849"/>
    <x v="921"/>
    <d v="2019-06-10T00:00:00"/>
    <s v="Standard Class"/>
    <s v="GH-14410"/>
    <s v="Gary Hansen"/>
    <x v="2"/>
    <x v="0"/>
    <s v="San Francisco"/>
    <x v="1"/>
    <n v="94122"/>
    <x v="1"/>
    <s v="FUR-FU-10004164"/>
    <x v="0"/>
    <x v="5"/>
    <s v="Eldon 300 Class Desk Accessories, Black"/>
    <n v="4.95"/>
    <n v="1"/>
    <n v="0"/>
    <n v="2.1780000000000004"/>
    <x v="1"/>
    <x v="0"/>
  </r>
  <r>
    <n v="3855"/>
    <s v="US-2019-131849"/>
    <x v="921"/>
    <d v="2019-06-10T00:00:00"/>
    <s v="Standard Class"/>
    <s v="GH-14410"/>
    <s v="Gary Hansen"/>
    <x v="2"/>
    <x v="0"/>
    <s v="San Francisco"/>
    <x v="1"/>
    <n v="94122"/>
    <x v="1"/>
    <s v="OFF-ST-10002957"/>
    <x v="1"/>
    <x v="4"/>
    <s v="Sterilite Show Offs Storage Containers"/>
    <n v="26.400000000000002"/>
    <n v="5"/>
    <n v="0"/>
    <n v="0"/>
    <x v="1"/>
    <x v="0"/>
  </r>
  <r>
    <n v="3856"/>
    <s v="US-2019-105389"/>
    <x v="436"/>
    <d v="2019-10-28T00:00:00"/>
    <s v="Second Class"/>
    <s v="DM-13015"/>
    <s v="Darrin Martin"/>
    <x v="0"/>
    <x v="0"/>
    <s v="San Antonio"/>
    <x v="5"/>
    <n v="78207"/>
    <x v="2"/>
    <s v="OFF-BI-10004364"/>
    <x v="1"/>
    <x v="8"/>
    <s v="Storex Dura Pro Binders"/>
    <n v="3.5639999999999992"/>
    <n v="3"/>
    <n v="0.8"/>
    <n v="-6.2370000000000019"/>
    <x v="2"/>
    <x v="0"/>
  </r>
  <r>
    <n v="3857"/>
    <s v="US-2019-105389"/>
    <x v="436"/>
    <d v="2019-10-28T00:00:00"/>
    <s v="Second Class"/>
    <s v="DM-13015"/>
    <s v="Darrin Martin"/>
    <x v="0"/>
    <x v="0"/>
    <s v="San Antonio"/>
    <x v="5"/>
    <n v="78207"/>
    <x v="2"/>
    <s v="TEC-PH-10002824"/>
    <x v="2"/>
    <x v="7"/>
    <s v="Jabra SPEAK 410 Multidevice Speakerphone"/>
    <n v="823.96000000000015"/>
    <n v="5"/>
    <n v="0.2"/>
    <n v="51.497499999999974"/>
    <x v="2"/>
    <x v="0"/>
  </r>
  <r>
    <n v="3858"/>
    <s v="US-2019-105389"/>
    <x v="436"/>
    <d v="2019-10-28T00:00:00"/>
    <s v="Second Class"/>
    <s v="DM-13015"/>
    <s v="Darrin Martin"/>
    <x v="0"/>
    <x v="0"/>
    <s v="San Antonio"/>
    <x v="5"/>
    <n v="78207"/>
    <x v="2"/>
    <s v="OFF-AR-10000634"/>
    <x v="1"/>
    <x v="6"/>
    <s v="Newell 320"/>
    <n v="10.272000000000002"/>
    <n v="3"/>
    <n v="0.2"/>
    <n v="0.89880000000000004"/>
    <x v="2"/>
    <x v="0"/>
  </r>
  <r>
    <n v="3859"/>
    <s v="CA-2016-140816"/>
    <x v="414"/>
    <d v="2016-12-20T00:00:00"/>
    <s v="Same Day"/>
    <s v="TC-21295"/>
    <s v="Toby Carlisle"/>
    <x v="0"/>
    <x v="0"/>
    <s v="Thornton"/>
    <x v="22"/>
    <n v="80229"/>
    <x v="1"/>
    <s v="TEC-AC-10001539"/>
    <x v="2"/>
    <x v="11"/>
    <s v="Logitech G430 Surround Sound Gaming Headset with Dolby 7.1 Technology"/>
    <n v="447.94399999999996"/>
    <n v="7"/>
    <n v="0.2"/>
    <n v="89.588799999999992"/>
    <x v="1"/>
    <x v="1"/>
  </r>
  <r>
    <n v="3860"/>
    <s v="CA-2019-154039"/>
    <x v="922"/>
    <d v="2019-02-22T00:00:00"/>
    <s v="Standard Class"/>
    <s v="JK-16120"/>
    <s v="Julie Kriz"/>
    <x v="2"/>
    <x v="0"/>
    <s v="Chicago"/>
    <x v="10"/>
    <n v="60653"/>
    <x v="2"/>
    <s v="FUR-TA-10001932"/>
    <x v="0"/>
    <x v="3"/>
    <s v="Chromcraft 48&quot; x 96&quot; Racetrack Double Pedestal Table"/>
    <n v="480.96"/>
    <n v="3"/>
    <n v="0.5"/>
    <n v="-269.33760000000001"/>
    <x v="2"/>
    <x v="0"/>
  </r>
  <r>
    <n v="3861"/>
    <s v="CA-2019-154039"/>
    <x v="922"/>
    <d v="2019-02-22T00:00:00"/>
    <s v="Standard Class"/>
    <s v="JK-16120"/>
    <s v="Julie Kriz"/>
    <x v="2"/>
    <x v="0"/>
    <s v="Chicago"/>
    <x v="10"/>
    <n v="60653"/>
    <x v="2"/>
    <s v="TEC-PH-10002789"/>
    <x v="2"/>
    <x v="7"/>
    <s v="LG Exalt"/>
    <n v="124.79200000000002"/>
    <n v="1"/>
    <n v="0.2"/>
    <n v="10.919299999999996"/>
    <x v="2"/>
    <x v="0"/>
  </r>
  <r>
    <n v="3862"/>
    <s v="CA-2016-135755"/>
    <x v="523"/>
    <d v="2016-05-10T00:00:00"/>
    <s v="Standard Class"/>
    <s v="NC-18415"/>
    <s v="Nathan Cano"/>
    <x v="0"/>
    <x v="0"/>
    <s v="Yonkers"/>
    <x v="15"/>
    <n v="10701"/>
    <x v="3"/>
    <s v="OFF-BI-10004828"/>
    <x v="1"/>
    <x v="8"/>
    <s v="GBC Poly Designer Binding Covers"/>
    <n v="40.176000000000002"/>
    <n v="3"/>
    <n v="0.2"/>
    <n v="14.563799999999997"/>
    <x v="3"/>
    <x v="0"/>
  </r>
  <r>
    <n v="3863"/>
    <s v="CA-2016-135755"/>
    <x v="523"/>
    <d v="2016-05-10T00:00:00"/>
    <s v="Standard Class"/>
    <s v="NC-18415"/>
    <s v="Nathan Cano"/>
    <x v="0"/>
    <x v="0"/>
    <s v="Yonkers"/>
    <x v="15"/>
    <n v="10701"/>
    <x v="3"/>
    <s v="OFF-BI-10003981"/>
    <x v="1"/>
    <x v="8"/>
    <s v="Avery Durable Plastic 1&quot; Binders"/>
    <n v="10.896000000000001"/>
    <n v="3"/>
    <n v="0.2"/>
    <n v="3.9497999999999998"/>
    <x v="3"/>
    <x v="0"/>
  </r>
  <r>
    <n v="3864"/>
    <s v="CA-2019-123246"/>
    <x v="161"/>
    <d v="2019-10-19T00:00:00"/>
    <s v="Second Class"/>
    <s v="AJ-10960"/>
    <s v="Astrea Jones"/>
    <x v="0"/>
    <x v="0"/>
    <s v="San Diego"/>
    <x v="1"/>
    <n v="92037"/>
    <x v="1"/>
    <s v="OFF-AR-10001770"/>
    <x v="1"/>
    <x v="6"/>
    <s v="Economy #2 Pencils"/>
    <n v="10.64"/>
    <n v="4"/>
    <n v="0"/>
    <n v="2.7664"/>
    <x v="1"/>
    <x v="0"/>
  </r>
  <r>
    <n v="3865"/>
    <s v="CA-2017-157133"/>
    <x v="109"/>
    <d v="2017-12-03T00:00:00"/>
    <s v="Standard Class"/>
    <s v="LC-16885"/>
    <s v="Lena Creighton"/>
    <x v="0"/>
    <x v="0"/>
    <s v="Champaign"/>
    <x v="10"/>
    <n v="61821"/>
    <x v="2"/>
    <s v="FUR-FU-10004904"/>
    <x v="0"/>
    <x v="5"/>
    <s v="Eldon &quot;L&quot; Workstation Diamond Chairmat"/>
    <n v="151.96"/>
    <n v="5"/>
    <n v="0.6"/>
    <n v="-182.35200000000003"/>
    <x v="2"/>
    <x v="0"/>
  </r>
  <r>
    <n v="3866"/>
    <s v="CA-2016-124709"/>
    <x v="923"/>
    <d v="2016-07-29T00:00:00"/>
    <s v="Second Class"/>
    <s v="GW-14605"/>
    <s v="Giulietta Weimer"/>
    <x v="0"/>
    <x v="0"/>
    <s v="San Francisco"/>
    <x v="1"/>
    <n v="94122"/>
    <x v="1"/>
    <s v="TEC-AC-10002842"/>
    <x v="2"/>
    <x v="11"/>
    <s v="WD My Passport Ultra 2TB Portable External Hard Drive"/>
    <n v="238"/>
    <n v="2"/>
    <n v="0"/>
    <n v="38.080000000000013"/>
    <x v="1"/>
    <x v="0"/>
  </r>
  <r>
    <n v="3867"/>
    <s v="CA-2019-146360"/>
    <x v="756"/>
    <d v="2019-04-25T00:00:00"/>
    <s v="Second Class"/>
    <s v="SC-20305"/>
    <s v="Sean Christensen"/>
    <x v="0"/>
    <x v="0"/>
    <s v="Lawrence"/>
    <x v="14"/>
    <n v="46226"/>
    <x v="2"/>
    <s v="TEC-AC-10003590"/>
    <x v="2"/>
    <x v="11"/>
    <s v="TRENDnet 56K USB 2.0 Phone, Internet and Fax Modem"/>
    <n v="155.34"/>
    <n v="6"/>
    <n v="0"/>
    <n v="55.922399999999996"/>
    <x v="2"/>
    <x v="0"/>
  </r>
  <r>
    <n v="3868"/>
    <s v="CA-2017-132486"/>
    <x v="924"/>
    <d v="2017-10-27T00:00:00"/>
    <s v="Second Class"/>
    <s v="JF-15355"/>
    <s v="Jay Fein"/>
    <x v="0"/>
    <x v="0"/>
    <s v="San Diego"/>
    <x v="1"/>
    <n v="92105"/>
    <x v="1"/>
    <s v="TEC-AC-10000710"/>
    <x v="2"/>
    <x v="11"/>
    <s v="Maxell DVD-RAM Discs"/>
    <n v="148.32"/>
    <n v="9"/>
    <n v="0"/>
    <n v="63.777600000000007"/>
    <x v="1"/>
    <x v="0"/>
  </r>
  <r>
    <n v="3869"/>
    <s v="CA-2017-132486"/>
    <x v="924"/>
    <d v="2017-10-27T00:00:00"/>
    <s v="Second Class"/>
    <s v="JF-15355"/>
    <s v="Jay Fein"/>
    <x v="0"/>
    <x v="0"/>
    <s v="San Diego"/>
    <x v="1"/>
    <n v="92105"/>
    <x v="1"/>
    <s v="FUR-CH-10004495"/>
    <x v="0"/>
    <x v="1"/>
    <s v="Global Leather and Oak Executive Chair, Black"/>
    <n v="240.78400000000002"/>
    <n v="1"/>
    <n v="0.2"/>
    <n v="27.088199999999965"/>
    <x v="1"/>
    <x v="0"/>
  </r>
  <r>
    <n v="3870"/>
    <s v="CA-2017-132486"/>
    <x v="924"/>
    <d v="2017-10-27T00:00:00"/>
    <s v="Second Class"/>
    <s v="JF-15355"/>
    <s v="Jay Fein"/>
    <x v="0"/>
    <x v="0"/>
    <s v="San Diego"/>
    <x v="1"/>
    <n v="92105"/>
    <x v="1"/>
    <s v="FUR-CH-10004540"/>
    <x v="0"/>
    <x v="1"/>
    <s v="Global Chrome Stack Chair"/>
    <n v="191.96800000000002"/>
    <n v="7"/>
    <n v="0.2"/>
    <n v="16.797200000000004"/>
    <x v="1"/>
    <x v="0"/>
  </r>
  <r>
    <n v="3871"/>
    <s v="CA-2017-132486"/>
    <x v="924"/>
    <d v="2017-10-27T00:00:00"/>
    <s v="Second Class"/>
    <s v="JF-15355"/>
    <s v="Jay Fein"/>
    <x v="0"/>
    <x v="0"/>
    <s v="San Diego"/>
    <x v="1"/>
    <n v="92105"/>
    <x v="1"/>
    <s v="OFF-PA-10004971"/>
    <x v="1"/>
    <x v="10"/>
    <s v="Xerox 196"/>
    <n v="11.56"/>
    <n v="2"/>
    <n v="0"/>
    <n v="5.6644000000000005"/>
    <x v="1"/>
    <x v="0"/>
  </r>
  <r>
    <n v="3872"/>
    <s v="CA-2017-132486"/>
    <x v="924"/>
    <d v="2017-10-27T00:00:00"/>
    <s v="Second Class"/>
    <s v="JF-15355"/>
    <s v="Jay Fein"/>
    <x v="0"/>
    <x v="0"/>
    <s v="San Diego"/>
    <x v="1"/>
    <n v="92105"/>
    <x v="1"/>
    <s v="OFF-EN-10002600"/>
    <x v="1"/>
    <x v="12"/>
    <s v="Redi-Strip #10 Envelopes, 4 1/8 x 9 1/2"/>
    <n v="11.8"/>
    <n v="4"/>
    <n v="0"/>
    <n v="5.6639999999999997"/>
    <x v="1"/>
    <x v="0"/>
  </r>
  <r>
    <n v="3873"/>
    <s v="CA-2017-132486"/>
    <x v="924"/>
    <d v="2017-10-27T00:00:00"/>
    <s v="Second Class"/>
    <s v="JF-15355"/>
    <s v="Jay Fein"/>
    <x v="0"/>
    <x v="0"/>
    <s v="San Diego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  <x v="1"/>
    <x v="0"/>
  </r>
  <r>
    <n v="3874"/>
    <s v="CA-2018-136231"/>
    <x v="64"/>
    <d v="2018-09-07T00:00:00"/>
    <s v="Second Class"/>
    <s v="DM-13015"/>
    <s v="Darrin Martin"/>
    <x v="0"/>
    <x v="0"/>
    <s v="Johnson City"/>
    <x v="18"/>
    <n v="37604"/>
    <x v="0"/>
    <s v="OFF-EN-10001099"/>
    <x v="1"/>
    <x v="12"/>
    <s v="Staple envelope"/>
    <n v="23.472000000000001"/>
    <n v="3"/>
    <n v="0.2"/>
    <n v="7.6283999999999974"/>
    <x v="0"/>
    <x v="0"/>
  </r>
  <r>
    <n v="3875"/>
    <s v="CA-2018-136231"/>
    <x v="64"/>
    <d v="2018-09-07T00:00:00"/>
    <s v="Second Class"/>
    <s v="DM-13015"/>
    <s v="Darrin Martin"/>
    <x v="0"/>
    <x v="0"/>
    <s v="Johnson City"/>
    <x v="18"/>
    <n v="37604"/>
    <x v="0"/>
    <s v="OFF-BI-10001597"/>
    <x v="1"/>
    <x v="8"/>
    <s v="Wilson Jones Ledger-Size, Piano-Hinge Binder, 2&quot;, Blue"/>
    <n v="86.058000000000007"/>
    <n v="7"/>
    <n v="0.7"/>
    <n v="-63.109199999999987"/>
    <x v="0"/>
    <x v="0"/>
  </r>
  <r>
    <n v="3876"/>
    <s v="CA-2018-136231"/>
    <x v="64"/>
    <d v="2018-09-07T00:00:00"/>
    <s v="Second Class"/>
    <s v="DM-13015"/>
    <s v="Darrin Martin"/>
    <x v="0"/>
    <x v="0"/>
    <s v="Johnson City"/>
    <x v="18"/>
    <n v="37604"/>
    <x v="0"/>
    <s v="TEC-PH-10002660"/>
    <x v="2"/>
    <x v="7"/>
    <s v="Nortel Networks T7316 E Nt8 B27"/>
    <n v="108.78399999999999"/>
    <n v="2"/>
    <n v="0.2"/>
    <n v="6.7990000000000066"/>
    <x v="0"/>
    <x v="0"/>
  </r>
  <r>
    <n v="3877"/>
    <s v="CA-2018-136231"/>
    <x v="64"/>
    <d v="2018-09-07T00:00:00"/>
    <s v="Second Class"/>
    <s v="DM-13015"/>
    <s v="Darrin Martin"/>
    <x v="0"/>
    <x v="0"/>
    <s v="Johnson City"/>
    <x v="18"/>
    <n v="37604"/>
    <x v="0"/>
    <s v="OFF-PA-10000327"/>
    <x v="1"/>
    <x v="10"/>
    <s v="Xerox 1971"/>
    <n v="10.272000000000002"/>
    <n v="3"/>
    <n v="0.2"/>
    <n v="3.2099999999999982"/>
    <x v="0"/>
    <x v="0"/>
  </r>
  <r>
    <n v="3878"/>
    <s v="CA-2018-140641"/>
    <x v="99"/>
    <d v="2018-11-02T00:00:00"/>
    <s v="Standard Class"/>
    <s v="EP-13915"/>
    <s v="Emily Phan"/>
    <x v="0"/>
    <x v="0"/>
    <s v="Tampa"/>
    <x v="2"/>
    <n v="33614"/>
    <x v="0"/>
    <s v="OFF-BI-10001191"/>
    <x v="1"/>
    <x v="8"/>
    <s v="Canvas Sectional Post Binders"/>
    <n v="38.190000000000012"/>
    <n v="5"/>
    <n v="0.7"/>
    <n v="-26.732999999999997"/>
    <x v="0"/>
    <x v="0"/>
  </r>
  <r>
    <n v="3879"/>
    <s v="CA-2016-151001"/>
    <x v="267"/>
    <d v="2016-04-07T00:00:00"/>
    <s v="First Class"/>
    <s v="JG-15805"/>
    <s v="John Grady"/>
    <x v="1"/>
    <x v="0"/>
    <s v="Decatur"/>
    <x v="10"/>
    <n v="62521"/>
    <x v="2"/>
    <s v="OFF-ST-10003455"/>
    <x v="1"/>
    <x v="4"/>
    <s v="Tenex File Box, Personal Filing Tote with Lid, Black"/>
    <n v="49.632000000000005"/>
    <n v="4"/>
    <n v="0.2"/>
    <n v="3.7224000000000004"/>
    <x v="2"/>
    <x v="0"/>
  </r>
  <r>
    <n v="3880"/>
    <s v="CA-2016-151001"/>
    <x v="267"/>
    <d v="2016-04-07T00:00:00"/>
    <s v="First Class"/>
    <s v="JG-15805"/>
    <s v="John Grady"/>
    <x v="1"/>
    <x v="0"/>
    <s v="Decatur"/>
    <x v="10"/>
    <n v="62521"/>
    <x v="2"/>
    <s v="OFF-ST-10001031"/>
    <x v="1"/>
    <x v="4"/>
    <s v="Adjustable Personal File Tote"/>
    <n v="52.096000000000004"/>
    <n v="4"/>
    <n v="0.2"/>
    <n v="3.9072000000000031"/>
    <x v="2"/>
    <x v="0"/>
  </r>
  <r>
    <n v="3881"/>
    <s v="CA-2017-129896"/>
    <x v="925"/>
    <d v="2017-06-20T00:00:00"/>
    <s v="Standard Class"/>
    <s v="PF-19120"/>
    <s v="Peter Fuller"/>
    <x v="0"/>
    <x v="0"/>
    <s v="Gilbert"/>
    <x v="16"/>
    <n v="85234"/>
    <x v="1"/>
    <s v="OFF-PA-10002245"/>
    <x v="1"/>
    <x v="10"/>
    <s v="Xerox 1895"/>
    <n v="9.5680000000000014"/>
    <n v="2"/>
    <n v="0.2"/>
    <n v="2.9899999999999993"/>
    <x v="1"/>
    <x v="0"/>
  </r>
  <r>
    <n v="3882"/>
    <s v="CA-2017-129896"/>
    <x v="925"/>
    <d v="2017-06-20T00:00:00"/>
    <s v="Standard Class"/>
    <s v="PF-19120"/>
    <s v="Peter Fuller"/>
    <x v="0"/>
    <x v="0"/>
    <s v="Gilbert"/>
    <x v="16"/>
    <n v="85234"/>
    <x v="1"/>
    <s v="OFF-ST-10004804"/>
    <x v="1"/>
    <x v="4"/>
    <s v="Belkin 19&quot; Vented Equipment Shelf, Black"/>
    <n v="82.367999999999995"/>
    <n v="2"/>
    <n v="0.2"/>
    <n v="-19.562399999999997"/>
    <x v="1"/>
    <x v="0"/>
  </r>
  <r>
    <n v="3883"/>
    <s v="CA-2017-129896"/>
    <x v="925"/>
    <d v="2017-06-20T00:00:00"/>
    <s v="Standard Class"/>
    <s v="PF-19120"/>
    <s v="Peter Fuller"/>
    <x v="0"/>
    <x v="0"/>
    <s v="Gilbert"/>
    <x v="16"/>
    <n v="85234"/>
    <x v="1"/>
    <s v="FUR-FU-10004904"/>
    <x v="0"/>
    <x v="5"/>
    <s v="Eldon &quot;L&quot; Workstation Diamond Chairmat"/>
    <n v="364.70400000000006"/>
    <n v="6"/>
    <n v="0.2"/>
    <n v="-36.470400000000041"/>
    <x v="1"/>
    <x v="0"/>
  </r>
  <r>
    <n v="3884"/>
    <s v="CA-2017-129896"/>
    <x v="925"/>
    <d v="2017-06-20T00:00:00"/>
    <s v="Standard Class"/>
    <s v="PF-19120"/>
    <s v="Peter Fuller"/>
    <x v="0"/>
    <x v="0"/>
    <s v="Gilbert"/>
    <x v="16"/>
    <n v="85234"/>
    <x v="1"/>
    <s v="FUR-FU-10002396"/>
    <x v="0"/>
    <x v="5"/>
    <s v="DAX Copper Panel Document Frame, 5 x 7 Size"/>
    <n v="40.256"/>
    <n v="4"/>
    <n v="0.2"/>
    <n v="11.070400000000003"/>
    <x v="1"/>
    <x v="0"/>
  </r>
  <r>
    <n v="3885"/>
    <s v="CA-2016-152849"/>
    <x v="260"/>
    <d v="2016-07-12T00:00:00"/>
    <s v="Standard Class"/>
    <s v="DW-13195"/>
    <s v="David Wiener"/>
    <x v="1"/>
    <x v="0"/>
    <s v="Knoxville"/>
    <x v="18"/>
    <n v="37918"/>
    <x v="0"/>
    <s v="OFF-AR-10002833"/>
    <x v="1"/>
    <x v="6"/>
    <s v="Newell 322"/>
    <n v="4.3680000000000003"/>
    <n v="3"/>
    <n v="0.2"/>
    <n v="0.3822000000000001"/>
    <x v="0"/>
    <x v="0"/>
  </r>
  <r>
    <n v="3886"/>
    <s v="US-2019-127341"/>
    <x v="926"/>
    <d v="2019-02-02T00:00:00"/>
    <s v="Standard Class"/>
    <s v="CK-12595"/>
    <s v="Clytie Kelty"/>
    <x v="0"/>
    <x v="0"/>
    <s v="Chicago"/>
    <x v="10"/>
    <n v="60653"/>
    <x v="2"/>
    <s v="OFF-BI-10001072"/>
    <x v="1"/>
    <x v="8"/>
    <s v="GBC Clear Cover, 8-1/2 x 11, unpunched, 25 covers per pack"/>
    <n v="12.127999999999997"/>
    <n v="4"/>
    <n v="0.8"/>
    <n v="-20.617600000000003"/>
    <x v="2"/>
    <x v="0"/>
  </r>
  <r>
    <n v="3887"/>
    <s v="CA-2018-167759"/>
    <x v="840"/>
    <d v="2018-03-08T00:00:00"/>
    <s v="Second Class"/>
    <s v="CC-12670"/>
    <s v="Craig Carreira"/>
    <x v="0"/>
    <x v="0"/>
    <s v="Bloomington"/>
    <x v="14"/>
    <n v="47401"/>
    <x v="2"/>
    <s v="TEC-PH-10003171"/>
    <x v="2"/>
    <x v="7"/>
    <s v="Plantronics Encore H101 Dual Earpieces Headset"/>
    <n v="134.85000000000002"/>
    <n v="3"/>
    <n v="0"/>
    <n v="37.757999999999996"/>
    <x v="2"/>
    <x v="1"/>
  </r>
  <r>
    <n v="3888"/>
    <s v="CA-2016-100895"/>
    <x v="270"/>
    <d v="2016-06-06T00:00:00"/>
    <s v="Standard Class"/>
    <s v="SV-20785"/>
    <s v="Stewart Visinsky"/>
    <x v="0"/>
    <x v="0"/>
    <s v="Roswell"/>
    <x v="32"/>
    <n v="30076"/>
    <x v="0"/>
    <s v="OFF-AR-10004511"/>
    <x v="1"/>
    <x v="6"/>
    <s v="Sanford Colorific Scented Colored Pencils, 12/Pack"/>
    <n v="8.56"/>
    <n v="2"/>
    <n v="0"/>
    <n v="2.6536"/>
    <x v="0"/>
    <x v="0"/>
  </r>
  <r>
    <n v="3889"/>
    <s v="CA-2016-100895"/>
    <x v="270"/>
    <d v="2016-06-06T00:00:00"/>
    <s v="Standard Class"/>
    <s v="SV-20785"/>
    <s v="Stewart Visinsky"/>
    <x v="0"/>
    <x v="0"/>
    <s v="Roswell"/>
    <x v="32"/>
    <n v="30076"/>
    <x v="0"/>
    <s v="TEC-PH-10001425"/>
    <x v="2"/>
    <x v="7"/>
    <s v="Mophie Juice Pack Helium for iPhone"/>
    <n v="239.96999999999997"/>
    <n v="3"/>
    <n v="0"/>
    <n v="67.191599999999994"/>
    <x v="0"/>
    <x v="0"/>
  </r>
  <r>
    <n v="3890"/>
    <s v="CA-2016-100895"/>
    <x v="270"/>
    <d v="2016-06-06T00:00:00"/>
    <s v="Standard Class"/>
    <s v="SV-20785"/>
    <s v="Stewart Visinsky"/>
    <x v="0"/>
    <x v="0"/>
    <s v="Roswell"/>
    <x v="32"/>
    <n v="30076"/>
    <x v="0"/>
    <s v="OFF-ST-10001490"/>
    <x v="1"/>
    <x v="4"/>
    <s v="Hot File 7-Pocket, Floor Stand"/>
    <n v="356.94"/>
    <n v="2"/>
    <n v="0"/>
    <n v="107.08199999999997"/>
    <x v="0"/>
    <x v="0"/>
  </r>
  <r>
    <n v="3891"/>
    <s v="US-2018-163881"/>
    <x v="390"/>
    <d v="2018-11-30T00:00:00"/>
    <s v="Standard Class"/>
    <s v="SP-20860"/>
    <s v="Sung Pak"/>
    <x v="1"/>
    <x v="0"/>
    <s v="Los Angeles"/>
    <x v="1"/>
    <n v="90036"/>
    <x v="1"/>
    <s v="TEC-AC-10003033"/>
    <x v="2"/>
    <x v="11"/>
    <s v="Plantronics CS510 - Over-the-Head monaural Wireless Headset System"/>
    <n v="659.9"/>
    <n v="2"/>
    <n v="0"/>
    <n v="217.76699999999994"/>
    <x v="1"/>
    <x v="0"/>
  </r>
  <r>
    <n v="3892"/>
    <s v="US-2018-163881"/>
    <x v="390"/>
    <d v="2018-11-30T00:00:00"/>
    <s v="Standard Class"/>
    <s v="SP-20860"/>
    <s v="Sung Pak"/>
    <x v="1"/>
    <x v="0"/>
    <s v="Los Angeles"/>
    <x v="1"/>
    <n v="90036"/>
    <x v="1"/>
    <s v="FUR-CH-10001394"/>
    <x v="0"/>
    <x v="1"/>
    <s v="Global Leather Executive Chair"/>
    <n v="1684.7520000000002"/>
    <n v="6"/>
    <n v="0.2"/>
    <n v="210.59399999999977"/>
    <x v="1"/>
    <x v="0"/>
  </r>
  <r>
    <n v="3893"/>
    <s v="US-2018-163881"/>
    <x v="390"/>
    <d v="2018-11-30T00:00:00"/>
    <s v="Standard Class"/>
    <s v="SP-20860"/>
    <s v="Sung Pak"/>
    <x v="1"/>
    <x v="0"/>
    <s v="Los Angeles"/>
    <x v="1"/>
    <n v="90036"/>
    <x v="1"/>
    <s v="TEC-AC-10000420"/>
    <x v="2"/>
    <x v="11"/>
    <s v="Logitech G500s Laser Gaming Mouse with Adjustable Weight Tuning"/>
    <n v="559.91999999999996"/>
    <n v="8"/>
    <n v="0"/>
    <n v="190.37279999999998"/>
    <x v="1"/>
    <x v="0"/>
  </r>
  <r>
    <n v="3894"/>
    <s v="US-2018-144547"/>
    <x v="338"/>
    <d v="2018-11-14T00:00:00"/>
    <s v="Standard Class"/>
    <s v="MS-17770"/>
    <s v="Maxwell Schwartz"/>
    <x v="0"/>
    <x v="0"/>
    <s v="Houston"/>
    <x v="5"/>
    <n v="77036"/>
    <x v="2"/>
    <s v="TEC-AC-10004901"/>
    <x v="2"/>
    <x v="11"/>
    <s v="Kensington SlimBlade Notebook Wireless Mouse with Nano Receiver"/>
    <n v="279.94400000000002"/>
    <n v="7"/>
    <n v="0.2"/>
    <n v="48.990200000000002"/>
    <x v="2"/>
    <x v="0"/>
  </r>
  <r>
    <n v="3895"/>
    <s v="US-2016-112200"/>
    <x v="754"/>
    <d v="2016-11-28T00:00:00"/>
    <s v="Standard Class"/>
    <s v="TC-21475"/>
    <s v="Tony Chapman"/>
    <x v="2"/>
    <x v="0"/>
    <s v="Bolingbrook"/>
    <x v="10"/>
    <n v="60440"/>
    <x v="2"/>
    <s v="OFF-BI-10002571"/>
    <x v="1"/>
    <x v="8"/>
    <s v="Avery Framed View Binder, EZD Ring (Locking), Navy, 1 1/2&quot;"/>
    <n v="9.9799999999999969"/>
    <n v="5"/>
    <n v="0.8"/>
    <n v="-16.467000000000002"/>
    <x v="2"/>
    <x v="0"/>
  </r>
  <r>
    <n v="3896"/>
    <s v="CA-2019-110212"/>
    <x v="927"/>
    <d v="2019-05-05T00:00:00"/>
    <s v="Standard Class"/>
    <s v="SJ-20125"/>
    <s v="Sanjit Jacobs"/>
    <x v="2"/>
    <x v="0"/>
    <s v="Texarkana"/>
    <x v="36"/>
    <n v="71854"/>
    <x v="0"/>
    <s v="TEC-AC-10002331"/>
    <x v="2"/>
    <x v="11"/>
    <s v="Maxell 74 Minute CDR, 10/Pack"/>
    <n v="48.9"/>
    <n v="5"/>
    <n v="0"/>
    <n v="18.093"/>
    <x v="0"/>
    <x v="0"/>
  </r>
  <r>
    <n v="3897"/>
    <s v="CA-2019-134285"/>
    <x v="226"/>
    <d v="2019-12-12T00:00:00"/>
    <s v="Standard Class"/>
    <s v="DS-13180"/>
    <s v="David Smith"/>
    <x v="1"/>
    <x v="0"/>
    <s v="San Antonio"/>
    <x v="5"/>
    <n v="78207"/>
    <x v="2"/>
    <s v="OFF-FA-10000611"/>
    <x v="1"/>
    <x v="13"/>
    <s v="Binder Clips by OIC"/>
    <n v="3.5519999999999996"/>
    <n v="3"/>
    <n v="0.2"/>
    <n v="1.2431999999999999"/>
    <x v="2"/>
    <x v="0"/>
  </r>
  <r>
    <n v="3898"/>
    <s v="CA-2019-134285"/>
    <x v="226"/>
    <d v="2019-12-12T00:00:00"/>
    <s v="Standard Class"/>
    <s v="DS-13180"/>
    <s v="David Smith"/>
    <x v="1"/>
    <x v="0"/>
    <s v="San Antonio"/>
    <x v="5"/>
    <n v="78207"/>
    <x v="2"/>
    <s v="OFF-PA-10000304"/>
    <x v="1"/>
    <x v="10"/>
    <s v="Xerox 1995"/>
    <n v="15.552000000000003"/>
    <n v="3"/>
    <n v="0.2"/>
    <n v="5.4432"/>
    <x v="2"/>
    <x v="0"/>
  </r>
  <r>
    <n v="3899"/>
    <s v="CA-2019-102267"/>
    <x v="329"/>
    <d v="2019-12-04T00:00:00"/>
    <s v="Standard Class"/>
    <s v="SC-20800"/>
    <s v="Stuart Calhoun"/>
    <x v="0"/>
    <x v="0"/>
    <s v="Edinburg"/>
    <x v="5"/>
    <n v="78539"/>
    <x v="2"/>
    <s v="OFF-FA-10000611"/>
    <x v="1"/>
    <x v="13"/>
    <s v="Binder Clips by OIC"/>
    <n v="2.3679999999999999"/>
    <n v="2"/>
    <n v="0.2"/>
    <n v="0.82879999999999987"/>
    <x v="2"/>
    <x v="0"/>
  </r>
  <r>
    <n v="3900"/>
    <s v="CA-2019-157980"/>
    <x v="226"/>
    <d v="2019-12-09T00:00:00"/>
    <s v="First Class"/>
    <s v="SH-20395"/>
    <s v="Shahid Hopkins"/>
    <x v="0"/>
    <x v="0"/>
    <s v="Toledo"/>
    <x v="24"/>
    <n v="43615"/>
    <x v="3"/>
    <s v="TEC-AC-10002567"/>
    <x v="2"/>
    <x v="11"/>
    <s v="Logitech G602 Wireless Gaming Mouse"/>
    <n v="127.98399999999999"/>
    <n v="2"/>
    <n v="0.2"/>
    <n v="25.596799999999998"/>
    <x v="3"/>
    <x v="0"/>
  </r>
  <r>
    <n v="3901"/>
    <s v="CA-2017-121097"/>
    <x v="928"/>
    <d v="2017-01-08T00:00:00"/>
    <s v="Standard Class"/>
    <s v="SF-20965"/>
    <s v="Sylvia Foulston"/>
    <x v="1"/>
    <x v="0"/>
    <s v="Baytown"/>
    <x v="5"/>
    <n v="77520"/>
    <x v="2"/>
    <s v="OFF-PA-10001937"/>
    <x v="1"/>
    <x v="10"/>
    <s v="Xerox 21"/>
    <n v="10.368000000000002"/>
    <n v="2"/>
    <n v="0.2"/>
    <n v="3.6288"/>
    <x v="2"/>
    <x v="0"/>
  </r>
  <r>
    <n v="3902"/>
    <s v="CA-2017-151043"/>
    <x v="717"/>
    <d v="2017-11-20T00:00:00"/>
    <s v="Standard Class"/>
    <s v="MG-17680"/>
    <s v="Maureen Gastineau"/>
    <x v="2"/>
    <x v="0"/>
    <s v="Philadelphia"/>
    <x v="9"/>
    <n v="19143"/>
    <x v="3"/>
    <s v="TEC-AC-10001090"/>
    <x v="2"/>
    <x v="11"/>
    <s v="Micro Innovations Wireless Classic Keyboard with Mouse"/>
    <n v="47.984000000000002"/>
    <n v="2"/>
    <n v="0.2"/>
    <n v="-1.199600000000002"/>
    <x v="3"/>
    <x v="0"/>
  </r>
  <r>
    <n v="3903"/>
    <s v="US-2017-119312"/>
    <x v="653"/>
    <d v="2017-10-07T00:00:00"/>
    <s v="Second Class"/>
    <s v="CS-12400"/>
    <s v="Christopher Schild"/>
    <x v="2"/>
    <x v="0"/>
    <s v="Los Angeles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  <x v="1"/>
    <x v="0"/>
  </r>
  <r>
    <n v="3904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AP-10004036"/>
    <x v="1"/>
    <x v="9"/>
    <s v="Bionaire 99.97% HEPA Air Cleaner"/>
    <n v="98.111999999999995"/>
    <n v="7"/>
    <n v="0.2"/>
    <n v="18.396000000000001"/>
    <x v="3"/>
    <x v="0"/>
  </r>
  <r>
    <n v="3905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ST-10003816"/>
    <x v="1"/>
    <x v="4"/>
    <s v="Fellowes High-Stak Drawer Files"/>
    <n v="563.80799999999999"/>
    <n v="4"/>
    <n v="0.2"/>
    <n v="21.142799999999966"/>
    <x v="3"/>
    <x v="0"/>
  </r>
  <r>
    <n v="3906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BI-10002072"/>
    <x v="1"/>
    <x v="8"/>
    <s v="Cardinal Slant-D Ring Binders"/>
    <n v="10.428000000000001"/>
    <n v="4"/>
    <n v="0.7"/>
    <n v="-6.9519999999999982"/>
    <x v="3"/>
    <x v="0"/>
  </r>
  <r>
    <n v="3907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FU-10001468"/>
    <x v="0"/>
    <x v="5"/>
    <s v="Tenex Antistatic Computer Chair Mats"/>
    <n v="547.13599999999997"/>
    <n v="4"/>
    <n v="0.2"/>
    <n v="-68.392000000000053"/>
    <x v="3"/>
    <x v="0"/>
  </r>
  <r>
    <n v="3908"/>
    <s v="CA-2017-167010"/>
    <x v="57"/>
    <d v="2017-04-10T00:00:00"/>
    <s v="Standard Class"/>
    <s v="VT-21700"/>
    <s v="Valerie Takahito"/>
    <x v="2"/>
    <x v="0"/>
    <s v="Philadelphia"/>
    <x v="9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  <x v="3"/>
    <x v="0"/>
  </r>
  <r>
    <n v="3909"/>
    <s v="CA-2017-167010"/>
    <x v="57"/>
    <d v="2017-04-10T00:00:00"/>
    <s v="Standard Class"/>
    <s v="VT-21700"/>
    <s v="Valerie Takahito"/>
    <x v="2"/>
    <x v="0"/>
    <s v="Philadelphia"/>
    <x v="9"/>
    <n v="19143"/>
    <x v="3"/>
    <s v="TEC-PH-10002844"/>
    <x v="2"/>
    <x v="7"/>
    <s v="Speck Products Candyshell Flip Case"/>
    <n v="41.988"/>
    <n v="2"/>
    <n v="0.4"/>
    <n v="-9.7972000000000037"/>
    <x v="3"/>
    <x v="0"/>
  </r>
  <r>
    <n v="3910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FU-10001037"/>
    <x v="0"/>
    <x v="5"/>
    <s v="DAX Charcoal/Nickel-Tone Document Frame, 5 x 7"/>
    <n v="7.5840000000000005"/>
    <n v="1"/>
    <n v="0.2"/>
    <n v="2.37"/>
    <x v="3"/>
    <x v="0"/>
  </r>
  <r>
    <n v="3911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  <x v="3"/>
    <x v="0"/>
  </r>
  <r>
    <n v="3912"/>
    <s v="CA-2019-126788"/>
    <x v="929"/>
    <d v="2019-06-06T00:00:00"/>
    <s v="First Class"/>
    <s v="AB-10105"/>
    <s v="Adrian Barton"/>
    <x v="0"/>
    <x v="0"/>
    <s v="Pearland"/>
    <x v="5"/>
    <n v="77581"/>
    <x v="2"/>
    <s v="TEC-PH-10001619"/>
    <x v="2"/>
    <x v="7"/>
    <s v="LG G3"/>
    <n v="470.37600000000009"/>
    <n v="3"/>
    <n v="0.2"/>
    <n v="52.917299999999955"/>
    <x v="2"/>
    <x v="0"/>
  </r>
  <r>
    <n v="3913"/>
    <s v="CA-2019-148068"/>
    <x v="65"/>
    <d v="2019-09-25T00:00:00"/>
    <s v="Standard Class"/>
    <s v="MM-18280"/>
    <s v="Muhammed MacIntyre"/>
    <x v="1"/>
    <x v="0"/>
    <s v="New York City"/>
    <x v="15"/>
    <n v="10035"/>
    <x v="3"/>
    <s v="OFF-PA-10001639"/>
    <x v="1"/>
    <x v="10"/>
    <s v="Xerox 203"/>
    <n v="19.440000000000001"/>
    <n v="3"/>
    <n v="0"/>
    <n v="9.3312000000000008"/>
    <x v="3"/>
    <x v="0"/>
  </r>
  <r>
    <n v="3914"/>
    <s v="CA-2019-148068"/>
    <x v="65"/>
    <d v="2019-09-25T00:00:00"/>
    <s v="Standard Class"/>
    <s v="MM-18280"/>
    <s v="Muhammed MacIntyre"/>
    <x v="1"/>
    <x v="0"/>
    <s v="New York City"/>
    <x v="15"/>
    <n v="10035"/>
    <x v="3"/>
    <s v="FUR-FU-10002268"/>
    <x v="0"/>
    <x v="5"/>
    <s v="Ultra Door Push Plate"/>
    <n v="9.82"/>
    <n v="2"/>
    <n v="0"/>
    <n v="3.2405999999999997"/>
    <x v="3"/>
    <x v="0"/>
  </r>
  <r>
    <n v="3915"/>
    <s v="US-2019-142573"/>
    <x v="930"/>
    <d v="2019-07-23T00:00:00"/>
    <s v="Standard Class"/>
    <s v="ML-17410"/>
    <s v="Maris LaWare"/>
    <x v="0"/>
    <x v="0"/>
    <s v="Phoenix"/>
    <x v="16"/>
    <n v="85023"/>
    <x v="1"/>
    <s v="FUR-TA-10001932"/>
    <x v="0"/>
    <x v="3"/>
    <s v="Chromcraft 48&quot; x 96&quot; Racetrack Double Pedestal Table"/>
    <n v="801.59999999999991"/>
    <n v="5"/>
    <n v="0.5"/>
    <n v="-448.89599999999996"/>
    <x v="1"/>
    <x v="0"/>
  </r>
  <r>
    <n v="3916"/>
    <s v="US-2019-142573"/>
    <x v="930"/>
    <d v="2019-07-23T00:00:00"/>
    <s v="Standard Class"/>
    <s v="ML-17410"/>
    <s v="Maris LaWare"/>
    <x v="0"/>
    <x v="0"/>
    <s v="Phoenix"/>
    <x v="16"/>
    <n v="85023"/>
    <x v="1"/>
    <s v="FUR-CH-10004218"/>
    <x v="0"/>
    <x v="1"/>
    <s v="Global Fabric Manager's Chair, Dark Gray"/>
    <n v="161.56800000000001"/>
    <n v="2"/>
    <n v="0.2"/>
    <n v="10.098000000000006"/>
    <x v="1"/>
    <x v="0"/>
  </r>
  <r>
    <n v="3917"/>
    <s v="US-2019-142573"/>
    <x v="930"/>
    <d v="2019-07-23T00:00:00"/>
    <s v="Standard Class"/>
    <s v="ML-17410"/>
    <s v="Maris LaWare"/>
    <x v="0"/>
    <x v="0"/>
    <s v="Phoenix"/>
    <x v="16"/>
    <n v="85023"/>
    <x v="1"/>
    <s v="OFF-PA-10000246"/>
    <x v="1"/>
    <x v="10"/>
    <s v="Riverleaf Stik-Withit Designer Note Cubes"/>
    <n v="16.096"/>
    <n v="2"/>
    <n v="0.2"/>
    <n v="5.2312000000000003"/>
    <x v="1"/>
    <x v="0"/>
  </r>
  <r>
    <n v="3918"/>
    <s v="US-2019-142573"/>
    <x v="930"/>
    <d v="2019-07-23T00:00:00"/>
    <s v="Standard Class"/>
    <s v="ML-17410"/>
    <s v="Maris LaWare"/>
    <x v="0"/>
    <x v="0"/>
    <s v="Phoenix"/>
    <x v="16"/>
    <n v="85023"/>
    <x v="1"/>
    <s v="OFF-BI-10003350"/>
    <x v="1"/>
    <x v="8"/>
    <s v="Acco Expandable Hanging Binders"/>
    <n v="7.6560000000000006"/>
    <n v="4"/>
    <n v="0.7"/>
    <n v="-6.1247999999999987"/>
    <x v="1"/>
    <x v="0"/>
  </r>
  <r>
    <n v="3919"/>
    <s v="US-2019-142573"/>
    <x v="930"/>
    <d v="2019-07-23T00:00:00"/>
    <s v="Standard Class"/>
    <s v="ML-17410"/>
    <s v="Maris LaWare"/>
    <x v="0"/>
    <x v="0"/>
    <s v="Phoenix"/>
    <x v="16"/>
    <n v="85023"/>
    <x v="1"/>
    <s v="FUR-CH-10000513"/>
    <x v="0"/>
    <x v="1"/>
    <s v="High-Back Leather Manager's Chair"/>
    <n v="311.97600000000006"/>
    <n v="3"/>
    <n v="0.2"/>
    <n v="-42.89670000000001"/>
    <x v="1"/>
    <x v="0"/>
  </r>
  <r>
    <n v="3920"/>
    <s v="US-2017-148817"/>
    <x v="494"/>
    <d v="2017-12-07T00:00:00"/>
    <s v="Standard Class"/>
    <s v="KD-16495"/>
    <s v="Keith Dawkins"/>
    <x v="1"/>
    <x v="0"/>
    <s v="Chesapeake"/>
    <x v="17"/>
    <n v="23320"/>
    <x v="0"/>
    <s v="OFF-ST-10001321"/>
    <x v="1"/>
    <x v="4"/>
    <s v="Decoflex Hanging Personal Folder File, Blue"/>
    <n v="61.68"/>
    <n v="4"/>
    <n v="0"/>
    <n v="16.653600000000004"/>
    <x v="0"/>
    <x v="0"/>
  </r>
  <r>
    <n v="3921"/>
    <s v="US-2017-148817"/>
    <x v="494"/>
    <d v="2017-12-07T00:00:00"/>
    <s v="Standard Class"/>
    <s v="KD-16495"/>
    <s v="Keith Dawkins"/>
    <x v="1"/>
    <x v="0"/>
    <s v="Chesapeake"/>
    <x v="17"/>
    <n v="23320"/>
    <x v="0"/>
    <s v="OFF-BI-10004233"/>
    <x v="1"/>
    <x v="8"/>
    <s v="GBC Pre-Punched Binding Paper, Plastic, White, 8-1/2&quot; x 11&quot;"/>
    <n v="63.96"/>
    <n v="4"/>
    <n v="0"/>
    <n v="30.700800000000001"/>
    <x v="0"/>
    <x v="0"/>
  </r>
  <r>
    <n v="3922"/>
    <s v="CA-2018-110044"/>
    <x v="931"/>
    <d v="2018-07-02T00:00:00"/>
    <s v="Second Class"/>
    <s v="RF-19735"/>
    <s v="Roland Fjeld"/>
    <x v="0"/>
    <x v="0"/>
    <s v="Chicago"/>
    <x v="10"/>
    <n v="60610"/>
    <x v="2"/>
    <s v="TEC-PH-10001299"/>
    <x v="2"/>
    <x v="7"/>
    <s v="Polycom CX300 Desktop Phone USB VoIP phone"/>
    <n v="359.97600000000006"/>
    <n v="3"/>
    <n v="0.2"/>
    <n v="35.997600000000006"/>
    <x v="2"/>
    <x v="0"/>
  </r>
  <r>
    <n v="3923"/>
    <s v="CA-2019-146920"/>
    <x v="735"/>
    <d v="2019-09-01T00:00:00"/>
    <s v="Standard Class"/>
    <s v="SC-20305"/>
    <s v="Sean Christensen"/>
    <x v="0"/>
    <x v="0"/>
    <s v="Chicago"/>
    <x v="10"/>
    <n v="60623"/>
    <x v="2"/>
    <s v="OFF-PA-10002479"/>
    <x v="1"/>
    <x v="10"/>
    <s v="Xerox 4200 Series MultiUse Premium Copy Paper (20Lb. and 84 Bright)"/>
    <n v="25.344000000000001"/>
    <n v="6"/>
    <n v="0.2"/>
    <n v="7.92"/>
    <x v="2"/>
    <x v="0"/>
  </r>
  <r>
    <n v="3924"/>
    <s v="CA-2019-146920"/>
    <x v="735"/>
    <d v="2019-09-01T00:00:00"/>
    <s v="Standard Class"/>
    <s v="SC-20305"/>
    <s v="Sean Christensen"/>
    <x v="0"/>
    <x v="0"/>
    <s v="Chicago"/>
    <x v="10"/>
    <n v="60623"/>
    <x v="2"/>
    <s v="OFF-PA-10001461"/>
    <x v="1"/>
    <x v="10"/>
    <s v="HP Office Paper (20Lb. and 87 Bright)"/>
    <n v="26.720000000000002"/>
    <n v="5"/>
    <n v="0.2"/>
    <n v="9.3520000000000003"/>
    <x v="2"/>
    <x v="0"/>
  </r>
  <r>
    <n v="3925"/>
    <s v="CA-2016-103940"/>
    <x v="328"/>
    <d v="2016-09-21T00:00:00"/>
    <s v="Standard Class"/>
    <s v="BN-11515"/>
    <s v="Bradley Nguyen"/>
    <x v="0"/>
    <x v="0"/>
    <s v="Seattle"/>
    <x v="4"/>
    <n v="98103"/>
    <x v="1"/>
    <s v="OFF-ST-10004963"/>
    <x v="1"/>
    <x v="4"/>
    <s v="Eldon Gobal File Keepers"/>
    <n v="30.28"/>
    <n v="2"/>
    <n v="0"/>
    <n v="1.2111999999999981"/>
    <x v="1"/>
    <x v="1"/>
  </r>
  <r>
    <n v="3926"/>
    <s v="CA-2016-103940"/>
    <x v="328"/>
    <d v="2016-09-21T00:00:00"/>
    <s v="Standard Class"/>
    <s v="BN-11515"/>
    <s v="Bradley Nguyen"/>
    <x v="0"/>
    <x v="0"/>
    <s v="Seattle"/>
    <x v="4"/>
    <n v="98103"/>
    <x v="1"/>
    <s v="OFF-ST-10000943"/>
    <x v="1"/>
    <x v="4"/>
    <s v="Eldon ProFile File 'N Store Portable File Tub Letter/Legal Size Black"/>
    <n v="57.929999999999993"/>
    <n v="3"/>
    <n v="0"/>
    <n v="16.220400000000001"/>
    <x v="1"/>
    <x v="1"/>
  </r>
  <r>
    <n v="3927"/>
    <s v="CA-2016-103940"/>
    <x v="328"/>
    <d v="2016-09-21T00:00:00"/>
    <s v="Standard Class"/>
    <s v="BN-11515"/>
    <s v="Bradley Nguyen"/>
    <x v="0"/>
    <x v="0"/>
    <s v="Seattle"/>
    <x v="4"/>
    <n v="98103"/>
    <x v="1"/>
    <s v="FUR-FU-10004671"/>
    <x v="0"/>
    <x v="5"/>
    <s v="Executive Impressions 12&quot; Wall Clock"/>
    <n v="35.340000000000003"/>
    <n v="2"/>
    <n v="0"/>
    <n v="13.429200000000002"/>
    <x v="1"/>
    <x v="1"/>
  </r>
  <r>
    <n v="3928"/>
    <s v="CA-2016-103940"/>
    <x v="328"/>
    <d v="2016-09-21T00:00:00"/>
    <s v="Standard Class"/>
    <s v="BN-11515"/>
    <s v="Bradley Nguyen"/>
    <x v="0"/>
    <x v="0"/>
    <s v="Seattle"/>
    <x v="4"/>
    <n v="98103"/>
    <x v="1"/>
    <s v="OFF-BI-10002735"/>
    <x v="1"/>
    <x v="8"/>
    <s v="GBC Prestige Therm-A-Bind Covers"/>
    <n v="137.24"/>
    <n v="5"/>
    <n v="0.2"/>
    <n v="46.3185"/>
    <x v="1"/>
    <x v="1"/>
  </r>
  <r>
    <n v="3929"/>
    <s v="CA-2018-162082"/>
    <x v="560"/>
    <d v="2018-03-17T00:00:00"/>
    <s v="First Class"/>
    <s v="JS-15880"/>
    <s v="John Stevenson"/>
    <x v="0"/>
    <x v="0"/>
    <s v="Harlingen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  <x v="2"/>
    <x v="0"/>
  </r>
  <r>
    <n v="3930"/>
    <s v="CA-2018-162082"/>
    <x v="560"/>
    <d v="2018-03-17T00:00:00"/>
    <s v="First Class"/>
    <s v="JS-15880"/>
    <s v="John Stevenson"/>
    <x v="0"/>
    <x v="0"/>
    <s v="Harlingen"/>
    <x v="5"/>
    <n v="78550"/>
    <x v="2"/>
    <s v="OFF-PA-10001934"/>
    <x v="1"/>
    <x v="10"/>
    <s v="Xerox 1993"/>
    <n v="5.1840000000000011"/>
    <n v="1"/>
    <n v="0.2"/>
    <n v="1.8792"/>
    <x v="2"/>
    <x v="0"/>
  </r>
  <r>
    <n v="3931"/>
    <s v="CA-2018-162082"/>
    <x v="560"/>
    <d v="2018-03-17T00:00:00"/>
    <s v="First Class"/>
    <s v="JS-15880"/>
    <s v="John Stevenson"/>
    <x v="0"/>
    <x v="0"/>
    <s v="Harlingen"/>
    <x v="5"/>
    <n v="78550"/>
    <x v="2"/>
    <s v="OFF-AR-10001044"/>
    <x v="1"/>
    <x v="6"/>
    <s v="BOSTON Ranger #55 Pencil Sharpener, Black"/>
    <n v="145.54400000000001"/>
    <n v="7"/>
    <n v="0.2"/>
    <n v="16.373699999999992"/>
    <x v="2"/>
    <x v="0"/>
  </r>
  <r>
    <n v="3932"/>
    <s v="CA-2018-132094"/>
    <x v="370"/>
    <d v="2018-09-02T00:00:00"/>
    <s v="Standard Class"/>
    <s v="VG-21805"/>
    <s v="Vivek Grady"/>
    <x v="1"/>
    <x v="0"/>
    <s v="Philadelphia"/>
    <x v="9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  <x v="3"/>
    <x v="0"/>
  </r>
  <r>
    <n v="3933"/>
    <s v="CA-2018-132094"/>
    <x v="370"/>
    <d v="2018-09-02T00:00:00"/>
    <s v="Standard Class"/>
    <s v="VG-21805"/>
    <s v="Vivek Grady"/>
    <x v="1"/>
    <x v="0"/>
    <s v="Philadelphia"/>
    <x v="9"/>
    <n v="19140"/>
    <x v="3"/>
    <s v="TEC-AC-10001109"/>
    <x v="2"/>
    <x v="11"/>
    <s v="Logitech Trackman Marble Mouse"/>
    <n v="47.984000000000002"/>
    <n v="2"/>
    <n v="0.2"/>
    <n v="13.195600000000001"/>
    <x v="3"/>
    <x v="0"/>
  </r>
  <r>
    <n v="3934"/>
    <s v="CA-2019-123001"/>
    <x v="264"/>
    <d v="2019-09-08T00:00:00"/>
    <s v="Standard Class"/>
    <s v="AW-10840"/>
    <s v="Anthony Witt"/>
    <x v="0"/>
    <x v="0"/>
    <s v="Bakersfield"/>
    <x v="1"/>
    <n v="93309"/>
    <x v="1"/>
    <s v="OFF-AR-10001919"/>
    <x v="1"/>
    <x v="6"/>
    <s v="OIC #2 Pencils, Medium Soft"/>
    <n v="9.3999999999999986"/>
    <n v="5"/>
    <n v="0"/>
    <n v="2.7259999999999995"/>
    <x v="1"/>
    <x v="0"/>
  </r>
  <r>
    <n v="3935"/>
    <s v="CA-2019-123001"/>
    <x v="264"/>
    <d v="2019-09-08T00:00:00"/>
    <s v="Standard Class"/>
    <s v="AW-10840"/>
    <s v="Anthony Witt"/>
    <x v="0"/>
    <x v="0"/>
    <s v="Bakersfield"/>
    <x v="1"/>
    <n v="93309"/>
    <x v="1"/>
    <s v="OFF-LA-10004544"/>
    <x v="1"/>
    <x v="2"/>
    <s v="Avery 505"/>
    <n v="74"/>
    <n v="5"/>
    <n v="0"/>
    <n v="37"/>
    <x v="1"/>
    <x v="0"/>
  </r>
  <r>
    <n v="3936"/>
    <s v="CA-2019-123001"/>
    <x v="264"/>
    <d v="2019-09-08T00:00:00"/>
    <s v="Standard Class"/>
    <s v="AW-10840"/>
    <s v="Anthony Witt"/>
    <x v="0"/>
    <x v="0"/>
    <s v="Bakersfield"/>
    <x v="1"/>
    <n v="93309"/>
    <x v="1"/>
    <s v="TEC-PH-10003484"/>
    <x v="2"/>
    <x v="7"/>
    <s v="Ooma Telo VoIP Home Phone System"/>
    <n v="201.584"/>
    <n v="2"/>
    <n v="0.2"/>
    <n v="12.599000000000004"/>
    <x v="1"/>
    <x v="0"/>
  </r>
  <r>
    <n v="3937"/>
    <s v="CA-2017-118955"/>
    <x v="382"/>
    <d v="2017-06-20T00:00:00"/>
    <s v="Standard Class"/>
    <s v="LS-17230"/>
    <s v="Lycoris Saunders"/>
    <x v="0"/>
    <x v="0"/>
    <s v="Grand Prairie"/>
    <x v="5"/>
    <n v="75051"/>
    <x v="2"/>
    <s v="OFF-EN-10001028"/>
    <x v="1"/>
    <x v="12"/>
    <s v="Staple envelope"/>
    <n v="28.752000000000002"/>
    <n v="3"/>
    <n v="0.2"/>
    <n v="9.3443999999999985"/>
    <x v="2"/>
    <x v="0"/>
  </r>
  <r>
    <n v="3938"/>
    <s v="CA-2017-118955"/>
    <x v="382"/>
    <d v="2017-06-20T00:00:00"/>
    <s v="Standard Class"/>
    <s v="LS-17230"/>
    <s v="Lycoris Saunders"/>
    <x v="0"/>
    <x v="0"/>
    <s v="Grand Prairie"/>
    <x v="5"/>
    <n v="75051"/>
    <x v="2"/>
    <s v="OFF-PA-10004156"/>
    <x v="1"/>
    <x v="10"/>
    <s v="Xerox 188"/>
    <n v="27.216000000000001"/>
    <n v="3"/>
    <n v="0.2"/>
    <n v="9.8657999999999983"/>
    <x v="2"/>
    <x v="0"/>
  </r>
  <r>
    <n v="3939"/>
    <s v="CA-2017-118955"/>
    <x v="382"/>
    <d v="2017-06-20T00:00:00"/>
    <s v="Standard Class"/>
    <s v="LS-17230"/>
    <s v="Lycoris Saunders"/>
    <x v="0"/>
    <x v="0"/>
    <s v="Grand Prairie"/>
    <x v="5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  <x v="2"/>
    <x v="0"/>
  </r>
  <r>
    <n v="3940"/>
    <s v="US-2018-143448"/>
    <x v="107"/>
    <d v="2018-12-10T00:00:00"/>
    <s v="Same Day"/>
    <s v="MH-17455"/>
    <s v="Mark Hamilton"/>
    <x v="0"/>
    <x v="0"/>
    <s v="Greenwood"/>
    <x v="14"/>
    <n v="46142"/>
    <x v="2"/>
    <s v="FUR-CH-10003379"/>
    <x v="0"/>
    <x v="1"/>
    <s v="Global Commerce Series High-Back Swivel/Tilt Chairs"/>
    <n v="1424.9"/>
    <n v="5"/>
    <n v="0"/>
    <n v="356.22500000000002"/>
    <x v="2"/>
    <x v="0"/>
  </r>
  <r>
    <n v="3941"/>
    <s v="CA-2019-117863"/>
    <x v="796"/>
    <d v="2019-05-23T00:00:00"/>
    <s v="Standard Class"/>
    <s v="TS-21340"/>
    <s v="Toby Swindell"/>
    <x v="0"/>
    <x v="0"/>
    <s v="New York City"/>
    <x v="15"/>
    <n v="10024"/>
    <x v="3"/>
    <s v="FUR-FU-10002456"/>
    <x v="0"/>
    <x v="5"/>
    <s v="Master Caster Door Stop, Large Neon Orange"/>
    <n v="14.56"/>
    <n v="2"/>
    <n v="0"/>
    <n v="6.2608000000000015"/>
    <x v="3"/>
    <x v="0"/>
  </r>
  <r>
    <n v="3942"/>
    <s v="CA-2019-117863"/>
    <x v="796"/>
    <d v="2019-05-23T00:00:00"/>
    <s v="Standard Class"/>
    <s v="TS-21340"/>
    <s v="Toby Swindell"/>
    <x v="0"/>
    <x v="0"/>
    <s v="New York City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7"/>
    <x v="3"/>
    <x v="0"/>
  </r>
  <r>
    <n v="3943"/>
    <s v="CA-2019-160458"/>
    <x v="837"/>
    <d v="2019-05-29T00:00:00"/>
    <s v="Second Class"/>
    <s v="EH-13945"/>
    <s v="Eric Hoffmann"/>
    <x v="0"/>
    <x v="0"/>
    <s v="Memphis"/>
    <x v="18"/>
    <n v="38109"/>
    <x v="0"/>
    <s v="OFF-PA-10001166"/>
    <x v="1"/>
    <x v="10"/>
    <s v="Xerox 2"/>
    <n v="25.920000000000005"/>
    <n v="5"/>
    <n v="0.2"/>
    <n v="9.0719999999999992"/>
    <x v="0"/>
    <x v="0"/>
  </r>
  <r>
    <n v="3944"/>
    <s v="US-2018-142685"/>
    <x v="661"/>
    <d v="2018-06-30T00:00:00"/>
    <s v="Standard Class"/>
    <s v="MG-17695"/>
    <s v="Maureen Gnade"/>
    <x v="0"/>
    <x v="0"/>
    <s v="Buffalo"/>
    <x v="15"/>
    <n v="14215"/>
    <x v="3"/>
    <s v="OFF-SU-10000157"/>
    <x v="1"/>
    <x v="14"/>
    <s v="Compact Automatic Electric Letter Opener"/>
    <n v="835.17000000000007"/>
    <n v="7"/>
    <n v="0"/>
    <n v="16.703400000000016"/>
    <x v="3"/>
    <x v="0"/>
  </r>
  <r>
    <n v="3945"/>
    <s v="CA-2018-133144"/>
    <x v="458"/>
    <d v="2018-05-21T00:00:00"/>
    <s v="Second Class"/>
    <s v="DO-13435"/>
    <s v="Denny Ordway"/>
    <x v="0"/>
    <x v="0"/>
    <s v="Los Angeles"/>
    <x v="1"/>
    <n v="90036"/>
    <x v="1"/>
    <s v="OFF-PA-10004971"/>
    <x v="1"/>
    <x v="10"/>
    <s v="Xerox 196"/>
    <n v="17.34"/>
    <n v="3"/>
    <n v="0"/>
    <n v="8.4966000000000008"/>
    <x v="1"/>
    <x v="0"/>
  </r>
  <r>
    <n v="3946"/>
    <s v="CA-2019-167871"/>
    <x v="551"/>
    <d v="2019-11-23T00:00:00"/>
    <s v="Standard Class"/>
    <s v="AF-10870"/>
    <s v="Art Ferguson"/>
    <x v="0"/>
    <x v="0"/>
    <s v="Homestead"/>
    <x v="2"/>
    <n v="33030"/>
    <x v="0"/>
    <s v="OFF-PA-10001977"/>
    <x v="1"/>
    <x v="10"/>
    <s v="Xerox 194"/>
    <n v="44.384"/>
    <n v="1"/>
    <n v="0.2"/>
    <n v="15.534399999999998"/>
    <x v="0"/>
    <x v="0"/>
  </r>
  <r>
    <n v="3947"/>
    <s v="CA-2019-167871"/>
    <x v="551"/>
    <d v="2019-11-23T00:00:00"/>
    <s v="Standard Class"/>
    <s v="AF-10870"/>
    <s v="Art Ferguson"/>
    <x v="0"/>
    <x v="0"/>
    <s v="Homestead"/>
    <x v="2"/>
    <n v="33030"/>
    <x v="0"/>
    <s v="OFF-SU-10001225"/>
    <x v="1"/>
    <x v="14"/>
    <s v="Staple remover"/>
    <n v="2.9440000000000004"/>
    <n v="1"/>
    <n v="0.2"/>
    <n v="-0.66240000000000021"/>
    <x v="0"/>
    <x v="0"/>
  </r>
  <r>
    <n v="3948"/>
    <s v="CA-2018-119963"/>
    <x v="741"/>
    <d v="2018-11-22T00:00:00"/>
    <s v="Standard Class"/>
    <s v="SN-20710"/>
    <s v="Steve Nguyen"/>
    <x v="2"/>
    <x v="0"/>
    <s v="Pasadena"/>
    <x v="5"/>
    <n v="77506"/>
    <x v="2"/>
    <s v="OFF-AR-10003514"/>
    <x v="1"/>
    <x v="6"/>
    <s v="4009 Highlighters by Sanford"/>
    <n v="6.3680000000000003"/>
    <n v="2"/>
    <n v="0.2"/>
    <n v="1.0347999999999993"/>
    <x v="2"/>
    <x v="0"/>
  </r>
  <r>
    <n v="3949"/>
    <s v="CA-2018-119963"/>
    <x v="741"/>
    <d v="2018-11-22T00:00:00"/>
    <s v="Standard Class"/>
    <s v="SN-20710"/>
    <s v="Steve Nguyen"/>
    <x v="2"/>
    <x v="0"/>
    <s v="Pasadena"/>
    <x v="5"/>
    <n v="77506"/>
    <x v="2"/>
    <s v="OFF-LA-10003510"/>
    <x v="1"/>
    <x v="2"/>
    <s v="Avery 4027 File Folder Labels for Dot Matrix Printers, 5000 Labels per Box, White"/>
    <n v="48.848000000000006"/>
    <n v="2"/>
    <n v="0.2"/>
    <n v="15.8756"/>
    <x v="2"/>
    <x v="0"/>
  </r>
  <r>
    <n v="3950"/>
    <s v="CA-2018-119963"/>
    <x v="741"/>
    <d v="2018-11-22T00:00:00"/>
    <s v="Standard Class"/>
    <s v="SN-20710"/>
    <s v="Steve Nguyen"/>
    <x v="2"/>
    <x v="0"/>
    <s v="Pasadena"/>
    <x v="5"/>
    <n v="77506"/>
    <x v="2"/>
    <s v="OFF-PA-10001970"/>
    <x v="1"/>
    <x v="10"/>
    <s v="Xerox 1881"/>
    <n v="19.648"/>
    <n v="2"/>
    <n v="0.2"/>
    <n v="6.6311999999999989"/>
    <x v="2"/>
    <x v="0"/>
  </r>
  <r>
    <n v="3951"/>
    <s v="CA-2018-119963"/>
    <x v="741"/>
    <d v="2018-11-22T00:00:00"/>
    <s v="Standard Class"/>
    <s v="SN-20710"/>
    <s v="Steve Nguyen"/>
    <x v="2"/>
    <x v="0"/>
    <s v="Pasadena"/>
    <x v="5"/>
    <n v="77506"/>
    <x v="2"/>
    <s v="FUR-CH-10003817"/>
    <x v="0"/>
    <x v="1"/>
    <s v="Global Value Steno Chair, Gray"/>
    <n v="255.108"/>
    <n v="6"/>
    <n v="0.3"/>
    <n v="-18.221999999999994"/>
    <x v="2"/>
    <x v="0"/>
  </r>
  <r>
    <n v="3952"/>
    <s v="CA-2016-121167"/>
    <x v="683"/>
    <d v="2016-11-30T00:00:00"/>
    <s v="Second Class"/>
    <s v="MO-17500"/>
    <s v="Mary O'Rourke"/>
    <x v="0"/>
    <x v="0"/>
    <s v="Freeport"/>
    <x v="15"/>
    <n v="11520"/>
    <x v="3"/>
    <s v="OFF-BI-10003676"/>
    <x v="1"/>
    <x v="8"/>
    <s v="GBC Standard Recycled Report Covers, Clear Plastic Sheets"/>
    <n v="17.248000000000001"/>
    <n v="2"/>
    <n v="0.2"/>
    <n v="6.0367999999999986"/>
    <x v="3"/>
    <x v="0"/>
  </r>
  <r>
    <n v="3953"/>
    <s v="US-2018-151862"/>
    <x v="398"/>
    <d v="2018-03-08T00:00:00"/>
    <s v="Standard Class"/>
    <s v="ON-18715"/>
    <s v="Odella Nelson"/>
    <x v="1"/>
    <x v="0"/>
    <s v="Denver"/>
    <x v="22"/>
    <n v="80219"/>
    <x v="1"/>
    <s v="TEC-PH-10003535"/>
    <x v="2"/>
    <x v="7"/>
    <s v="RCA ViSYS 25423RE1 Corded phone"/>
    <n v="159.98400000000001"/>
    <n v="2"/>
    <n v="0.2"/>
    <n v="13.998599999999989"/>
    <x v="1"/>
    <x v="0"/>
  </r>
  <r>
    <n v="3954"/>
    <s v="CA-2019-152961"/>
    <x v="787"/>
    <d v="2019-01-19T00:00:00"/>
    <s v="Standard Class"/>
    <s v="SC-20095"/>
    <s v="Sanjit Chand"/>
    <x v="0"/>
    <x v="0"/>
    <s v="Quincy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3955"/>
    <s v="CA-2016-133228"/>
    <x v="527"/>
    <d v="2016-04-09T00:00:00"/>
    <s v="Standard Class"/>
    <s v="MS-17710"/>
    <s v="Maurice Satty"/>
    <x v="0"/>
    <x v="0"/>
    <s v="Detroit"/>
    <x v="12"/>
    <n v="48205"/>
    <x v="2"/>
    <s v="FUR-FU-10004020"/>
    <x v="0"/>
    <x v="5"/>
    <s v="Advantus Panel Wall Acrylic Frame"/>
    <n v="5.47"/>
    <n v="1"/>
    <n v="0"/>
    <n v="2.3521000000000001"/>
    <x v="2"/>
    <x v="0"/>
  </r>
  <r>
    <n v="3956"/>
    <s v="CA-2016-133228"/>
    <x v="527"/>
    <d v="2016-04-09T00:00:00"/>
    <s v="Standard Class"/>
    <s v="MS-17710"/>
    <s v="Maurice Satty"/>
    <x v="0"/>
    <x v="0"/>
    <s v="Detroit"/>
    <x v="12"/>
    <n v="48205"/>
    <x v="2"/>
    <s v="OFF-AR-10001955"/>
    <x v="1"/>
    <x v="6"/>
    <s v="Newell 319"/>
    <n v="79.36"/>
    <n v="4"/>
    <n v="0"/>
    <n v="23.807999999999993"/>
    <x v="2"/>
    <x v="0"/>
  </r>
  <r>
    <n v="3957"/>
    <s v="CA-2018-114951"/>
    <x v="190"/>
    <d v="2018-07-03T00:00:00"/>
    <s v="Standard Class"/>
    <s v="DN-13690"/>
    <s v="Duane Noonan"/>
    <x v="0"/>
    <x v="0"/>
    <s v="San Francisco"/>
    <x v="1"/>
    <n v="94109"/>
    <x v="1"/>
    <s v="FUR-FU-10002364"/>
    <x v="0"/>
    <x v="5"/>
    <s v="Eldon Expressions Wood Desk Accessories, Oak"/>
    <n v="22.14"/>
    <n v="3"/>
    <n v="0"/>
    <n v="6.4205999999999976"/>
    <x v="1"/>
    <x v="0"/>
  </r>
  <r>
    <n v="3958"/>
    <s v="CA-2018-156573"/>
    <x v="211"/>
    <d v="2018-06-02T00:00:00"/>
    <s v="Standard Class"/>
    <s v="RB-19360"/>
    <s v="Raymond Buch"/>
    <x v="0"/>
    <x v="0"/>
    <s v="Nashville"/>
    <x v="18"/>
    <n v="37211"/>
    <x v="0"/>
    <s v="OFF-BI-10002414"/>
    <x v="1"/>
    <x v="8"/>
    <s v="GBC ProClick Spines for 32-Hole Punch"/>
    <n v="11.277000000000001"/>
    <n v="3"/>
    <n v="0.7"/>
    <n v="-8.6456999999999979"/>
    <x v="0"/>
    <x v="0"/>
  </r>
  <r>
    <n v="3959"/>
    <s v="CA-2018-156573"/>
    <x v="211"/>
    <d v="2018-06-02T00:00:00"/>
    <s v="Standard Class"/>
    <s v="RB-19360"/>
    <s v="Raymond Buch"/>
    <x v="0"/>
    <x v="0"/>
    <s v="Nashville"/>
    <x v="18"/>
    <n v="37211"/>
    <x v="0"/>
    <s v="OFF-AR-10003732"/>
    <x v="1"/>
    <x v="6"/>
    <s v="Newell 333"/>
    <n v="4.4479999999999995"/>
    <n v="2"/>
    <n v="0.2"/>
    <n v="0.3335999999999999"/>
    <x v="0"/>
    <x v="0"/>
  </r>
  <r>
    <n v="3960"/>
    <s v="CA-2018-156573"/>
    <x v="211"/>
    <d v="2018-06-02T00:00:00"/>
    <s v="Standard Class"/>
    <s v="RB-19360"/>
    <s v="Raymond Buch"/>
    <x v="0"/>
    <x v="0"/>
    <s v="Nashville"/>
    <x v="18"/>
    <n v="37211"/>
    <x v="0"/>
    <s v="FUR-FU-10001085"/>
    <x v="0"/>
    <x v="5"/>
    <s v="3M Polarizing Light Filter Sleeves"/>
    <n v="44.76"/>
    <n v="3"/>
    <n v="0.2"/>
    <n v="14.546999999999995"/>
    <x v="0"/>
    <x v="0"/>
  </r>
  <r>
    <n v="3961"/>
    <s v="CA-2017-113901"/>
    <x v="324"/>
    <d v="2017-10-24T00:00:00"/>
    <s v="Standard Class"/>
    <s v="NH-18610"/>
    <s v="Nicole Hansen"/>
    <x v="1"/>
    <x v="0"/>
    <s v="Detroit"/>
    <x v="12"/>
    <n v="48227"/>
    <x v="2"/>
    <s v="OFF-BI-10001249"/>
    <x v="1"/>
    <x v="8"/>
    <s v="Avery Heavy-Duty EZD View Binder with Locking Rings"/>
    <n v="38.28"/>
    <n v="6"/>
    <n v="0"/>
    <n v="17.608799999999999"/>
    <x v="2"/>
    <x v="0"/>
  </r>
  <r>
    <n v="3962"/>
    <s v="CA-2017-113901"/>
    <x v="324"/>
    <d v="2017-10-24T00:00:00"/>
    <s v="Standard Class"/>
    <s v="NH-18610"/>
    <s v="Nicole Hansen"/>
    <x v="1"/>
    <x v="0"/>
    <s v="Detroit"/>
    <x v="12"/>
    <n v="48227"/>
    <x v="2"/>
    <s v="TEC-PH-10002564"/>
    <x v="2"/>
    <x v="7"/>
    <s v="OtterBox Defender Series Case - Samsung Galaxy S4"/>
    <n v="149.94999999999999"/>
    <n v="5"/>
    <n v="0"/>
    <n v="44.984999999999985"/>
    <x v="2"/>
    <x v="0"/>
  </r>
  <r>
    <n v="3963"/>
    <s v="CA-2019-134838"/>
    <x v="600"/>
    <d v="2019-02-20T00:00:00"/>
    <s v="First Class"/>
    <s v="ED-13885"/>
    <s v="Emily Ducich"/>
    <x v="2"/>
    <x v="0"/>
    <s v="Los Angeles"/>
    <x v="1"/>
    <n v="90045"/>
    <x v="1"/>
    <s v="OFF-AR-10000634"/>
    <x v="1"/>
    <x v="6"/>
    <s v="Newell 320"/>
    <n v="12.84"/>
    <n v="3"/>
    <n v="0"/>
    <n v="3.4668000000000005"/>
    <x v="1"/>
    <x v="0"/>
  </r>
  <r>
    <n v="3964"/>
    <s v="CA-2019-134838"/>
    <x v="600"/>
    <d v="2019-02-20T00:00:00"/>
    <s v="First Class"/>
    <s v="ED-13885"/>
    <s v="Emily Ducich"/>
    <x v="2"/>
    <x v="0"/>
    <s v="Los Angeles"/>
    <x v="1"/>
    <n v="90045"/>
    <x v="1"/>
    <s v="FUR-FU-10004018"/>
    <x v="0"/>
    <x v="5"/>
    <s v="Tensor Computer Mounted Lamp"/>
    <n v="44.67"/>
    <n v="3"/>
    <n v="0"/>
    <n v="12.060900000000002"/>
    <x v="1"/>
    <x v="0"/>
  </r>
  <r>
    <n v="3965"/>
    <s v="CA-2018-120257"/>
    <x v="897"/>
    <d v="2018-09-28T00:00:00"/>
    <s v="Standard Class"/>
    <s v="PW-19240"/>
    <s v="Pierre Wener"/>
    <x v="0"/>
    <x v="0"/>
    <s v="Philadelphia"/>
    <x v="9"/>
    <n v="19140"/>
    <x v="3"/>
    <s v="OFF-AR-10003481"/>
    <x v="1"/>
    <x v="6"/>
    <s v="Newell 348"/>
    <n v="7.8719999999999999"/>
    <n v="3"/>
    <n v="0.2"/>
    <n v="0.88559999999999883"/>
    <x v="3"/>
    <x v="0"/>
  </r>
  <r>
    <n v="3966"/>
    <s v="CA-2016-164910"/>
    <x v="607"/>
    <d v="2016-11-17T00:00:00"/>
    <s v="Second Class"/>
    <s v="DM-13345"/>
    <s v="Denise Monton"/>
    <x v="1"/>
    <x v="0"/>
    <s v="Asheville"/>
    <x v="3"/>
    <n v="28806"/>
    <x v="0"/>
    <s v="OFF-AR-10003651"/>
    <x v="1"/>
    <x v="6"/>
    <s v="Newell 350"/>
    <n v="7.8719999999999999"/>
    <n v="3"/>
    <n v="0.2"/>
    <n v="0.88559999999999883"/>
    <x v="0"/>
    <x v="0"/>
  </r>
  <r>
    <n v="3967"/>
    <s v="CA-2018-149902"/>
    <x v="178"/>
    <d v="2018-04-06T00:00:00"/>
    <s v="Standard Class"/>
    <s v="DW-13540"/>
    <s v="Don Weiss"/>
    <x v="0"/>
    <x v="0"/>
    <s v="New York City"/>
    <x v="15"/>
    <n v="10024"/>
    <x v="3"/>
    <s v="OFF-AR-10002956"/>
    <x v="1"/>
    <x v="6"/>
    <s v="Boston 16801 Nautilus Battery Pencil Sharpener"/>
    <n v="88.04"/>
    <n v="4"/>
    <n v="0"/>
    <n v="22.8904"/>
    <x v="3"/>
    <x v="0"/>
  </r>
  <r>
    <n v="3968"/>
    <s v="CA-2018-146010"/>
    <x v="244"/>
    <d v="2018-05-23T00:00:00"/>
    <s v="First Class"/>
    <s v="EH-14125"/>
    <s v="Eugene Hildebrand"/>
    <x v="2"/>
    <x v="0"/>
    <s v="Colorado Springs"/>
    <x v="22"/>
    <n v="80906"/>
    <x v="1"/>
    <s v="OFF-BI-10003638"/>
    <x v="1"/>
    <x v="8"/>
    <s v="GBC Durable Plastic Covers"/>
    <n v="40.635000000000012"/>
    <n v="7"/>
    <n v="0.7"/>
    <n v="-32.507999999999996"/>
    <x v="1"/>
    <x v="0"/>
  </r>
  <r>
    <n v="3969"/>
    <s v="US-2017-163685"/>
    <x v="932"/>
    <d v="2017-06-05T00:00:00"/>
    <s v="Standard Class"/>
    <s v="KE-16420"/>
    <s v="Katrina Edelman"/>
    <x v="1"/>
    <x v="0"/>
    <s v="San Antonio"/>
    <x v="5"/>
    <n v="78207"/>
    <x v="2"/>
    <s v="OFF-BI-10001890"/>
    <x v="1"/>
    <x v="8"/>
    <s v="Avery Poly Binder Pockets"/>
    <n v="5.7279999999999989"/>
    <n v="8"/>
    <n v="0.8"/>
    <n v="-9.1648000000000032"/>
    <x v="2"/>
    <x v="0"/>
  </r>
  <r>
    <n v="3970"/>
    <s v="US-2017-163685"/>
    <x v="932"/>
    <d v="2017-06-05T00:00:00"/>
    <s v="Standard Class"/>
    <s v="KE-16420"/>
    <s v="Katrina Edelman"/>
    <x v="1"/>
    <x v="0"/>
    <s v="San Antonio"/>
    <x v="5"/>
    <n v="78207"/>
    <x v="2"/>
    <s v="OFF-PA-10002606"/>
    <x v="1"/>
    <x v="10"/>
    <s v="Xerox 1928"/>
    <n v="42.24"/>
    <n v="10"/>
    <n v="0.2"/>
    <n v="13.199999999999998"/>
    <x v="2"/>
    <x v="0"/>
  </r>
  <r>
    <n v="3971"/>
    <s v="CA-2016-135090"/>
    <x v="754"/>
    <d v="2016-11-26T00:00:00"/>
    <s v="Standard Class"/>
    <s v="SP-20920"/>
    <s v="Susan Pistek"/>
    <x v="0"/>
    <x v="0"/>
    <s v="Los Angeles"/>
    <x v="1"/>
    <n v="90036"/>
    <x v="1"/>
    <s v="OFF-PA-10002245"/>
    <x v="1"/>
    <x v="10"/>
    <s v="Xerox 1895"/>
    <n v="53.820000000000007"/>
    <n v="9"/>
    <n v="0"/>
    <n v="24.218999999999998"/>
    <x v="1"/>
    <x v="0"/>
  </r>
  <r>
    <n v="3972"/>
    <s v="CA-2017-132374"/>
    <x v="933"/>
    <d v="2017-02-24T00:00:00"/>
    <s v="Second Class"/>
    <s v="PS-19045"/>
    <s v="Penelope Sewall"/>
    <x v="2"/>
    <x v="0"/>
    <s v="Sterling Heights"/>
    <x v="12"/>
    <n v="48310"/>
    <x v="2"/>
    <s v="OFF-AR-10001615"/>
    <x v="1"/>
    <x v="6"/>
    <s v="Newell 34"/>
    <n v="79.36"/>
    <n v="4"/>
    <n v="0"/>
    <n v="20.633600000000001"/>
    <x v="2"/>
    <x v="1"/>
  </r>
  <r>
    <n v="3973"/>
    <s v="CA-2018-167556"/>
    <x v="892"/>
    <d v="2018-04-02T00:00:00"/>
    <s v="Standard Class"/>
    <s v="JM-15250"/>
    <s v="Janet Martin"/>
    <x v="0"/>
    <x v="0"/>
    <s v="New York City"/>
    <x v="15"/>
    <n v="10009"/>
    <x v="3"/>
    <s v="OFF-PA-10000466"/>
    <x v="1"/>
    <x v="10"/>
    <s v="Memo Book, 100 Message Capacity, 5 3/8” x 11”"/>
    <n v="13.48"/>
    <n v="2"/>
    <n v="0"/>
    <n v="6.74"/>
    <x v="3"/>
    <x v="0"/>
  </r>
  <r>
    <n v="3974"/>
    <s v="CA-2018-167556"/>
    <x v="892"/>
    <d v="2018-04-02T00:00:00"/>
    <s v="Standard Class"/>
    <s v="JM-15250"/>
    <s v="Janet Martin"/>
    <x v="0"/>
    <x v="0"/>
    <s v="New York City"/>
    <x v="15"/>
    <n v="10009"/>
    <x v="3"/>
    <s v="OFF-BI-10003708"/>
    <x v="1"/>
    <x v="8"/>
    <s v="Acco Four Pocket Poly Ring Binder with Label Holder, Smoke, 1&quot;"/>
    <n v="29.800000000000004"/>
    <n v="5"/>
    <n v="0.2"/>
    <n v="9.3124999999999982"/>
    <x v="3"/>
    <x v="0"/>
  </r>
  <r>
    <n v="3975"/>
    <s v="CA-2018-167556"/>
    <x v="892"/>
    <d v="2018-04-02T00:00:00"/>
    <s v="Standard Class"/>
    <s v="JM-15250"/>
    <s v="Janet Martin"/>
    <x v="0"/>
    <x v="0"/>
    <s v="New York City"/>
    <x v="15"/>
    <n v="10009"/>
    <x v="3"/>
    <s v="FUR-FU-10004848"/>
    <x v="0"/>
    <x v="5"/>
    <s v="Howard Miller 13-3/4&quot; Diameter Brushed Chrome Round Wall Clock"/>
    <n v="414"/>
    <n v="8"/>
    <n v="0"/>
    <n v="124.19999999999999"/>
    <x v="3"/>
    <x v="0"/>
  </r>
  <r>
    <n v="3976"/>
    <s v="CA-2018-167556"/>
    <x v="892"/>
    <d v="2018-04-02T00:00:00"/>
    <s v="Standard Class"/>
    <s v="JM-15250"/>
    <s v="Janet Martin"/>
    <x v="0"/>
    <x v="0"/>
    <s v="New York City"/>
    <x v="15"/>
    <n v="10009"/>
    <x v="3"/>
    <s v="OFF-BI-10000320"/>
    <x v="1"/>
    <x v="8"/>
    <s v="GBC Plastic Binding Combs"/>
    <n v="41.328000000000003"/>
    <n v="7"/>
    <n v="0.2"/>
    <n v="14.981400000000001"/>
    <x v="3"/>
    <x v="0"/>
  </r>
  <r>
    <n v="3977"/>
    <s v="US-2018-116400"/>
    <x v="332"/>
    <d v="2018-10-24T00:00:00"/>
    <s v="First Class"/>
    <s v="EB-13930"/>
    <s v="Eric Barreto"/>
    <x v="0"/>
    <x v="0"/>
    <s v="Richmond"/>
    <x v="17"/>
    <n v="23223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3978"/>
    <s v="CA-2019-101308"/>
    <x v="280"/>
    <d v="2019-10-07T00:00:00"/>
    <s v="Standard Class"/>
    <s v="FG-14260"/>
    <s v="Frank Gastineau"/>
    <x v="2"/>
    <x v="0"/>
    <s v="Seattle"/>
    <x v="4"/>
    <n v="98105"/>
    <x v="1"/>
    <s v="OFF-FA-10002780"/>
    <x v="1"/>
    <x v="13"/>
    <s v="Staples"/>
    <n v="8.94"/>
    <n v="3"/>
    <n v="0"/>
    <n v="4.1123999999999992"/>
    <x v="1"/>
    <x v="0"/>
  </r>
  <r>
    <n v="3979"/>
    <s v="CA-2019-101308"/>
    <x v="280"/>
    <d v="2019-10-07T00:00:00"/>
    <s v="Standard Class"/>
    <s v="FG-14260"/>
    <s v="Frank Gastineau"/>
    <x v="2"/>
    <x v="0"/>
    <s v="Seattle"/>
    <x v="4"/>
    <n v="98105"/>
    <x v="1"/>
    <s v="TEC-PH-10003800"/>
    <x v="2"/>
    <x v="7"/>
    <s v="i.Sound Portable Power - 8000 mAh"/>
    <n v="84.784000000000006"/>
    <n v="2"/>
    <n v="0.2"/>
    <n v="-20.136200000000006"/>
    <x v="1"/>
    <x v="0"/>
  </r>
  <r>
    <n v="3980"/>
    <s v="CA-2016-114517"/>
    <x v="851"/>
    <d v="2016-12-27T00:00:00"/>
    <s v="Standard Class"/>
    <s v="TH-21235"/>
    <s v="Tiffany House"/>
    <x v="1"/>
    <x v="0"/>
    <s v="New York City"/>
    <x v="15"/>
    <n v="10024"/>
    <x v="3"/>
    <s v="FUR-TA-10001676"/>
    <x v="0"/>
    <x v="3"/>
    <s v="Hon 61000 Series Interactive Training Tables"/>
    <n v="53.315999999999995"/>
    <n v="2"/>
    <n v="0.4"/>
    <n v="-19.549200000000006"/>
    <x v="3"/>
    <x v="0"/>
  </r>
  <r>
    <n v="3981"/>
    <s v="CA-2016-114517"/>
    <x v="851"/>
    <d v="2016-12-27T00:00:00"/>
    <s v="Standard Class"/>
    <s v="TH-21235"/>
    <s v="Tiffany House"/>
    <x v="1"/>
    <x v="0"/>
    <s v="New York City"/>
    <x v="15"/>
    <n v="10024"/>
    <x v="3"/>
    <s v="OFF-AP-10002350"/>
    <x v="1"/>
    <x v="9"/>
    <s v="Belkin F9H710-06 7 Outlet SurgeMaster Surge Protector"/>
    <n v="56.519999999999996"/>
    <n v="3"/>
    <n v="0"/>
    <n v="15.8256"/>
    <x v="3"/>
    <x v="0"/>
  </r>
  <r>
    <n v="3982"/>
    <s v="CA-2019-119564"/>
    <x v="934"/>
    <d v="2019-12-20T00:00:00"/>
    <s v="Standard Class"/>
    <s v="PL-18925"/>
    <s v="Paul Lucas"/>
    <x v="2"/>
    <x v="0"/>
    <s v="Seattle"/>
    <x v="4"/>
    <n v="98115"/>
    <x v="1"/>
    <s v="FUR-FU-10003096"/>
    <x v="0"/>
    <x v="5"/>
    <s v="Master Giant Foot Doorstop, Safety Yellow"/>
    <n v="22.77"/>
    <n v="3"/>
    <n v="0"/>
    <n v="9.7911000000000001"/>
    <x v="1"/>
    <x v="0"/>
  </r>
  <r>
    <n v="3983"/>
    <s v="CA-2018-135265"/>
    <x v="274"/>
    <d v="2018-07-09T00:00:00"/>
    <s v="Second Class"/>
    <s v="CC-12370"/>
    <s v="Christopher Conant"/>
    <x v="0"/>
    <x v="0"/>
    <s v="Los Angeles"/>
    <x v="1"/>
    <n v="90045"/>
    <x v="1"/>
    <s v="FUR-CH-10003061"/>
    <x v="0"/>
    <x v="1"/>
    <s v="Global Leather Task Chair, Black"/>
    <n v="287.96800000000002"/>
    <n v="4"/>
    <n v="0.2"/>
    <n v="-3.5996000000000521"/>
    <x v="1"/>
    <x v="0"/>
  </r>
  <r>
    <n v="3984"/>
    <s v="CA-2018-135265"/>
    <x v="274"/>
    <d v="2018-07-09T00:00:00"/>
    <s v="Second Class"/>
    <s v="CC-12370"/>
    <s v="Christopher Conant"/>
    <x v="0"/>
    <x v="0"/>
    <s v="Los Angeles"/>
    <x v="1"/>
    <n v="90045"/>
    <x v="1"/>
    <s v="TEC-CO-10003763"/>
    <x v="2"/>
    <x v="16"/>
    <s v="Canon PC1060 Personal Laser Copier"/>
    <n v="2799.9600000000005"/>
    <n v="5"/>
    <n v="0.2"/>
    <n v="944.98649999999986"/>
    <x v="1"/>
    <x v="0"/>
  </r>
  <r>
    <n v="3985"/>
    <s v="CA-2018-135265"/>
    <x v="274"/>
    <d v="2018-07-09T00:00:00"/>
    <s v="Second Class"/>
    <s v="CC-12370"/>
    <s v="Christopher Conant"/>
    <x v="0"/>
    <x v="0"/>
    <s v="Los Angeles"/>
    <x v="1"/>
    <n v="90045"/>
    <x v="1"/>
    <s v="OFF-PA-10002923"/>
    <x v="1"/>
    <x v="10"/>
    <s v="Xerox 1942"/>
    <n v="48.94"/>
    <n v="1"/>
    <n v="0"/>
    <n v="24.47"/>
    <x v="1"/>
    <x v="0"/>
  </r>
  <r>
    <n v="3986"/>
    <s v="CA-2018-108735"/>
    <x v="764"/>
    <d v="2018-04-21T00:00:00"/>
    <s v="Standard Class"/>
    <s v="JM-15535"/>
    <s v="Jessica Myrick"/>
    <x v="0"/>
    <x v="0"/>
    <s v="Lakewood"/>
    <x v="1"/>
    <n v="90712"/>
    <x v="1"/>
    <s v="FUR-BO-10003441"/>
    <x v="0"/>
    <x v="0"/>
    <s v="Bush Westfield Collection Bookcases, Fully Assembled"/>
    <n v="257.49900000000002"/>
    <n v="3"/>
    <n v="0.15"/>
    <n v="24.235199999999978"/>
    <x v="1"/>
    <x v="0"/>
  </r>
  <r>
    <n v="3987"/>
    <s v="CA-2019-112333"/>
    <x v="798"/>
    <d v="2019-04-14T00:00:00"/>
    <s v="Standard Class"/>
    <s v="KF-16285"/>
    <s v="Karen Ferguson"/>
    <x v="2"/>
    <x v="0"/>
    <s v="Plainfield"/>
    <x v="30"/>
    <n v="7060"/>
    <x v="3"/>
    <s v="OFF-ST-10001780"/>
    <x v="1"/>
    <x v="4"/>
    <s v="Tennsco 16-Compartment Lockers with Coat Rack"/>
    <n v="2591.56"/>
    <n v="4"/>
    <n v="0"/>
    <n v="621.97440000000006"/>
    <x v="3"/>
    <x v="0"/>
  </r>
  <r>
    <n v="3988"/>
    <s v="CA-2019-112333"/>
    <x v="798"/>
    <d v="2019-04-14T00:00:00"/>
    <s v="Standard Class"/>
    <s v="KF-16285"/>
    <s v="Karen Ferguson"/>
    <x v="2"/>
    <x v="0"/>
    <s v="Plainfield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  <x v="3"/>
    <x v="0"/>
  </r>
  <r>
    <n v="3989"/>
    <s v="US-2018-159415"/>
    <x v="764"/>
    <d v="2018-04-22T00:00:00"/>
    <s v="Standard Class"/>
    <s v="CS-12175"/>
    <s v="Charles Sheldon"/>
    <x v="1"/>
    <x v="0"/>
    <s v="Columbia"/>
    <x v="18"/>
    <n v="38401"/>
    <x v="0"/>
    <s v="FUR-FU-10003798"/>
    <x v="0"/>
    <x v="5"/>
    <s v="Ultra Door Kickplate, 8&quot;H x 34&quot;W"/>
    <n v="79.12"/>
    <n v="5"/>
    <n v="0.2"/>
    <n v="13.845999999999997"/>
    <x v="0"/>
    <x v="0"/>
  </r>
  <r>
    <n v="3990"/>
    <s v="CA-2016-122588"/>
    <x v="641"/>
    <d v="2016-11-27T00:00:00"/>
    <s v="Second Class"/>
    <s v="AR-10540"/>
    <s v="Andy Reiter"/>
    <x v="0"/>
    <x v="0"/>
    <s v="Woonsocket"/>
    <x v="34"/>
    <n v="2895"/>
    <x v="3"/>
    <s v="FUR-FU-10001095"/>
    <x v="0"/>
    <x v="5"/>
    <s v="DAX Black Cherry Wood-Tone Poster Frame"/>
    <n v="52.96"/>
    <n v="2"/>
    <n v="0"/>
    <n v="20.1248"/>
    <x v="3"/>
    <x v="0"/>
  </r>
  <r>
    <n v="3991"/>
    <s v="CA-2016-137589"/>
    <x v="935"/>
    <d v="2016-11-08T00:00:00"/>
    <s v="Standard Class"/>
    <s v="MS-17770"/>
    <s v="Maxwell Schwartz"/>
    <x v="0"/>
    <x v="0"/>
    <s v="Lancaster"/>
    <x v="9"/>
    <n v="17602"/>
    <x v="3"/>
    <s v="OFF-SU-10000157"/>
    <x v="1"/>
    <x v="14"/>
    <s v="Compact Automatic Electric Letter Opener"/>
    <n v="286.34400000000005"/>
    <n v="3"/>
    <n v="0.2"/>
    <n v="-64.427400000000006"/>
    <x v="3"/>
    <x v="0"/>
  </r>
  <r>
    <n v="3992"/>
    <s v="CA-2017-161998"/>
    <x v="489"/>
    <d v="2017-05-05T00:00:00"/>
    <s v="Standard Class"/>
    <s v="DB-13120"/>
    <s v="David Bremer"/>
    <x v="1"/>
    <x v="0"/>
    <s v="Tampa"/>
    <x v="2"/>
    <n v="33614"/>
    <x v="0"/>
    <s v="FUR-FU-10001095"/>
    <x v="0"/>
    <x v="5"/>
    <s v="DAX Black Cherry Wood-Tone Poster Frame"/>
    <n v="63.552000000000007"/>
    <n v="3"/>
    <n v="0.2"/>
    <n v="14.299199999999999"/>
    <x v="0"/>
    <x v="0"/>
  </r>
  <r>
    <n v="3993"/>
    <s v="CA-2017-161998"/>
    <x v="489"/>
    <d v="2017-05-05T00:00:00"/>
    <s v="Standard Class"/>
    <s v="DB-13120"/>
    <s v="David Bremer"/>
    <x v="1"/>
    <x v="0"/>
    <s v="Tampa"/>
    <x v="2"/>
    <n v="33614"/>
    <x v="0"/>
    <s v="OFF-SU-10004261"/>
    <x v="1"/>
    <x v="14"/>
    <s v="Fiskars 8&quot; Scissors, 2/Pack"/>
    <n v="41.375999999999998"/>
    <n v="3"/>
    <n v="0.2"/>
    <n v="4.6547999999999927"/>
    <x v="0"/>
    <x v="0"/>
  </r>
  <r>
    <n v="3994"/>
    <s v="CA-2017-161998"/>
    <x v="489"/>
    <d v="2017-05-05T00:00:00"/>
    <s v="Standard Class"/>
    <s v="DB-13120"/>
    <s v="David Bremer"/>
    <x v="1"/>
    <x v="0"/>
    <s v="Tampa"/>
    <x v="2"/>
    <n v="33614"/>
    <x v="0"/>
    <s v="OFF-AR-10004022"/>
    <x v="1"/>
    <x v="6"/>
    <s v="Panasonic KP-380BK Classic Electric Pencil Sharpener"/>
    <n v="172.70400000000001"/>
    <n v="6"/>
    <n v="0.2"/>
    <n v="10.793999999999983"/>
    <x v="0"/>
    <x v="0"/>
  </r>
  <r>
    <n v="3995"/>
    <s v="CA-2017-105627"/>
    <x v="936"/>
    <d v="2017-03-12T00:00:00"/>
    <s v="Standard Class"/>
    <s v="DK-12895"/>
    <s v="Dana Kaydos"/>
    <x v="0"/>
    <x v="0"/>
    <s v="Kenosha"/>
    <x v="6"/>
    <n v="53142"/>
    <x v="2"/>
    <s v="FUR-BO-10002916"/>
    <x v="0"/>
    <x v="0"/>
    <s v="Rush Hierlooms Collection 1&quot; Thick Stackable Bookcases"/>
    <n v="512.93999999999994"/>
    <n v="3"/>
    <n v="0"/>
    <n v="97.45859999999999"/>
    <x v="2"/>
    <x v="0"/>
  </r>
  <r>
    <n v="3996"/>
    <s v="CA-2017-105627"/>
    <x v="936"/>
    <d v="2017-03-12T00:00:00"/>
    <s v="Standard Class"/>
    <s v="DK-12895"/>
    <s v="Dana Kaydos"/>
    <x v="0"/>
    <x v="0"/>
    <s v="Kenosha"/>
    <x v="6"/>
    <n v="53142"/>
    <x v="2"/>
    <s v="FUR-CH-10002084"/>
    <x v="0"/>
    <x v="1"/>
    <s v="Hon Mobius Operator's Chair"/>
    <n v="860.93"/>
    <n v="7"/>
    <n v="0"/>
    <n v="189.40460000000002"/>
    <x v="2"/>
    <x v="0"/>
  </r>
  <r>
    <n v="3997"/>
    <s v="CA-2017-105627"/>
    <x v="936"/>
    <d v="2017-03-12T00:00:00"/>
    <s v="Standard Class"/>
    <s v="DK-12895"/>
    <s v="Dana Kaydos"/>
    <x v="0"/>
    <x v="0"/>
    <s v="Kenosha"/>
    <x v="6"/>
    <n v="53142"/>
    <x v="2"/>
    <s v="TEC-PH-10003012"/>
    <x v="2"/>
    <x v="7"/>
    <s v="Nortel Meridian M3904 Professional Digital phone"/>
    <n v="769.95"/>
    <n v="5"/>
    <n v="0"/>
    <n v="223.28549999999993"/>
    <x v="2"/>
    <x v="0"/>
  </r>
  <r>
    <n v="3998"/>
    <s v="CA-2017-105627"/>
    <x v="936"/>
    <d v="2017-03-12T00:00:00"/>
    <s v="Standard Class"/>
    <s v="DK-12895"/>
    <s v="Dana Kaydos"/>
    <x v="0"/>
    <x v="0"/>
    <s v="Kenosha"/>
    <x v="6"/>
    <n v="53142"/>
    <x v="2"/>
    <s v="OFF-AR-10002704"/>
    <x v="1"/>
    <x v="6"/>
    <s v="Boston 1900 Electric Pencil Sharpener"/>
    <n v="14.98"/>
    <n v="1"/>
    <n v="0"/>
    <n v="4.4939999999999998"/>
    <x v="2"/>
    <x v="0"/>
  </r>
  <r>
    <n v="3999"/>
    <s v="CA-2017-105627"/>
    <x v="936"/>
    <d v="2017-03-12T00:00:00"/>
    <s v="Standard Class"/>
    <s v="DK-12895"/>
    <s v="Dana Kaydos"/>
    <x v="0"/>
    <x v="0"/>
    <s v="Kenosha"/>
    <x v="6"/>
    <n v="53142"/>
    <x v="2"/>
    <s v="FUR-FU-10000308"/>
    <x v="0"/>
    <x v="5"/>
    <s v="Deflect-o Glass Clear Studded Chair Mats"/>
    <n v="373.08"/>
    <n v="6"/>
    <n v="0"/>
    <n v="82.077600000000004"/>
    <x v="2"/>
    <x v="0"/>
  </r>
  <r>
    <n v="4000"/>
    <s v="US-2017-149629"/>
    <x v="789"/>
    <d v="2017-07-20T00:00:00"/>
    <s v="Second Class"/>
    <s v="MP-17965"/>
    <s v="Michael Paige"/>
    <x v="1"/>
    <x v="0"/>
    <s v="Port Saint Lucie"/>
    <x v="2"/>
    <n v="34952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4001"/>
    <s v="CA-2016-116834"/>
    <x v="856"/>
    <d v="2016-10-16T00:00:00"/>
    <s v="Standard Class"/>
    <s v="Dp-13240"/>
    <s v="Dean percer"/>
    <x v="2"/>
    <x v="0"/>
    <s v="Seattle"/>
    <x v="4"/>
    <n v="98115"/>
    <x v="1"/>
    <s v="FUR-FU-10001196"/>
    <x v="0"/>
    <x v="5"/>
    <s v="DAX Cubicle Frames - 8x10"/>
    <n v="63.47"/>
    <n v="11"/>
    <n v="0"/>
    <n v="19.040999999999997"/>
    <x v="1"/>
    <x v="0"/>
  </r>
  <r>
    <n v="4002"/>
    <s v="CA-2016-116834"/>
    <x v="856"/>
    <d v="2016-10-16T00:00:00"/>
    <s v="Standard Class"/>
    <s v="Dp-13240"/>
    <s v="Dean percer"/>
    <x v="2"/>
    <x v="0"/>
    <s v="Seattle"/>
    <x v="4"/>
    <n v="98115"/>
    <x v="1"/>
    <s v="TEC-AC-10002942"/>
    <x v="2"/>
    <x v="11"/>
    <s v="WD My Passport Ultra 1TB Portable External Hard Drive"/>
    <n v="345"/>
    <n v="5"/>
    <n v="0"/>
    <n v="58.649999999999984"/>
    <x v="1"/>
    <x v="0"/>
  </r>
  <r>
    <n v="4003"/>
    <s v="CA-2018-145730"/>
    <x v="840"/>
    <d v="2018-03-08T00:00:00"/>
    <s v="Standard Class"/>
    <s v="CC-12220"/>
    <s v="Chris Cortes"/>
    <x v="0"/>
    <x v="0"/>
    <s v="San Antonio"/>
    <x v="5"/>
    <n v="78207"/>
    <x v="2"/>
    <s v="FUR-TA-10004915"/>
    <x v="0"/>
    <x v="3"/>
    <s v="Office Impressions End Table, 20-1/2&quot;H x 24&quot;W x 20&quot;D"/>
    <n v="637.89599999999996"/>
    <n v="3"/>
    <n v="0.3"/>
    <n v="-127.57919999999996"/>
    <x v="2"/>
    <x v="0"/>
  </r>
  <r>
    <n v="4004"/>
    <s v="CA-2018-145730"/>
    <x v="840"/>
    <d v="2018-03-08T00:00:00"/>
    <s v="Standard Class"/>
    <s v="CC-12220"/>
    <s v="Chris Cortes"/>
    <x v="0"/>
    <x v="0"/>
    <s v="San Antonio"/>
    <x v="5"/>
    <n v="78207"/>
    <x v="2"/>
    <s v="TEC-MA-10001016"/>
    <x v="2"/>
    <x v="15"/>
    <s v="Canon PC170 Desktop Personal Copier"/>
    <n v="287.90999999999997"/>
    <n v="3"/>
    <n v="0.4"/>
    <n v="33.589499999999987"/>
    <x v="2"/>
    <x v="0"/>
  </r>
  <r>
    <n v="4005"/>
    <s v="CA-2018-145730"/>
    <x v="840"/>
    <d v="2018-03-08T00:00:00"/>
    <s v="Standard Class"/>
    <s v="CC-12220"/>
    <s v="Chris Cortes"/>
    <x v="0"/>
    <x v="0"/>
    <s v="San Antonio"/>
    <x v="5"/>
    <n v="78207"/>
    <x v="2"/>
    <s v="OFF-EN-10000483"/>
    <x v="1"/>
    <x v="12"/>
    <s v="White Envelopes, White Envelopes with Clear Poly Window"/>
    <n v="36.6"/>
    <n v="3"/>
    <n v="0.2"/>
    <n v="11.894999999999994"/>
    <x v="2"/>
    <x v="0"/>
  </r>
  <r>
    <n v="4006"/>
    <s v="US-2017-168732"/>
    <x v="895"/>
    <d v="2017-12-16T00:00:00"/>
    <s v="Standard Class"/>
    <s v="KM-16660"/>
    <s v="Khloe Miller"/>
    <x v="0"/>
    <x v="0"/>
    <s v="Roswell"/>
    <x v="32"/>
    <n v="30076"/>
    <x v="0"/>
    <s v="OFF-AR-10003087"/>
    <x v="1"/>
    <x v="6"/>
    <s v="Staples in misc. colors"/>
    <n v="1.78"/>
    <n v="1"/>
    <n v="0"/>
    <n v="0.49839999999999995"/>
    <x v="0"/>
    <x v="0"/>
  </r>
  <r>
    <n v="4007"/>
    <s v="US-2017-168732"/>
    <x v="895"/>
    <d v="2017-12-16T00:00:00"/>
    <s v="Standard Class"/>
    <s v="KM-16660"/>
    <s v="Khloe Miller"/>
    <x v="0"/>
    <x v="0"/>
    <s v="Roswell"/>
    <x v="32"/>
    <n v="30076"/>
    <x v="0"/>
    <s v="OFF-PA-10000520"/>
    <x v="1"/>
    <x v="10"/>
    <s v="Xerox 201"/>
    <n v="25.92"/>
    <n v="4"/>
    <n v="0"/>
    <n v="12.441600000000001"/>
    <x v="0"/>
    <x v="0"/>
  </r>
  <r>
    <n v="4008"/>
    <s v="US-2017-168732"/>
    <x v="895"/>
    <d v="2017-12-16T00:00:00"/>
    <s v="Standard Class"/>
    <s v="KM-16660"/>
    <s v="Khloe Miller"/>
    <x v="0"/>
    <x v="0"/>
    <s v="Roswell"/>
    <x v="32"/>
    <n v="30076"/>
    <x v="0"/>
    <s v="TEC-AC-10001553"/>
    <x v="2"/>
    <x v="11"/>
    <s v="Memorex 25GB 6X Branded Blu-Ray Recordable Disc, 15/Pack"/>
    <n v="101.94"/>
    <n v="6"/>
    <n v="0"/>
    <n v="21.407399999999999"/>
    <x v="0"/>
    <x v="0"/>
  </r>
  <r>
    <n v="4009"/>
    <s v="CA-2017-107468"/>
    <x v="217"/>
    <d v="2017-12-22T00:00:00"/>
    <s v="Standard Class"/>
    <s v="MK-17905"/>
    <s v="Michael Kennedy"/>
    <x v="1"/>
    <x v="0"/>
    <s v="Louisville"/>
    <x v="22"/>
    <n v="80027"/>
    <x v="1"/>
    <s v="OFF-AR-10000634"/>
    <x v="1"/>
    <x v="6"/>
    <s v="Newell 320"/>
    <n v="6.8480000000000008"/>
    <n v="2"/>
    <n v="0.2"/>
    <n v="0.59920000000000018"/>
    <x v="1"/>
    <x v="0"/>
  </r>
  <r>
    <n v="4010"/>
    <s v="CA-2019-144463"/>
    <x v="314"/>
    <d v="2019-01-05T00:00:00"/>
    <s v="Standard Class"/>
    <s v="SC-20725"/>
    <s v="Steven Cartwright"/>
    <x v="0"/>
    <x v="0"/>
    <s v="Los Angeles"/>
    <x v="1"/>
    <n v="90036"/>
    <x v="1"/>
    <s v="FUR-FU-10001215"/>
    <x v="0"/>
    <x v="5"/>
    <s v="Howard Miller 11-1/2&quot; Diameter Brentwood Wall Clock"/>
    <n v="474.43"/>
    <n v="11"/>
    <n v="0"/>
    <n v="199.26060000000004"/>
    <x v="1"/>
    <x v="0"/>
  </r>
  <r>
    <n v="4011"/>
    <s v="CA-2019-100811"/>
    <x v="610"/>
    <d v="2019-11-24T00:00:00"/>
    <s v="First Class"/>
    <s v="CC-12475"/>
    <s v="Cindy Chapman"/>
    <x v="0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4012"/>
    <s v="CA-2019-100811"/>
    <x v="610"/>
    <d v="2019-11-24T00:00:00"/>
    <s v="First Class"/>
    <s v="CC-12475"/>
    <s v="Cindy Chapman"/>
    <x v="0"/>
    <x v="0"/>
    <s v="Philadelphia"/>
    <x v="9"/>
    <n v="19143"/>
    <x v="3"/>
    <s v="OFF-ST-10002444"/>
    <x v="1"/>
    <x v="4"/>
    <s v="Recycled Eldon Regeneration Jumbo File"/>
    <n v="39.295999999999999"/>
    <n v="4"/>
    <n v="0.2"/>
    <n v="3.9295999999999989"/>
    <x v="3"/>
    <x v="0"/>
  </r>
  <r>
    <n v="4013"/>
    <s v="CA-2017-153612"/>
    <x v="937"/>
    <d v="2017-12-27T00:00:00"/>
    <s v="Standard Class"/>
    <s v="BT-11305"/>
    <s v="Beth Thompson"/>
    <x v="2"/>
    <x v="0"/>
    <s v="Superior"/>
    <x v="6"/>
    <n v="54880"/>
    <x v="2"/>
    <s v="OFF-AR-10000203"/>
    <x v="1"/>
    <x v="6"/>
    <s v="Newell 336"/>
    <n v="17.12"/>
    <n v="4"/>
    <n v="0"/>
    <n v="4.9647999999999985"/>
    <x v="2"/>
    <x v="0"/>
  </r>
  <r>
    <n v="4014"/>
    <s v="CA-2017-165624"/>
    <x v="841"/>
    <d v="2017-08-28T00:00:00"/>
    <s v="Standard Class"/>
    <s v="FH-14350"/>
    <s v="Fred Harton"/>
    <x v="0"/>
    <x v="0"/>
    <s v="Atlanta"/>
    <x v="32"/>
    <n v="30318"/>
    <x v="0"/>
    <s v="OFF-AP-10000828"/>
    <x v="1"/>
    <x v="9"/>
    <s v="Avanti 4.4 Cu. Ft. Refrigerator"/>
    <n v="542.93999999999994"/>
    <n v="3"/>
    <n v="0"/>
    <n v="152.02319999999997"/>
    <x v="0"/>
    <x v="0"/>
  </r>
  <r>
    <n v="4015"/>
    <s v="CA-2017-165624"/>
    <x v="841"/>
    <d v="2017-08-28T00:00:00"/>
    <s v="Standard Class"/>
    <s v="FH-14350"/>
    <s v="Fred Harton"/>
    <x v="0"/>
    <x v="0"/>
    <s v="Atlanta"/>
    <x v="32"/>
    <n v="30318"/>
    <x v="0"/>
    <s v="OFF-LA-10003190"/>
    <x v="1"/>
    <x v="2"/>
    <s v="Avery 474"/>
    <n v="8.64"/>
    <n v="3"/>
    <n v="0"/>
    <n v="4.2336"/>
    <x v="0"/>
    <x v="0"/>
  </r>
  <r>
    <n v="4016"/>
    <s v="CA-2017-165624"/>
    <x v="841"/>
    <d v="2017-08-28T00:00:00"/>
    <s v="Standard Class"/>
    <s v="FH-14350"/>
    <s v="Fred Harton"/>
    <x v="0"/>
    <x v="0"/>
    <s v="Atlanta"/>
    <x v="32"/>
    <n v="30318"/>
    <x v="0"/>
    <s v="OFF-PA-10002319"/>
    <x v="1"/>
    <x v="10"/>
    <s v="Xerox 1944"/>
    <n v="193.79999999999998"/>
    <n v="5"/>
    <n v="0"/>
    <n v="94.962000000000003"/>
    <x v="0"/>
    <x v="0"/>
  </r>
  <r>
    <n v="4017"/>
    <s v="CA-2017-165624"/>
    <x v="841"/>
    <d v="2017-08-28T00:00:00"/>
    <s v="Standard Class"/>
    <s v="FH-14350"/>
    <s v="Fred Harton"/>
    <x v="0"/>
    <x v="0"/>
    <s v="Atlanta"/>
    <x v="32"/>
    <n v="30318"/>
    <x v="0"/>
    <s v="OFF-PA-10003893"/>
    <x v="1"/>
    <x v="10"/>
    <s v="Xerox 1962"/>
    <n v="21.400000000000002"/>
    <n v="5"/>
    <n v="0"/>
    <n v="9.629999999999999"/>
    <x v="0"/>
    <x v="0"/>
  </r>
  <r>
    <n v="4018"/>
    <s v="CA-2017-165624"/>
    <x v="841"/>
    <d v="2017-08-28T00:00:00"/>
    <s v="Standard Class"/>
    <s v="FH-14350"/>
    <s v="Fred Harton"/>
    <x v="0"/>
    <x v="0"/>
    <s v="Atlanta"/>
    <x v="32"/>
    <n v="30318"/>
    <x v="0"/>
    <s v="OFF-PA-10002499"/>
    <x v="1"/>
    <x v="10"/>
    <s v="Xerox 1890"/>
    <n v="97.88"/>
    <n v="2"/>
    <n v="0"/>
    <n v="48.94"/>
    <x v="0"/>
    <x v="0"/>
  </r>
  <r>
    <n v="4019"/>
    <s v="CA-2017-165624"/>
    <x v="841"/>
    <d v="2017-08-28T00:00:00"/>
    <s v="Standard Class"/>
    <s v="FH-14350"/>
    <s v="Fred Harton"/>
    <x v="0"/>
    <x v="0"/>
    <s v="Atlanta"/>
    <x v="32"/>
    <n v="30318"/>
    <x v="0"/>
    <s v="TEC-AC-10004568"/>
    <x v="2"/>
    <x v="11"/>
    <s v="Maxell LTO Ultrium - 800 GB"/>
    <n v="251.91"/>
    <n v="9"/>
    <n v="0"/>
    <n v="47.862899999999982"/>
    <x v="0"/>
    <x v="0"/>
  </r>
  <r>
    <n v="4020"/>
    <s v="CA-2017-165624"/>
    <x v="841"/>
    <d v="2017-08-28T00:00:00"/>
    <s v="Standard Class"/>
    <s v="FH-14350"/>
    <s v="Fred Harton"/>
    <x v="0"/>
    <x v="0"/>
    <s v="Atlanta"/>
    <x v="32"/>
    <n v="30318"/>
    <x v="0"/>
    <s v="OFF-AP-10001492"/>
    <x v="1"/>
    <x v="9"/>
    <s v="Acco Six-Outlet Power Strip, 4' Cord Length"/>
    <n v="25.86"/>
    <n v="3"/>
    <n v="0"/>
    <n v="6.7236000000000002"/>
    <x v="0"/>
    <x v="0"/>
  </r>
  <r>
    <n v="4021"/>
    <s v="CA-2016-154963"/>
    <x v="169"/>
    <d v="2016-06-27T00:00:00"/>
    <s v="Standard Class"/>
    <s v="AA-10645"/>
    <s v="Anna Andreadi"/>
    <x v="0"/>
    <x v="0"/>
    <s v="Chester"/>
    <x v="9"/>
    <n v="19013"/>
    <x v="3"/>
    <s v="FUR-CH-10004698"/>
    <x v="0"/>
    <x v="1"/>
    <s v="Padded Folding Chairs, Black, 4/Carton"/>
    <n v="170.05799999999999"/>
    <n v="3"/>
    <n v="0.3"/>
    <n v="-4.858799999999988"/>
    <x v="3"/>
    <x v="0"/>
  </r>
  <r>
    <n v="4022"/>
    <s v="CA-2016-154963"/>
    <x v="169"/>
    <d v="2016-06-27T00:00:00"/>
    <s v="Standard Class"/>
    <s v="AA-10645"/>
    <s v="Anna Andreadi"/>
    <x v="0"/>
    <x v="0"/>
    <s v="Chester"/>
    <x v="9"/>
    <n v="19013"/>
    <x v="3"/>
    <s v="TEC-PH-10004093"/>
    <x v="2"/>
    <x v="7"/>
    <s v="Panasonic Kx-TS550"/>
    <n v="82.782000000000011"/>
    <n v="3"/>
    <n v="0.4"/>
    <n v="-15.176700000000004"/>
    <x v="3"/>
    <x v="0"/>
  </r>
  <r>
    <n v="4023"/>
    <s v="CA-2016-154963"/>
    <x v="169"/>
    <d v="2016-06-27T00:00:00"/>
    <s v="Standard Class"/>
    <s v="AA-10645"/>
    <s v="Anna Andreadi"/>
    <x v="0"/>
    <x v="0"/>
    <s v="Chester"/>
    <x v="9"/>
    <n v="19013"/>
    <x v="3"/>
    <s v="FUR-CH-10000454"/>
    <x v="0"/>
    <x v="1"/>
    <s v="Hon Deluxe Fabric Upholstered Stacking Chairs, Rounded Back"/>
    <n v="853.92999999999984"/>
    <n v="5"/>
    <n v="0.3"/>
    <n v="0"/>
    <x v="3"/>
    <x v="0"/>
  </r>
  <r>
    <n v="4024"/>
    <s v="CA-2019-130764"/>
    <x v="855"/>
    <d v="2019-10-28T00:00:00"/>
    <s v="First Class"/>
    <s v="JO-15145"/>
    <s v="Jack O'Briant"/>
    <x v="1"/>
    <x v="0"/>
    <s v="San Francisco"/>
    <x v="1"/>
    <n v="94110"/>
    <x v="1"/>
    <s v="FUR-BO-10003034"/>
    <x v="0"/>
    <x v="0"/>
    <s v="O'Sullivan Elevations Bookcase, Cherry Finish"/>
    <n v="556.66499999999996"/>
    <n v="5"/>
    <n v="0.15"/>
    <n v="6.5490000000000208"/>
    <x v="1"/>
    <x v="0"/>
  </r>
  <r>
    <n v="4025"/>
    <s v="CA-2019-130764"/>
    <x v="855"/>
    <d v="2019-10-28T00:00:00"/>
    <s v="First Class"/>
    <s v="JO-15145"/>
    <s v="Jack O'Briant"/>
    <x v="1"/>
    <x v="0"/>
    <s v="San Francisco"/>
    <x v="1"/>
    <n v="94110"/>
    <x v="1"/>
    <s v="TEC-PH-10003215"/>
    <x v="2"/>
    <x v="7"/>
    <s v="Jackery Bar Premium Fast-charging Portable Charger"/>
    <n v="95.84"/>
    <n v="4"/>
    <n v="0.2"/>
    <n v="34.741999999999997"/>
    <x v="1"/>
    <x v="0"/>
  </r>
  <r>
    <n v="4026"/>
    <s v="CA-2019-139311"/>
    <x v="938"/>
    <d v="2019-08-13T00:00:00"/>
    <s v="First Class"/>
    <s v="SF-20965"/>
    <s v="Sylvia Foulston"/>
    <x v="1"/>
    <x v="0"/>
    <s v="Bedford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  <x v="2"/>
    <x v="0"/>
  </r>
  <r>
    <n v="4027"/>
    <s v="CA-2019-139311"/>
    <x v="938"/>
    <d v="2019-08-13T00:00:00"/>
    <s v="First Class"/>
    <s v="SF-20965"/>
    <s v="Sylvia Foulston"/>
    <x v="1"/>
    <x v="0"/>
    <s v="Bedford"/>
    <x v="5"/>
    <n v="76021"/>
    <x v="2"/>
    <s v="OFF-AR-10004582"/>
    <x v="1"/>
    <x v="6"/>
    <s v="BIC Brite Liner Grip Highlighters"/>
    <n v="9.1840000000000011"/>
    <n v="7"/>
    <n v="0.2"/>
    <n v="2.8699999999999992"/>
    <x v="2"/>
    <x v="0"/>
  </r>
  <r>
    <n v="4028"/>
    <s v="CA-2019-139311"/>
    <x v="938"/>
    <d v="2019-08-13T00:00:00"/>
    <s v="First Class"/>
    <s v="SF-20965"/>
    <s v="Sylvia Foulston"/>
    <x v="1"/>
    <x v="0"/>
    <s v="Bedford"/>
    <x v="5"/>
    <n v="76021"/>
    <x v="2"/>
    <s v="TEC-PH-10001557"/>
    <x v="2"/>
    <x v="7"/>
    <s v="Pyle PMP37LED"/>
    <n v="153.584"/>
    <n v="2"/>
    <n v="0.2"/>
    <n v="13.438599999999994"/>
    <x v="2"/>
    <x v="0"/>
  </r>
  <r>
    <n v="4029"/>
    <s v="CA-2019-139311"/>
    <x v="938"/>
    <d v="2019-08-13T00:00:00"/>
    <s v="First Class"/>
    <s v="SF-20965"/>
    <s v="Sylvia Foulston"/>
    <x v="1"/>
    <x v="0"/>
    <s v="Bedford"/>
    <x v="5"/>
    <n v="76021"/>
    <x v="2"/>
    <s v="OFF-BI-10004209"/>
    <x v="1"/>
    <x v="8"/>
    <s v="Fellowes Twister Kit, Gray/Clear, 3/pkg"/>
    <n v="12.863999999999995"/>
    <n v="8"/>
    <n v="0.8"/>
    <n v="-22.512"/>
    <x v="2"/>
    <x v="0"/>
  </r>
  <r>
    <n v="4030"/>
    <s v="CA-2019-124296"/>
    <x v="165"/>
    <d v="2019-12-28T00:00:00"/>
    <s v="Standard Class"/>
    <s v="CS-12355"/>
    <s v="Christine Sundaresam"/>
    <x v="0"/>
    <x v="0"/>
    <s v="Lafayette"/>
    <x v="28"/>
    <n v="70506"/>
    <x v="0"/>
    <s v="TEC-MA-10003183"/>
    <x v="2"/>
    <x v="15"/>
    <s v="DYMO CardScan Personal V9 Business Card Scanner"/>
    <n v="479.97"/>
    <n v="3"/>
    <n v="0"/>
    <n v="239.98500000000001"/>
    <x v="0"/>
    <x v="0"/>
  </r>
  <r>
    <n v="4031"/>
    <s v="CA-2019-124296"/>
    <x v="165"/>
    <d v="2019-12-28T00:00:00"/>
    <s v="Standard Class"/>
    <s v="CS-12355"/>
    <s v="Christine Sundaresam"/>
    <x v="0"/>
    <x v="0"/>
    <s v="Lafayette"/>
    <x v="28"/>
    <n v="70506"/>
    <x v="0"/>
    <s v="FUR-CH-10002439"/>
    <x v="0"/>
    <x v="1"/>
    <s v="Iceberg Nesting Folding Chair, 19w x 6d x 43h"/>
    <n v="232.88"/>
    <n v="4"/>
    <n v="0"/>
    <n v="60.5488"/>
    <x v="0"/>
    <x v="0"/>
  </r>
  <r>
    <n v="4032"/>
    <s v="CA-2018-169957"/>
    <x v="182"/>
    <d v="2018-09-30T00:00:00"/>
    <s v="Standard Class"/>
    <s v="SN-20710"/>
    <s v="Steve Nguyen"/>
    <x v="2"/>
    <x v="0"/>
    <s v="Covington"/>
    <x v="4"/>
    <n v="98042"/>
    <x v="1"/>
    <s v="OFF-AP-10000576"/>
    <x v="1"/>
    <x v="9"/>
    <s v="Belkin 7 Outlet SurgeMaster II"/>
    <n v="236.88"/>
    <n v="6"/>
    <n v="0"/>
    <n v="66.326400000000007"/>
    <x v="1"/>
    <x v="0"/>
  </r>
  <r>
    <n v="4033"/>
    <s v="CA-2018-169957"/>
    <x v="182"/>
    <d v="2018-09-30T00:00:00"/>
    <s v="Standard Class"/>
    <s v="SN-20710"/>
    <s v="Steve Nguyen"/>
    <x v="2"/>
    <x v="0"/>
    <s v="Covington"/>
    <x v="4"/>
    <n v="98042"/>
    <x v="1"/>
    <s v="OFF-PA-10004040"/>
    <x v="1"/>
    <x v="10"/>
    <s v="Universal Premium White Copier/Laser Paper (20Lb. and 87 Bright)"/>
    <n v="29.900000000000002"/>
    <n v="5"/>
    <n v="0"/>
    <n v="14.651"/>
    <x v="1"/>
    <x v="0"/>
  </r>
  <r>
    <n v="4034"/>
    <s v="CA-2018-169957"/>
    <x v="182"/>
    <d v="2018-09-30T00:00:00"/>
    <s v="Standard Class"/>
    <s v="SN-20710"/>
    <s v="Steve Nguyen"/>
    <x v="2"/>
    <x v="0"/>
    <s v="Covington"/>
    <x v="4"/>
    <n v="98042"/>
    <x v="1"/>
    <s v="TEC-AC-10003063"/>
    <x v="2"/>
    <x v="11"/>
    <s v="Micro Innovations USB RF Wireless Keyboard with Mouse"/>
    <n v="100"/>
    <n v="4"/>
    <n v="0"/>
    <n v="21"/>
    <x v="1"/>
    <x v="0"/>
  </r>
  <r>
    <n v="4035"/>
    <s v="US-2018-108777"/>
    <x v="939"/>
    <d v="2018-12-12T00:00:00"/>
    <s v="Same Day"/>
    <s v="JM-15655"/>
    <s v="Jim Mitchum"/>
    <x v="1"/>
    <x v="0"/>
    <s v="Lorain"/>
    <x v="24"/>
    <n v="44052"/>
    <x v="3"/>
    <s v="OFF-BI-10003982"/>
    <x v="1"/>
    <x v="8"/>
    <s v="Wilson Jones Century Plastic Molded Ring Binders"/>
    <n v="18.693000000000001"/>
    <n v="3"/>
    <n v="0.7"/>
    <n v="-14.331299999999992"/>
    <x v="3"/>
    <x v="0"/>
  </r>
  <r>
    <n v="4036"/>
    <s v="US-2018-108777"/>
    <x v="939"/>
    <d v="2018-12-12T00:00:00"/>
    <s v="Same Day"/>
    <s v="JM-15655"/>
    <s v="Jim Mitchum"/>
    <x v="1"/>
    <x v="0"/>
    <s v="Lorain"/>
    <x v="24"/>
    <n v="44052"/>
    <x v="3"/>
    <s v="TEC-AC-10002567"/>
    <x v="2"/>
    <x v="11"/>
    <s v="Logitech G602 Wireless Gaming Mouse"/>
    <n v="383.952"/>
    <n v="6"/>
    <n v="0.2"/>
    <n v="76.790399999999977"/>
    <x v="3"/>
    <x v="0"/>
  </r>
  <r>
    <n v="4037"/>
    <s v="CA-2017-148859"/>
    <x v="75"/>
    <d v="2018-01-01T00:00:00"/>
    <s v="Standard Class"/>
    <s v="FH-14350"/>
    <s v="Fred Harton"/>
    <x v="0"/>
    <x v="0"/>
    <s v="Chicago"/>
    <x v="10"/>
    <n v="60623"/>
    <x v="2"/>
    <s v="OFF-ST-10004950"/>
    <x v="1"/>
    <x v="4"/>
    <s v="Tenex Personal Filing Tote With Secure Closure Lid, Black/Frost"/>
    <n v="24.816000000000003"/>
    <n v="2"/>
    <n v="0.2"/>
    <n v="1.5509999999999984"/>
    <x v="2"/>
    <x v="0"/>
  </r>
  <r>
    <n v="4038"/>
    <s v="CA-2016-110786"/>
    <x v="282"/>
    <d v="2017-01-02T00:00:00"/>
    <s v="Standard Class"/>
    <s v="AJ-10795"/>
    <s v="Anthony Johnson"/>
    <x v="1"/>
    <x v="0"/>
    <s v="San Francisco"/>
    <x v="1"/>
    <n v="94110"/>
    <x v="1"/>
    <s v="FUR-FU-10000550"/>
    <x v="0"/>
    <x v="5"/>
    <s v="Stacking Trays by OIC"/>
    <n v="24.900000000000002"/>
    <n v="5"/>
    <n v="0"/>
    <n v="8.2169999999999987"/>
    <x v="1"/>
    <x v="1"/>
  </r>
  <r>
    <n v="4039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PA-10000528"/>
    <x v="1"/>
    <x v="10"/>
    <s v="Xerox 1981"/>
    <n v="21.12"/>
    <n v="4"/>
    <n v="0"/>
    <n v="9.5039999999999996"/>
    <x v="1"/>
    <x v="1"/>
  </r>
  <r>
    <n v="4040"/>
    <s v="CA-2016-110786"/>
    <x v="282"/>
    <d v="2017-01-02T00:00:00"/>
    <s v="Standard Class"/>
    <s v="AJ-10795"/>
    <s v="Anthony Johnson"/>
    <x v="1"/>
    <x v="0"/>
    <s v="San Francisco"/>
    <x v="1"/>
    <n v="94110"/>
    <x v="1"/>
    <s v="TEC-MA-10003183"/>
    <x v="2"/>
    <x v="15"/>
    <s v="DYMO CardScan Personal V9 Business Card Scanner"/>
    <n v="767.95200000000011"/>
    <n v="6"/>
    <n v="0.2"/>
    <n v="287.98199999999997"/>
    <x v="1"/>
    <x v="1"/>
  </r>
  <r>
    <n v="4041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BI-10003305"/>
    <x v="1"/>
    <x v="8"/>
    <s v="Avery Hanging File Binders"/>
    <n v="14.352000000000002"/>
    <n v="3"/>
    <n v="0.2"/>
    <n v="4.6643999999999988"/>
    <x v="1"/>
    <x v="1"/>
  </r>
  <r>
    <n v="4042"/>
    <s v="CA-2016-110786"/>
    <x v="282"/>
    <d v="2017-01-02T00:00:00"/>
    <s v="Standard Class"/>
    <s v="AJ-10795"/>
    <s v="Anthony Johnson"/>
    <x v="1"/>
    <x v="0"/>
    <s v="San Francisco"/>
    <x v="1"/>
    <n v="94110"/>
    <x v="1"/>
    <s v="TEC-PH-10001425"/>
    <x v="2"/>
    <x v="7"/>
    <s v="Mophie Juice Pack Helium for iPhone"/>
    <n v="191.976"/>
    <n v="3"/>
    <n v="0.2"/>
    <n v="19.197599999999994"/>
    <x v="1"/>
    <x v="1"/>
  </r>
  <r>
    <n v="4043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LA-10001474"/>
    <x v="1"/>
    <x v="2"/>
    <s v="Avery 477"/>
    <n v="274.77"/>
    <n v="9"/>
    <n v="0"/>
    <n v="126.39420000000001"/>
    <x v="1"/>
    <x v="1"/>
  </r>
  <r>
    <n v="4044"/>
    <s v="CA-2016-110786"/>
    <x v="282"/>
    <d v="2017-01-02T00:00:00"/>
    <s v="Standard Class"/>
    <s v="AJ-10795"/>
    <s v="Anthony Johnson"/>
    <x v="1"/>
    <x v="0"/>
    <s v="San Francisco"/>
    <x v="1"/>
    <n v="94110"/>
    <x v="1"/>
    <s v="FUR-FU-10000672"/>
    <x v="0"/>
    <x v="5"/>
    <s v="Executive Impressions 10&quot; Spectator Wall Clock"/>
    <n v="70.56"/>
    <n v="6"/>
    <n v="0"/>
    <n v="23.990399999999994"/>
    <x v="1"/>
    <x v="1"/>
  </r>
  <r>
    <n v="4045"/>
    <s v="CA-2017-137750"/>
    <x v="608"/>
    <d v="2017-06-30T00:00:00"/>
    <s v="Standard Class"/>
    <s v="JF-15565"/>
    <s v="Jill Fjeld"/>
    <x v="0"/>
    <x v="0"/>
    <s v="San Francisco"/>
    <x v="1"/>
    <n v="94110"/>
    <x v="1"/>
    <s v="FUR-FU-10001979"/>
    <x v="0"/>
    <x v="5"/>
    <s v="Dana Halogen Swing-Arm Architect Lamp"/>
    <n v="204.85"/>
    <n v="5"/>
    <n v="0"/>
    <n v="57.358000000000011"/>
    <x v="1"/>
    <x v="0"/>
  </r>
  <r>
    <n v="4046"/>
    <s v="CA-2017-136378"/>
    <x v="788"/>
    <d v="2017-04-07T00:00:00"/>
    <s v="Standard Class"/>
    <s v="CS-11845"/>
    <s v="Cari Sayre"/>
    <x v="1"/>
    <x v="0"/>
    <s v="Houston"/>
    <x v="5"/>
    <n v="77070"/>
    <x v="2"/>
    <s v="OFF-BI-10003707"/>
    <x v="1"/>
    <x v="8"/>
    <s v="Aluminum Screw Posts"/>
    <n v="9.155999999999997"/>
    <n v="3"/>
    <n v="0.8"/>
    <n v="-13.734000000000002"/>
    <x v="2"/>
    <x v="0"/>
  </r>
  <r>
    <n v="4047"/>
    <s v="CA-2019-100356"/>
    <x v="208"/>
    <d v="2019-10-25T00:00:00"/>
    <s v="Standard Class"/>
    <s v="SP-20920"/>
    <s v="Susan Pistek"/>
    <x v="0"/>
    <x v="0"/>
    <s v="Chicago"/>
    <x v="10"/>
    <n v="60653"/>
    <x v="2"/>
    <s v="OFF-AP-10002191"/>
    <x v="1"/>
    <x v="9"/>
    <s v="Belkin 8 Outlet SurgeMaster II Gold Surge Protector"/>
    <n v="23.991999999999994"/>
    <n v="2"/>
    <n v="0.8"/>
    <n v="-62.379199999999997"/>
    <x v="2"/>
    <x v="0"/>
  </r>
  <r>
    <n v="4048"/>
    <s v="US-2017-166520"/>
    <x v="747"/>
    <d v="2017-07-19T00:00:00"/>
    <s v="First Class"/>
    <s v="KE-16420"/>
    <s v="Katrina Edelman"/>
    <x v="1"/>
    <x v="0"/>
    <s v="New York City"/>
    <x v="15"/>
    <n v="10035"/>
    <x v="3"/>
    <s v="OFF-PA-10000501"/>
    <x v="1"/>
    <x v="10"/>
    <s v="Petty Cash Envelope"/>
    <n v="80.88"/>
    <n v="3"/>
    <n v="0"/>
    <n v="39.6312"/>
    <x v="3"/>
    <x v="0"/>
  </r>
  <r>
    <n v="4049"/>
    <s v="US-2017-166520"/>
    <x v="747"/>
    <d v="2017-07-19T00:00:00"/>
    <s v="First Class"/>
    <s v="KE-16420"/>
    <s v="Katrina Edelman"/>
    <x v="1"/>
    <x v="0"/>
    <s v="New York City"/>
    <x v="15"/>
    <n v="10035"/>
    <x v="3"/>
    <s v="TEC-AC-10001990"/>
    <x v="2"/>
    <x v="11"/>
    <s v="Kensington Orbit Wireless Mobile Trackball for PC and Mac"/>
    <n v="599.9"/>
    <n v="10"/>
    <n v="0"/>
    <n v="191.96799999999996"/>
    <x v="3"/>
    <x v="0"/>
  </r>
  <r>
    <n v="4050"/>
    <s v="CA-2019-136350"/>
    <x v="92"/>
    <d v="2019-06-26T00:00:00"/>
    <s v="Second Class"/>
    <s v="GA-14515"/>
    <s v="George Ashbrook"/>
    <x v="0"/>
    <x v="0"/>
    <s v="New York City"/>
    <x v="15"/>
    <n v="10011"/>
    <x v="3"/>
    <s v="FUR-FU-10003601"/>
    <x v="0"/>
    <x v="5"/>
    <s v="Deflect-o RollaMat Studded, Beveled Mat for Medium Pile Carpeting"/>
    <n v="276.69"/>
    <n v="3"/>
    <n v="0"/>
    <n v="49.804199999999994"/>
    <x v="3"/>
    <x v="0"/>
  </r>
  <r>
    <n v="4051"/>
    <s v="CA-2019-136350"/>
    <x v="92"/>
    <d v="2019-06-26T00:00:00"/>
    <s v="Second Class"/>
    <s v="GA-14515"/>
    <s v="George Ashbrook"/>
    <x v="0"/>
    <x v="0"/>
    <s v="New York City"/>
    <x v="15"/>
    <n v="10011"/>
    <x v="3"/>
    <s v="FUR-CH-10001891"/>
    <x v="0"/>
    <x v="1"/>
    <s v="Global Deluxe Office Fabric Chairs"/>
    <n v="172.76400000000001"/>
    <n v="2"/>
    <n v="0.1"/>
    <n v="32.633200000000016"/>
    <x v="3"/>
    <x v="0"/>
  </r>
  <r>
    <n v="4052"/>
    <s v="CA-2016-122931"/>
    <x v="411"/>
    <d v="2016-10-03T00:00:00"/>
    <s v="Standard Class"/>
    <s v="SM-20950"/>
    <s v="Suzanne McNair"/>
    <x v="1"/>
    <x v="0"/>
    <s v="Philadelphia"/>
    <x v="9"/>
    <n v="19134"/>
    <x v="3"/>
    <s v="OFF-AR-10003469"/>
    <x v="1"/>
    <x v="6"/>
    <s v="Nontoxic Chalk"/>
    <n v="4.2240000000000002"/>
    <n v="3"/>
    <n v="0.2"/>
    <n v="1.4783999999999997"/>
    <x v="3"/>
    <x v="0"/>
  </r>
  <r>
    <n v="4053"/>
    <s v="CA-2016-122931"/>
    <x v="411"/>
    <d v="2016-10-03T00:00:00"/>
    <s v="Standard Class"/>
    <s v="SM-20950"/>
    <s v="Suzanne McNair"/>
    <x v="1"/>
    <x v="0"/>
    <s v="Philadelphia"/>
    <x v="9"/>
    <n v="19134"/>
    <x v="3"/>
    <s v="FUR-TA-10004175"/>
    <x v="0"/>
    <x v="3"/>
    <s v="Hon 30&quot; x 60&quot; Table with Locking Drawer"/>
    <n v="409.27199999999999"/>
    <n v="2"/>
    <n v="0.4"/>
    <n v="-81.854399999999998"/>
    <x v="3"/>
    <x v="0"/>
  </r>
  <r>
    <n v="4054"/>
    <s v="CA-2016-122931"/>
    <x v="411"/>
    <d v="2016-10-03T00:00:00"/>
    <s v="Standard Class"/>
    <s v="SM-20950"/>
    <s v="Suzanne McNair"/>
    <x v="1"/>
    <x v="0"/>
    <s v="Philadelphia"/>
    <x v="9"/>
    <n v="19134"/>
    <x v="3"/>
    <s v="OFF-LA-10002945"/>
    <x v="1"/>
    <x v="2"/>
    <s v="Permanent Self-Adhesive File Folder Labels for Typewriters, 1 1/8 x 3 1/2, White"/>
    <n v="55.44"/>
    <n v="11"/>
    <n v="0.2"/>
    <n v="18.017999999999997"/>
    <x v="3"/>
    <x v="0"/>
  </r>
  <r>
    <n v="4055"/>
    <s v="CA-2016-122931"/>
    <x v="411"/>
    <d v="2016-10-03T00:00:00"/>
    <s v="Standard Class"/>
    <s v="SM-20950"/>
    <s v="Suzanne McNair"/>
    <x v="1"/>
    <x v="0"/>
    <s v="Philadelphia"/>
    <x v="9"/>
    <n v="19134"/>
    <x v="3"/>
    <s v="OFF-PA-10000533"/>
    <x v="1"/>
    <x v="10"/>
    <s v="Southworth Parchment Paper &amp; Envelopes"/>
    <n v="20.928000000000001"/>
    <n v="4"/>
    <n v="0.2"/>
    <n v="6.8015999999999996"/>
    <x v="3"/>
    <x v="0"/>
  </r>
  <r>
    <n v="4056"/>
    <s v="CA-2016-122931"/>
    <x v="411"/>
    <d v="2016-10-03T00:00:00"/>
    <s v="Standard Class"/>
    <s v="SM-20950"/>
    <s v="Suzanne McNair"/>
    <x v="1"/>
    <x v="0"/>
    <s v="Philadelphia"/>
    <x v="9"/>
    <n v="19134"/>
    <x v="3"/>
    <s v="OFF-ST-10004459"/>
    <x v="1"/>
    <x v="4"/>
    <s v="Tennsco Single-Tier Lockers"/>
    <n v="1801.6320000000001"/>
    <n v="6"/>
    <n v="0.2"/>
    <n v="-337.80600000000004"/>
    <x v="3"/>
    <x v="0"/>
  </r>
  <r>
    <n v="4057"/>
    <s v="CA-2016-122931"/>
    <x v="411"/>
    <d v="2016-10-03T00:00:00"/>
    <s v="Standard Class"/>
    <s v="SM-20950"/>
    <s v="Suzanne McNair"/>
    <x v="1"/>
    <x v="0"/>
    <s v="Philadelphia"/>
    <x v="9"/>
    <n v="19134"/>
    <x v="3"/>
    <s v="FUR-TA-10004147"/>
    <x v="0"/>
    <x v="3"/>
    <s v="Hon 4060 Series Tables"/>
    <n v="67.175999999999988"/>
    <n v="1"/>
    <n v="0.4"/>
    <n v="-20.152800000000006"/>
    <x v="3"/>
    <x v="0"/>
  </r>
  <r>
    <n v="4058"/>
    <s v="CA-2016-163034"/>
    <x v="156"/>
    <d v="2016-11-28T00:00:00"/>
    <s v="Standard Class"/>
    <s v="DK-12985"/>
    <s v="Darren Koutras"/>
    <x v="0"/>
    <x v="0"/>
    <s v="Chicago"/>
    <x v="10"/>
    <n v="60610"/>
    <x v="2"/>
    <s v="OFF-ST-10000046"/>
    <x v="1"/>
    <x v="4"/>
    <s v="Fellowes Super Stor/Drawer Files"/>
    <n v="646.20000000000005"/>
    <n v="5"/>
    <n v="0.2"/>
    <n v="-8.0774999999999864"/>
    <x v="2"/>
    <x v="0"/>
  </r>
  <r>
    <n v="4059"/>
    <s v="CA-2017-124058"/>
    <x v="312"/>
    <d v="2017-11-24T00:00:00"/>
    <s v="Standard Class"/>
    <s v="LC-16885"/>
    <s v="Lena Creighton"/>
    <x v="0"/>
    <x v="0"/>
    <s v="Oakland"/>
    <x v="1"/>
    <n v="94601"/>
    <x v="1"/>
    <s v="TEC-PH-10004774"/>
    <x v="2"/>
    <x v="7"/>
    <s v="Gear Head AU3700S Headset"/>
    <n v="72.744000000000014"/>
    <n v="7"/>
    <n v="0.2"/>
    <n v="-15.458100000000007"/>
    <x v="1"/>
    <x v="1"/>
  </r>
  <r>
    <n v="4060"/>
    <s v="CA-2017-124058"/>
    <x v="312"/>
    <d v="2017-11-24T00:00:00"/>
    <s v="Standard Class"/>
    <s v="LC-16885"/>
    <s v="Lena Creighton"/>
    <x v="0"/>
    <x v="0"/>
    <s v="Oakland"/>
    <x v="1"/>
    <n v="94601"/>
    <x v="1"/>
    <s v="FUR-CH-10000595"/>
    <x v="0"/>
    <x v="1"/>
    <s v="Safco Contoured Stacking Chairs"/>
    <n v="572.16000000000008"/>
    <n v="3"/>
    <n v="0.2"/>
    <n v="35.759999999999962"/>
    <x v="1"/>
    <x v="1"/>
  </r>
  <r>
    <n v="4061"/>
    <s v="CA-2018-129196"/>
    <x v="474"/>
    <d v="2018-11-07T00:00:00"/>
    <s v="Standard Class"/>
    <s v="XP-21865"/>
    <s v="Xylona Preis"/>
    <x v="0"/>
    <x v="0"/>
    <s v="Chicago"/>
    <x v="10"/>
    <n v="60610"/>
    <x v="2"/>
    <s v="TEC-AC-10002473"/>
    <x v="2"/>
    <x v="11"/>
    <s v="Maxell 4.7GB DVD-R"/>
    <n v="68.111999999999995"/>
    <n v="3"/>
    <n v="0.2"/>
    <n v="17.879399999999997"/>
    <x v="2"/>
    <x v="0"/>
  </r>
  <r>
    <n v="4062"/>
    <s v="US-2017-138716"/>
    <x v="14"/>
    <d v="2017-09-20T00:00:00"/>
    <s v="First Class"/>
    <s v="CS-11845"/>
    <s v="Cari Sayre"/>
    <x v="1"/>
    <x v="0"/>
    <s v="Seattle"/>
    <x v="4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063"/>
    <s v="US-2018-122182"/>
    <x v="612"/>
    <d v="2018-03-14T00:00:00"/>
    <s v="Standard Class"/>
    <s v="BD-11770"/>
    <s v="Bryan Davis"/>
    <x v="0"/>
    <x v="0"/>
    <s v="Philadelphia"/>
    <x v="9"/>
    <n v="19143"/>
    <x v="3"/>
    <s v="TEC-AC-10002800"/>
    <x v="2"/>
    <x v="11"/>
    <s v="Plantronics Audio 478 Stereo USB Headset"/>
    <n v="39.992000000000004"/>
    <n v="1"/>
    <n v="0.2"/>
    <n v="7.4984999999999964"/>
    <x v="3"/>
    <x v="0"/>
  </r>
  <r>
    <n v="4064"/>
    <s v="US-2016-130358"/>
    <x v="670"/>
    <d v="2016-06-26T00:00:00"/>
    <s v="First Class"/>
    <s v="DL-13330"/>
    <s v="Denise Leinenbach"/>
    <x v="0"/>
    <x v="0"/>
    <s v="Concord"/>
    <x v="3"/>
    <n v="28027"/>
    <x v="0"/>
    <s v="OFF-AR-10002766"/>
    <x v="1"/>
    <x v="6"/>
    <s v="Prang Drawing Pencil Set"/>
    <n v="20.015999999999998"/>
    <n v="9"/>
    <n v="0.2"/>
    <n v="1.7514000000000003"/>
    <x v="0"/>
    <x v="0"/>
  </r>
  <r>
    <n v="4065"/>
    <s v="US-2016-130358"/>
    <x v="670"/>
    <d v="2016-06-26T00:00:00"/>
    <s v="First Class"/>
    <s v="DL-13330"/>
    <s v="Denise Leinenbach"/>
    <x v="0"/>
    <x v="0"/>
    <s v="Concord"/>
    <x v="3"/>
    <n v="28027"/>
    <x v="0"/>
    <s v="OFF-SU-10002522"/>
    <x v="1"/>
    <x v="14"/>
    <s v="Acme Kleen Earth Office Shears"/>
    <n v="3.1040000000000001"/>
    <n v="1"/>
    <n v="0.2"/>
    <n v="0.34919999999999951"/>
    <x v="0"/>
    <x v="0"/>
  </r>
  <r>
    <n v="4066"/>
    <s v="CA-2016-102673"/>
    <x v="301"/>
    <d v="2016-11-05T00:00:00"/>
    <s v="Standard Class"/>
    <s v="KH-16630"/>
    <s v="Ken Heidel"/>
    <x v="1"/>
    <x v="0"/>
    <s v="Charlotte"/>
    <x v="3"/>
    <n v="28205"/>
    <x v="0"/>
    <s v="OFF-FA-10003021"/>
    <x v="1"/>
    <x v="13"/>
    <s v="Staples"/>
    <n v="7.52"/>
    <n v="5"/>
    <n v="0.2"/>
    <n v="1.4099999999999997"/>
    <x v="0"/>
    <x v="0"/>
  </r>
  <r>
    <n v="4067"/>
    <s v="CA-2016-102673"/>
    <x v="301"/>
    <d v="2016-11-05T00:00:00"/>
    <s v="Standard Class"/>
    <s v="KH-16630"/>
    <s v="Ken Heidel"/>
    <x v="1"/>
    <x v="0"/>
    <s v="Charlotte"/>
    <x v="3"/>
    <n v="28205"/>
    <x v="0"/>
    <s v="OFF-AR-10000634"/>
    <x v="1"/>
    <x v="6"/>
    <s v="Newell 320"/>
    <n v="10.272000000000002"/>
    <n v="3"/>
    <n v="0.2"/>
    <n v="0.89880000000000004"/>
    <x v="0"/>
    <x v="0"/>
  </r>
  <r>
    <n v="4068"/>
    <s v="CA-2016-102673"/>
    <x v="301"/>
    <d v="2016-11-05T00:00:00"/>
    <s v="Standard Class"/>
    <s v="KH-16630"/>
    <s v="Ken Heidel"/>
    <x v="1"/>
    <x v="0"/>
    <s v="Charlotte"/>
    <x v="3"/>
    <n v="28205"/>
    <x v="0"/>
    <s v="OFF-LA-10001771"/>
    <x v="1"/>
    <x v="2"/>
    <s v="Avery 513"/>
    <n v="47.808000000000007"/>
    <n v="12"/>
    <n v="0.2"/>
    <n v="15.537599999999998"/>
    <x v="0"/>
    <x v="0"/>
  </r>
  <r>
    <n v="4069"/>
    <s v="CA-2016-102673"/>
    <x v="301"/>
    <d v="2016-11-05T00:00:00"/>
    <s v="Standard Class"/>
    <s v="KH-16630"/>
    <s v="Ken Heidel"/>
    <x v="1"/>
    <x v="0"/>
    <s v="Charlotte"/>
    <x v="3"/>
    <n v="28205"/>
    <x v="0"/>
    <s v="TEC-PH-10004434"/>
    <x v="2"/>
    <x v="7"/>
    <s v="Cisco IP Phone 7961G VoIP phone - Dark gray"/>
    <n v="978.83999999999992"/>
    <n v="9"/>
    <n v="0.2"/>
    <n v="110.1194999999999"/>
    <x v="0"/>
    <x v="0"/>
  </r>
  <r>
    <n v="4070"/>
    <s v="CA-2018-145303"/>
    <x v="770"/>
    <d v="2018-08-31T00:00:00"/>
    <s v="First Class"/>
    <s v="TP-21415"/>
    <s v="Tom Prescott"/>
    <x v="0"/>
    <x v="0"/>
    <s v="Dallas"/>
    <x v="5"/>
    <n v="75081"/>
    <x v="2"/>
    <s v="OFF-BI-10000050"/>
    <x v="1"/>
    <x v="8"/>
    <s v="Angle-D Binders with Locking Rings, Label Holders"/>
    <n v="13.139999999999997"/>
    <n v="9"/>
    <n v="0.8"/>
    <n v="-21.681000000000004"/>
    <x v="2"/>
    <x v="0"/>
  </r>
  <r>
    <n v="4071"/>
    <s v="CA-2018-145303"/>
    <x v="770"/>
    <d v="2018-08-31T00:00:00"/>
    <s v="First Class"/>
    <s v="TP-21415"/>
    <s v="Tom Prescott"/>
    <x v="0"/>
    <x v="0"/>
    <s v="Dallas"/>
    <x v="5"/>
    <n v="75081"/>
    <x v="2"/>
    <s v="OFF-BI-10002414"/>
    <x v="1"/>
    <x v="8"/>
    <s v="GBC ProClick Spines for 32-Hole Punch"/>
    <n v="10.023999999999997"/>
    <n v="4"/>
    <n v="0.8"/>
    <n v="-16.539600000000007"/>
    <x v="2"/>
    <x v="0"/>
  </r>
  <r>
    <n v="4072"/>
    <s v="CA-2018-145303"/>
    <x v="770"/>
    <d v="2018-08-31T00:00:00"/>
    <s v="First Class"/>
    <s v="TP-21415"/>
    <s v="Tom Prescott"/>
    <x v="0"/>
    <x v="0"/>
    <s v="Dallas"/>
    <x v="5"/>
    <n v="75081"/>
    <x v="2"/>
    <s v="FUR-BO-10003159"/>
    <x v="0"/>
    <x v="0"/>
    <s v="Sauder Camden County Collection Libraries, Planked Cherry Finish"/>
    <n v="156.37279999999998"/>
    <n v="2"/>
    <n v="0.32"/>
    <n v="-52.890800000000027"/>
    <x v="2"/>
    <x v="0"/>
  </r>
  <r>
    <n v="4073"/>
    <s v="CA-2017-156104"/>
    <x v="401"/>
    <d v="2017-12-08T00:00:00"/>
    <s v="Second Class"/>
    <s v="NP-18685"/>
    <s v="Nora Pelletier"/>
    <x v="2"/>
    <x v="0"/>
    <s v="Indianapolis"/>
    <x v="14"/>
    <n v="46203"/>
    <x v="2"/>
    <s v="TEC-CO-10002095"/>
    <x v="2"/>
    <x v="16"/>
    <s v="Hewlett Packard 610 Color Digital Copier / Printer"/>
    <n v="999.98"/>
    <n v="2"/>
    <n v="0"/>
    <n v="449.99099999999999"/>
    <x v="2"/>
    <x v="0"/>
  </r>
  <r>
    <n v="4074"/>
    <s v="US-2017-164308"/>
    <x v="496"/>
    <d v="2017-09-27T00:00:00"/>
    <s v="First Class"/>
    <s v="SC-20680"/>
    <s v="Steve Carroll"/>
    <x v="2"/>
    <x v="0"/>
    <s v="Broken Arrow"/>
    <x v="26"/>
    <n v="74012"/>
    <x v="2"/>
    <s v="TEC-PH-10004120"/>
    <x v="2"/>
    <x v="7"/>
    <s v="AT&amp;T 1080 Phone"/>
    <n v="821.94"/>
    <n v="6"/>
    <n v="0"/>
    <n v="213.70440000000002"/>
    <x v="2"/>
    <x v="0"/>
  </r>
  <r>
    <n v="4075"/>
    <s v="CA-2019-108112"/>
    <x v="940"/>
    <d v="2019-11-20T00:00:00"/>
    <s v="Standard Class"/>
    <s v="DK-12895"/>
    <s v="Dana Kaydos"/>
    <x v="0"/>
    <x v="0"/>
    <s v="Miramar"/>
    <x v="2"/>
    <n v="33023"/>
    <x v="0"/>
    <s v="FUR-FU-10003553"/>
    <x v="0"/>
    <x v="5"/>
    <s v="Howard Miller 13-1/2&quot; Diameter Rosebrook Wall Clock"/>
    <n v="220.06399999999999"/>
    <n v="4"/>
    <n v="0.2"/>
    <n v="55.016000000000012"/>
    <x v="0"/>
    <x v="0"/>
  </r>
  <r>
    <n v="4076"/>
    <s v="CA-2019-108112"/>
    <x v="940"/>
    <d v="2019-11-20T00:00:00"/>
    <s v="Standard Class"/>
    <s v="DK-12895"/>
    <s v="Dana Kaydos"/>
    <x v="0"/>
    <x v="0"/>
    <s v="Miramar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  <x v="0"/>
    <x v="0"/>
  </r>
  <r>
    <n v="4077"/>
    <s v="CA-2017-100685"/>
    <x v="546"/>
    <d v="2017-12-21T00:00:00"/>
    <s v="Second Class"/>
    <s v="SM-20950"/>
    <s v="Suzanne McNair"/>
    <x v="1"/>
    <x v="0"/>
    <s v="Omaha"/>
    <x v="8"/>
    <n v="68104"/>
    <x v="2"/>
    <s v="OFF-BI-10003094"/>
    <x v="1"/>
    <x v="8"/>
    <s v="Self-Adhesive Ring Binder Labels"/>
    <n v="7.04"/>
    <n v="2"/>
    <n v="0"/>
    <n v="3.3087999999999997"/>
    <x v="2"/>
    <x v="0"/>
  </r>
  <r>
    <n v="4078"/>
    <s v="CA-2017-100685"/>
    <x v="546"/>
    <d v="2017-12-21T00:00:00"/>
    <s v="Second Class"/>
    <s v="SM-20950"/>
    <s v="Suzanne McNair"/>
    <x v="1"/>
    <x v="0"/>
    <s v="Omaha"/>
    <x v="8"/>
    <n v="68104"/>
    <x v="2"/>
    <s v="OFF-FA-10003472"/>
    <x v="1"/>
    <x v="13"/>
    <s v="Bagged Rubber Bands"/>
    <n v="5.04"/>
    <n v="4"/>
    <n v="0"/>
    <n v="0.2016"/>
    <x v="2"/>
    <x v="0"/>
  </r>
  <r>
    <n v="4079"/>
    <s v="CA-2017-100685"/>
    <x v="546"/>
    <d v="2017-12-21T00:00:00"/>
    <s v="Second Class"/>
    <s v="SM-20950"/>
    <s v="Suzanne McNair"/>
    <x v="1"/>
    <x v="0"/>
    <s v="Omaha"/>
    <x v="8"/>
    <n v="68104"/>
    <x v="2"/>
    <s v="OFF-PA-10001289"/>
    <x v="1"/>
    <x v="10"/>
    <s v="White Computer Printout Paper by Universal"/>
    <n v="116.28"/>
    <n v="3"/>
    <n v="0"/>
    <n v="56.977199999999996"/>
    <x v="2"/>
    <x v="0"/>
  </r>
  <r>
    <n v="4080"/>
    <s v="CA-2017-165414"/>
    <x v="379"/>
    <d v="2017-12-24T00:00:00"/>
    <s v="First Class"/>
    <s v="LS-17245"/>
    <s v="Lynn Smith"/>
    <x v="0"/>
    <x v="0"/>
    <s v="Jacksonville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  <x v="0"/>
    <x v="0"/>
  </r>
  <r>
    <n v="4081"/>
    <s v="CA-2018-140417"/>
    <x v="477"/>
    <d v="2018-09-29T00:00:00"/>
    <s v="Standard Class"/>
    <s v="KE-16420"/>
    <s v="Katrina Edelman"/>
    <x v="1"/>
    <x v="0"/>
    <s v="Tigard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  <x v="1"/>
    <x v="0"/>
  </r>
  <r>
    <n v="4082"/>
    <s v="CA-2018-140417"/>
    <x v="477"/>
    <d v="2018-09-29T00:00:00"/>
    <s v="Standard Class"/>
    <s v="KE-16420"/>
    <s v="Katrina Edelman"/>
    <x v="1"/>
    <x v="0"/>
    <s v="Tigard"/>
    <x v="21"/>
    <n v="97224"/>
    <x v="1"/>
    <s v="OFF-BI-10004828"/>
    <x v="1"/>
    <x v="8"/>
    <s v="GBC Poly Designer Binding Covers"/>
    <n v="5.0220000000000002"/>
    <n v="1"/>
    <n v="0.7"/>
    <n v="-3.5153999999999996"/>
    <x v="1"/>
    <x v="0"/>
  </r>
  <r>
    <n v="4083"/>
    <s v="US-2019-151316"/>
    <x v="92"/>
    <d v="2019-06-30T00:00:00"/>
    <s v="Standard Class"/>
    <s v="MC-17635"/>
    <s v="Matthew Clasen"/>
    <x v="1"/>
    <x v="0"/>
    <s v="Decatur"/>
    <x v="10"/>
    <n v="62521"/>
    <x v="2"/>
    <s v="OFF-BI-10004632"/>
    <x v="1"/>
    <x v="8"/>
    <s v="Ibico Hi-Tech Manual Binding System"/>
    <n v="182.99399999999997"/>
    <n v="3"/>
    <n v="0.8"/>
    <n v="-320.23950000000013"/>
    <x v="2"/>
    <x v="0"/>
  </r>
  <r>
    <n v="4084"/>
    <s v="US-2019-151316"/>
    <x v="92"/>
    <d v="2019-06-30T00:00:00"/>
    <s v="Standard Class"/>
    <s v="MC-17635"/>
    <s v="Matthew Clasen"/>
    <x v="1"/>
    <x v="0"/>
    <s v="Decatur"/>
    <x v="10"/>
    <n v="62521"/>
    <x v="2"/>
    <s v="OFF-PA-10000327"/>
    <x v="1"/>
    <x v="10"/>
    <s v="Xerox 1971"/>
    <n v="10.272000000000002"/>
    <n v="3"/>
    <n v="0.2"/>
    <n v="3.2099999999999982"/>
    <x v="2"/>
    <x v="0"/>
  </r>
  <r>
    <n v="4085"/>
    <s v="CA-2019-163692"/>
    <x v="210"/>
    <d v="2019-09-09T00:00:00"/>
    <s v="First Class"/>
    <s v="Dp-13240"/>
    <s v="Dean percer"/>
    <x v="2"/>
    <x v="0"/>
    <s v="Phoenix"/>
    <x v="16"/>
    <n v="85023"/>
    <x v="1"/>
    <s v="OFF-BI-10003291"/>
    <x v="1"/>
    <x v="8"/>
    <s v="Wilson Jones Leather-Like Binders with DublLock Round Rings"/>
    <n v="7.857000000000002"/>
    <n v="3"/>
    <n v="0.7"/>
    <n v="-6.0236999999999998"/>
    <x v="1"/>
    <x v="0"/>
  </r>
  <r>
    <n v="4086"/>
    <s v="CA-2018-111913"/>
    <x v="578"/>
    <d v="2018-08-06T00:00:00"/>
    <s v="Second Class"/>
    <s v="LC-16930"/>
    <s v="Linda Cazamias"/>
    <x v="1"/>
    <x v="0"/>
    <s v="Sacramento"/>
    <x v="1"/>
    <n v="95823"/>
    <x v="1"/>
    <s v="TEC-PH-10002275"/>
    <x v="2"/>
    <x v="7"/>
    <s v="Mitel 5320 IP Phone VoIP phone"/>
    <n v="302.38400000000001"/>
    <n v="2"/>
    <n v="0.2"/>
    <n v="30.238400000000013"/>
    <x v="1"/>
    <x v="0"/>
  </r>
  <r>
    <n v="4087"/>
    <s v="CA-2018-111913"/>
    <x v="578"/>
    <d v="2018-08-06T00:00:00"/>
    <s v="Second Class"/>
    <s v="LC-16930"/>
    <s v="Linda Cazamias"/>
    <x v="1"/>
    <x v="0"/>
    <s v="Sacramento"/>
    <x v="1"/>
    <n v="95823"/>
    <x v="1"/>
    <s v="OFF-BI-10003291"/>
    <x v="1"/>
    <x v="8"/>
    <s v="Wilson Jones Leather-Like Binders with DublLock Round Rings"/>
    <n v="20.952000000000002"/>
    <n v="3"/>
    <n v="0.2"/>
    <n v="7.0712999999999981"/>
    <x v="1"/>
    <x v="0"/>
  </r>
  <r>
    <n v="4088"/>
    <s v="CA-2018-111913"/>
    <x v="578"/>
    <d v="2018-08-06T00:00:00"/>
    <s v="Second Class"/>
    <s v="LC-16930"/>
    <s v="Linda Cazamias"/>
    <x v="1"/>
    <x v="0"/>
    <s v="Sacramento"/>
    <x v="1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  <x v="1"/>
    <x v="0"/>
  </r>
  <r>
    <n v="4089"/>
    <s v="US-2016-156559"/>
    <x v="710"/>
    <d v="2016-08-26T00:00:00"/>
    <s v="Standard Class"/>
    <s v="LH-16900"/>
    <s v="Lena Hernandez"/>
    <x v="0"/>
    <x v="0"/>
    <s v="Jonesboro"/>
    <x v="36"/>
    <n v="72401"/>
    <x v="0"/>
    <s v="FUR-BO-10000711"/>
    <x v="0"/>
    <x v="0"/>
    <s v="Hon Metal Bookcases, Gray"/>
    <n v="638.82000000000005"/>
    <n v="9"/>
    <n v="0"/>
    <n v="172.48140000000001"/>
    <x v="0"/>
    <x v="0"/>
  </r>
  <r>
    <n v="4090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LA-10001297"/>
    <x v="1"/>
    <x v="2"/>
    <s v="Avery 473"/>
    <n v="20.7"/>
    <n v="2"/>
    <n v="0"/>
    <n v="9.9359999999999999"/>
    <x v="3"/>
    <x v="0"/>
  </r>
  <r>
    <n v="4091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SU-10001574"/>
    <x v="1"/>
    <x v="14"/>
    <s v="Acme Value Line Scissors"/>
    <n v="10.95"/>
    <n v="3"/>
    <n v="0"/>
    <n v="3.2849999999999993"/>
    <x v="3"/>
    <x v="0"/>
  </r>
  <r>
    <n v="4092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BI-10003305"/>
    <x v="1"/>
    <x v="8"/>
    <s v="Avery Hanging File Binders"/>
    <n v="14.352000000000002"/>
    <n v="3"/>
    <n v="0.2"/>
    <n v="4.6643999999999988"/>
    <x v="3"/>
    <x v="0"/>
  </r>
  <r>
    <n v="4093"/>
    <s v="CA-2019-166576"/>
    <x v="941"/>
    <d v="2019-05-18T00:00:00"/>
    <s v="First Class"/>
    <s v="JM-15865"/>
    <s v="John Murray"/>
    <x v="0"/>
    <x v="0"/>
    <s v="Akron"/>
    <x v="24"/>
    <n v="44312"/>
    <x v="3"/>
    <s v="OFF-ST-10002574"/>
    <x v="1"/>
    <x v="4"/>
    <s v="SAFCO Commercial Wire Shelving, Black"/>
    <n v="221.024"/>
    <n v="2"/>
    <n v="0.2"/>
    <n v="-55.256"/>
    <x v="3"/>
    <x v="0"/>
  </r>
  <r>
    <n v="4094"/>
    <s v="CA-2017-102491"/>
    <x v="252"/>
    <d v="2017-08-28T00:00:00"/>
    <s v="Standard Class"/>
    <s v="KW-16435"/>
    <s v="Katrina Willman"/>
    <x v="0"/>
    <x v="0"/>
    <s v="Florence"/>
    <x v="0"/>
    <n v="41042"/>
    <x v="0"/>
    <s v="TEC-MA-10000864"/>
    <x v="2"/>
    <x v="15"/>
    <s v="Cisco 9971 IP Video Phone Charcoal"/>
    <n v="3080"/>
    <n v="7"/>
    <n v="0"/>
    <n v="1416.7999999999997"/>
    <x v="0"/>
    <x v="0"/>
  </r>
  <r>
    <n v="4095"/>
    <s v="CA-2017-102491"/>
    <x v="252"/>
    <d v="2017-08-28T00:00:00"/>
    <s v="Standard Class"/>
    <s v="KW-16435"/>
    <s v="Katrina Willman"/>
    <x v="0"/>
    <x v="0"/>
    <s v="Florence"/>
    <x v="0"/>
    <n v="41042"/>
    <x v="0"/>
    <s v="TEC-AC-10003289"/>
    <x v="2"/>
    <x v="11"/>
    <s v="Anker Ultra-Slim Mini Bluetooth 3.0 Wireless Keyboard"/>
    <n v="79.959999999999994"/>
    <n v="4"/>
    <n v="0"/>
    <n v="18.390799999999999"/>
    <x v="0"/>
    <x v="0"/>
  </r>
  <r>
    <n v="4096"/>
    <s v="CA-2017-102491"/>
    <x v="252"/>
    <d v="2017-08-28T00:00:00"/>
    <s v="Standard Class"/>
    <s v="KW-16435"/>
    <s v="Katrina Willman"/>
    <x v="0"/>
    <x v="0"/>
    <s v="Florence"/>
    <x v="0"/>
    <n v="41042"/>
    <x v="0"/>
    <s v="TEC-PH-10001619"/>
    <x v="2"/>
    <x v="7"/>
    <s v="LG G3"/>
    <n v="587.97"/>
    <n v="3"/>
    <n v="0"/>
    <n v="170.51129999999998"/>
    <x v="0"/>
    <x v="0"/>
  </r>
  <r>
    <n v="4097"/>
    <s v="CA-2016-116904"/>
    <x v="865"/>
    <d v="2016-09-28T00:00:00"/>
    <s v="Standard Class"/>
    <s v="SC-20095"/>
    <s v="Sanjit Chand"/>
    <x v="0"/>
    <x v="0"/>
    <s v="Minneapolis"/>
    <x v="11"/>
    <n v="55407"/>
    <x v="2"/>
    <s v="OFF-PA-10004888"/>
    <x v="1"/>
    <x v="10"/>
    <s v="Xerox 217"/>
    <n v="32.400000000000006"/>
    <n v="5"/>
    <n v="0"/>
    <n v="15.552000000000001"/>
    <x v="2"/>
    <x v="0"/>
  </r>
  <r>
    <n v="4098"/>
    <s v="CA-2016-116904"/>
    <x v="865"/>
    <d v="2016-09-28T00:00:00"/>
    <s v="Standard Class"/>
    <s v="SC-20095"/>
    <s v="Sanjit Chand"/>
    <x v="0"/>
    <x v="0"/>
    <s v="Minneapolis"/>
    <x v="11"/>
    <n v="55407"/>
    <x v="2"/>
    <s v="OFF-ST-10000736"/>
    <x v="1"/>
    <x v="4"/>
    <s v="Carina Double Wide Media Storage Towers in Natural &amp; Black"/>
    <n v="404.90000000000003"/>
    <n v="5"/>
    <n v="0"/>
    <n v="16.195999999999984"/>
    <x v="2"/>
    <x v="0"/>
  </r>
  <r>
    <n v="4099"/>
    <s v="CA-2016-116904"/>
    <x v="865"/>
    <d v="2016-09-28T00:00:00"/>
    <s v="Standard Class"/>
    <s v="SC-20095"/>
    <s v="Sanjit Chand"/>
    <x v="0"/>
    <x v="0"/>
    <s v="Minneapolis"/>
    <x v="11"/>
    <n v="55407"/>
    <x v="2"/>
    <s v="OFF-BI-10001120"/>
    <x v="1"/>
    <x v="8"/>
    <s v="Ibico EPK-21 Electric Binding System"/>
    <n v="9449.9500000000007"/>
    <n v="5"/>
    <n v="0"/>
    <n v="4630.4755000000005"/>
    <x v="2"/>
    <x v="0"/>
  </r>
  <r>
    <n v="4100"/>
    <s v="CA-2016-116904"/>
    <x v="865"/>
    <d v="2016-09-28T00:00:00"/>
    <s v="Standard Class"/>
    <s v="SC-20095"/>
    <s v="Sanjit Chand"/>
    <x v="0"/>
    <x v="0"/>
    <s v="Minneapolis"/>
    <x v="11"/>
    <n v="55407"/>
    <x v="2"/>
    <s v="OFF-BI-10000301"/>
    <x v="1"/>
    <x v="8"/>
    <s v="GBC Instant Report Kit"/>
    <n v="12.94"/>
    <n v="2"/>
    <n v="0"/>
    <n v="6.47"/>
    <x v="2"/>
    <x v="0"/>
  </r>
  <r>
    <n v="4101"/>
    <s v="US-2019-102288"/>
    <x v="249"/>
    <d v="2019-06-23T00:00:00"/>
    <s v="Standard Class"/>
    <s v="ZC-21910"/>
    <s v="Zuschuss Carroll"/>
    <x v="0"/>
    <x v="0"/>
    <s v="Houston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  <x v="2"/>
    <x v="0"/>
  </r>
  <r>
    <n v="4102"/>
    <s v="US-2019-102288"/>
    <x v="249"/>
    <d v="2019-06-23T00:00:00"/>
    <s v="Standard Class"/>
    <s v="ZC-21910"/>
    <s v="Zuschuss Carroll"/>
    <x v="0"/>
    <x v="0"/>
    <s v="Houston"/>
    <x v="5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  <x v="2"/>
    <x v="0"/>
  </r>
  <r>
    <n v="4103"/>
    <s v="US-2019-102288"/>
    <x v="249"/>
    <d v="2019-06-23T00:00:00"/>
    <s v="Standard Class"/>
    <s v="ZC-21910"/>
    <s v="Zuschuss Carroll"/>
    <x v="0"/>
    <x v="0"/>
    <s v="Houston"/>
    <x v="5"/>
    <n v="77095"/>
    <x v="2"/>
    <s v="OFF-PA-10000740"/>
    <x v="1"/>
    <x v="10"/>
    <s v="Xerox 1982"/>
    <n v="146.17600000000002"/>
    <n v="8"/>
    <n v="0.2"/>
    <n v="47.50719999999999"/>
    <x v="2"/>
    <x v="0"/>
  </r>
  <r>
    <n v="4104"/>
    <s v="CA-2019-137456"/>
    <x v="202"/>
    <d v="2019-12-21T00:00:00"/>
    <s v="Same Day"/>
    <s v="RB-19465"/>
    <s v="Rick Bensley"/>
    <x v="2"/>
    <x v="0"/>
    <s v="Fremont"/>
    <x v="8"/>
    <n v="68025"/>
    <x v="2"/>
    <s v="FUR-FU-10001940"/>
    <x v="0"/>
    <x v="5"/>
    <s v="Staple-based wall hangings"/>
    <n v="15.92"/>
    <n v="2"/>
    <n v="0"/>
    <n v="7.0048000000000012"/>
    <x v="2"/>
    <x v="0"/>
  </r>
  <r>
    <n v="4105"/>
    <s v="US-2019-155999"/>
    <x v="783"/>
    <d v="2019-08-13T00:00:00"/>
    <s v="Standard Class"/>
    <s v="JK-15370"/>
    <s v="Jay Kimmel"/>
    <x v="0"/>
    <x v="0"/>
    <s v="San Diego"/>
    <x v="1"/>
    <n v="92105"/>
    <x v="1"/>
    <s v="TEC-PH-10000439"/>
    <x v="2"/>
    <x v="7"/>
    <s v="GE DSL Phone Line Filter"/>
    <n v="159.96000000000004"/>
    <n v="5"/>
    <n v="0.2"/>
    <n v="17.995499999999979"/>
    <x v="1"/>
    <x v="1"/>
  </r>
  <r>
    <n v="4106"/>
    <s v="US-2019-155999"/>
    <x v="783"/>
    <d v="2019-08-13T00:00:00"/>
    <s v="Standard Class"/>
    <s v="JK-15370"/>
    <s v="Jay Kimmel"/>
    <x v="0"/>
    <x v="0"/>
    <s v="San Diego"/>
    <x v="1"/>
    <n v="92105"/>
    <x v="1"/>
    <s v="OFF-BI-10000404"/>
    <x v="1"/>
    <x v="8"/>
    <s v="Avery Printable Repositionable Plastic Tabs"/>
    <n v="13.76"/>
    <n v="2"/>
    <n v="0.2"/>
    <n v="4.6440000000000001"/>
    <x v="1"/>
    <x v="1"/>
  </r>
  <r>
    <n v="4107"/>
    <s v="US-2018-148334"/>
    <x v="250"/>
    <d v="2018-08-26T00:00:00"/>
    <s v="Standard Class"/>
    <s v="DD-13570"/>
    <s v="Dorothy Dickinson"/>
    <x v="0"/>
    <x v="0"/>
    <s v="Houston"/>
    <x v="5"/>
    <n v="7704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4108"/>
    <s v="CA-2017-105599"/>
    <x v="67"/>
    <d v="2017-09-07T00:00:00"/>
    <s v="Same Day"/>
    <s v="MC-17275"/>
    <s v="Marc Crier"/>
    <x v="0"/>
    <x v="0"/>
    <s v="New York City"/>
    <x v="15"/>
    <n v="10011"/>
    <x v="3"/>
    <s v="OFF-ST-10002486"/>
    <x v="1"/>
    <x v="4"/>
    <s v="Eldon Shelf Savers Cubes and Bins"/>
    <n v="13.96"/>
    <n v="2"/>
    <n v="0"/>
    <n v="0.27919999999999945"/>
    <x v="3"/>
    <x v="0"/>
  </r>
  <r>
    <n v="4109"/>
    <s v="CA-2017-105599"/>
    <x v="67"/>
    <d v="2017-09-07T00:00:00"/>
    <s v="Same Day"/>
    <s v="MC-17275"/>
    <s v="Marc Crier"/>
    <x v="0"/>
    <x v="0"/>
    <s v="New York City"/>
    <x v="15"/>
    <n v="10011"/>
    <x v="3"/>
    <s v="FUR-TA-10003837"/>
    <x v="0"/>
    <x v="3"/>
    <s v="Anderson Hickey Conga Table Tops &amp; Accessories"/>
    <n v="27.414000000000001"/>
    <n v="3"/>
    <n v="0.4"/>
    <n v="-14.163900000000005"/>
    <x v="3"/>
    <x v="0"/>
  </r>
  <r>
    <n v="4110"/>
    <s v="CA-2017-153717"/>
    <x v="707"/>
    <d v="2018-01-01T00:00:00"/>
    <s v="Standard Class"/>
    <s v="DL-13495"/>
    <s v="Dionis Lloyd"/>
    <x v="1"/>
    <x v="0"/>
    <s v="Detroit"/>
    <x v="12"/>
    <n v="48227"/>
    <x v="2"/>
    <s v="TEC-PH-10002923"/>
    <x v="2"/>
    <x v="7"/>
    <s v="Logitech B530 USB Headset - headset - Full size, Binaural"/>
    <n v="73.98"/>
    <n v="2"/>
    <n v="0"/>
    <n v="19.974600000000002"/>
    <x v="2"/>
    <x v="0"/>
  </r>
  <r>
    <n v="4111"/>
    <s v="CA-2017-153717"/>
    <x v="707"/>
    <d v="2018-01-01T00:00:00"/>
    <s v="Standard Class"/>
    <s v="DL-13495"/>
    <s v="Dionis Lloyd"/>
    <x v="1"/>
    <x v="0"/>
    <s v="Detroit"/>
    <x v="12"/>
    <n v="48227"/>
    <x v="2"/>
    <s v="FUR-BO-10004360"/>
    <x v="0"/>
    <x v="0"/>
    <s v="Rush Hierlooms Collection Rich Wood Bookcases"/>
    <n v="160.97999999999999"/>
    <n v="1"/>
    <n v="0"/>
    <n v="20.927400000000006"/>
    <x v="2"/>
    <x v="0"/>
  </r>
  <r>
    <n v="4112"/>
    <s v="CA-2017-153717"/>
    <x v="707"/>
    <d v="2018-01-01T00:00:00"/>
    <s v="Standard Class"/>
    <s v="DL-13495"/>
    <s v="Dionis Lloyd"/>
    <x v="1"/>
    <x v="0"/>
    <s v="Detroit"/>
    <x v="12"/>
    <n v="48227"/>
    <x v="2"/>
    <s v="OFF-PA-10002160"/>
    <x v="1"/>
    <x v="10"/>
    <s v="Xerox 1978"/>
    <n v="17.34"/>
    <n v="3"/>
    <n v="0"/>
    <n v="8.4966000000000008"/>
    <x v="2"/>
    <x v="0"/>
  </r>
  <r>
    <n v="4113"/>
    <s v="CA-2017-153717"/>
    <x v="707"/>
    <d v="2018-01-01T00:00:00"/>
    <s v="Standard Class"/>
    <s v="DL-13495"/>
    <s v="Dionis Lloyd"/>
    <x v="1"/>
    <x v="0"/>
    <s v="Detroit"/>
    <x v="12"/>
    <n v="48227"/>
    <x v="2"/>
    <s v="OFF-AR-10002375"/>
    <x v="1"/>
    <x v="6"/>
    <s v="Newell 351"/>
    <n v="3.28"/>
    <n v="1"/>
    <n v="0"/>
    <n v="0.9511999999999996"/>
    <x v="2"/>
    <x v="0"/>
  </r>
  <r>
    <n v="4114"/>
    <s v="CA-2017-116687"/>
    <x v="942"/>
    <d v="2017-05-07T00:00:00"/>
    <s v="Standard Class"/>
    <s v="NC-18625"/>
    <s v="Noah Childs"/>
    <x v="1"/>
    <x v="0"/>
    <s v="Houston"/>
    <x v="5"/>
    <n v="77095"/>
    <x v="2"/>
    <s v="OFF-LA-10000443"/>
    <x v="1"/>
    <x v="2"/>
    <s v="Avery 501"/>
    <n v="8.8559999999999999"/>
    <n v="3"/>
    <n v="0.2"/>
    <n v="2.9888999999999997"/>
    <x v="2"/>
    <x v="0"/>
  </r>
  <r>
    <n v="4115"/>
    <s v="CA-2017-116687"/>
    <x v="942"/>
    <d v="2017-05-07T00:00:00"/>
    <s v="Standard Class"/>
    <s v="NC-18625"/>
    <s v="Noah Childs"/>
    <x v="1"/>
    <x v="0"/>
    <s v="Houston"/>
    <x v="5"/>
    <n v="77095"/>
    <x v="2"/>
    <s v="TEC-PH-10001750"/>
    <x v="2"/>
    <x v="7"/>
    <s v="Samsung Rugby III"/>
    <n v="158.376"/>
    <n v="3"/>
    <n v="0.2"/>
    <n v="13.857900000000008"/>
    <x v="2"/>
    <x v="0"/>
  </r>
  <r>
    <n v="4116"/>
    <s v="CA-2018-163573"/>
    <x v="390"/>
    <d v="2018-11-27T00:00:00"/>
    <s v="First Class"/>
    <s v="AC-10450"/>
    <s v="Amy Cox"/>
    <x v="0"/>
    <x v="0"/>
    <s v="Seattle"/>
    <x v="4"/>
    <n v="98105"/>
    <x v="1"/>
    <s v="OFF-BI-10004632"/>
    <x v="1"/>
    <x v="8"/>
    <s v="Ibico Hi-Tech Manual Binding System"/>
    <n v="1219.96"/>
    <n v="5"/>
    <n v="0.2"/>
    <n v="381.23749999999995"/>
    <x v="1"/>
    <x v="0"/>
  </r>
  <r>
    <n v="4117"/>
    <s v="CA-2017-153416"/>
    <x v="27"/>
    <d v="2017-11-29T00:00:00"/>
    <s v="Standard Class"/>
    <s v="TS-21340"/>
    <s v="Toby Swindell"/>
    <x v="0"/>
    <x v="0"/>
    <s v="Los Angeles"/>
    <x v="1"/>
    <n v="90036"/>
    <x v="1"/>
    <s v="OFF-BI-10002813"/>
    <x v="1"/>
    <x v="8"/>
    <s v="Avery Reinforcements for Hole-Punch Pages"/>
    <n v="3.1680000000000001"/>
    <n v="2"/>
    <n v="0.2"/>
    <n v="0.99"/>
    <x v="1"/>
    <x v="0"/>
  </r>
  <r>
    <n v="4118"/>
    <s v="CA-2017-153416"/>
    <x v="27"/>
    <d v="2017-11-29T00:00:00"/>
    <s v="Standard Class"/>
    <s v="TS-21340"/>
    <s v="Toby Swindell"/>
    <x v="0"/>
    <x v="0"/>
    <s v="Los Angeles"/>
    <x v="1"/>
    <n v="90036"/>
    <x v="1"/>
    <s v="OFF-PA-10002005"/>
    <x v="1"/>
    <x v="10"/>
    <s v="Xerox 225"/>
    <n v="19.440000000000001"/>
    <n v="3"/>
    <n v="0"/>
    <n v="9.3312000000000008"/>
    <x v="1"/>
    <x v="0"/>
  </r>
  <r>
    <n v="4119"/>
    <s v="CA-2017-153416"/>
    <x v="27"/>
    <d v="2017-11-29T00:00:00"/>
    <s v="Standard Class"/>
    <s v="TS-21340"/>
    <s v="Toby Swindell"/>
    <x v="0"/>
    <x v="0"/>
    <s v="Los Angeles"/>
    <x v="1"/>
    <n v="90036"/>
    <x v="1"/>
    <s v="OFF-ST-10000060"/>
    <x v="1"/>
    <x v="4"/>
    <s v="Fellowes Bankers Box Staxonsteel Drawer File/Stacking System"/>
    <n v="454.86"/>
    <n v="7"/>
    <n v="0"/>
    <n v="54.583200000000019"/>
    <x v="1"/>
    <x v="0"/>
  </r>
  <r>
    <n v="4120"/>
    <s v="CA-2017-153416"/>
    <x v="27"/>
    <d v="2017-11-29T00:00:00"/>
    <s v="Standard Class"/>
    <s v="TS-21340"/>
    <s v="Toby Swindell"/>
    <x v="0"/>
    <x v="0"/>
    <s v="Los Angeles"/>
    <x v="1"/>
    <n v="90036"/>
    <x v="1"/>
    <s v="OFF-BI-10002706"/>
    <x v="1"/>
    <x v="8"/>
    <s v="Avery Premier Heavy-Duty Binder with Round Locking Rings"/>
    <n v="91.391999999999996"/>
    <n v="8"/>
    <n v="0.2"/>
    <n v="29.702399999999997"/>
    <x v="1"/>
    <x v="0"/>
  </r>
  <r>
    <n v="4121"/>
    <s v="CA-2019-117394"/>
    <x v="507"/>
    <d v="2019-09-10T00:00:00"/>
    <s v="Standard Class"/>
    <s v="MM-17920"/>
    <s v="Michael Moore"/>
    <x v="0"/>
    <x v="0"/>
    <s v="Philadelphia"/>
    <x v="9"/>
    <n v="19120"/>
    <x v="3"/>
    <s v="TEC-AC-10000199"/>
    <x v="2"/>
    <x v="11"/>
    <s v="Kingston Digital DataTraveler 8GB USB 2.0"/>
    <n v="19.040000000000003"/>
    <n v="4"/>
    <n v="0.2"/>
    <n v="-1.4279999999999999"/>
    <x v="3"/>
    <x v="0"/>
  </r>
  <r>
    <n v="4122"/>
    <s v="CA-2019-133823"/>
    <x v="943"/>
    <d v="2019-05-12T00:00:00"/>
    <s v="Same Day"/>
    <s v="LP-17080"/>
    <s v="Liz Pelletier"/>
    <x v="0"/>
    <x v="0"/>
    <s v="Seattle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4123"/>
    <s v="CA-2019-133823"/>
    <x v="943"/>
    <d v="2019-05-12T00:00:00"/>
    <s v="Same Day"/>
    <s v="LP-17080"/>
    <s v="Liz Pelletier"/>
    <x v="0"/>
    <x v="0"/>
    <s v="Seattle"/>
    <x v="4"/>
    <n v="98103"/>
    <x v="1"/>
    <s v="OFF-LA-10004545"/>
    <x v="1"/>
    <x v="2"/>
    <s v="Avery 50"/>
    <n v="37.589999999999996"/>
    <n v="3"/>
    <n v="0"/>
    <n v="17.667299999999997"/>
    <x v="1"/>
    <x v="0"/>
  </r>
  <r>
    <n v="4124"/>
    <s v="CA-2019-133823"/>
    <x v="943"/>
    <d v="2019-05-12T00:00:00"/>
    <s v="Same Day"/>
    <s v="LP-17080"/>
    <s v="Liz Pelletier"/>
    <x v="0"/>
    <x v="0"/>
    <s v="Seattle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  <x v="1"/>
    <x v="0"/>
  </r>
  <r>
    <n v="4125"/>
    <s v="CA-2016-127523"/>
    <x v="218"/>
    <d v="2016-05-18T00:00:00"/>
    <s v="Standard Class"/>
    <s v="BG-11695"/>
    <s v="Brooke Gillingham"/>
    <x v="1"/>
    <x v="0"/>
    <s v="Watertown"/>
    <x v="15"/>
    <n v="13601"/>
    <x v="3"/>
    <s v="OFF-AP-10004249"/>
    <x v="1"/>
    <x v="9"/>
    <s v="Staple holder"/>
    <n v="35.910000000000004"/>
    <n v="3"/>
    <n v="0"/>
    <n v="9.6956999999999987"/>
    <x v="3"/>
    <x v="0"/>
  </r>
  <r>
    <n v="4126"/>
    <s v="CA-2019-123239"/>
    <x v="944"/>
    <d v="2019-07-31T00:00:00"/>
    <s v="Second Class"/>
    <s v="MG-18145"/>
    <s v="Mike Gockenbach"/>
    <x v="0"/>
    <x v="0"/>
    <s v="Jacksonville"/>
    <x v="2"/>
    <n v="32216"/>
    <x v="0"/>
    <s v="FUR-FU-10001602"/>
    <x v="0"/>
    <x v="5"/>
    <s v="Eldon Delta Triangular Chair Mat, 52&quot; x 58&quot;, Clear"/>
    <n v="91.032000000000011"/>
    <n v="3"/>
    <n v="0.2"/>
    <n v="-2.2758000000000109"/>
    <x v="0"/>
    <x v="0"/>
  </r>
  <r>
    <n v="4127"/>
    <s v="CA-2019-156769"/>
    <x v="636"/>
    <d v="2019-05-09T00:00:00"/>
    <s v="First Class"/>
    <s v="GZ-14470"/>
    <s v="Gary Zandusky"/>
    <x v="0"/>
    <x v="0"/>
    <s v="Arlington"/>
    <x v="17"/>
    <n v="22204"/>
    <x v="0"/>
    <s v="OFF-AR-10003179"/>
    <x v="1"/>
    <x v="6"/>
    <s v="Dixon Ticonderoga Core-Lock Colored Pencils"/>
    <n v="54.66"/>
    <n v="6"/>
    <n v="0"/>
    <n v="18.037799999999997"/>
    <x v="0"/>
    <x v="0"/>
  </r>
  <r>
    <n v="4128"/>
    <s v="CA-2016-127299"/>
    <x v="111"/>
    <d v="2016-09-24T00:00:00"/>
    <s v="Standard Class"/>
    <s v="JL-15835"/>
    <s v="John Lee"/>
    <x v="0"/>
    <x v="0"/>
    <s v="Charlotte"/>
    <x v="3"/>
    <n v="28205"/>
    <x v="0"/>
    <s v="OFF-ST-10003722"/>
    <x v="1"/>
    <x v="4"/>
    <s v="Project Tote Personal File"/>
    <n v="67.343999999999994"/>
    <n v="6"/>
    <n v="0.2"/>
    <n v="7.5761999999999894"/>
    <x v="0"/>
    <x v="0"/>
  </r>
  <r>
    <n v="4129"/>
    <s v="CA-2016-127299"/>
    <x v="111"/>
    <d v="2016-09-24T00:00:00"/>
    <s v="Standard Class"/>
    <s v="JL-15835"/>
    <s v="John Lee"/>
    <x v="0"/>
    <x v="0"/>
    <s v="Charlotte"/>
    <x v="3"/>
    <n v="28205"/>
    <x v="0"/>
    <s v="TEC-MA-10001127"/>
    <x v="2"/>
    <x v="15"/>
    <s v="HP Designjet T520 Inkjet Large Format Printer - 24&quot; Color"/>
    <n v="2624.9850000000001"/>
    <n v="3"/>
    <n v="0.5"/>
    <n v="-944.99460000000045"/>
    <x v="0"/>
    <x v="0"/>
  </r>
  <r>
    <n v="4130"/>
    <s v="CA-2017-121272"/>
    <x v="368"/>
    <d v="2017-04-04T00:00:00"/>
    <s v="Standard Class"/>
    <s v="DO-13435"/>
    <s v="Denny Ordway"/>
    <x v="0"/>
    <x v="0"/>
    <s v="Seattle"/>
    <x v="4"/>
    <n v="98103"/>
    <x v="1"/>
    <s v="OFF-AP-10001947"/>
    <x v="1"/>
    <x v="9"/>
    <s v="Acco 6 Outlet Guardian Premium Plus Surge Suppressor"/>
    <n v="73.28"/>
    <n v="4"/>
    <n v="0"/>
    <n v="21.251199999999997"/>
    <x v="1"/>
    <x v="0"/>
  </r>
  <r>
    <n v="4131"/>
    <s v="CA-2016-115336"/>
    <x v="728"/>
    <d v="2016-11-25T00:00:00"/>
    <s v="Standard Class"/>
    <s v="AB-10600"/>
    <s v="Ann Blume"/>
    <x v="1"/>
    <x v="0"/>
    <s v="Chicago"/>
    <x v="10"/>
    <n v="60623"/>
    <x v="2"/>
    <s v="OFF-BI-10001107"/>
    <x v="1"/>
    <x v="8"/>
    <s v="GBC White Gloss Covers, Plain Front"/>
    <n v="14.479999999999997"/>
    <n v="5"/>
    <n v="0.8"/>
    <n v="-23.89200000000001"/>
    <x v="2"/>
    <x v="0"/>
  </r>
  <r>
    <n v="4132"/>
    <s v="CA-2017-111703"/>
    <x v="740"/>
    <d v="2017-07-09T00:00:00"/>
    <s v="Standard Class"/>
    <s v="KB-16315"/>
    <s v="Karl Braun"/>
    <x v="0"/>
    <x v="0"/>
    <s v="Hollywood"/>
    <x v="2"/>
    <n v="33021"/>
    <x v="0"/>
    <s v="OFF-PA-10000349"/>
    <x v="1"/>
    <x v="10"/>
    <s v="Easy-staple paper"/>
    <n v="11.952000000000002"/>
    <n v="3"/>
    <n v="0.2"/>
    <n v="4.0338000000000003"/>
    <x v="0"/>
    <x v="0"/>
  </r>
  <r>
    <n v="4133"/>
    <s v="CA-2017-111703"/>
    <x v="740"/>
    <d v="2017-07-09T00:00:00"/>
    <s v="Standard Class"/>
    <s v="KB-16315"/>
    <s v="Karl Braun"/>
    <x v="0"/>
    <x v="0"/>
    <s v="Hollywood"/>
    <x v="2"/>
    <n v="33021"/>
    <x v="0"/>
    <s v="OFF-PA-10003349"/>
    <x v="1"/>
    <x v="10"/>
    <s v="Xerox 1957"/>
    <n v="15.552000000000003"/>
    <n v="3"/>
    <n v="0.2"/>
    <n v="5.6375999999999999"/>
    <x v="0"/>
    <x v="0"/>
  </r>
  <r>
    <n v="4134"/>
    <s v="CA-2016-128839"/>
    <x v="78"/>
    <d v="2016-09-13T00:00:00"/>
    <s v="Standard Class"/>
    <s v="TT-21070"/>
    <s v="Ted Trevino"/>
    <x v="0"/>
    <x v="0"/>
    <s v="Chesapeake"/>
    <x v="17"/>
    <n v="23320"/>
    <x v="0"/>
    <s v="OFF-FA-10002280"/>
    <x v="1"/>
    <x v="13"/>
    <s v="Advantus Plastic Paper Clips"/>
    <n v="45"/>
    <n v="9"/>
    <n v="0"/>
    <n v="21.599999999999998"/>
    <x v="0"/>
    <x v="0"/>
  </r>
  <r>
    <n v="4135"/>
    <s v="CA-2016-128839"/>
    <x v="78"/>
    <d v="2016-09-13T00:00:00"/>
    <s v="Standard Class"/>
    <s v="TT-21070"/>
    <s v="Ted Trevino"/>
    <x v="0"/>
    <x v="0"/>
    <s v="Chesapeake"/>
    <x v="17"/>
    <n v="23320"/>
    <x v="0"/>
    <s v="TEC-MA-10000029"/>
    <x v="2"/>
    <x v="15"/>
    <s v="Epson WorkForce WF-2530 All-in-One Printer, Copier Scanner"/>
    <n v="209.96999999999997"/>
    <n v="3"/>
    <n v="0"/>
    <n v="90.287100000000009"/>
    <x v="0"/>
    <x v="0"/>
  </r>
  <r>
    <n v="4136"/>
    <s v="CA-2019-105914"/>
    <x v="280"/>
    <d v="2019-10-08T00:00:00"/>
    <s v="Standard Class"/>
    <s v="PV-18985"/>
    <s v="Paul Van Hugh"/>
    <x v="2"/>
    <x v="0"/>
    <s v="Los Angeles"/>
    <x v="1"/>
    <n v="90036"/>
    <x v="1"/>
    <s v="OFF-BI-10002854"/>
    <x v="1"/>
    <x v="8"/>
    <s v="Performers Binder/Pad Holder, Black"/>
    <n v="112.12000000000002"/>
    <n v="5"/>
    <n v="0.2"/>
    <n v="42.045000000000002"/>
    <x v="1"/>
    <x v="0"/>
  </r>
  <r>
    <n v="4137"/>
    <s v="CA-2019-105914"/>
    <x v="280"/>
    <d v="2019-10-08T00:00:00"/>
    <s v="Standard Class"/>
    <s v="PV-18985"/>
    <s v="Paul Van Hugh"/>
    <x v="2"/>
    <x v="0"/>
    <s v="Los Angeles"/>
    <x v="1"/>
    <n v="90036"/>
    <x v="1"/>
    <s v="OFF-ST-10003716"/>
    <x v="1"/>
    <x v="4"/>
    <s v="Tennsco Double-Tier Lockers"/>
    <n v="1575.14"/>
    <n v="7"/>
    <n v="0"/>
    <n v="204.76820000000001"/>
    <x v="1"/>
    <x v="0"/>
  </r>
  <r>
    <n v="4138"/>
    <s v="CA-2019-110926"/>
    <x v="123"/>
    <d v="2019-11-23T00:00:00"/>
    <s v="Standard Class"/>
    <s v="DD-13570"/>
    <s v="Dorothy Dickinson"/>
    <x v="0"/>
    <x v="0"/>
    <s v="Alexandria"/>
    <x v="17"/>
    <n v="22304"/>
    <x v="0"/>
    <s v="OFF-FA-10000624"/>
    <x v="1"/>
    <x v="13"/>
    <s v="OIC Binder Clips"/>
    <n v="25.060000000000002"/>
    <n v="7"/>
    <n v="0"/>
    <n v="12.530000000000001"/>
    <x v="0"/>
    <x v="0"/>
  </r>
  <r>
    <n v="4139"/>
    <s v="CA-2018-117226"/>
    <x v="945"/>
    <d v="2019-01-01T00:00:00"/>
    <s v="First Class"/>
    <s v="KD-16495"/>
    <s v="Keith Dawkins"/>
    <x v="1"/>
    <x v="0"/>
    <s v="Deer Park"/>
    <x v="5"/>
    <n v="77536"/>
    <x v="2"/>
    <s v="OFF-BI-10004654"/>
    <x v="1"/>
    <x v="8"/>
    <s v="Avery Binding System Hidden Tab Executive Style Index Sets"/>
    <n v="6.9239999999999977"/>
    <n v="6"/>
    <n v="0.8"/>
    <n v="-10.385999999999999"/>
    <x v="2"/>
    <x v="0"/>
  </r>
  <r>
    <n v="4140"/>
    <s v="CA-2019-127313"/>
    <x v="96"/>
    <d v="2019-12-04T00:00:00"/>
    <s v="First Class"/>
    <s v="RA-19285"/>
    <s v="Ralph Arnett"/>
    <x v="0"/>
    <x v="0"/>
    <s v="Philadelphia"/>
    <x v="9"/>
    <n v="19120"/>
    <x v="3"/>
    <s v="OFF-ST-10001228"/>
    <x v="1"/>
    <x v="4"/>
    <s v="Personal File Boxes with Fold-Down Carry Handle"/>
    <n v="37.392000000000003"/>
    <n v="3"/>
    <n v="0.2"/>
    <n v="2.336999999999998"/>
    <x v="3"/>
    <x v="0"/>
  </r>
  <r>
    <n v="4141"/>
    <s v="CA-2019-127313"/>
    <x v="96"/>
    <d v="2019-12-04T00:00:00"/>
    <s v="First Class"/>
    <s v="RA-19285"/>
    <s v="Ralph Arnett"/>
    <x v="0"/>
    <x v="0"/>
    <s v="Philadelphia"/>
    <x v="9"/>
    <n v="19120"/>
    <x v="3"/>
    <s v="FUR-FU-10003798"/>
    <x v="0"/>
    <x v="5"/>
    <s v="Ultra Door Kickplate, 8&quot;H x 34&quot;W"/>
    <n v="79.12"/>
    <n v="5"/>
    <n v="0.2"/>
    <n v="13.845999999999997"/>
    <x v="3"/>
    <x v="0"/>
  </r>
  <r>
    <n v="4142"/>
    <s v="CA-2018-136287"/>
    <x v="900"/>
    <d v="2018-06-17T00:00:00"/>
    <s v="Standard Class"/>
    <s v="SS-20590"/>
    <s v="Sonia Sunley"/>
    <x v="0"/>
    <x v="0"/>
    <s v="Wichita"/>
    <x v="41"/>
    <n v="67212"/>
    <x v="2"/>
    <s v="OFF-LA-10003148"/>
    <x v="1"/>
    <x v="2"/>
    <s v="Avery 51"/>
    <n v="18.899999999999999"/>
    <n v="3"/>
    <n v="0"/>
    <n v="8.6939999999999991"/>
    <x v="2"/>
    <x v="0"/>
  </r>
  <r>
    <n v="4143"/>
    <s v="US-2016-107699"/>
    <x v="946"/>
    <d v="2016-05-23T00:00:00"/>
    <s v="Standard Class"/>
    <s v="JH-15820"/>
    <s v="John Huston"/>
    <x v="0"/>
    <x v="0"/>
    <s v="Midland"/>
    <x v="12"/>
    <n v="48640"/>
    <x v="2"/>
    <s v="OFF-BI-10001249"/>
    <x v="1"/>
    <x v="8"/>
    <s v="Avery Heavy-Duty EZD View Binder with Locking Rings"/>
    <n v="57.42"/>
    <n v="9"/>
    <n v="0"/>
    <n v="26.413199999999996"/>
    <x v="2"/>
    <x v="0"/>
  </r>
  <r>
    <n v="4144"/>
    <s v="CA-2019-112725"/>
    <x v="289"/>
    <d v="2019-02-06T00:00:00"/>
    <s v="Standard Class"/>
    <s v="EH-14125"/>
    <s v="Eugene Hildebrand"/>
    <x v="2"/>
    <x v="0"/>
    <s v="San Francisco"/>
    <x v="1"/>
    <n v="94110"/>
    <x v="1"/>
    <s v="OFF-AR-10003759"/>
    <x v="1"/>
    <x v="6"/>
    <s v="Crayola Anti Dust Chalk, 12/Pack"/>
    <n v="12.74"/>
    <n v="7"/>
    <n v="0"/>
    <n v="5.7329999999999997"/>
    <x v="1"/>
    <x v="1"/>
  </r>
  <r>
    <n v="4145"/>
    <s v="CA-2019-112725"/>
    <x v="289"/>
    <d v="2019-02-06T00:00:00"/>
    <s v="Standard Class"/>
    <s v="EH-14125"/>
    <s v="Eugene Hildebrand"/>
    <x v="2"/>
    <x v="0"/>
    <s v="San Francisco"/>
    <x v="1"/>
    <n v="94110"/>
    <x v="1"/>
    <s v="OFF-AR-10001227"/>
    <x v="1"/>
    <x v="6"/>
    <s v="Newell 338"/>
    <n v="8.82"/>
    <n v="3"/>
    <n v="0"/>
    <n v="2.3814000000000002"/>
    <x v="1"/>
    <x v="1"/>
  </r>
  <r>
    <n v="4146"/>
    <s v="CA-2019-112725"/>
    <x v="289"/>
    <d v="2019-02-06T00:00:00"/>
    <s v="Standard Class"/>
    <s v="EH-14125"/>
    <s v="Eugene Hildebrand"/>
    <x v="2"/>
    <x v="0"/>
    <s v="San Francisco"/>
    <x v="1"/>
    <n v="94110"/>
    <x v="1"/>
    <s v="FUR-CH-10000863"/>
    <x v="0"/>
    <x v="1"/>
    <s v="Novimex Swivel Fabric Task Chair"/>
    <n v="120.78399999999999"/>
    <n v="1"/>
    <n v="0.2"/>
    <n v="-13.588200000000001"/>
    <x v="1"/>
    <x v="1"/>
  </r>
  <r>
    <n v="4147"/>
    <s v="CA-2017-136196"/>
    <x v="109"/>
    <d v="2017-12-04T00:00:00"/>
    <s v="Standard Class"/>
    <s v="TP-21415"/>
    <s v="Tom Prescott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0"/>
  </r>
  <r>
    <n v="4148"/>
    <s v="CA-2019-106068"/>
    <x v="436"/>
    <d v="2019-10-28T00:00:00"/>
    <s v="Standard Class"/>
    <s v="RB-19330"/>
    <s v="Randy Bradley"/>
    <x v="0"/>
    <x v="0"/>
    <s v="Austin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  <x v="2"/>
    <x v="0"/>
  </r>
  <r>
    <n v="4149"/>
    <s v="CA-2019-106068"/>
    <x v="436"/>
    <d v="2019-10-28T00:00:00"/>
    <s v="Standard Class"/>
    <s v="RB-19330"/>
    <s v="Randy Bradley"/>
    <x v="0"/>
    <x v="0"/>
    <s v="Austin"/>
    <x v="5"/>
    <n v="78745"/>
    <x v="2"/>
    <s v="OFF-ST-10004507"/>
    <x v="1"/>
    <x v="4"/>
    <s v="Advantus Rolling Storage Box"/>
    <n v="13.719999999999999"/>
    <n v="1"/>
    <n v="0.2"/>
    <n v="1.2004999999999999"/>
    <x v="2"/>
    <x v="0"/>
  </r>
  <r>
    <n v="4150"/>
    <s v="CA-2019-106068"/>
    <x v="436"/>
    <d v="2019-10-28T00:00:00"/>
    <s v="Standard Class"/>
    <s v="RB-19330"/>
    <s v="Randy Bradley"/>
    <x v="0"/>
    <x v="0"/>
    <s v="Austin"/>
    <x v="5"/>
    <n v="78745"/>
    <x v="2"/>
    <s v="TEC-AC-10002942"/>
    <x v="2"/>
    <x v="11"/>
    <s v="WD My Passport Ultra 1TB Portable External Hard Drive"/>
    <n v="55.2"/>
    <n v="1"/>
    <n v="0.2"/>
    <n v="-2.0700000000000038"/>
    <x v="2"/>
    <x v="0"/>
  </r>
  <r>
    <n v="4151"/>
    <s v="CA-2019-106068"/>
    <x v="436"/>
    <d v="2019-10-28T00:00:00"/>
    <s v="Standard Class"/>
    <s v="RB-19330"/>
    <s v="Randy Bradley"/>
    <x v="0"/>
    <x v="0"/>
    <s v="Austin"/>
    <x v="5"/>
    <n v="78745"/>
    <x v="2"/>
    <s v="OFF-ST-10002344"/>
    <x v="1"/>
    <x v="4"/>
    <s v="Carina 42&quot;Hx23 3/4&quot;W Media Storage Unit"/>
    <n v="259.13600000000002"/>
    <n v="4"/>
    <n v="0.2"/>
    <n v="-58.305599999999984"/>
    <x v="2"/>
    <x v="0"/>
  </r>
  <r>
    <n v="4152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LA-10002475"/>
    <x v="1"/>
    <x v="2"/>
    <s v="Avery 519"/>
    <n v="29.24"/>
    <n v="5"/>
    <n v="0.2"/>
    <n v="9.8685000000000009"/>
    <x v="3"/>
    <x v="0"/>
  </r>
  <r>
    <n v="4153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PA-10003072"/>
    <x v="1"/>
    <x v="10"/>
    <s v="Eureka Recycled Copy Paper 8 1/2&quot; x 11&quot;, Ream"/>
    <n v="15.552000000000003"/>
    <n v="3"/>
    <n v="0.2"/>
    <n v="5.4432"/>
    <x v="3"/>
    <x v="0"/>
  </r>
  <r>
    <n v="4154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EN-10001509"/>
    <x v="1"/>
    <x v="12"/>
    <s v="Poly String Tie Envelopes"/>
    <n v="4.8960000000000008"/>
    <n v="3"/>
    <n v="0.2"/>
    <n v="1.6523999999999992"/>
    <x v="3"/>
    <x v="0"/>
  </r>
  <r>
    <n v="4155"/>
    <s v="CA-2018-139689"/>
    <x v="723"/>
    <d v="2019-01-03T00:00:00"/>
    <s v="Standard Class"/>
    <s v="MP-17965"/>
    <s v="Michael Paige"/>
    <x v="1"/>
    <x v="0"/>
    <s v="Bristol"/>
    <x v="18"/>
    <n v="37620"/>
    <x v="0"/>
    <s v="OFF-BI-10004781"/>
    <x v="1"/>
    <x v="8"/>
    <s v="GBC Wire Binding Strips"/>
    <n v="38.088000000000001"/>
    <n v="4"/>
    <n v="0.7"/>
    <n v="-27.93119999999999"/>
    <x v="0"/>
    <x v="0"/>
  </r>
  <r>
    <n v="4156"/>
    <s v="CA-2018-139689"/>
    <x v="723"/>
    <d v="2019-01-03T00:00:00"/>
    <s v="Standard Class"/>
    <s v="MP-17965"/>
    <s v="Michael Paige"/>
    <x v="1"/>
    <x v="0"/>
    <s v="Bristol"/>
    <x v="18"/>
    <n v="37620"/>
    <x v="0"/>
    <s v="OFF-BI-10000145"/>
    <x v="1"/>
    <x v="8"/>
    <s v="Zipper Ring Binder Pockets"/>
    <n v="2.8080000000000007"/>
    <n v="3"/>
    <n v="0.7"/>
    <n v="-1.9656000000000002"/>
    <x v="0"/>
    <x v="0"/>
  </r>
  <r>
    <n v="4157"/>
    <s v="CA-2017-101091"/>
    <x v="901"/>
    <d v="2017-12-09T00:00:00"/>
    <s v="Second Class"/>
    <s v="SW-20245"/>
    <s v="Scot Wooten"/>
    <x v="0"/>
    <x v="0"/>
    <s v="Philadelphia"/>
    <x v="9"/>
    <n v="19140"/>
    <x v="3"/>
    <s v="TEC-AC-10003280"/>
    <x v="2"/>
    <x v="11"/>
    <s v="Belkin F8E887 USB Wired Ergonomic Keyboard"/>
    <n v="47.984000000000002"/>
    <n v="2"/>
    <n v="0.2"/>
    <n v="0.59979999999999656"/>
    <x v="3"/>
    <x v="0"/>
  </r>
  <r>
    <n v="4158"/>
    <s v="CA-2017-101091"/>
    <x v="901"/>
    <d v="2017-12-09T00:00:00"/>
    <s v="Second Class"/>
    <s v="SW-20245"/>
    <s v="Scot Wooten"/>
    <x v="0"/>
    <x v="0"/>
    <s v="Philadelphia"/>
    <x v="9"/>
    <n v="19140"/>
    <x v="3"/>
    <s v="OFF-BI-10001107"/>
    <x v="1"/>
    <x v="8"/>
    <s v="GBC White Gloss Covers, Plain Front"/>
    <n v="26.064000000000007"/>
    <n v="6"/>
    <n v="0.7"/>
    <n v="-19.982399999999991"/>
    <x v="3"/>
    <x v="0"/>
  </r>
  <r>
    <n v="4159"/>
    <s v="CA-2016-126907"/>
    <x v="301"/>
    <d v="2016-11-08T00:00:00"/>
    <s v="Standard Class"/>
    <s v="SM-20950"/>
    <s v="Suzanne McNair"/>
    <x v="1"/>
    <x v="0"/>
    <s v="Chicago"/>
    <x v="10"/>
    <n v="60610"/>
    <x v="2"/>
    <s v="OFF-PA-10000533"/>
    <x v="1"/>
    <x v="10"/>
    <s v="Southworth Parchment Paper &amp; Envelopes"/>
    <n v="15.696000000000002"/>
    <n v="3"/>
    <n v="0.2"/>
    <n v="5.1011999999999995"/>
    <x v="2"/>
    <x v="0"/>
  </r>
  <r>
    <n v="4160"/>
    <s v="US-2018-164588"/>
    <x v="947"/>
    <d v="2018-04-23T00:00:00"/>
    <s v="Standard Class"/>
    <s v="AP-10915"/>
    <s v="Arthur Prichep"/>
    <x v="0"/>
    <x v="0"/>
    <s v="Columbus"/>
    <x v="32"/>
    <n v="31907"/>
    <x v="0"/>
    <s v="OFF-AR-10003056"/>
    <x v="1"/>
    <x v="6"/>
    <s v="Newell 341"/>
    <n v="12.84"/>
    <n v="3"/>
    <n v="0"/>
    <n v="3.7235999999999989"/>
    <x v="0"/>
    <x v="0"/>
  </r>
  <r>
    <n v="4161"/>
    <s v="CA-2019-115546"/>
    <x v="304"/>
    <d v="2019-05-18T00:00:00"/>
    <s v="Standard Class"/>
    <s v="AH-10465"/>
    <s v="Amy Hunt"/>
    <x v="0"/>
    <x v="0"/>
    <s v="New York City"/>
    <x v="15"/>
    <n v="10035"/>
    <x v="3"/>
    <s v="TEC-PH-10002834"/>
    <x v="2"/>
    <x v="7"/>
    <s v="Google Nexus 5"/>
    <n v="539.97"/>
    <n v="3"/>
    <n v="0"/>
    <n v="134.99250000000001"/>
    <x v="3"/>
    <x v="0"/>
  </r>
  <r>
    <n v="4162"/>
    <s v="CA-2019-115546"/>
    <x v="304"/>
    <d v="2019-05-18T00:00:00"/>
    <s v="Standard Class"/>
    <s v="AH-10465"/>
    <s v="Amy Hunt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4163"/>
    <s v="CA-2017-163587"/>
    <x v="948"/>
    <d v="2017-03-18T00:00:00"/>
    <s v="Standard Class"/>
    <s v="EP-13915"/>
    <s v="Emily Phan"/>
    <x v="0"/>
    <x v="0"/>
    <s v="Dover"/>
    <x v="38"/>
    <n v="3820"/>
    <x v="3"/>
    <s v="OFF-LA-10004484"/>
    <x v="1"/>
    <x v="2"/>
    <s v="Avery 476"/>
    <n v="16.52"/>
    <n v="4"/>
    <n v="0"/>
    <n v="7.5991999999999997"/>
    <x v="3"/>
    <x v="0"/>
  </r>
  <r>
    <n v="4164"/>
    <s v="CA-2017-163587"/>
    <x v="948"/>
    <d v="2017-03-18T00:00:00"/>
    <s v="Standard Class"/>
    <s v="EP-13915"/>
    <s v="Emily Phan"/>
    <x v="0"/>
    <x v="0"/>
    <s v="Dover"/>
    <x v="38"/>
    <n v="3820"/>
    <x v="3"/>
    <s v="OFF-BI-10003091"/>
    <x v="1"/>
    <x v="8"/>
    <s v="GBC DocuBind TL200 Manual Binding Machine"/>
    <n v="671.93999999999994"/>
    <n v="3"/>
    <n v="0"/>
    <n v="315.81179999999995"/>
    <x v="3"/>
    <x v="0"/>
  </r>
  <r>
    <n v="4165"/>
    <s v="US-2019-106131"/>
    <x v="424"/>
    <d v="2019-01-16T00:00:00"/>
    <s v="First Class"/>
    <s v="TP-21565"/>
    <s v="Tracy Poddar"/>
    <x v="1"/>
    <x v="0"/>
    <s v="Aurora"/>
    <x v="22"/>
    <n v="80013"/>
    <x v="1"/>
    <s v="TEC-AC-10003027"/>
    <x v="2"/>
    <x v="11"/>
    <s v="Imation 8GB Mini TravelDrive USB 2.0 Flash Drive"/>
    <n v="169.06400000000002"/>
    <n v="7"/>
    <n v="0.2"/>
    <n v="-14.793099999999995"/>
    <x v="1"/>
    <x v="0"/>
  </r>
  <r>
    <n v="4166"/>
    <s v="US-2019-106131"/>
    <x v="424"/>
    <d v="2019-01-16T00:00:00"/>
    <s v="First Class"/>
    <s v="TP-21565"/>
    <s v="Tracy Poddar"/>
    <x v="1"/>
    <x v="0"/>
    <s v="Aurora"/>
    <x v="22"/>
    <n v="80013"/>
    <x v="1"/>
    <s v="OFF-ST-10003638"/>
    <x v="1"/>
    <x v="4"/>
    <s v="Mobile Personal File Cube"/>
    <n v="168.624"/>
    <n v="9"/>
    <n v="0.2"/>
    <n v="14.754599999999996"/>
    <x v="1"/>
    <x v="0"/>
  </r>
  <r>
    <n v="4167"/>
    <s v="CA-2017-160213"/>
    <x v="936"/>
    <d v="2017-03-13T00:00:00"/>
    <s v="Standard Class"/>
    <s v="AR-10825"/>
    <s v="Anthony Rawles"/>
    <x v="1"/>
    <x v="0"/>
    <s v="Long Beach"/>
    <x v="15"/>
    <n v="11561"/>
    <x v="3"/>
    <s v="OFF-PA-10003848"/>
    <x v="1"/>
    <x v="10"/>
    <s v="Xerox 1997"/>
    <n v="19.440000000000001"/>
    <n v="3"/>
    <n v="0"/>
    <n v="9.3312000000000008"/>
    <x v="3"/>
    <x v="0"/>
  </r>
  <r>
    <n v="4168"/>
    <s v="CA-2016-157924"/>
    <x v="856"/>
    <d v="2016-10-13T00:00:00"/>
    <s v="First Class"/>
    <s v="HA-14920"/>
    <s v="Helen Andreada"/>
    <x v="0"/>
    <x v="0"/>
    <s v="Pasadena"/>
    <x v="1"/>
    <n v="91104"/>
    <x v="1"/>
    <s v="OFF-ST-10002352"/>
    <x v="1"/>
    <x v="4"/>
    <s v="Iris Project Case"/>
    <n v="31.92"/>
    <n v="4"/>
    <n v="0"/>
    <n v="8.299199999999999"/>
    <x v="1"/>
    <x v="1"/>
  </r>
  <r>
    <n v="4169"/>
    <s v="CA-2016-157924"/>
    <x v="856"/>
    <d v="2016-10-13T00:00:00"/>
    <s v="First Class"/>
    <s v="HA-14920"/>
    <s v="Helen Andreada"/>
    <x v="0"/>
    <x v="0"/>
    <s v="Pasadena"/>
    <x v="1"/>
    <n v="91104"/>
    <x v="1"/>
    <s v="FUR-CH-10000229"/>
    <x v="0"/>
    <x v="1"/>
    <s v="Global Enterprise Series Seating High-Back Swivel/Tilt Chairs"/>
    <n v="433.56800000000004"/>
    <n v="2"/>
    <n v="0.2"/>
    <n v="-65.035200000000046"/>
    <x v="1"/>
    <x v="1"/>
  </r>
  <r>
    <n v="4170"/>
    <s v="CA-2017-100216"/>
    <x v="657"/>
    <d v="2017-04-14T00:00:00"/>
    <s v="First Class"/>
    <s v="HJ-14875"/>
    <s v="Heather Jas"/>
    <x v="2"/>
    <x v="0"/>
    <s v="Mesa"/>
    <x v="16"/>
    <n v="85204"/>
    <x v="1"/>
    <s v="OFF-PA-10000788"/>
    <x v="1"/>
    <x v="10"/>
    <s v="Xerox 210"/>
    <n v="31.104000000000006"/>
    <n v="6"/>
    <n v="0.2"/>
    <n v="10.8864"/>
    <x v="1"/>
    <x v="0"/>
  </r>
  <r>
    <n v="4171"/>
    <s v="CA-2017-100216"/>
    <x v="657"/>
    <d v="2017-04-14T00:00:00"/>
    <s v="First Class"/>
    <s v="HJ-14875"/>
    <s v="Heather Jas"/>
    <x v="2"/>
    <x v="0"/>
    <s v="Mesa"/>
    <x v="16"/>
    <n v="85204"/>
    <x v="1"/>
    <s v="OFF-PA-10002968"/>
    <x v="1"/>
    <x v="10"/>
    <s v="Xerox 1973"/>
    <n v="54.816000000000003"/>
    <n v="3"/>
    <n v="0.2"/>
    <n v="17.815199999999997"/>
    <x v="1"/>
    <x v="0"/>
  </r>
  <r>
    <n v="4172"/>
    <s v="CA-2019-100601"/>
    <x v="673"/>
    <d v="2019-11-20T00:00:00"/>
    <s v="Standard Class"/>
    <s v="JK-15370"/>
    <s v="Jay Kimmel"/>
    <x v="0"/>
    <x v="0"/>
    <s v="Fresno"/>
    <x v="1"/>
    <n v="93727"/>
    <x v="1"/>
    <s v="OFF-ST-10002486"/>
    <x v="1"/>
    <x v="4"/>
    <s v="Eldon Shelf Savers Cubes and Bins"/>
    <n v="48.86"/>
    <n v="7"/>
    <n v="0"/>
    <n v="0.97719999999999807"/>
    <x v="1"/>
    <x v="0"/>
  </r>
  <r>
    <n v="4173"/>
    <s v="CA-2018-152163"/>
    <x v="949"/>
    <d v="2018-07-01T00:00:00"/>
    <s v="Same Day"/>
    <s v="JF-15355"/>
    <s v="Jay Fein"/>
    <x v="0"/>
    <x v="0"/>
    <s v="Columbia"/>
    <x v="20"/>
    <n v="29203"/>
    <x v="0"/>
    <s v="OFF-BI-10002215"/>
    <x v="1"/>
    <x v="8"/>
    <s v="Wilson Jones Hanging View Binder, White, 1&quot;"/>
    <n v="14.2"/>
    <n v="2"/>
    <n v="0"/>
    <n v="6.5319999999999991"/>
    <x v="0"/>
    <x v="0"/>
  </r>
  <r>
    <n v="4174"/>
    <s v="CA-2018-152163"/>
    <x v="949"/>
    <d v="2018-07-01T00:00:00"/>
    <s v="Same Day"/>
    <s v="JF-15355"/>
    <s v="Jay Fein"/>
    <x v="0"/>
    <x v="0"/>
    <s v="Columbia"/>
    <x v="20"/>
    <n v="29203"/>
    <x v="0"/>
    <s v="OFF-PA-10000788"/>
    <x v="1"/>
    <x v="10"/>
    <s v="Xerox 210"/>
    <n v="12.96"/>
    <n v="2"/>
    <n v="0"/>
    <n v="6.2208000000000006"/>
    <x v="0"/>
    <x v="0"/>
  </r>
  <r>
    <n v="4175"/>
    <s v="CA-2018-152163"/>
    <x v="949"/>
    <d v="2018-07-01T00:00:00"/>
    <s v="Same Day"/>
    <s v="JF-15355"/>
    <s v="Jay Fein"/>
    <x v="0"/>
    <x v="0"/>
    <s v="Columbia"/>
    <x v="20"/>
    <n v="29203"/>
    <x v="0"/>
    <s v="OFF-BI-10003364"/>
    <x v="1"/>
    <x v="8"/>
    <s v="Binding Machine Supplies"/>
    <n v="58.34"/>
    <n v="2"/>
    <n v="0"/>
    <n v="28.0032"/>
    <x v="0"/>
    <x v="0"/>
  </r>
  <r>
    <n v="4176"/>
    <s v="CA-2017-154340"/>
    <x v="239"/>
    <d v="2017-11-30T00:00:00"/>
    <s v="First Class"/>
    <s v="EK-13795"/>
    <s v="Eileen Kiefer"/>
    <x v="2"/>
    <x v="0"/>
    <s v="Santa Ana"/>
    <x v="1"/>
    <n v="92704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4177"/>
    <s v="CA-2016-128846"/>
    <x v="884"/>
    <d v="2016-04-12T00:00:00"/>
    <s v="Standard Class"/>
    <s v="RS-19765"/>
    <s v="Roland Schwarz"/>
    <x v="1"/>
    <x v="0"/>
    <s v="Columbia"/>
    <x v="20"/>
    <n v="29203"/>
    <x v="0"/>
    <s v="TEC-PH-10003273"/>
    <x v="2"/>
    <x v="7"/>
    <s v="AT&amp;T TR1909W"/>
    <n v="629.94999999999993"/>
    <n v="5"/>
    <n v="0"/>
    <n v="163.78700000000003"/>
    <x v="0"/>
    <x v="0"/>
  </r>
  <r>
    <n v="4178"/>
    <s v="CA-2016-128846"/>
    <x v="884"/>
    <d v="2016-04-12T00:00:00"/>
    <s v="Standard Class"/>
    <s v="RS-19765"/>
    <s v="Roland Schwarz"/>
    <x v="1"/>
    <x v="0"/>
    <s v="Columbia"/>
    <x v="20"/>
    <n v="29203"/>
    <x v="0"/>
    <s v="OFF-PA-10000100"/>
    <x v="1"/>
    <x v="10"/>
    <s v="Xerox 1945"/>
    <n v="122.97"/>
    <n v="3"/>
    <n v="0"/>
    <n v="60.255300000000005"/>
    <x v="0"/>
    <x v="0"/>
  </r>
  <r>
    <n v="4179"/>
    <s v="CA-2018-148593"/>
    <x v="950"/>
    <d v="2018-06-18T00:00:00"/>
    <s v="Second Class"/>
    <s v="BD-11320"/>
    <s v="Bill Donatelli"/>
    <x v="0"/>
    <x v="0"/>
    <s v="Los Angeles"/>
    <x v="1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  <x v="1"/>
    <x v="0"/>
  </r>
  <r>
    <n v="4180"/>
    <s v="US-2019-119039"/>
    <x v="904"/>
    <d v="2019-03-10T00:00:00"/>
    <s v="Standard Class"/>
    <s v="BF-11170"/>
    <s v="Ben Ferrer"/>
    <x v="2"/>
    <x v="0"/>
    <s v="San Francisco"/>
    <x v="1"/>
    <n v="94109"/>
    <x v="1"/>
    <s v="OFF-BI-10004182"/>
    <x v="1"/>
    <x v="8"/>
    <s v="Economy Binders"/>
    <n v="14.976000000000001"/>
    <n v="9"/>
    <n v="0.2"/>
    <n v="5.4288000000000007"/>
    <x v="1"/>
    <x v="0"/>
  </r>
  <r>
    <n v="4181"/>
    <s v="CA-2019-128426"/>
    <x v="566"/>
    <d v="2019-10-11T00:00:00"/>
    <s v="Standard Class"/>
    <s v="JK-15730"/>
    <s v="Joe Kamberova"/>
    <x v="0"/>
    <x v="0"/>
    <s v="Houston"/>
    <x v="5"/>
    <n v="77036"/>
    <x v="2"/>
    <s v="OFF-BI-10000756"/>
    <x v="1"/>
    <x v="8"/>
    <s v="Storex DuraTech Recycled Plastic Frosted Binders"/>
    <n v="4.2399999999999993"/>
    <n v="5"/>
    <n v="0.8"/>
    <n v="-6.3599999999999994"/>
    <x v="2"/>
    <x v="0"/>
  </r>
  <r>
    <n v="4182"/>
    <s v="US-2019-136868"/>
    <x v="833"/>
    <d v="2019-10-12T00:00:00"/>
    <s v="Standard Class"/>
    <s v="CR-12820"/>
    <s v="Cyra Reiten"/>
    <x v="2"/>
    <x v="0"/>
    <s v="New York City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  <x v="3"/>
    <x v="0"/>
  </r>
  <r>
    <n v="4183"/>
    <s v="US-2019-136868"/>
    <x v="833"/>
    <d v="2019-10-12T00:00:00"/>
    <s v="Standard Class"/>
    <s v="CR-12820"/>
    <s v="Cyra Reiten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4184"/>
    <s v="US-2019-136868"/>
    <x v="833"/>
    <d v="2019-10-12T00:00:00"/>
    <s v="Standard Class"/>
    <s v="CR-12820"/>
    <s v="Cyra Reiten"/>
    <x v="2"/>
    <x v="0"/>
    <s v="New York City"/>
    <x v="15"/>
    <n v="10035"/>
    <x v="3"/>
    <s v="OFF-ST-10000991"/>
    <x v="1"/>
    <x v="4"/>
    <s v="Space Solutions HD Industrial Steel Shelving."/>
    <n v="344.90999999999997"/>
    <n v="3"/>
    <n v="0"/>
    <n v="10.347300000000004"/>
    <x v="3"/>
    <x v="0"/>
  </r>
  <r>
    <n v="4185"/>
    <s v="CA-2018-143749"/>
    <x v="5"/>
    <d v="2018-12-07T00:00:00"/>
    <s v="First Class"/>
    <s v="AG-10300"/>
    <s v="Aleksandra Gannaway"/>
    <x v="1"/>
    <x v="0"/>
    <s v="Franklin"/>
    <x v="31"/>
    <n v="2038"/>
    <x v="3"/>
    <s v="FUR-BO-10002853"/>
    <x v="0"/>
    <x v="0"/>
    <s v="O'Sullivan 5-Shelf Heavy-Duty Bookcases"/>
    <n v="81.94"/>
    <n v="1"/>
    <n v="0"/>
    <n v="20.484999999999999"/>
    <x v="3"/>
    <x v="0"/>
  </r>
  <r>
    <n v="4186"/>
    <s v="CA-2018-111493"/>
    <x v="147"/>
    <d v="2018-10-22T00:00:00"/>
    <s v="First Class"/>
    <s v="CM-12160"/>
    <s v="Charles McCrossin"/>
    <x v="0"/>
    <x v="0"/>
    <s v="Baltimore"/>
    <x v="39"/>
    <n v="21215"/>
    <x v="3"/>
    <s v="TEC-AC-10004510"/>
    <x v="2"/>
    <x v="11"/>
    <s v="Logitech Desktop MK120 Mouse and keyboard Combo"/>
    <n v="98.16"/>
    <n v="6"/>
    <n v="0"/>
    <n v="9.8159999999999954"/>
    <x v="3"/>
    <x v="0"/>
  </r>
  <r>
    <n v="4187"/>
    <s v="CA-2019-112536"/>
    <x v="796"/>
    <d v="2019-05-23T00:00:00"/>
    <s v="Standard Class"/>
    <s v="SG-20890"/>
    <s v="Susan Gilcrest"/>
    <x v="1"/>
    <x v="0"/>
    <s v="Mcallen"/>
    <x v="5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  <x v="2"/>
    <x v="0"/>
  </r>
  <r>
    <n v="4188"/>
    <s v="CA-2019-112536"/>
    <x v="796"/>
    <d v="2019-05-23T00:00:00"/>
    <s v="Standard Class"/>
    <s v="SG-20890"/>
    <s v="Susan Gilcrest"/>
    <x v="1"/>
    <x v="0"/>
    <s v="Mcallen"/>
    <x v="5"/>
    <n v="78501"/>
    <x v="2"/>
    <s v="OFF-BI-10002571"/>
    <x v="1"/>
    <x v="8"/>
    <s v="Avery Framed View Binder, EZD Ring (Locking), Navy, 1 1/2&quot;"/>
    <n v="1.9959999999999996"/>
    <n v="1"/>
    <n v="0.8"/>
    <n v="-3.293400000000001"/>
    <x v="2"/>
    <x v="0"/>
  </r>
  <r>
    <n v="4189"/>
    <s v="CA-2019-112536"/>
    <x v="796"/>
    <d v="2019-05-23T00:00:00"/>
    <s v="Standard Class"/>
    <s v="SG-20890"/>
    <s v="Susan Gilcrest"/>
    <x v="1"/>
    <x v="0"/>
    <s v="Mcallen"/>
    <x v="5"/>
    <n v="78501"/>
    <x v="2"/>
    <s v="OFF-ST-10004835"/>
    <x v="1"/>
    <x v="4"/>
    <s v="Plastic Stacking Crates &amp; Casters"/>
    <n v="8.9280000000000008"/>
    <n v="2"/>
    <n v="0.2"/>
    <n v="0.66959999999999997"/>
    <x v="2"/>
    <x v="0"/>
  </r>
  <r>
    <n v="4190"/>
    <s v="CA-2018-157714"/>
    <x v="182"/>
    <d v="2018-10-01T00:00:00"/>
    <s v="Second Class"/>
    <s v="CS-12175"/>
    <s v="Charles Sheldon"/>
    <x v="1"/>
    <x v="0"/>
    <s v="Iowa City"/>
    <x v="23"/>
    <n v="52240"/>
    <x v="2"/>
    <s v="OFF-PA-10004022"/>
    <x v="1"/>
    <x v="10"/>
    <s v="Hammermill Color Copier Paper (28Lb. and 96 Bright)"/>
    <n v="9.99"/>
    <n v="1"/>
    <n v="0"/>
    <n v="4.4954999999999998"/>
    <x v="2"/>
    <x v="0"/>
  </r>
  <r>
    <n v="4191"/>
    <s v="CA-2019-166709"/>
    <x v="701"/>
    <d v="2019-11-22T00:00:00"/>
    <s v="Standard Class"/>
    <s v="HL-15040"/>
    <s v="Hunter Lopez"/>
    <x v="0"/>
    <x v="0"/>
    <s v="Newark"/>
    <x v="13"/>
    <n v="19711"/>
    <x v="3"/>
    <s v="TEC-CO-10004722"/>
    <x v="2"/>
    <x v="16"/>
    <s v="Canon imageCLASS 2200 Advanced Copier"/>
    <n v="10499.97"/>
    <n v="3"/>
    <n v="0"/>
    <n v="5039.9856"/>
    <x v="3"/>
    <x v="0"/>
  </r>
  <r>
    <n v="4192"/>
    <s v="CA-2017-129392"/>
    <x v="951"/>
    <d v="2017-07-08T00:00:00"/>
    <s v="Same Day"/>
    <s v="DM-13015"/>
    <s v="Darrin Martin"/>
    <x v="0"/>
    <x v="0"/>
    <s v="Houston"/>
    <x v="5"/>
    <n v="77070"/>
    <x v="2"/>
    <s v="OFF-PA-10004248"/>
    <x v="1"/>
    <x v="10"/>
    <s v="Xerox 1990"/>
    <n v="21.12"/>
    <n v="5"/>
    <n v="0.2"/>
    <n v="6.5999999999999988"/>
    <x v="2"/>
    <x v="0"/>
  </r>
  <r>
    <n v="4193"/>
    <s v="CA-2017-150875"/>
    <x v="547"/>
    <d v="2017-11-20T00:00:00"/>
    <s v="Standard Class"/>
    <s v="HK-14890"/>
    <s v="Heather Kirkland"/>
    <x v="1"/>
    <x v="0"/>
    <s v="Boise"/>
    <x v="45"/>
    <n v="83704"/>
    <x v="1"/>
    <s v="FUR-TA-10000577"/>
    <x v="0"/>
    <x v="3"/>
    <s v="Bretford CR4500 Series Slim Rectangular Table"/>
    <n v="696.42"/>
    <n v="2"/>
    <n v="0"/>
    <n v="160.17660000000001"/>
    <x v="1"/>
    <x v="1"/>
  </r>
  <r>
    <n v="4194"/>
    <s v="CA-2017-150875"/>
    <x v="547"/>
    <d v="2017-11-20T00:00:00"/>
    <s v="Standard Class"/>
    <s v="HK-14890"/>
    <s v="Heather Kirkland"/>
    <x v="1"/>
    <x v="0"/>
    <s v="Boise"/>
    <x v="45"/>
    <n v="83704"/>
    <x v="1"/>
    <s v="TEC-PH-10001254"/>
    <x v="2"/>
    <x v="7"/>
    <s v="Jabra BIZ 2300 Duo QD Duo Corded Headset"/>
    <n v="304.77600000000001"/>
    <n v="3"/>
    <n v="0.2"/>
    <n v="22.858199999999982"/>
    <x v="1"/>
    <x v="1"/>
  </r>
  <r>
    <n v="4195"/>
    <s v="CA-2017-154200"/>
    <x v="652"/>
    <d v="2017-06-22T00:00:00"/>
    <s v="Standard Class"/>
    <s v="BG-11740"/>
    <s v="Bruce Geld"/>
    <x v="0"/>
    <x v="0"/>
    <s v="San Diego"/>
    <x v="1"/>
    <n v="92105"/>
    <x v="1"/>
    <s v="OFF-AR-10001044"/>
    <x v="1"/>
    <x v="6"/>
    <s v="BOSTON Ranger #55 Pencil Sharpener, Black"/>
    <n v="51.98"/>
    <n v="2"/>
    <n v="0"/>
    <n v="15.074199999999998"/>
    <x v="1"/>
    <x v="0"/>
  </r>
  <r>
    <n v="4196"/>
    <s v="CA-2018-124233"/>
    <x v="143"/>
    <d v="2018-04-14T00:00:00"/>
    <s v="Standard Class"/>
    <s v="CK-12595"/>
    <s v="Clytie Kelty"/>
    <x v="0"/>
    <x v="0"/>
    <s v="Los Angeles"/>
    <x v="1"/>
    <n v="90032"/>
    <x v="1"/>
    <s v="FUR-FU-10002597"/>
    <x v="0"/>
    <x v="5"/>
    <s v="C-Line Magnetic Cubicle Keepers, Clear Polypropylene"/>
    <n v="24.700000000000003"/>
    <n v="5"/>
    <n v="0"/>
    <n v="10.374000000000001"/>
    <x v="1"/>
    <x v="0"/>
  </r>
  <r>
    <n v="4197"/>
    <s v="US-2017-134271"/>
    <x v="24"/>
    <d v="2017-04-23T00:00:00"/>
    <s v="Second Class"/>
    <s v="RF-19735"/>
    <s v="Roland Fjeld"/>
    <x v="0"/>
    <x v="0"/>
    <s v="New York City"/>
    <x v="15"/>
    <n v="10024"/>
    <x v="3"/>
    <s v="OFF-LA-10004093"/>
    <x v="1"/>
    <x v="2"/>
    <s v="Avery 486"/>
    <n v="21.93"/>
    <n v="3"/>
    <n v="0"/>
    <n v="10.307099999999998"/>
    <x v="3"/>
    <x v="0"/>
  </r>
  <r>
    <n v="4198"/>
    <s v="US-2018-161683"/>
    <x v="275"/>
    <d v="2018-12-08T00:00:00"/>
    <s v="Standard Class"/>
    <s v="CJ-12010"/>
    <s v="Caroline Jumper"/>
    <x v="0"/>
    <x v="0"/>
    <s v="Philadelphia"/>
    <x v="9"/>
    <n v="19134"/>
    <x v="3"/>
    <s v="OFF-AP-10000179"/>
    <x v="1"/>
    <x v="9"/>
    <s v="Honeywell Enviracaire Portable HEPA Air Cleaner for up to 10 x 16 Room"/>
    <n v="394.81600000000003"/>
    <n v="4"/>
    <n v="0.2"/>
    <n v="93.768799999999999"/>
    <x v="3"/>
    <x v="0"/>
  </r>
  <r>
    <n v="4199"/>
    <s v="US-2018-161683"/>
    <x v="275"/>
    <d v="2018-12-08T00:00:00"/>
    <s v="Standard Class"/>
    <s v="CJ-12010"/>
    <s v="Caroline Jumper"/>
    <x v="0"/>
    <x v="0"/>
    <s v="Philadelphia"/>
    <x v="9"/>
    <n v="19134"/>
    <x v="3"/>
    <s v="OFF-BI-10001072"/>
    <x v="1"/>
    <x v="8"/>
    <s v="GBC Clear Cover, 8-1/2 x 11, unpunched, 25 covers per pack"/>
    <n v="18.192000000000004"/>
    <n v="4"/>
    <n v="0.7"/>
    <n v="-14.553600000000003"/>
    <x v="3"/>
    <x v="0"/>
  </r>
  <r>
    <n v="4200"/>
    <s v="CA-2017-143105"/>
    <x v="895"/>
    <d v="2017-12-10T00:00:00"/>
    <s v="Same Day"/>
    <s v="MA-17560"/>
    <s v="Matt Abelman"/>
    <x v="2"/>
    <x v="0"/>
    <s v="New York City"/>
    <x v="15"/>
    <n v="10024"/>
    <x v="3"/>
    <s v="OFF-LA-10004093"/>
    <x v="1"/>
    <x v="2"/>
    <s v="Avery 486"/>
    <n v="7.31"/>
    <n v="1"/>
    <n v="0"/>
    <n v="3.4356999999999998"/>
    <x v="3"/>
    <x v="0"/>
  </r>
  <r>
    <n v="4201"/>
    <s v="CA-2017-143105"/>
    <x v="895"/>
    <d v="2017-12-10T00:00:00"/>
    <s v="Same Day"/>
    <s v="MA-17560"/>
    <s v="Matt Abelman"/>
    <x v="2"/>
    <x v="0"/>
    <s v="New York City"/>
    <x v="15"/>
    <n v="10024"/>
    <x v="3"/>
    <s v="TEC-CO-10002095"/>
    <x v="2"/>
    <x v="16"/>
    <s v="Hewlett Packard 610 Color Digital Copier / Printer"/>
    <n v="799.98400000000004"/>
    <n v="2"/>
    <n v="0.2"/>
    <n v="249.99499999999998"/>
    <x v="3"/>
    <x v="0"/>
  </r>
  <r>
    <n v="4202"/>
    <s v="CA-2017-143105"/>
    <x v="895"/>
    <d v="2017-12-10T00:00:00"/>
    <s v="Same Day"/>
    <s v="MA-17560"/>
    <s v="Matt Abelman"/>
    <x v="2"/>
    <x v="0"/>
    <s v="New York City"/>
    <x v="15"/>
    <n v="10024"/>
    <x v="3"/>
    <s v="OFF-PA-10002713"/>
    <x v="1"/>
    <x v="10"/>
    <s v="Adams Phone Message Book, 200 Message Capacity, 8 1/16” x 11”"/>
    <n v="41.28"/>
    <n v="6"/>
    <n v="0"/>
    <n v="18.988799999999998"/>
    <x v="3"/>
    <x v="0"/>
  </r>
  <r>
    <n v="4203"/>
    <s v="CA-2017-143105"/>
    <x v="895"/>
    <d v="2017-12-10T00:00:00"/>
    <s v="Same Day"/>
    <s v="MA-17560"/>
    <s v="Matt Abelman"/>
    <x v="2"/>
    <x v="0"/>
    <s v="New York City"/>
    <x v="15"/>
    <n v="10024"/>
    <x v="3"/>
    <s v="OFF-PA-10002254"/>
    <x v="1"/>
    <x v="10"/>
    <s v="Xerox 1883"/>
    <n v="184.66"/>
    <n v="7"/>
    <n v="0"/>
    <n v="84.943599999999989"/>
    <x v="3"/>
    <x v="0"/>
  </r>
  <r>
    <n v="4204"/>
    <s v="CA-2016-145387"/>
    <x v="656"/>
    <d v="2016-11-02T00:00:00"/>
    <s v="Second Class"/>
    <s v="AM-10705"/>
    <s v="Anne McFarland"/>
    <x v="0"/>
    <x v="0"/>
    <s v="Cranston"/>
    <x v="34"/>
    <n v="2920"/>
    <x v="3"/>
    <s v="OFF-AR-10001683"/>
    <x v="1"/>
    <x v="6"/>
    <s v="Lumber Crayons"/>
    <n v="49.25"/>
    <n v="5"/>
    <n v="0"/>
    <n v="18.715000000000003"/>
    <x v="3"/>
    <x v="0"/>
  </r>
  <r>
    <n v="4205"/>
    <s v="CA-2016-145387"/>
    <x v="656"/>
    <d v="2016-11-02T00:00:00"/>
    <s v="Second Class"/>
    <s v="AM-10705"/>
    <s v="Anne McFarland"/>
    <x v="0"/>
    <x v="0"/>
    <s v="Cranston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  <x v="3"/>
    <x v="0"/>
  </r>
  <r>
    <n v="4206"/>
    <s v="CA-2016-145387"/>
    <x v="656"/>
    <d v="2016-11-02T00:00:00"/>
    <s v="Second Class"/>
    <s v="AM-10705"/>
    <s v="Anne McFarland"/>
    <x v="0"/>
    <x v="0"/>
    <s v="Cranston"/>
    <x v="34"/>
    <n v="2920"/>
    <x v="3"/>
    <s v="FUR-FU-10002364"/>
    <x v="0"/>
    <x v="5"/>
    <s v="Eldon Expressions Wood Desk Accessories, Oak"/>
    <n v="14.76"/>
    <n v="2"/>
    <n v="0"/>
    <n v="4.2803999999999984"/>
    <x v="3"/>
    <x v="0"/>
  </r>
  <r>
    <n v="4207"/>
    <s v="CA-2016-145387"/>
    <x v="656"/>
    <d v="2016-11-02T00:00:00"/>
    <s v="Second Class"/>
    <s v="AM-10705"/>
    <s v="Anne McFarland"/>
    <x v="0"/>
    <x v="0"/>
    <s v="Cranston"/>
    <x v="34"/>
    <n v="2920"/>
    <x v="3"/>
    <s v="OFF-BI-10004001"/>
    <x v="1"/>
    <x v="8"/>
    <s v="GBC Recycled VeloBinder Covers"/>
    <n v="34.08"/>
    <n v="2"/>
    <n v="0"/>
    <n v="15.676799999999997"/>
    <x v="3"/>
    <x v="0"/>
  </r>
  <r>
    <n v="4208"/>
    <s v="CA-2016-145387"/>
    <x v="656"/>
    <d v="2016-11-02T00:00:00"/>
    <s v="Second Class"/>
    <s v="AM-10705"/>
    <s v="Anne McFarland"/>
    <x v="0"/>
    <x v="0"/>
    <s v="Cranston"/>
    <x v="34"/>
    <n v="2920"/>
    <x v="3"/>
    <s v="FUR-FU-10000023"/>
    <x v="0"/>
    <x v="5"/>
    <s v="Eldon Wave Desk Accessories"/>
    <n v="17.669999999999998"/>
    <n v="3"/>
    <n v="0"/>
    <n v="7.7748000000000008"/>
    <x v="3"/>
    <x v="0"/>
  </r>
  <r>
    <n v="4209"/>
    <s v="CA-2016-145387"/>
    <x v="656"/>
    <d v="2016-11-02T00:00:00"/>
    <s v="Second Class"/>
    <s v="AM-10705"/>
    <s v="Anne McFarland"/>
    <x v="0"/>
    <x v="0"/>
    <s v="Cranston"/>
    <x v="34"/>
    <n v="2920"/>
    <x v="3"/>
    <s v="FUR-CH-10002320"/>
    <x v="0"/>
    <x v="1"/>
    <s v="Hon Pagoda Stacking Chairs"/>
    <n v="1604.9"/>
    <n v="5"/>
    <n v="0"/>
    <n v="481.46999999999991"/>
    <x v="3"/>
    <x v="0"/>
  </r>
  <r>
    <n v="4210"/>
    <s v="CA-2016-145387"/>
    <x v="656"/>
    <d v="2016-11-02T00:00:00"/>
    <s v="Second Class"/>
    <s v="AM-10705"/>
    <s v="Anne McFarland"/>
    <x v="0"/>
    <x v="0"/>
    <s v="Cranston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  <x v="3"/>
    <x v="0"/>
  </r>
  <r>
    <n v="4211"/>
    <s v="CA-2019-109715"/>
    <x v="34"/>
    <d v="2019-12-14T00:00:00"/>
    <s v="Standard Class"/>
    <s v="AH-10585"/>
    <s v="Angele Hood"/>
    <x v="0"/>
    <x v="0"/>
    <s v="Chicago"/>
    <x v="10"/>
    <n v="60623"/>
    <x v="2"/>
    <s v="OFF-PA-10004965"/>
    <x v="1"/>
    <x v="10"/>
    <s v="Xerox 1921"/>
    <n v="15.984000000000002"/>
    <n v="2"/>
    <n v="0.2"/>
    <n v="4.9949999999999992"/>
    <x v="2"/>
    <x v="0"/>
  </r>
  <r>
    <n v="4212"/>
    <s v="CA-2016-166457"/>
    <x v="952"/>
    <d v="2016-05-09T00:00:00"/>
    <s v="Second Class"/>
    <s v="PF-19120"/>
    <s v="Peter Fuller"/>
    <x v="0"/>
    <x v="0"/>
    <s v="Richmond"/>
    <x v="0"/>
    <n v="40475"/>
    <x v="0"/>
    <s v="OFF-PA-10003016"/>
    <x v="1"/>
    <x v="10"/>
    <s v="Adams &quot;While You Were Out&quot; Message Pads"/>
    <n v="9.42"/>
    <n v="3"/>
    <n v="0"/>
    <n v="4.238999999999999"/>
    <x v="0"/>
    <x v="0"/>
  </r>
  <r>
    <n v="4213"/>
    <s v="CA-2016-166457"/>
    <x v="952"/>
    <d v="2016-05-09T00:00:00"/>
    <s v="Second Class"/>
    <s v="PF-19120"/>
    <s v="Peter Fuller"/>
    <x v="0"/>
    <x v="0"/>
    <s v="Richmond"/>
    <x v="0"/>
    <n v="40475"/>
    <x v="0"/>
    <s v="OFF-AR-10003651"/>
    <x v="1"/>
    <x v="6"/>
    <s v="Newell 350"/>
    <n v="6.56"/>
    <n v="2"/>
    <n v="0"/>
    <n v="1.9023999999999992"/>
    <x v="0"/>
    <x v="0"/>
  </r>
  <r>
    <n v="4214"/>
    <s v="CA-2016-166457"/>
    <x v="952"/>
    <d v="2016-05-09T00:00:00"/>
    <s v="Second Class"/>
    <s v="PF-19120"/>
    <s v="Peter Fuller"/>
    <x v="0"/>
    <x v="0"/>
    <s v="Richmond"/>
    <x v="0"/>
    <n v="40475"/>
    <x v="0"/>
    <s v="OFF-PA-10001363"/>
    <x v="1"/>
    <x v="10"/>
    <s v="Xerox 1933"/>
    <n v="24.56"/>
    <n v="2"/>
    <n v="0"/>
    <n v="11.543199999999999"/>
    <x v="0"/>
    <x v="0"/>
  </r>
  <r>
    <n v="4215"/>
    <s v="CA-2018-164637"/>
    <x v="758"/>
    <d v="2018-03-08T00:00:00"/>
    <s v="Standard Class"/>
    <s v="RD-19480"/>
    <s v="Rick Duston"/>
    <x v="0"/>
    <x v="0"/>
    <s v="Mishawaka"/>
    <x v="14"/>
    <n v="46544"/>
    <x v="2"/>
    <s v="OFF-BI-10003876"/>
    <x v="1"/>
    <x v="8"/>
    <s v="Green Canvas Binder for 8-1/2&quot; x 14&quot; Sheets"/>
    <n v="128.39999999999998"/>
    <n v="3"/>
    <n v="0"/>
    <n v="64.199999999999989"/>
    <x v="2"/>
    <x v="0"/>
  </r>
  <r>
    <n v="4216"/>
    <s v="CA-2016-103590"/>
    <x v="953"/>
    <d v="2016-12-04T00:00:00"/>
    <s v="Standard Class"/>
    <s v="JL-15505"/>
    <s v="Jeremy Lonsdale"/>
    <x v="0"/>
    <x v="0"/>
    <s v="Mount Vernon"/>
    <x v="15"/>
    <n v="10550"/>
    <x v="3"/>
    <s v="OFF-EN-10004007"/>
    <x v="1"/>
    <x v="12"/>
    <s v="Park Ridge Embossed Executive Business Envelopes"/>
    <n v="62.28"/>
    <n v="4"/>
    <n v="0"/>
    <n v="29.271599999999999"/>
    <x v="3"/>
    <x v="0"/>
  </r>
  <r>
    <n v="4217"/>
    <s v="CA-2017-111234"/>
    <x v="954"/>
    <d v="2017-02-22T00:00:00"/>
    <s v="Standard Class"/>
    <s v="AB-10600"/>
    <s v="Ann Blume"/>
    <x v="1"/>
    <x v="0"/>
    <s v="Los Angeles"/>
    <x v="1"/>
    <n v="90004"/>
    <x v="1"/>
    <s v="OFF-LA-10002271"/>
    <x v="1"/>
    <x v="2"/>
    <s v="Smead Alpha-Z Color-Coded Second Alphabetical Labels and Starter Set"/>
    <n v="9.24"/>
    <n v="3"/>
    <n v="0"/>
    <n v="4.4352"/>
    <x v="1"/>
    <x v="0"/>
  </r>
  <r>
    <n v="4218"/>
    <s v="CA-2019-149881"/>
    <x v="719"/>
    <d v="2019-04-03T00:00:00"/>
    <s v="First Class"/>
    <s v="NC-18535"/>
    <s v="Nick Crebassa"/>
    <x v="1"/>
    <x v="0"/>
    <s v="San Francisco"/>
    <x v="1"/>
    <n v="94110"/>
    <x v="1"/>
    <s v="FUR-BO-10003894"/>
    <x v="0"/>
    <x v="0"/>
    <s v="Safco Value Mate Steel Bookcase, Baked Enamel Finish on Steel, Black"/>
    <n v="482.66399999999999"/>
    <n v="8"/>
    <n v="0.15"/>
    <n v="85.175999999999974"/>
    <x v="1"/>
    <x v="0"/>
  </r>
  <r>
    <n v="4219"/>
    <s v="CA-2019-149881"/>
    <x v="719"/>
    <d v="2019-04-03T00:00:00"/>
    <s v="First Class"/>
    <s v="NC-18535"/>
    <s v="Nick Crebassa"/>
    <x v="1"/>
    <x v="0"/>
    <s v="San Francisco"/>
    <x v="1"/>
    <n v="94110"/>
    <x v="1"/>
    <s v="TEC-MA-10000418"/>
    <x v="2"/>
    <x v="15"/>
    <s v="Cubify CubeX 3D Printer Double Head Print"/>
    <n v="4799.9839999999995"/>
    <n v="2"/>
    <n v="0.2"/>
    <n v="359.99879999999962"/>
    <x v="1"/>
    <x v="0"/>
  </r>
  <r>
    <n v="4220"/>
    <s v="CA-2019-134565"/>
    <x v="532"/>
    <d v="2019-06-13T00:00:00"/>
    <s v="Second Class"/>
    <s v="TB-21400"/>
    <s v="Tom Boeckenhauer"/>
    <x v="0"/>
    <x v="0"/>
    <s v="Seattle"/>
    <x v="4"/>
    <n v="98103"/>
    <x v="1"/>
    <s v="OFF-PA-10004243"/>
    <x v="1"/>
    <x v="10"/>
    <s v="Xerox 1939"/>
    <n v="37.94"/>
    <n v="2"/>
    <n v="0"/>
    <n v="18.211199999999998"/>
    <x v="1"/>
    <x v="0"/>
  </r>
  <r>
    <n v="4221"/>
    <s v="CA-2019-134565"/>
    <x v="532"/>
    <d v="2019-06-13T00:00:00"/>
    <s v="Second Class"/>
    <s v="TB-21400"/>
    <s v="Tom Boeckenhauer"/>
    <x v="0"/>
    <x v="0"/>
    <s v="Seattle"/>
    <x v="4"/>
    <n v="98103"/>
    <x v="1"/>
    <s v="OFF-BI-10001759"/>
    <x v="1"/>
    <x v="8"/>
    <s v="Acco Pressboard Covers with Storage Hooks, 14 7/8&quot; x 11&quot;, Dark Blue"/>
    <n v="18.288"/>
    <n v="6"/>
    <n v="0.2"/>
    <n v="6.6293999999999995"/>
    <x v="1"/>
    <x v="0"/>
  </r>
  <r>
    <n v="4222"/>
    <s v="CA-2019-134565"/>
    <x v="532"/>
    <d v="2019-06-13T00:00:00"/>
    <s v="Second Class"/>
    <s v="TB-21400"/>
    <s v="Tom Boeckenhauer"/>
    <x v="0"/>
    <x v="0"/>
    <s v="Seattle"/>
    <x v="4"/>
    <n v="98103"/>
    <x v="1"/>
    <s v="TEC-MA-10001570"/>
    <x v="2"/>
    <x v="15"/>
    <s v="Cisco Desktop Collaboration Experience DX650 IP Video Phone"/>
    <n v="385.80000000000007"/>
    <n v="5"/>
    <n v="0.2"/>
    <n v="130.20749999999998"/>
    <x v="1"/>
    <x v="0"/>
  </r>
  <r>
    <n v="4223"/>
    <s v="CA-2019-134565"/>
    <x v="532"/>
    <d v="2019-06-13T00:00:00"/>
    <s v="Second Class"/>
    <s v="TB-21400"/>
    <s v="Tom Boeckenhauer"/>
    <x v="0"/>
    <x v="0"/>
    <s v="Seattle"/>
    <x v="4"/>
    <n v="98103"/>
    <x v="1"/>
    <s v="OFF-ST-10004804"/>
    <x v="1"/>
    <x v="4"/>
    <s v="Belkin 19&quot; Vented Equipment Shelf, Black"/>
    <n v="102.96"/>
    <n v="2"/>
    <n v="0"/>
    <n v="1.0296000000000021"/>
    <x v="1"/>
    <x v="0"/>
  </r>
  <r>
    <n v="4224"/>
    <s v="CA-2019-134565"/>
    <x v="532"/>
    <d v="2019-06-13T00:00:00"/>
    <s v="Second Class"/>
    <s v="TB-21400"/>
    <s v="Tom Boeckenhauer"/>
    <x v="0"/>
    <x v="0"/>
    <s v="Seattle"/>
    <x v="4"/>
    <n v="98103"/>
    <x v="1"/>
    <s v="FUR-BO-10001519"/>
    <x v="0"/>
    <x v="0"/>
    <s v="O'Sullivan 3-Shelf Heavy-Duty Bookcases"/>
    <n v="174.42000000000002"/>
    <n v="3"/>
    <n v="0"/>
    <n v="41.860800000000005"/>
    <x v="1"/>
    <x v="0"/>
  </r>
  <r>
    <n v="4225"/>
    <s v="CA-2018-108644"/>
    <x v="955"/>
    <d v="2018-10-03T00:00:00"/>
    <s v="First Class"/>
    <s v="SJ-20215"/>
    <s v="Sarah Jordon"/>
    <x v="0"/>
    <x v="0"/>
    <s v="Quincy"/>
    <x v="10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4226"/>
    <s v="US-2016-102631"/>
    <x v="736"/>
    <d v="2016-12-17T00:00:00"/>
    <s v="Standard Class"/>
    <s v="EB-13840"/>
    <s v="Ellis Ballard"/>
    <x v="1"/>
    <x v="0"/>
    <s v="Chicago"/>
    <x v="10"/>
    <n v="60623"/>
    <x v="2"/>
    <s v="FUR-FU-10003930"/>
    <x v="0"/>
    <x v="5"/>
    <s v="Howard Miller 12-3/4 Diameter Accuwave DS  Wall Clock"/>
    <n v="94.427999999999997"/>
    <n v="3"/>
    <n v="0.6"/>
    <n v="-42.492599999999982"/>
    <x v="2"/>
    <x v="0"/>
  </r>
  <r>
    <n v="4227"/>
    <s v="CA-2019-120327"/>
    <x v="343"/>
    <d v="2019-11-16T00:00:00"/>
    <s v="Standard Class"/>
    <s v="WB-21850"/>
    <s v="William Brown"/>
    <x v="0"/>
    <x v="0"/>
    <s v="Urbandale"/>
    <x v="23"/>
    <n v="50322"/>
    <x v="2"/>
    <s v="OFF-FA-10004854"/>
    <x v="1"/>
    <x v="13"/>
    <s v="Vinyl Coated Wire Paper Clips in Organizer Box, 800/Box"/>
    <n v="45.92"/>
    <n v="4"/>
    <n v="0"/>
    <n v="21.5824"/>
    <x v="2"/>
    <x v="0"/>
  </r>
  <r>
    <n v="4228"/>
    <s v="CA-2017-154970"/>
    <x v="956"/>
    <d v="2017-01-10T00:00:00"/>
    <s v="Standard Class"/>
    <s v="SR-20740"/>
    <s v="Steven Roelle"/>
    <x v="2"/>
    <x v="0"/>
    <s v="Seattle"/>
    <x v="4"/>
    <n v="98103"/>
    <x v="1"/>
    <s v="FUR-CH-10003396"/>
    <x v="0"/>
    <x v="1"/>
    <s v="Global Deluxe Steno Chair"/>
    <n v="61.584000000000003"/>
    <n v="1"/>
    <n v="0.2"/>
    <n v="-6.9282000000000039"/>
    <x v="1"/>
    <x v="1"/>
  </r>
  <r>
    <n v="4229"/>
    <s v="CA-2018-113803"/>
    <x v="830"/>
    <d v="2018-03-26T00:00:00"/>
    <s v="First Class"/>
    <s v="VG-21805"/>
    <s v="Vivek Grady"/>
    <x v="1"/>
    <x v="0"/>
    <s v="Richmond"/>
    <x v="14"/>
    <n v="47374"/>
    <x v="2"/>
    <s v="OFF-PA-10001994"/>
    <x v="1"/>
    <x v="10"/>
    <s v="Ink Jet Note and Greeting Cards, 8-1/2&quot; x 5-1/2&quot; Card Size"/>
    <n v="22.48"/>
    <n v="1"/>
    <n v="0"/>
    <n v="10.3408"/>
    <x v="2"/>
    <x v="0"/>
  </r>
  <r>
    <n v="4230"/>
    <s v="CA-2019-100223"/>
    <x v="957"/>
    <d v="2019-07-10T00:00:00"/>
    <s v="Standard Class"/>
    <s v="LS-16945"/>
    <s v="Linda Southworth"/>
    <x v="1"/>
    <x v="0"/>
    <s v="Dallas"/>
    <x v="5"/>
    <n v="75220"/>
    <x v="2"/>
    <s v="FUR-FU-10003601"/>
    <x v="0"/>
    <x v="5"/>
    <s v="Deflect-o RollaMat Studded, Beveled Mat for Medium Pile Carpeting"/>
    <n v="332.02800000000002"/>
    <n v="9"/>
    <n v="0.6"/>
    <n v="-348.62940000000003"/>
    <x v="2"/>
    <x v="0"/>
  </r>
  <r>
    <n v="4231"/>
    <s v="CA-2019-100223"/>
    <x v="957"/>
    <d v="2019-07-10T00:00:00"/>
    <s v="Standard Class"/>
    <s v="LS-16945"/>
    <s v="Linda Southworth"/>
    <x v="1"/>
    <x v="0"/>
    <s v="Dallas"/>
    <x v="5"/>
    <n v="75220"/>
    <x v="2"/>
    <s v="OFF-BI-10003429"/>
    <x v="1"/>
    <x v="8"/>
    <s v="Cardinal HOLDit! Binder Insert Strips,Extra Strips"/>
    <n v="11.393999999999998"/>
    <n v="9"/>
    <n v="0.8"/>
    <n v="-17.660699999999999"/>
    <x v="2"/>
    <x v="0"/>
  </r>
  <r>
    <n v="4232"/>
    <s v="CA-2019-100223"/>
    <x v="957"/>
    <d v="2019-07-10T00:00:00"/>
    <s v="Standard Class"/>
    <s v="LS-16945"/>
    <s v="Linda Southworth"/>
    <x v="1"/>
    <x v="0"/>
    <s v="Dallas"/>
    <x v="5"/>
    <n v="75220"/>
    <x v="2"/>
    <s v="OFF-PA-10000232"/>
    <x v="1"/>
    <x v="10"/>
    <s v="Xerox 1975"/>
    <n v="15.552000000000003"/>
    <n v="3"/>
    <n v="0.2"/>
    <n v="5.6375999999999999"/>
    <x v="2"/>
    <x v="0"/>
  </r>
  <r>
    <n v="4233"/>
    <s v="CA-2019-100223"/>
    <x v="957"/>
    <d v="2019-07-10T00:00:00"/>
    <s v="Standard Class"/>
    <s v="LS-16945"/>
    <s v="Linda Southworth"/>
    <x v="1"/>
    <x v="0"/>
    <s v="Dallas"/>
    <x v="5"/>
    <n v="75220"/>
    <x v="2"/>
    <s v="OFF-PA-10002195"/>
    <x v="1"/>
    <x v="10"/>
    <s v="Xerox 1966"/>
    <n v="31.104000000000006"/>
    <n v="6"/>
    <n v="0.2"/>
    <n v="11.2752"/>
    <x v="2"/>
    <x v="0"/>
  </r>
  <r>
    <n v="4234"/>
    <s v="CA-2019-100223"/>
    <x v="957"/>
    <d v="2019-07-10T00:00:00"/>
    <s v="Standard Class"/>
    <s v="LS-16945"/>
    <s v="Linda Southworth"/>
    <x v="1"/>
    <x v="0"/>
    <s v="Dallas"/>
    <x v="5"/>
    <n v="75220"/>
    <x v="2"/>
    <s v="OFF-BI-10004492"/>
    <x v="1"/>
    <x v="8"/>
    <s v="Tuf-Vin Binders"/>
    <n v="6.3159999999999981"/>
    <n v="1"/>
    <n v="0.8"/>
    <n v="-10.421400000000002"/>
    <x v="2"/>
    <x v="0"/>
  </r>
  <r>
    <n v="4235"/>
    <s v="CA-2016-168823"/>
    <x v="158"/>
    <d v="2016-09-24T00:00:00"/>
    <s v="First Class"/>
    <s v="MA-17560"/>
    <s v="Matt Abelman"/>
    <x v="2"/>
    <x v="0"/>
    <s v="Philadelphia"/>
    <x v="9"/>
    <n v="19143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4236"/>
    <s v="CA-2016-168823"/>
    <x v="158"/>
    <d v="2016-09-24T00:00:00"/>
    <s v="First Class"/>
    <s v="MA-17560"/>
    <s v="Matt Abelman"/>
    <x v="2"/>
    <x v="0"/>
    <s v="Philadelphia"/>
    <x v="9"/>
    <n v="19143"/>
    <x v="3"/>
    <s v="OFF-LA-10004425"/>
    <x v="1"/>
    <x v="2"/>
    <s v="Staple-on labels"/>
    <n v="20.808000000000003"/>
    <n v="9"/>
    <n v="0.2"/>
    <n v="7.0226999999999995"/>
    <x v="3"/>
    <x v="0"/>
  </r>
  <r>
    <n v="4237"/>
    <s v="CA-2018-162404"/>
    <x v="310"/>
    <d v="2018-07-27T00:00:00"/>
    <s v="Standard Class"/>
    <s v="NF-18475"/>
    <s v="Neil Französisch"/>
    <x v="2"/>
    <x v="0"/>
    <s v="Rockford"/>
    <x v="10"/>
    <n v="61107"/>
    <x v="2"/>
    <s v="OFF-BI-10000948"/>
    <x v="1"/>
    <x v="8"/>
    <s v="GBC Laser Imprintable Binding System Covers, Desert Sand"/>
    <n v="11.415999999999997"/>
    <n v="4"/>
    <n v="0.8"/>
    <n v="-18.836400000000005"/>
    <x v="2"/>
    <x v="0"/>
  </r>
  <r>
    <n v="4238"/>
    <s v="CA-2019-104024"/>
    <x v="635"/>
    <d v="2019-09-03T00:00:00"/>
    <s v="Second Class"/>
    <s v="MD-17860"/>
    <s v="Michael Dominguez"/>
    <x v="1"/>
    <x v="0"/>
    <s v="Philadelphia"/>
    <x v="9"/>
    <n v="19134"/>
    <x v="3"/>
    <s v="OFF-AR-10001972"/>
    <x v="1"/>
    <x v="6"/>
    <s v="Newell 323"/>
    <n v="9.4080000000000013"/>
    <n v="7"/>
    <n v="0.2"/>
    <n v="0.70560000000000045"/>
    <x v="3"/>
    <x v="0"/>
  </r>
  <r>
    <n v="4239"/>
    <s v="CA-2019-147144"/>
    <x v="606"/>
    <d v="2019-03-28T00:00:00"/>
    <s v="First Class"/>
    <s v="MZ-17335"/>
    <s v="Maria Zettner"/>
    <x v="2"/>
    <x v="0"/>
    <s v="Seattle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  <x v="1"/>
    <x v="0"/>
  </r>
  <r>
    <n v="4240"/>
    <s v="CA-2019-158673"/>
    <x v="614"/>
    <d v="2020-01-04T00:00:00"/>
    <s v="Standard Class"/>
    <s v="KB-16600"/>
    <s v="Ken Brennan"/>
    <x v="1"/>
    <x v="0"/>
    <s v="Grand Rapids"/>
    <x v="12"/>
    <n v="49505"/>
    <x v="2"/>
    <s v="OFF-PA-10000994"/>
    <x v="1"/>
    <x v="10"/>
    <s v="Xerox 1915"/>
    <n v="209.7"/>
    <n v="2"/>
    <n v="0"/>
    <n v="100.65599999999999"/>
    <x v="2"/>
    <x v="0"/>
  </r>
  <r>
    <n v="4241"/>
    <s v="CA-2016-133704"/>
    <x v="59"/>
    <d v="2016-09-26T00:00:00"/>
    <s v="Standard Class"/>
    <s v="MA-17995"/>
    <s v="Michelle Arnett"/>
    <x v="2"/>
    <x v="0"/>
    <s v="Los Angeles"/>
    <x v="1"/>
    <n v="90004"/>
    <x v="1"/>
    <s v="OFF-AP-10001366"/>
    <x v="1"/>
    <x v="9"/>
    <s v="Staple holder"/>
    <n v="43.92"/>
    <n v="4"/>
    <n v="0"/>
    <n v="11.858400000000003"/>
    <x v="1"/>
    <x v="0"/>
  </r>
  <r>
    <n v="4242"/>
    <s v="CA-2016-133704"/>
    <x v="59"/>
    <d v="2016-09-26T00:00:00"/>
    <s v="Standard Class"/>
    <s v="MA-17995"/>
    <s v="Michelle Arnett"/>
    <x v="2"/>
    <x v="0"/>
    <s v="Los Angeles"/>
    <x v="1"/>
    <n v="90004"/>
    <x v="1"/>
    <s v="OFF-BI-10001636"/>
    <x v="1"/>
    <x v="8"/>
    <s v="Ibico Plastic and Wire Spiral Binding Combs"/>
    <n v="20.231999999999999"/>
    <n v="3"/>
    <n v="0.2"/>
    <n v="6.5753999999999984"/>
    <x v="1"/>
    <x v="0"/>
  </r>
  <r>
    <n v="4243"/>
    <s v="CA-2018-159142"/>
    <x v="958"/>
    <d v="2018-04-05T00:00:00"/>
    <s v="First Class"/>
    <s v="ME-17320"/>
    <s v="Maria Etezadi"/>
    <x v="2"/>
    <x v="0"/>
    <s v="Springfield"/>
    <x v="17"/>
    <n v="22153"/>
    <x v="0"/>
    <s v="TEC-PH-10001448"/>
    <x v="2"/>
    <x v="7"/>
    <s v="Anker Astro 15000mAh USB Portable Charger"/>
    <n v="149.97"/>
    <n v="3"/>
    <n v="0"/>
    <n v="5.9987999999999815"/>
    <x v="0"/>
    <x v="0"/>
  </r>
  <r>
    <n v="4244"/>
    <s v="CA-2018-159142"/>
    <x v="958"/>
    <d v="2018-04-05T00:00:00"/>
    <s v="First Class"/>
    <s v="ME-17320"/>
    <s v="Maria Etezadi"/>
    <x v="2"/>
    <x v="0"/>
    <s v="Springfield"/>
    <x v="17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  <x v="0"/>
    <x v="0"/>
  </r>
  <r>
    <n v="4245"/>
    <s v="CA-2016-138436"/>
    <x v="959"/>
    <d v="2016-03-30T00:00:00"/>
    <s v="Standard Class"/>
    <s v="JD-15895"/>
    <s v="Jonathan Doherty"/>
    <x v="1"/>
    <x v="0"/>
    <s v="Los Angeles"/>
    <x v="1"/>
    <n v="90036"/>
    <x v="1"/>
    <s v="TEC-AC-10002323"/>
    <x v="2"/>
    <x v="11"/>
    <s v="SanDisk Ultra 32 GB MicroSDHC Class 10 Memory Card"/>
    <n v="66.300000000000011"/>
    <n v="3"/>
    <n v="0"/>
    <n v="8.6190000000000033"/>
    <x v="1"/>
    <x v="0"/>
  </r>
  <r>
    <n v="4246"/>
    <s v="CA-2019-117702"/>
    <x v="354"/>
    <d v="2019-12-04T00:00:00"/>
    <s v="Standard Class"/>
    <s v="LS-16975"/>
    <s v="Lindsay Shagiari"/>
    <x v="2"/>
    <x v="0"/>
    <s v="Baltimore"/>
    <x v="39"/>
    <n v="21215"/>
    <x v="3"/>
    <s v="OFF-AR-10004582"/>
    <x v="1"/>
    <x v="6"/>
    <s v="BIC Brite Liner Grip Highlighters"/>
    <n v="1.64"/>
    <n v="1"/>
    <n v="0"/>
    <n v="0.73799999999999988"/>
    <x v="3"/>
    <x v="0"/>
  </r>
  <r>
    <n v="4247"/>
    <s v="CA-2019-117702"/>
    <x v="354"/>
    <d v="2019-12-04T00:00:00"/>
    <s v="Standard Class"/>
    <s v="LS-16975"/>
    <s v="Lindsay Shagiari"/>
    <x v="2"/>
    <x v="0"/>
    <s v="Baltimore"/>
    <x v="39"/>
    <n v="21215"/>
    <x v="3"/>
    <s v="FUR-FU-10000576"/>
    <x v="0"/>
    <x v="5"/>
    <s v="Luxo Professional Fluorescent Magnifier Lamp with Clamp-Mount Base"/>
    <n v="1049.2"/>
    <n v="5"/>
    <n v="0"/>
    <n v="272.79200000000003"/>
    <x v="3"/>
    <x v="0"/>
  </r>
  <r>
    <n v="4248"/>
    <s v="CA-2019-117702"/>
    <x v="354"/>
    <d v="2019-12-04T00:00:00"/>
    <s v="Standard Class"/>
    <s v="LS-16975"/>
    <s v="Lindsay Shagiari"/>
    <x v="2"/>
    <x v="0"/>
    <s v="Baltimore"/>
    <x v="39"/>
    <n v="21215"/>
    <x v="3"/>
    <s v="FUR-FU-10004270"/>
    <x v="0"/>
    <x v="5"/>
    <s v="Eldon Image Series Desk Accessories, Burgundy"/>
    <n v="20.9"/>
    <n v="5"/>
    <n v="0"/>
    <n v="7.5239999999999991"/>
    <x v="3"/>
    <x v="0"/>
  </r>
  <r>
    <n v="4249"/>
    <s v="CA-2018-157336"/>
    <x v="49"/>
    <d v="2018-12-05T00:00:00"/>
    <s v="Second Class"/>
    <s v="SJ-20500"/>
    <s v="Shirley Jackson"/>
    <x v="0"/>
    <x v="0"/>
    <s v="Fairfield"/>
    <x v="29"/>
    <n v="6824"/>
    <x v="3"/>
    <s v="OFF-BI-10004236"/>
    <x v="1"/>
    <x v="8"/>
    <s v="XtraLife ClearVue Slant-D Ring Binder, White, 3&quot;"/>
    <n v="88.08"/>
    <n v="6"/>
    <n v="0"/>
    <n v="40.516799999999996"/>
    <x v="3"/>
    <x v="0"/>
  </r>
  <r>
    <n v="4250"/>
    <s v="CA-2018-157336"/>
    <x v="49"/>
    <d v="2018-12-05T00:00:00"/>
    <s v="Second Class"/>
    <s v="SJ-20500"/>
    <s v="Shirley Jackson"/>
    <x v="0"/>
    <x v="0"/>
    <s v="Fairfield"/>
    <x v="29"/>
    <n v="6824"/>
    <x v="3"/>
    <s v="FUR-CH-10004997"/>
    <x v="0"/>
    <x v="1"/>
    <s v="Hon Every-Day Series Multi-Task Chairs"/>
    <n v="751.92"/>
    <n v="4"/>
    <n v="0"/>
    <n v="150.38400000000001"/>
    <x v="3"/>
    <x v="0"/>
  </r>
  <r>
    <n v="4251"/>
    <s v="CA-2016-168130"/>
    <x v="111"/>
    <d v="2016-09-19T00:00:00"/>
    <s v="Same Day"/>
    <s v="BS-11365"/>
    <s v="Bill Shonely"/>
    <x v="1"/>
    <x v="0"/>
    <s v="New York City"/>
    <x v="15"/>
    <n v="10011"/>
    <x v="3"/>
    <s v="FUR-CH-10000988"/>
    <x v="0"/>
    <x v="1"/>
    <s v="Hon Olson Stacker Stools"/>
    <n v="887.10299999999995"/>
    <n v="7"/>
    <n v="0.1"/>
    <n v="177.42059999999998"/>
    <x v="3"/>
    <x v="0"/>
  </r>
  <r>
    <n v="4252"/>
    <s v="CA-2017-155068"/>
    <x v="924"/>
    <d v="2017-10-23T00:00:00"/>
    <s v="Same Day"/>
    <s v="RA-19285"/>
    <s v="Ralph Arnett"/>
    <x v="0"/>
    <x v="0"/>
    <s v="Lakeland"/>
    <x v="2"/>
    <n v="33801"/>
    <x v="0"/>
    <s v="TEC-PH-10004897"/>
    <x v="2"/>
    <x v="7"/>
    <s v="Mediabridge Sport Armband iPhone 5s"/>
    <n v="55.944000000000003"/>
    <n v="7"/>
    <n v="0.2"/>
    <n v="-13.286700000000002"/>
    <x v="0"/>
    <x v="0"/>
  </r>
  <r>
    <n v="4253"/>
    <s v="CA-2017-155068"/>
    <x v="924"/>
    <d v="2017-10-23T00:00:00"/>
    <s v="Same Day"/>
    <s v="RA-19285"/>
    <s v="Ralph Arnett"/>
    <x v="0"/>
    <x v="0"/>
    <s v="Lakeland"/>
    <x v="2"/>
    <n v="33801"/>
    <x v="0"/>
    <s v="OFF-AR-10002656"/>
    <x v="1"/>
    <x v="6"/>
    <s v="Sanford Liquid Accent Highlighters"/>
    <n v="10.688000000000001"/>
    <n v="2"/>
    <n v="0.2"/>
    <n v="2.271199999999999"/>
    <x v="0"/>
    <x v="0"/>
  </r>
  <r>
    <n v="4254"/>
    <s v="CA-2017-155068"/>
    <x v="924"/>
    <d v="2017-10-23T00:00:00"/>
    <s v="Same Day"/>
    <s v="RA-19285"/>
    <s v="Ralph Arnett"/>
    <x v="0"/>
    <x v="0"/>
    <s v="Lakeland"/>
    <x v="2"/>
    <n v="33801"/>
    <x v="0"/>
    <s v="TEC-PH-10004924"/>
    <x v="2"/>
    <x v="7"/>
    <s v="SKILCRAFT Telephone Shoulder Rest, 2&quot; x 6.5&quot; x 2.5&quot;, Black"/>
    <n v="11.824"/>
    <n v="2"/>
    <n v="0.2"/>
    <n v="1.0346000000000006"/>
    <x v="0"/>
    <x v="0"/>
  </r>
  <r>
    <n v="4255"/>
    <s v="CA-2019-163160"/>
    <x v="119"/>
    <d v="2019-10-16T00:00:00"/>
    <s v="First Class"/>
    <s v="TS-21610"/>
    <s v="Troy Staebel"/>
    <x v="0"/>
    <x v="0"/>
    <s v="Freeport"/>
    <x v="10"/>
    <n v="61032"/>
    <x v="2"/>
    <s v="OFF-PA-10003127"/>
    <x v="1"/>
    <x v="10"/>
    <s v="Easy-staple paper"/>
    <n v="63.311999999999998"/>
    <n v="3"/>
    <n v="0.2"/>
    <n v="20.576399999999996"/>
    <x v="2"/>
    <x v="0"/>
  </r>
  <r>
    <n v="4256"/>
    <s v="CA-2019-163160"/>
    <x v="119"/>
    <d v="2019-10-16T00:00:00"/>
    <s v="First Class"/>
    <s v="TS-21610"/>
    <s v="Troy Staebel"/>
    <x v="0"/>
    <x v="0"/>
    <s v="Freeport"/>
    <x v="10"/>
    <n v="61032"/>
    <x v="2"/>
    <s v="OFF-BI-10000778"/>
    <x v="1"/>
    <x v="8"/>
    <s v="GBC VeloBinder Electric Binding Machine"/>
    <n v="96.783999999999978"/>
    <n v="4"/>
    <n v="0.8"/>
    <n v="-145.17600000000002"/>
    <x v="2"/>
    <x v="0"/>
  </r>
  <r>
    <n v="4257"/>
    <s v="CA-2019-163160"/>
    <x v="119"/>
    <d v="2019-10-16T00:00:00"/>
    <s v="First Class"/>
    <s v="TS-21610"/>
    <s v="Troy Staebel"/>
    <x v="0"/>
    <x v="0"/>
    <s v="Freeport"/>
    <x v="10"/>
    <n v="61032"/>
    <x v="2"/>
    <s v="FUR-FU-10001424"/>
    <x v="0"/>
    <x v="5"/>
    <s v="Dax Clear Box Frame"/>
    <n v="10.476000000000001"/>
    <n v="3"/>
    <n v="0.6"/>
    <n v="-6.8094000000000037"/>
    <x v="2"/>
    <x v="0"/>
  </r>
  <r>
    <n v="4258"/>
    <s v="CA-2017-101924"/>
    <x v="406"/>
    <d v="2017-09-09T00:00:00"/>
    <s v="Standard Class"/>
    <s v="KB-16585"/>
    <s v="Ken Black"/>
    <x v="1"/>
    <x v="0"/>
    <s v="Medford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  <x v="1"/>
    <x v="0"/>
  </r>
  <r>
    <n v="4259"/>
    <s v="CA-2018-124793"/>
    <x v="560"/>
    <d v="2018-03-16T00:00:00"/>
    <s v="First Class"/>
    <s v="MM-18280"/>
    <s v="Muhammed MacIntyre"/>
    <x v="1"/>
    <x v="0"/>
    <s v="Seattle"/>
    <x v="4"/>
    <n v="98103"/>
    <x v="1"/>
    <s v="FUR-CH-10002880"/>
    <x v="0"/>
    <x v="1"/>
    <s v="Global High-Back Leather Tilter, Burgundy"/>
    <n v="196.78399999999999"/>
    <n v="2"/>
    <n v="0.2"/>
    <n v="-22.138200000000012"/>
    <x v="1"/>
    <x v="0"/>
  </r>
  <r>
    <n v="4260"/>
    <s v="CA-2019-118367"/>
    <x v="960"/>
    <d v="2019-11-02T00:00:00"/>
    <s v="Second Class"/>
    <s v="LO-17170"/>
    <s v="Lori Olson"/>
    <x v="1"/>
    <x v="0"/>
    <s v="New York City"/>
    <x v="15"/>
    <n v="10035"/>
    <x v="3"/>
    <s v="OFF-EN-10004386"/>
    <x v="1"/>
    <x v="12"/>
    <s v="Recycled Interoffice Envelopes with String and Button Closure, 10 x 13"/>
    <n v="47.98"/>
    <n v="2"/>
    <n v="0"/>
    <n v="23.99"/>
    <x v="3"/>
    <x v="0"/>
  </r>
  <r>
    <n v="4261"/>
    <s v="CA-2019-164819"/>
    <x v="453"/>
    <d v="2019-10-19T00:00:00"/>
    <s v="Second Class"/>
    <s v="RS-19420"/>
    <s v="Ricardo Sperren"/>
    <x v="1"/>
    <x v="0"/>
    <s v="Fairfield"/>
    <x v="29"/>
    <n v="6824"/>
    <x v="3"/>
    <s v="OFF-LA-10001045"/>
    <x v="1"/>
    <x v="2"/>
    <s v="Permanent Self-Adhesive File Folder Labels for Typewriters by Universal"/>
    <n v="13.049999999999999"/>
    <n v="5"/>
    <n v="0"/>
    <n v="6.0029999999999992"/>
    <x v="3"/>
    <x v="0"/>
  </r>
  <r>
    <n v="4262"/>
    <s v="CA-2019-158344"/>
    <x v="783"/>
    <d v="2019-08-11T00:00:00"/>
    <s v="Standard Class"/>
    <s v="CC-12475"/>
    <s v="Cindy Chapman"/>
    <x v="0"/>
    <x v="0"/>
    <s v="Moorhead"/>
    <x v="11"/>
    <n v="56560"/>
    <x v="2"/>
    <s v="TEC-AC-10002006"/>
    <x v="2"/>
    <x v="11"/>
    <s v="Memorex Micro Travel Drive 16 GB"/>
    <n v="63.96"/>
    <n v="4"/>
    <n v="0"/>
    <n v="19.827599999999997"/>
    <x v="2"/>
    <x v="0"/>
  </r>
  <r>
    <n v="4263"/>
    <s v="CA-2019-123351"/>
    <x v="296"/>
    <d v="2019-09-25T00:00:00"/>
    <s v="Standard Class"/>
    <s v="KT-16480"/>
    <s v="Kean Thornton"/>
    <x v="0"/>
    <x v="0"/>
    <s v="Columbus"/>
    <x v="32"/>
    <n v="31907"/>
    <x v="0"/>
    <s v="OFF-AP-10001242"/>
    <x v="1"/>
    <x v="9"/>
    <s v="APC 7 Outlet Network SurgeArrest Surge Protector"/>
    <n v="80.48"/>
    <n v="1"/>
    <n v="0"/>
    <n v="24.143999999999998"/>
    <x v="0"/>
    <x v="0"/>
  </r>
  <r>
    <n v="4264"/>
    <s v="CA-2019-110429"/>
    <x v="132"/>
    <d v="2019-11-08T00:00:00"/>
    <s v="Standard Class"/>
    <s v="DM-13015"/>
    <s v="Darrin Martin"/>
    <x v="0"/>
    <x v="0"/>
    <s v="Philadelphia"/>
    <x v="9"/>
    <n v="19143"/>
    <x v="3"/>
    <s v="OFF-BI-10000216"/>
    <x v="1"/>
    <x v="8"/>
    <s v="Mead 1st Gear 2&quot; Zipper Binder, Asst. Colors"/>
    <n v="11.673000000000002"/>
    <n v="3"/>
    <n v="0.7"/>
    <n v="-7.782"/>
    <x v="3"/>
    <x v="0"/>
  </r>
  <r>
    <n v="4265"/>
    <s v="US-2018-131611"/>
    <x v="732"/>
    <d v="2018-11-09T00:00:00"/>
    <s v="Standard Class"/>
    <s v="EP-13915"/>
    <s v="Emily Phan"/>
    <x v="0"/>
    <x v="0"/>
    <s v="Houston"/>
    <x v="5"/>
    <n v="77036"/>
    <x v="2"/>
    <s v="FUR-TA-10002774"/>
    <x v="0"/>
    <x v="3"/>
    <s v="Laminate Occasional Tables"/>
    <n v="863.12799999999993"/>
    <n v="8"/>
    <n v="0.3"/>
    <n v="-160.29520000000008"/>
    <x v="2"/>
    <x v="0"/>
  </r>
  <r>
    <n v="4266"/>
    <s v="US-2018-131611"/>
    <x v="732"/>
    <d v="2018-11-09T00:00:00"/>
    <s v="Standard Class"/>
    <s v="EP-13915"/>
    <s v="Emily Phan"/>
    <x v="0"/>
    <x v="0"/>
    <s v="Houston"/>
    <x v="5"/>
    <n v="77036"/>
    <x v="2"/>
    <s v="OFF-BI-10004364"/>
    <x v="1"/>
    <x v="8"/>
    <s v="Storex Dura Pro Binders"/>
    <n v="3.5639999999999992"/>
    <n v="3"/>
    <n v="0.8"/>
    <n v="-6.2370000000000019"/>
    <x v="2"/>
    <x v="0"/>
  </r>
  <r>
    <n v="4267"/>
    <s v="US-2018-131611"/>
    <x v="732"/>
    <d v="2018-11-09T00:00:00"/>
    <s v="Standard Class"/>
    <s v="EP-13915"/>
    <s v="Emily Phan"/>
    <x v="0"/>
    <x v="0"/>
    <s v="Houston"/>
    <x v="5"/>
    <n v="77036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4268"/>
    <s v="US-2018-131611"/>
    <x v="732"/>
    <d v="2018-11-09T00:00:00"/>
    <s v="Standard Class"/>
    <s v="EP-13915"/>
    <s v="Emily Phan"/>
    <x v="0"/>
    <x v="0"/>
    <s v="Houston"/>
    <x v="5"/>
    <n v="77036"/>
    <x v="2"/>
    <s v="OFF-BI-10001989"/>
    <x v="1"/>
    <x v="8"/>
    <s v="Premium Transparent Presentation Covers by GBC"/>
    <n v="12.587999999999997"/>
    <n v="3"/>
    <n v="0.8"/>
    <n v="-20.140800000000006"/>
    <x v="2"/>
    <x v="0"/>
  </r>
  <r>
    <n v="4269"/>
    <s v="US-2018-131611"/>
    <x v="732"/>
    <d v="2018-11-09T00:00:00"/>
    <s v="Standard Class"/>
    <s v="EP-13915"/>
    <s v="Emily Phan"/>
    <x v="0"/>
    <x v="0"/>
    <s v="Houston"/>
    <x v="5"/>
    <n v="77036"/>
    <x v="2"/>
    <s v="TEC-AC-10004001"/>
    <x v="2"/>
    <x v="11"/>
    <s v="Logitech Wireless Headset H600 Over-The-Head Design"/>
    <n v="171.96"/>
    <n v="5"/>
    <n v="0.2"/>
    <n v="45.139500000000005"/>
    <x v="2"/>
    <x v="0"/>
  </r>
  <r>
    <n v="4270"/>
    <s v="US-2019-124821"/>
    <x v="643"/>
    <d v="2019-06-29T00:00:00"/>
    <s v="Second Class"/>
    <s v="AM-10705"/>
    <s v="Anne McFarland"/>
    <x v="0"/>
    <x v="0"/>
    <s v="Seattle"/>
    <x v="4"/>
    <n v="98115"/>
    <x v="1"/>
    <s v="FUR-TA-10000688"/>
    <x v="0"/>
    <x v="3"/>
    <s v="Chromcraft Bull-Nose Wood Round Conference Table Top, Wood Base"/>
    <n v="871.4"/>
    <n v="4"/>
    <n v="0"/>
    <n v="148.13799999999992"/>
    <x v="1"/>
    <x v="0"/>
  </r>
  <r>
    <n v="4271"/>
    <s v="CA-2017-166975"/>
    <x v="650"/>
    <d v="2017-11-30T00:00:00"/>
    <s v="Standard Class"/>
    <s v="SH-20635"/>
    <s v="Stefanie Holloman"/>
    <x v="1"/>
    <x v="0"/>
    <s v="Jackson"/>
    <x v="18"/>
    <n v="38301"/>
    <x v="0"/>
    <s v="FUR-FU-10003930"/>
    <x v="0"/>
    <x v="5"/>
    <s v="Howard Miller 12-3/4 Diameter Accuwave DS  Wall Clock"/>
    <n v="692.47199999999998"/>
    <n v="11"/>
    <n v="0.2"/>
    <n v="190.42980000000006"/>
    <x v="0"/>
    <x v="0"/>
  </r>
  <r>
    <n v="4272"/>
    <s v="CA-2018-123806"/>
    <x v="390"/>
    <d v="2018-11-27T00:00:00"/>
    <s v="Second Class"/>
    <s v="LA-16780"/>
    <s v="Laura Armstrong"/>
    <x v="1"/>
    <x v="0"/>
    <s v="Baltimore"/>
    <x v="39"/>
    <n v="21215"/>
    <x v="3"/>
    <s v="FUR-FU-10000965"/>
    <x v="0"/>
    <x v="5"/>
    <s v="Howard Miller 11-1/2&quot; Diameter Ridgewood Wall Clock"/>
    <n v="207.76"/>
    <n v="4"/>
    <n v="0"/>
    <n v="85.181600000000003"/>
    <x v="3"/>
    <x v="0"/>
  </r>
  <r>
    <n v="4273"/>
    <s v="US-2019-158505"/>
    <x v="246"/>
    <d v="2019-07-21T00:00:00"/>
    <s v="Same Day"/>
    <s v="SF-20200"/>
    <s v="Sarah Foster"/>
    <x v="0"/>
    <x v="0"/>
    <s v="Murray"/>
    <x v="7"/>
    <n v="84107"/>
    <x v="1"/>
    <s v="TEC-PH-10004071"/>
    <x v="2"/>
    <x v="7"/>
    <s v="PayAnywhere Card Reader"/>
    <n v="71.928000000000011"/>
    <n v="9"/>
    <n v="0.2"/>
    <n v="6.2936999999999976"/>
    <x v="1"/>
    <x v="0"/>
  </r>
  <r>
    <n v="4274"/>
    <s v="US-2019-158505"/>
    <x v="246"/>
    <d v="2019-07-21T00:00:00"/>
    <s v="Same Day"/>
    <s v="SF-20200"/>
    <s v="Sarah Foster"/>
    <x v="0"/>
    <x v="0"/>
    <s v="Murray"/>
    <x v="7"/>
    <n v="84107"/>
    <x v="1"/>
    <s v="OFF-AR-10001044"/>
    <x v="1"/>
    <x v="6"/>
    <s v="BOSTON Ranger #55 Pencil Sharpener, Black"/>
    <n v="25.99"/>
    <n v="1"/>
    <n v="0"/>
    <n v="7.5370999999999988"/>
    <x v="1"/>
    <x v="0"/>
  </r>
  <r>
    <n v="4275"/>
    <s v="CA-2017-142692"/>
    <x v="924"/>
    <d v="2017-10-28T00:00:00"/>
    <s v="Standard Class"/>
    <s v="AG-10495"/>
    <s v="Andrew Gjertsen"/>
    <x v="1"/>
    <x v="0"/>
    <s v="Seattle"/>
    <x v="4"/>
    <n v="98105"/>
    <x v="1"/>
    <s v="OFF-BI-10004140"/>
    <x v="1"/>
    <x v="8"/>
    <s v="Avery Non-Stick Binders"/>
    <n v="3.5920000000000005"/>
    <n v="1"/>
    <n v="0.2"/>
    <n v="1.1224999999999996"/>
    <x v="1"/>
    <x v="0"/>
  </r>
  <r>
    <n v="4276"/>
    <s v="CA-2017-123456"/>
    <x v="584"/>
    <d v="2017-07-13T00:00:00"/>
    <s v="Standard Class"/>
    <s v="KN-16450"/>
    <s v="Kean Nguyen"/>
    <x v="1"/>
    <x v="0"/>
    <s v="Dallas"/>
    <x v="5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  <x v="2"/>
    <x v="0"/>
  </r>
  <r>
    <n v="4277"/>
    <s v="CA-2019-151358"/>
    <x v="238"/>
    <d v="2019-08-22T00:00:00"/>
    <s v="Standard Class"/>
    <s v="NF-18595"/>
    <s v="Nicole Fjeld"/>
    <x v="2"/>
    <x v="0"/>
    <s v="Seattle"/>
    <x v="4"/>
    <n v="98105"/>
    <x v="1"/>
    <s v="OFF-ST-10000046"/>
    <x v="1"/>
    <x v="4"/>
    <s v="Fellowes Super Stor/Drawer Files"/>
    <n v="323.10000000000002"/>
    <n v="2"/>
    <n v="0"/>
    <n v="61.38900000000001"/>
    <x v="1"/>
    <x v="0"/>
  </r>
  <r>
    <n v="4278"/>
    <s v="US-2018-107440"/>
    <x v="947"/>
    <d v="2018-04-20T00:00:00"/>
    <s v="Standard Class"/>
    <s v="BS-11365"/>
    <s v="Bill Shonely"/>
    <x v="1"/>
    <x v="0"/>
    <s v="Lakewood"/>
    <x v="30"/>
    <n v="8701"/>
    <x v="3"/>
    <s v="TEC-MA-10001047"/>
    <x v="2"/>
    <x v="15"/>
    <s v="3D Systems Cube Printer, 2nd Generation, Magenta"/>
    <n v="9099.93"/>
    <n v="7"/>
    <n v="0"/>
    <n v="2365.9817999999996"/>
    <x v="3"/>
    <x v="0"/>
  </r>
  <r>
    <n v="4279"/>
    <s v="US-2018-107440"/>
    <x v="947"/>
    <d v="2018-04-20T00:00:00"/>
    <s v="Standard Class"/>
    <s v="BS-11365"/>
    <s v="Bill Shonely"/>
    <x v="1"/>
    <x v="0"/>
    <s v="Lakewood"/>
    <x v="30"/>
    <n v="8701"/>
    <x v="3"/>
    <s v="FUR-FU-10000550"/>
    <x v="0"/>
    <x v="5"/>
    <s v="Stacking Trays by OIC"/>
    <n v="9.9600000000000009"/>
    <n v="2"/>
    <n v="0"/>
    <n v="3.2867999999999995"/>
    <x v="3"/>
    <x v="0"/>
  </r>
  <r>
    <n v="4280"/>
    <s v="US-2018-107440"/>
    <x v="947"/>
    <d v="2018-04-20T00:00:00"/>
    <s v="Standard Class"/>
    <s v="BS-11365"/>
    <s v="Bill Shonely"/>
    <x v="1"/>
    <x v="0"/>
    <s v="Lakewood"/>
    <x v="30"/>
    <n v="8701"/>
    <x v="3"/>
    <s v="OFF-BI-10002432"/>
    <x v="1"/>
    <x v="8"/>
    <s v="Wilson Jones Standard D-Ring Binders"/>
    <n v="25.299999999999997"/>
    <n v="5"/>
    <n v="0"/>
    <n v="11.890999999999998"/>
    <x v="3"/>
    <x v="0"/>
  </r>
  <r>
    <n v="4281"/>
    <s v="CA-2016-166989"/>
    <x v="687"/>
    <d v="2016-11-18T00:00:00"/>
    <s v="Standard Class"/>
    <s v="RM-19675"/>
    <s v="Robert Marley"/>
    <x v="2"/>
    <x v="0"/>
    <s v="New York City"/>
    <x v="15"/>
    <n v="10011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4282"/>
    <s v="CA-2016-166989"/>
    <x v="687"/>
    <d v="2016-11-18T00:00:00"/>
    <s v="Standard Class"/>
    <s v="RM-19675"/>
    <s v="Robert Marley"/>
    <x v="2"/>
    <x v="0"/>
    <s v="New York City"/>
    <x v="15"/>
    <n v="10011"/>
    <x v="3"/>
    <s v="FUR-CH-10001797"/>
    <x v="0"/>
    <x v="1"/>
    <s v="Safco Chair Connectors, 6/Carton"/>
    <n v="69.263999999999996"/>
    <n v="2"/>
    <n v="0.1"/>
    <n v="14.62239999999999"/>
    <x v="3"/>
    <x v="0"/>
  </r>
  <r>
    <n v="4283"/>
    <s v="CA-2016-103100"/>
    <x v="414"/>
    <d v="2016-12-23T00:00:00"/>
    <s v="First Class"/>
    <s v="AB-10105"/>
    <s v="Adrian Barton"/>
    <x v="0"/>
    <x v="0"/>
    <s v="Indianapolis"/>
    <x v="14"/>
    <n v="46203"/>
    <x v="2"/>
    <s v="OFF-LA-10003720"/>
    <x v="1"/>
    <x v="2"/>
    <s v="Avery 487"/>
    <n v="3.69"/>
    <n v="1"/>
    <n v="0"/>
    <n v="1.7343"/>
    <x v="2"/>
    <x v="0"/>
  </r>
  <r>
    <n v="4284"/>
    <s v="CA-2016-103100"/>
    <x v="414"/>
    <d v="2016-12-23T00:00:00"/>
    <s v="First Class"/>
    <s v="AB-10105"/>
    <s v="Adrian Barton"/>
    <x v="0"/>
    <x v="0"/>
    <s v="Indianapolis"/>
    <x v="14"/>
    <n v="46203"/>
    <x v="2"/>
    <s v="OFF-BI-10004600"/>
    <x v="1"/>
    <x v="8"/>
    <s v="Ibico Ibimaster 300 Manual Binding System"/>
    <n v="1103.97"/>
    <n v="3"/>
    <n v="0"/>
    <n v="496.78649999999993"/>
    <x v="2"/>
    <x v="0"/>
  </r>
  <r>
    <n v="4285"/>
    <s v="CA-2017-105690"/>
    <x v="82"/>
    <d v="2017-11-26T00:00:00"/>
    <s v="Second Class"/>
    <s v="CA-11965"/>
    <s v="Carol Adams"/>
    <x v="1"/>
    <x v="0"/>
    <s v="Port Arthur"/>
    <x v="5"/>
    <n v="77642"/>
    <x v="2"/>
    <s v="FUR-BO-10003965"/>
    <x v="0"/>
    <x v="0"/>
    <s v="O'Sullivan Manor Hill 2-Door Library in Brianna Oak"/>
    <n v="246.13279999999997"/>
    <n v="2"/>
    <n v="0.32"/>
    <n v="-76.011599999999973"/>
    <x v="2"/>
    <x v="0"/>
  </r>
  <r>
    <n v="4286"/>
    <s v="CA-2017-105690"/>
    <x v="82"/>
    <d v="2017-11-26T00:00:00"/>
    <s v="Second Class"/>
    <s v="CA-11965"/>
    <s v="Carol Adams"/>
    <x v="1"/>
    <x v="0"/>
    <s v="Port Arthur"/>
    <x v="5"/>
    <n v="77642"/>
    <x v="2"/>
    <s v="OFF-LA-10000240"/>
    <x v="1"/>
    <x v="2"/>
    <s v="Self-Adhesive Address Labels for Typewriters by Universal"/>
    <n v="11.696"/>
    <n v="2"/>
    <n v="0.2"/>
    <n v="3.9473999999999996"/>
    <x v="2"/>
    <x v="0"/>
  </r>
  <r>
    <n v="4287"/>
    <s v="CA-2017-105690"/>
    <x v="82"/>
    <d v="2017-11-26T00:00:00"/>
    <s v="Second Class"/>
    <s v="CA-11965"/>
    <s v="Carol Adams"/>
    <x v="1"/>
    <x v="0"/>
    <s v="Port Arthur"/>
    <x v="5"/>
    <n v="77642"/>
    <x v="2"/>
    <s v="TEC-CO-10001571"/>
    <x v="2"/>
    <x v="16"/>
    <s v="Sharp 1540cs Digital Laser Copier"/>
    <n v="439.99200000000002"/>
    <n v="1"/>
    <n v="0.2"/>
    <n v="164.99700000000001"/>
    <x v="2"/>
    <x v="0"/>
  </r>
  <r>
    <n v="4288"/>
    <s v="CA-2019-127516"/>
    <x v="116"/>
    <d v="2020-01-03T00:00:00"/>
    <s v="Standard Class"/>
    <s v="EH-14005"/>
    <s v="Erica Hernandez"/>
    <x v="2"/>
    <x v="0"/>
    <s v="Nashville"/>
    <x v="18"/>
    <n v="37211"/>
    <x v="0"/>
    <s v="OFF-ST-10000736"/>
    <x v="1"/>
    <x v="4"/>
    <s v="Carina Double Wide Media Storage Towers in Natural &amp; Black"/>
    <n v="64.784000000000006"/>
    <n v="1"/>
    <n v="0.2"/>
    <n v="-12.956800000000005"/>
    <x v="0"/>
    <x v="0"/>
  </r>
  <r>
    <n v="4289"/>
    <s v="US-2017-117184"/>
    <x v="961"/>
    <d v="2017-05-21T00:00:00"/>
    <s v="Standard Class"/>
    <s v="ON-18715"/>
    <s v="Odella Nelson"/>
    <x v="1"/>
    <x v="0"/>
    <s v="Houston"/>
    <x v="5"/>
    <n v="77095"/>
    <x v="2"/>
    <s v="OFF-BI-10002082"/>
    <x v="1"/>
    <x v="8"/>
    <s v="GBC Twin Loop Wire Binding Elements"/>
    <n v="33.279999999999994"/>
    <n v="5"/>
    <n v="0.8"/>
    <n v="-49.92"/>
    <x v="2"/>
    <x v="0"/>
  </r>
  <r>
    <n v="4290"/>
    <s v="US-2017-117184"/>
    <x v="961"/>
    <d v="2017-05-21T00:00:00"/>
    <s v="Standard Class"/>
    <s v="ON-18715"/>
    <s v="Odella Nelson"/>
    <x v="1"/>
    <x v="0"/>
    <s v="Houston"/>
    <x v="5"/>
    <n v="77095"/>
    <x v="2"/>
    <s v="OFF-PA-10002250"/>
    <x v="1"/>
    <x v="10"/>
    <s v="Things To Do Today Pad"/>
    <n v="14.088000000000001"/>
    <n v="3"/>
    <n v="0.2"/>
    <n v="4.9307999999999996"/>
    <x v="2"/>
    <x v="0"/>
  </r>
  <r>
    <n v="4291"/>
    <s v="CA-2019-102407"/>
    <x v="34"/>
    <d v="2019-12-13T00:00:00"/>
    <s v="Second Class"/>
    <s v="AT-10435"/>
    <s v="Alyssa Tate"/>
    <x v="2"/>
    <x v="0"/>
    <s v="Los Angeles"/>
    <x v="1"/>
    <n v="90004"/>
    <x v="1"/>
    <s v="OFF-AR-10000122"/>
    <x v="1"/>
    <x v="6"/>
    <s v="Newell 314"/>
    <n v="11.16"/>
    <n v="2"/>
    <n v="0"/>
    <n v="2.7899999999999991"/>
    <x v="1"/>
    <x v="0"/>
  </r>
  <r>
    <n v="4292"/>
    <s v="CA-2019-102407"/>
    <x v="34"/>
    <d v="2019-12-13T00:00:00"/>
    <s v="Second Class"/>
    <s v="AT-10435"/>
    <s v="Alyssa Tate"/>
    <x v="2"/>
    <x v="0"/>
    <s v="Los Angeles"/>
    <x v="1"/>
    <n v="90004"/>
    <x v="1"/>
    <s v="FUR-TA-10003748"/>
    <x v="0"/>
    <x v="3"/>
    <s v="Bevis 36 x 72 Conference Tables"/>
    <n v="896.32799999999997"/>
    <n v="9"/>
    <n v="0.2"/>
    <n v="22.408199999999994"/>
    <x v="1"/>
    <x v="0"/>
  </r>
  <r>
    <n v="4293"/>
    <s v="CA-2019-102407"/>
    <x v="34"/>
    <d v="2019-12-13T00:00:00"/>
    <s v="Second Class"/>
    <s v="AT-10435"/>
    <s v="Alyssa Tate"/>
    <x v="2"/>
    <x v="0"/>
    <s v="Los Angeles"/>
    <x v="1"/>
    <n v="90004"/>
    <x v="1"/>
    <s v="OFF-AP-10001394"/>
    <x v="1"/>
    <x v="9"/>
    <s v="Harmony Air Purifier"/>
    <n v="189"/>
    <n v="1"/>
    <n v="0"/>
    <n v="68.039999999999992"/>
    <x v="1"/>
    <x v="0"/>
  </r>
  <r>
    <n v="4294"/>
    <s v="CA-2019-130967"/>
    <x v="434"/>
    <d v="2019-03-16T00:00:00"/>
    <s v="Standard Class"/>
    <s v="EB-13870"/>
    <s v="Emily Burns"/>
    <x v="0"/>
    <x v="0"/>
    <s v="Philadelphia"/>
    <x v="9"/>
    <n v="19140"/>
    <x v="3"/>
    <s v="TEC-PH-10004896"/>
    <x v="2"/>
    <x v="7"/>
    <s v="Nokia Lumia 521 (T-Mobile)"/>
    <n v="53.981999999999999"/>
    <n v="3"/>
    <n v="0.4"/>
    <n v="-10.796399999999995"/>
    <x v="3"/>
    <x v="0"/>
  </r>
  <r>
    <n v="4295"/>
    <s v="CA-2019-101581"/>
    <x v="760"/>
    <d v="2019-10-27T00:00:00"/>
    <s v="Standard Class"/>
    <s v="DW-13195"/>
    <s v="David Wiener"/>
    <x v="1"/>
    <x v="0"/>
    <s v="Redmond"/>
    <x v="21"/>
    <n v="97756"/>
    <x v="1"/>
    <s v="FUR-TA-10002607"/>
    <x v="0"/>
    <x v="3"/>
    <s v="KI Conference Tables"/>
    <n v="177.22499999999999"/>
    <n v="5"/>
    <n v="0.5"/>
    <n v="-120.51299999999998"/>
    <x v="1"/>
    <x v="0"/>
  </r>
  <r>
    <n v="4296"/>
    <s v="CA-2019-169124"/>
    <x v="445"/>
    <d v="2019-07-10T00:00:00"/>
    <s v="Standard Class"/>
    <s v="MB-17305"/>
    <s v="Maria Bertelson"/>
    <x v="0"/>
    <x v="0"/>
    <s v="Citrus Heights"/>
    <x v="1"/>
    <n v="95610"/>
    <x v="1"/>
    <s v="FUR-FU-10001215"/>
    <x v="0"/>
    <x v="5"/>
    <s v="Howard Miller 11-1/2&quot; Diameter Brentwood Wall Clock"/>
    <n v="129.39000000000001"/>
    <n v="3"/>
    <n v="0"/>
    <n v="54.343800000000009"/>
    <x v="1"/>
    <x v="0"/>
  </r>
  <r>
    <n v="4297"/>
    <s v="CA-2019-117261"/>
    <x v="507"/>
    <d v="2019-09-10T00:00:00"/>
    <s v="Standard Class"/>
    <s v="TH-21235"/>
    <s v="Tiffany House"/>
    <x v="1"/>
    <x v="0"/>
    <s v="Los Angeles"/>
    <x v="1"/>
    <n v="90032"/>
    <x v="1"/>
    <s v="OFF-ST-10000419"/>
    <x v="1"/>
    <x v="4"/>
    <s v="Rogers Jumbo File, Granite"/>
    <n v="54.32"/>
    <n v="4"/>
    <n v="0"/>
    <n v="0.54319999999999879"/>
    <x v="1"/>
    <x v="0"/>
  </r>
  <r>
    <n v="4298"/>
    <s v="CA-2019-129021"/>
    <x v="962"/>
    <d v="2019-08-26T00:00:00"/>
    <s v="Second Class"/>
    <s v="PO-18850"/>
    <s v="Patrick O'Brill"/>
    <x v="0"/>
    <x v="0"/>
    <s v="Tallahassee"/>
    <x v="2"/>
    <n v="32303"/>
    <x v="0"/>
    <s v="TEC-PH-10001459"/>
    <x v="2"/>
    <x v="7"/>
    <s v="Samsung Galaxy Mega 6.3"/>
    <n v="4367.8960000000006"/>
    <n v="13"/>
    <n v="0.2"/>
    <n v="327.59220000000005"/>
    <x v="0"/>
    <x v="0"/>
  </r>
  <r>
    <n v="4299"/>
    <s v="CA-2019-129021"/>
    <x v="962"/>
    <d v="2019-08-26T00:00:00"/>
    <s v="Second Class"/>
    <s v="PO-18850"/>
    <s v="Patrick O'Brill"/>
    <x v="0"/>
    <x v="0"/>
    <s v="Tallahassee"/>
    <x v="2"/>
    <n v="32303"/>
    <x v="0"/>
    <s v="OFF-PA-10000241"/>
    <x v="1"/>
    <x v="10"/>
    <s v="IBM Multi-Purpose Copy Paper, 8 1/2 x 11&quot;, Case"/>
    <n v="49.568000000000005"/>
    <n v="2"/>
    <n v="0.2"/>
    <n v="15.489999999999997"/>
    <x v="0"/>
    <x v="0"/>
  </r>
  <r>
    <n v="4300"/>
    <s v="CA-2019-129021"/>
    <x v="962"/>
    <d v="2019-08-26T00:00:00"/>
    <s v="Second Class"/>
    <s v="PO-18850"/>
    <s v="Patrick O'Brill"/>
    <x v="0"/>
    <x v="0"/>
    <s v="Tallahassee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  <x v="0"/>
    <x v="0"/>
  </r>
  <r>
    <n v="4301"/>
    <s v="CA-2019-129021"/>
    <x v="962"/>
    <d v="2019-08-26T00:00:00"/>
    <s v="Second Class"/>
    <s v="PO-18850"/>
    <s v="Patrick O'Brill"/>
    <x v="0"/>
    <x v="0"/>
    <s v="Tallahassee"/>
    <x v="2"/>
    <n v="32303"/>
    <x v="0"/>
    <s v="FUR-FU-10001852"/>
    <x v="0"/>
    <x v="5"/>
    <s v="Eldon Regeneration Recycled Desk Accessories, Smoke"/>
    <n v="2.7840000000000003"/>
    <n v="2"/>
    <n v="0.2"/>
    <n v="0.41759999999999986"/>
    <x v="0"/>
    <x v="0"/>
  </r>
  <r>
    <n v="4302"/>
    <s v="CA-2019-129021"/>
    <x v="962"/>
    <d v="2019-08-26T00:00:00"/>
    <s v="Second Class"/>
    <s v="PO-18850"/>
    <s v="Patrick O'Brill"/>
    <x v="0"/>
    <x v="0"/>
    <s v="Tallahassee"/>
    <x v="2"/>
    <n v="32303"/>
    <x v="0"/>
    <s v="OFF-PA-10000141"/>
    <x v="1"/>
    <x v="10"/>
    <s v="Ampad Evidence Wirebond Steno Books, 6&quot; x 9&quot;"/>
    <n v="8.7200000000000006"/>
    <n v="5"/>
    <n v="0.2"/>
    <n v="2.9429999999999992"/>
    <x v="0"/>
    <x v="0"/>
  </r>
  <r>
    <n v="4303"/>
    <s v="CA-2016-123253"/>
    <x v="963"/>
    <d v="2016-08-25T00:00:00"/>
    <s v="Second Class"/>
    <s v="DE-13255"/>
    <s v="Deanra Eno"/>
    <x v="2"/>
    <x v="0"/>
    <s v="Lakewood"/>
    <x v="24"/>
    <n v="44107"/>
    <x v="3"/>
    <s v="OFF-AR-10002804"/>
    <x v="1"/>
    <x v="6"/>
    <s v="Faber Castell Col-Erase Pencils"/>
    <n v="3.9119999999999999"/>
    <n v="1"/>
    <n v="0.2"/>
    <n v="1.0269000000000001"/>
    <x v="3"/>
    <x v="1"/>
  </r>
  <r>
    <n v="4304"/>
    <s v="CA-2018-121601"/>
    <x v="964"/>
    <d v="2018-10-04T00:00:00"/>
    <s v="Same Day"/>
    <s v="MO-17500"/>
    <s v="Mary O'Rourke"/>
    <x v="0"/>
    <x v="0"/>
    <s v="The Colony"/>
    <x v="5"/>
    <n v="75056"/>
    <x v="2"/>
    <s v="OFF-EN-10003862"/>
    <x v="1"/>
    <x v="12"/>
    <s v="Laser &amp; Ink Jet Business Envelopes"/>
    <n v="59.751999999999995"/>
    <n v="7"/>
    <n v="0.2"/>
    <n v="19.4194"/>
    <x v="2"/>
    <x v="0"/>
  </r>
  <r>
    <n v="4305"/>
    <s v="CA-2016-162278"/>
    <x v="965"/>
    <d v="2016-10-30T00:00:00"/>
    <s v="Second Class"/>
    <s v="AH-10585"/>
    <s v="Angele Hood"/>
    <x v="0"/>
    <x v="0"/>
    <s v="Seattle"/>
    <x v="4"/>
    <n v="98105"/>
    <x v="1"/>
    <s v="FUR-FU-10000448"/>
    <x v="0"/>
    <x v="5"/>
    <s v="Tenex Chairmats For Use With Carpeted Floors"/>
    <n v="63.92"/>
    <n v="4"/>
    <n v="0"/>
    <n v="3.195999999999998"/>
    <x v="1"/>
    <x v="0"/>
  </r>
  <r>
    <n v="4306"/>
    <s v="CA-2016-162278"/>
    <x v="965"/>
    <d v="2016-10-30T00:00:00"/>
    <s v="Second Class"/>
    <s v="AH-10585"/>
    <s v="Angele Hood"/>
    <x v="0"/>
    <x v="0"/>
    <s v="Seattle"/>
    <x v="4"/>
    <n v="98105"/>
    <x v="1"/>
    <s v="TEC-PH-10000526"/>
    <x v="2"/>
    <x v="7"/>
    <s v="Vtech CS6719"/>
    <n v="383.96000000000004"/>
    <n v="5"/>
    <n v="0.2"/>
    <n v="38.396000000000015"/>
    <x v="1"/>
    <x v="0"/>
  </r>
  <r>
    <n v="4307"/>
    <s v="CA-2018-161095"/>
    <x v="931"/>
    <d v="2018-06-28T00:00:00"/>
    <s v="Same Day"/>
    <s v="CS-12250"/>
    <s v="Chris Selesnick"/>
    <x v="1"/>
    <x v="0"/>
    <s v="Los Angeles"/>
    <x v="1"/>
    <n v="90032"/>
    <x v="1"/>
    <s v="OFF-BI-10002764"/>
    <x v="1"/>
    <x v="8"/>
    <s v="Recycled Pressboard Report Cover with Reinforced Top Hinge"/>
    <n v="7.7520000000000007"/>
    <n v="3"/>
    <n v="0.2"/>
    <n v="2.8100999999999998"/>
    <x v="1"/>
    <x v="0"/>
  </r>
  <r>
    <n v="4308"/>
    <s v="CA-2018-161095"/>
    <x v="931"/>
    <d v="2018-06-28T00:00:00"/>
    <s v="Same Day"/>
    <s v="CS-12250"/>
    <s v="Chris Selesnick"/>
    <x v="1"/>
    <x v="0"/>
    <s v="Los Angeles"/>
    <x v="1"/>
    <n v="90032"/>
    <x v="1"/>
    <s v="OFF-BI-10001524"/>
    <x v="1"/>
    <x v="8"/>
    <s v="GBC Premium Transparent Covers with Diagonal Lined Pattern"/>
    <n v="33.568000000000005"/>
    <n v="2"/>
    <n v="0.2"/>
    <n v="11.748799999999997"/>
    <x v="1"/>
    <x v="0"/>
  </r>
  <r>
    <n v="4309"/>
    <s v="CA-2016-125829"/>
    <x v="130"/>
    <d v="2016-11-11T00:00:00"/>
    <s v="Standard Class"/>
    <s v="WB-21850"/>
    <s v="William Brown"/>
    <x v="0"/>
    <x v="0"/>
    <s v="Los Angeles"/>
    <x v="1"/>
    <n v="90045"/>
    <x v="1"/>
    <s v="TEC-PH-10001079"/>
    <x v="2"/>
    <x v="7"/>
    <s v="Polycom SoundPoint Pro SE-225 Corded phone"/>
    <n v="666.34400000000005"/>
    <n v="7"/>
    <n v="0.2"/>
    <n v="66.634399999999971"/>
    <x v="1"/>
    <x v="0"/>
  </r>
  <r>
    <n v="4310"/>
    <s v="CA-2016-125829"/>
    <x v="130"/>
    <d v="2016-11-11T00:00:00"/>
    <s v="Standard Class"/>
    <s v="WB-21850"/>
    <s v="William Brown"/>
    <x v="0"/>
    <x v="0"/>
    <s v="Los Angeles"/>
    <x v="1"/>
    <n v="90045"/>
    <x v="1"/>
    <s v="FUR-TA-10002041"/>
    <x v="0"/>
    <x v="3"/>
    <s v="Bevis Round Conference Table Top, X-Base"/>
    <n v="573.72799999999995"/>
    <n v="4"/>
    <n v="0.2"/>
    <n v="-64.544399999999968"/>
    <x v="1"/>
    <x v="0"/>
  </r>
  <r>
    <n v="4311"/>
    <s v="CA-2016-125829"/>
    <x v="130"/>
    <d v="2016-11-11T00:00:00"/>
    <s v="Standard Class"/>
    <s v="WB-21850"/>
    <s v="William Brown"/>
    <x v="0"/>
    <x v="0"/>
    <s v="Los Angeles"/>
    <x v="1"/>
    <n v="90045"/>
    <x v="1"/>
    <s v="OFF-BI-10001036"/>
    <x v="1"/>
    <x v="8"/>
    <s v="Cardinal EasyOpen D-Ring Binders"/>
    <n v="21.936000000000003"/>
    <n v="3"/>
    <n v="0.2"/>
    <n v="8.2259999999999991"/>
    <x v="1"/>
    <x v="0"/>
  </r>
  <r>
    <n v="4312"/>
    <s v="CA-2016-125829"/>
    <x v="130"/>
    <d v="2016-11-11T00:00:00"/>
    <s v="Standard Class"/>
    <s v="WB-21850"/>
    <s v="William Brown"/>
    <x v="0"/>
    <x v="0"/>
    <s v="Los Angeles"/>
    <x v="1"/>
    <n v="90045"/>
    <x v="1"/>
    <s v="OFF-PA-10000223"/>
    <x v="1"/>
    <x v="10"/>
    <s v="Xerox 2000"/>
    <n v="19.440000000000001"/>
    <n v="3"/>
    <n v="0"/>
    <n v="9.3312000000000008"/>
    <x v="1"/>
    <x v="0"/>
  </r>
  <r>
    <n v="4313"/>
    <s v="CA-2016-125829"/>
    <x v="130"/>
    <d v="2016-11-11T00:00:00"/>
    <s v="Standard Class"/>
    <s v="WB-21850"/>
    <s v="William Brown"/>
    <x v="0"/>
    <x v="0"/>
    <s v="Los Angeles"/>
    <x v="1"/>
    <n v="90045"/>
    <x v="1"/>
    <s v="TEC-MA-10003246"/>
    <x v="2"/>
    <x v="15"/>
    <s v="Hewlett-Packard Deskjet D4360 Printer"/>
    <n v="447.96800000000007"/>
    <n v="4"/>
    <n v="0.2"/>
    <n v="139.98999999999995"/>
    <x v="1"/>
    <x v="0"/>
  </r>
  <r>
    <n v="4314"/>
    <s v="CA-2016-123127"/>
    <x v="78"/>
    <d v="2016-09-12T00:00:00"/>
    <s v="Standard Class"/>
    <s v="SP-20620"/>
    <s v="Stefania Perrino"/>
    <x v="1"/>
    <x v="0"/>
    <s v="Long Beach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  <x v="3"/>
    <x v="0"/>
  </r>
  <r>
    <n v="4315"/>
    <s v="CA-2017-115945"/>
    <x v="608"/>
    <d v="2017-07-01T00:00:00"/>
    <s v="Standard Class"/>
    <s v="AB-10165"/>
    <s v="Alan Barnes"/>
    <x v="0"/>
    <x v="0"/>
    <s v="Los Angeles"/>
    <x v="1"/>
    <n v="90045"/>
    <x v="1"/>
    <s v="OFF-AR-10004062"/>
    <x v="1"/>
    <x v="6"/>
    <s v="Staples in misc. colors"/>
    <n v="20.96"/>
    <n v="2"/>
    <n v="0"/>
    <n v="5.24"/>
    <x v="1"/>
    <x v="0"/>
  </r>
  <r>
    <n v="4316"/>
    <s v="CA-2017-115945"/>
    <x v="608"/>
    <d v="2017-07-01T00:00:00"/>
    <s v="Standard Class"/>
    <s v="AB-10165"/>
    <s v="Alan Barnes"/>
    <x v="0"/>
    <x v="0"/>
    <s v="Los Angeles"/>
    <x v="1"/>
    <n v="9004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4317"/>
    <s v="CA-2017-115945"/>
    <x v="608"/>
    <d v="2017-07-01T00:00:00"/>
    <s v="Standard Class"/>
    <s v="AB-10165"/>
    <s v="Alan Barnes"/>
    <x v="0"/>
    <x v="0"/>
    <s v="Los Angeles"/>
    <x v="1"/>
    <n v="90045"/>
    <x v="1"/>
    <s v="OFF-ST-10001963"/>
    <x v="1"/>
    <x v="4"/>
    <s v="Tennsco Regal Shelving Units"/>
    <n v="304.23"/>
    <n v="3"/>
    <n v="0"/>
    <n v="9.126899999999992"/>
    <x v="1"/>
    <x v="0"/>
  </r>
  <r>
    <n v="4318"/>
    <s v="CA-2017-136735"/>
    <x v="353"/>
    <d v="2017-08-02T00:00:00"/>
    <s v="Standard Class"/>
    <s v="HA-14920"/>
    <s v="Helen Andreada"/>
    <x v="0"/>
    <x v="0"/>
    <s v="San Francisco"/>
    <x v="1"/>
    <n v="94110"/>
    <x v="1"/>
    <s v="OFF-EN-10002230"/>
    <x v="1"/>
    <x v="12"/>
    <s v="Airmail Envelopes"/>
    <n v="167.86"/>
    <n v="2"/>
    <n v="0"/>
    <n v="78.894199999999998"/>
    <x v="1"/>
    <x v="0"/>
  </r>
  <r>
    <n v="4319"/>
    <s v="US-2019-136189"/>
    <x v="226"/>
    <d v="2019-12-11T00:00:00"/>
    <s v="Standard Class"/>
    <s v="DC-13285"/>
    <s v="Debra Catini"/>
    <x v="0"/>
    <x v="0"/>
    <s v="Richmond"/>
    <x v="17"/>
    <n v="23223"/>
    <x v="0"/>
    <s v="FUR-FU-10000175"/>
    <x v="0"/>
    <x v="5"/>
    <s v="DAX Wood Document Frame."/>
    <n v="82.38"/>
    <n v="6"/>
    <n v="0"/>
    <n v="25.537799999999997"/>
    <x v="0"/>
    <x v="0"/>
  </r>
  <r>
    <n v="4320"/>
    <s v="CA-2016-152345"/>
    <x v="282"/>
    <d v="2017-01-03T00:00:00"/>
    <s v="Second Class"/>
    <s v="ST-20530"/>
    <s v="Shui Tom"/>
    <x v="0"/>
    <x v="0"/>
    <s v="Albuquerque"/>
    <x v="27"/>
    <n v="87105"/>
    <x v="1"/>
    <s v="TEC-PH-10004897"/>
    <x v="2"/>
    <x v="7"/>
    <s v="Mediabridge Sport Armband iPhone 5s"/>
    <n v="23.976000000000003"/>
    <n v="3"/>
    <n v="0.2"/>
    <n v="-5.694300000000001"/>
    <x v="1"/>
    <x v="1"/>
  </r>
  <r>
    <n v="4321"/>
    <s v="CA-2016-152345"/>
    <x v="282"/>
    <d v="2017-01-03T00:00:00"/>
    <s v="Second Class"/>
    <s v="ST-20530"/>
    <s v="Shui Tom"/>
    <x v="0"/>
    <x v="0"/>
    <s v="Albuquerque"/>
    <x v="27"/>
    <n v="87105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4322"/>
    <s v="US-2017-147662"/>
    <x v="966"/>
    <d v="2017-02-19T00:00:00"/>
    <s v="Standard Class"/>
    <s v="KB-16315"/>
    <s v="Karl Braun"/>
    <x v="0"/>
    <x v="0"/>
    <s v="Akron"/>
    <x v="24"/>
    <n v="44312"/>
    <x v="3"/>
    <s v="OFF-BI-10001658"/>
    <x v="1"/>
    <x v="8"/>
    <s v="GBC Standard Therm-A-Bind Covers"/>
    <n v="14.952000000000004"/>
    <n v="2"/>
    <n v="0.7"/>
    <n v="-11.961599999999997"/>
    <x v="3"/>
    <x v="0"/>
  </r>
  <r>
    <n v="4323"/>
    <s v="US-2017-147662"/>
    <x v="966"/>
    <d v="2017-02-19T00:00:00"/>
    <s v="Standard Class"/>
    <s v="KB-16315"/>
    <s v="Karl Braun"/>
    <x v="0"/>
    <x v="0"/>
    <s v="Akron"/>
    <x v="24"/>
    <n v="44312"/>
    <x v="3"/>
    <s v="TEC-PH-10002834"/>
    <x v="2"/>
    <x v="7"/>
    <s v="Google Nexus 5"/>
    <n v="323.98199999999997"/>
    <n v="3"/>
    <n v="0.4"/>
    <n v="-80.995500000000021"/>
    <x v="3"/>
    <x v="0"/>
  </r>
  <r>
    <n v="4324"/>
    <s v="US-2017-147662"/>
    <x v="966"/>
    <d v="2017-02-19T00:00:00"/>
    <s v="Standard Class"/>
    <s v="KB-16315"/>
    <s v="Karl Braun"/>
    <x v="0"/>
    <x v="0"/>
    <s v="Akron"/>
    <x v="24"/>
    <n v="44312"/>
    <x v="3"/>
    <s v="OFF-BI-10002160"/>
    <x v="1"/>
    <x v="8"/>
    <s v="Acco Hanging Data Binders"/>
    <n v="2.2860000000000005"/>
    <n v="2"/>
    <n v="0.7"/>
    <n v="-1.6763999999999997"/>
    <x v="3"/>
    <x v="0"/>
  </r>
  <r>
    <n v="4325"/>
    <s v="US-2017-147662"/>
    <x v="966"/>
    <d v="2017-02-19T00:00:00"/>
    <s v="Standard Class"/>
    <s v="KB-16315"/>
    <s v="Karl Braun"/>
    <x v="0"/>
    <x v="0"/>
    <s v="Akron"/>
    <x v="24"/>
    <n v="44312"/>
    <x v="3"/>
    <s v="OFF-AR-10004999"/>
    <x v="1"/>
    <x v="6"/>
    <s v="Newell 315"/>
    <n v="14.352000000000002"/>
    <n v="3"/>
    <n v="0.2"/>
    <n v="0.8969999999999998"/>
    <x v="3"/>
    <x v="0"/>
  </r>
  <r>
    <n v="4326"/>
    <s v="US-2017-147662"/>
    <x v="966"/>
    <d v="2017-02-19T00:00:00"/>
    <s v="Standard Class"/>
    <s v="KB-16315"/>
    <s v="Karl Braun"/>
    <x v="0"/>
    <x v="0"/>
    <s v="Akron"/>
    <x v="24"/>
    <n v="44312"/>
    <x v="3"/>
    <s v="TEC-AC-10003280"/>
    <x v="2"/>
    <x v="11"/>
    <s v="Belkin F8E887 USB Wired Ergonomic Keyboard"/>
    <n v="71.975999999999999"/>
    <n v="3"/>
    <n v="0.2"/>
    <n v="0.89969999999999573"/>
    <x v="3"/>
    <x v="0"/>
  </r>
  <r>
    <n v="4327"/>
    <s v="CA-2018-153346"/>
    <x v="967"/>
    <d v="2018-01-27T00:00:00"/>
    <s v="First Class"/>
    <s v="TB-21355"/>
    <s v="Todd Boyes"/>
    <x v="1"/>
    <x v="0"/>
    <s v="Plainfield"/>
    <x v="30"/>
    <n v="7060"/>
    <x v="3"/>
    <s v="OFF-AR-10000315"/>
    <x v="1"/>
    <x v="6"/>
    <s v="Dixon Ticonderoga Maple Cedar Pencil, #2"/>
    <n v="9.2099999999999991"/>
    <n v="3"/>
    <n v="0"/>
    <n v="2.3025000000000002"/>
    <x v="3"/>
    <x v="0"/>
  </r>
  <r>
    <n v="4328"/>
    <s v="CA-2018-153346"/>
    <x v="967"/>
    <d v="2018-01-27T00:00:00"/>
    <s v="First Class"/>
    <s v="TB-21355"/>
    <s v="Todd Boyes"/>
    <x v="1"/>
    <x v="0"/>
    <s v="Plainfield"/>
    <x v="30"/>
    <n v="7060"/>
    <x v="3"/>
    <s v="OFF-PA-10000007"/>
    <x v="1"/>
    <x v="10"/>
    <s v="Telephone Message Books with Fax/Mobile Section, 4 1/4&quot; x 6&quot;"/>
    <n v="18"/>
    <n v="5"/>
    <n v="0"/>
    <n v="8.2799999999999994"/>
    <x v="3"/>
    <x v="0"/>
  </r>
  <r>
    <n v="4329"/>
    <s v="CA-2019-118360"/>
    <x v="719"/>
    <d v="2019-04-07T00:00:00"/>
    <s v="Standard Class"/>
    <s v="JC-15775"/>
    <s v="John Castell"/>
    <x v="0"/>
    <x v="0"/>
    <s v="New York City"/>
    <x v="15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  <x v="3"/>
    <x v="0"/>
  </r>
  <r>
    <n v="4330"/>
    <s v="CA-2019-149853"/>
    <x v="621"/>
    <d v="2019-10-09T00:00:00"/>
    <s v="Standard Class"/>
    <s v="PO-18850"/>
    <s v="Patrick O'Brill"/>
    <x v="0"/>
    <x v="0"/>
    <s v="Hialeah"/>
    <x v="2"/>
    <n v="33012"/>
    <x v="0"/>
    <s v="OFF-PA-10000556"/>
    <x v="1"/>
    <x v="10"/>
    <s v="Xerox 208"/>
    <n v="15.552000000000003"/>
    <n v="3"/>
    <n v="0.2"/>
    <n v="5.4432"/>
    <x v="0"/>
    <x v="0"/>
  </r>
  <r>
    <n v="4331"/>
    <s v="CA-2019-149853"/>
    <x v="621"/>
    <d v="2019-10-09T00:00:00"/>
    <s v="Standard Class"/>
    <s v="PO-18850"/>
    <s v="Patrick O'Brill"/>
    <x v="0"/>
    <x v="0"/>
    <s v="Hialeah"/>
    <x v="2"/>
    <n v="33012"/>
    <x v="0"/>
    <s v="OFF-AP-10000804"/>
    <x v="1"/>
    <x v="9"/>
    <s v="Hoover Portapower Portable Vacuum"/>
    <n v="17.920000000000002"/>
    <n v="5"/>
    <n v="0.2"/>
    <n v="1.1200000000000001"/>
    <x v="0"/>
    <x v="0"/>
  </r>
  <r>
    <n v="4332"/>
    <s v="CA-2019-107909"/>
    <x v="853"/>
    <d v="2019-09-06T00:00:00"/>
    <s v="Standard Class"/>
    <s v="SS-20875"/>
    <s v="Sung Shariari"/>
    <x v="0"/>
    <x v="0"/>
    <s v="Redmond"/>
    <x v="4"/>
    <n v="98052"/>
    <x v="1"/>
    <s v="TEC-AC-10001998"/>
    <x v="2"/>
    <x v="11"/>
    <s v="Logitech LS21 Speaker System - PC Multimedia - 2.1-CH - Wired"/>
    <n v="19.989999999999998"/>
    <n v="1"/>
    <n v="0"/>
    <n v="6.796599999999998"/>
    <x v="1"/>
    <x v="0"/>
  </r>
  <r>
    <n v="4333"/>
    <s v="CA-2019-107909"/>
    <x v="853"/>
    <d v="2019-09-06T00:00:00"/>
    <s v="Standard Class"/>
    <s v="SS-20875"/>
    <s v="Sung Shariari"/>
    <x v="0"/>
    <x v="0"/>
    <s v="Redmond"/>
    <x v="4"/>
    <n v="98052"/>
    <x v="1"/>
    <s v="OFF-BI-10003476"/>
    <x v="1"/>
    <x v="8"/>
    <s v="Avery Metallic Poly Binders"/>
    <n v="22.92"/>
    <n v="5"/>
    <n v="0.2"/>
    <n v="8.0219999999999985"/>
    <x v="1"/>
    <x v="0"/>
  </r>
  <r>
    <n v="4334"/>
    <s v="CA-2017-112375"/>
    <x v="379"/>
    <d v="2017-12-27T00:00:00"/>
    <s v="Standard Class"/>
    <s v="RD-19720"/>
    <s v="Roger Demir"/>
    <x v="0"/>
    <x v="0"/>
    <s v="Daytona Beach"/>
    <x v="2"/>
    <n v="32114"/>
    <x v="0"/>
    <s v="TEC-AC-10003237"/>
    <x v="2"/>
    <x v="11"/>
    <s v="Memorex Micro Travel Drive 4 GB"/>
    <n v="50.88"/>
    <n v="6"/>
    <n v="0.2"/>
    <n v="14.628000000000005"/>
    <x v="0"/>
    <x v="0"/>
  </r>
  <r>
    <n v="4335"/>
    <s v="CA-2017-112375"/>
    <x v="379"/>
    <d v="2017-12-27T00:00:00"/>
    <s v="Standard Class"/>
    <s v="RD-19720"/>
    <s v="Roger Demir"/>
    <x v="0"/>
    <x v="0"/>
    <s v="Daytona Beach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  <x v="0"/>
    <x v="0"/>
  </r>
  <r>
    <n v="4336"/>
    <s v="CA-2017-154795"/>
    <x v="139"/>
    <d v="2017-12-24T00:00:00"/>
    <s v="Standard Class"/>
    <s v="GZ-14470"/>
    <s v="Gary Zandusky"/>
    <x v="0"/>
    <x v="0"/>
    <s v="Bullhead City"/>
    <x v="16"/>
    <n v="86442"/>
    <x v="1"/>
    <s v="OFF-EN-10003068"/>
    <x v="1"/>
    <x v="12"/>
    <s v="#6 3/4 Gummed Flap White Envelopes"/>
    <n v="7.9200000000000008"/>
    <n v="1"/>
    <n v="0.2"/>
    <n v="2.7719999999999994"/>
    <x v="1"/>
    <x v="0"/>
  </r>
  <r>
    <n v="4337"/>
    <s v="CA-2017-154795"/>
    <x v="139"/>
    <d v="2017-12-24T00:00:00"/>
    <s v="Standard Class"/>
    <s v="GZ-14470"/>
    <s v="Gary Zandusky"/>
    <x v="0"/>
    <x v="0"/>
    <s v="Bullhead City"/>
    <x v="16"/>
    <n v="86442"/>
    <x v="1"/>
    <s v="FUR-FU-10002088"/>
    <x v="0"/>
    <x v="5"/>
    <s v="Nu-Dell Float Frame 11 x 14 1/2"/>
    <n v="14.368000000000002"/>
    <n v="2"/>
    <n v="0.2"/>
    <n v="3.9512"/>
    <x v="1"/>
    <x v="0"/>
  </r>
  <r>
    <n v="4338"/>
    <s v="CA-2017-125234"/>
    <x v="154"/>
    <d v="2017-12-01T00:00:00"/>
    <s v="Standard Class"/>
    <s v="SN-20710"/>
    <s v="Steve Nguyen"/>
    <x v="2"/>
    <x v="0"/>
    <s v="Los Angeles"/>
    <x v="1"/>
    <n v="90049"/>
    <x v="1"/>
    <s v="TEC-AC-10000158"/>
    <x v="2"/>
    <x v="11"/>
    <s v="Sony 64GB Class 10 Micro SDHC R40 Memory Card"/>
    <n v="107.97"/>
    <n v="3"/>
    <n v="0"/>
    <n v="22.6737"/>
    <x v="1"/>
    <x v="0"/>
  </r>
  <r>
    <n v="4339"/>
    <s v="CA-2017-125234"/>
    <x v="154"/>
    <d v="2017-12-01T00:00:00"/>
    <s v="Standard Class"/>
    <s v="SN-20710"/>
    <s v="Steve Nguyen"/>
    <x v="2"/>
    <x v="0"/>
    <s v="Los Angeles"/>
    <x v="1"/>
    <n v="90049"/>
    <x v="1"/>
    <s v="OFF-PA-10000482"/>
    <x v="1"/>
    <x v="10"/>
    <s v="Snap-A-Way Black Print Carbonless Ruled Speed Letter, Triplicate"/>
    <n v="113.82"/>
    <n v="3"/>
    <n v="0"/>
    <n v="53.495399999999989"/>
    <x v="1"/>
    <x v="0"/>
  </r>
  <r>
    <n v="4340"/>
    <s v="CA-2019-133501"/>
    <x v="151"/>
    <d v="2019-09-01T00:00:00"/>
    <s v="Standard Class"/>
    <s v="DK-12895"/>
    <s v="Dana Kaydos"/>
    <x v="0"/>
    <x v="0"/>
    <s v="Franklin"/>
    <x v="18"/>
    <n v="37064"/>
    <x v="0"/>
    <s v="OFF-PA-10004888"/>
    <x v="1"/>
    <x v="10"/>
    <s v="Xerox 217"/>
    <n v="5.1840000000000011"/>
    <n v="1"/>
    <n v="0.2"/>
    <n v="1.8144"/>
    <x v="0"/>
    <x v="0"/>
  </r>
  <r>
    <n v="4341"/>
    <s v="US-2016-129609"/>
    <x v="579"/>
    <d v="2016-03-22T00:00:00"/>
    <s v="Same Day"/>
    <s v="VM-21835"/>
    <s v="Vivian Mathis"/>
    <x v="0"/>
    <x v="0"/>
    <s v="Portage"/>
    <x v="14"/>
    <n v="46368"/>
    <x v="2"/>
    <s v="OFF-AR-10003478"/>
    <x v="1"/>
    <x v="6"/>
    <s v="Avery Hi-Liter EverBold Pen Style Fluorescent Highlighters, 4/Pack"/>
    <n v="16.28"/>
    <n v="2"/>
    <n v="0"/>
    <n v="6.5120000000000005"/>
    <x v="2"/>
    <x v="0"/>
  </r>
  <r>
    <n v="4342"/>
    <s v="CA-2019-130309"/>
    <x v="94"/>
    <d v="2019-12-21T00:00:00"/>
    <s v="Standard Class"/>
    <s v="GB-14575"/>
    <s v="Giulietta Baptist"/>
    <x v="0"/>
    <x v="0"/>
    <s v="Arlington"/>
    <x v="17"/>
    <n v="22204"/>
    <x v="0"/>
    <s v="OFF-ST-10003208"/>
    <x v="1"/>
    <x v="4"/>
    <s v="Adjustable Depth Letter/Legal Cart"/>
    <n v="544.38"/>
    <n v="3"/>
    <n v="0"/>
    <n v="157.87019999999993"/>
    <x v="0"/>
    <x v="0"/>
  </r>
  <r>
    <n v="4343"/>
    <s v="CA-2019-105410"/>
    <x v="498"/>
    <d v="2019-03-22T00:00:00"/>
    <s v="First Class"/>
    <s v="ND-18370"/>
    <s v="Natalie DeCherney"/>
    <x v="0"/>
    <x v="0"/>
    <s v="San Francisco"/>
    <x v="1"/>
    <n v="94110"/>
    <x v="1"/>
    <s v="OFF-BI-10004970"/>
    <x v="1"/>
    <x v="8"/>
    <s v="ACCOHIDE 3-Ring Binder, Blue, 1&quot;"/>
    <n v="19.824000000000002"/>
    <n v="6"/>
    <n v="0.2"/>
    <n v="6.690599999999999"/>
    <x v="1"/>
    <x v="0"/>
  </r>
  <r>
    <n v="4344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PH-10000038"/>
    <x v="2"/>
    <x v="7"/>
    <s v="Jawbone MINI JAMBOX Wireless Bluetooth Speaker"/>
    <n v="657.50400000000002"/>
    <n v="6"/>
    <n v="0.2"/>
    <n v="-131.50080000000005"/>
    <x v="1"/>
    <x v="0"/>
  </r>
  <r>
    <n v="4345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AC-10001552"/>
    <x v="2"/>
    <x v="11"/>
    <s v="Logitech K350 2.4Ghz Wireless Keyboard"/>
    <n v="99.54"/>
    <n v="2"/>
    <n v="0"/>
    <n v="10.949399999999997"/>
    <x v="1"/>
    <x v="0"/>
  </r>
  <r>
    <n v="4346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AC-10002926"/>
    <x v="2"/>
    <x v="11"/>
    <s v="Logitech Wireless Marathon Mouse M705"/>
    <n v="199.96"/>
    <n v="4"/>
    <n v="0"/>
    <n v="85.982800000000012"/>
    <x v="1"/>
    <x v="0"/>
  </r>
  <r>
    <n v="4347"/>
    <s v="CA-2018-120355"/>
    <x v="31"/>
    <d v="2018-09-25T00:00:00"/>
    <s v="Standard Class"/>
    <s v="MM-17260"/>
    <s v="Magdelene Morse"/>
    <x v="0"/>
    <x v="0"/>
    <s v="New Rochelle"/>
    <x v="15"/>
    <n v="10801"/>
    <x v="3"/>
    <s v="FUR-CH-10001394"/>
    <x v="0"/>
    <x v="1"/>
    <s v="Global Leather Executive Chair"/>
    <n v="631.78200000000004"/>
    <n v="2"/>
    <n v="0.1"/>
    <n v="140.39599999999993"/>
    <x v="3"/>
    <x v="0"/>
  </r>
  <r>
    <n v="4348"/>
    <s v="CA-2018-120355"/>
    <x v="31"/>
    <d v="2018-09-25T00:00:00"/>
    <s v="Standard Class"/>
    <s v="MM-17260"/>
    <s v="Magdelene Morse"/>
    <x v="0"/>
    <x v="0"/>
    <s v="New Rochelle"/>
    <x v="15"/>
    <n v="10801"/>
    <x v="3"/>
    <s v="FUR-FU-10004053"/>
    <x v="0"/>
    <x v="5"/>
    <s v="DAX Two-Tone Silver Metal Document Frame"/>
    <n v="60.72"/>
    <n v="3"/>
    <n v="0"/>
    <n v="26.1096"/>
    <x v="3"/>
    <x v="0"/>
  </r>
  <r>
    <n v="4349"/>
    <s v="CA-2019-169894"/>
    <x v="221"/>
    <d v="2019-11-29T00:00:00"/>
    <s v="Second Class"/>
    <s v="MV-17485"/>
    <s v="Mark Van Huff"/>
    <x v="0"/>
    <x v="0"/>
    <s v="Mesa"/>
    <x v="16"/>
    <n v="85204"/>
    <x v="1"/>
    <s v="OFF-BI-10004230"/>
    <x v="1"/>
    <x v="8"/>
    <s v="GBC Recycled Grain Textured Covers"/>
    <n v="20.724000000000004"/>
    <n v="2"/>
    <n v="0.7"/>
    <n v="-15.197599999999994"/>
    <x v="1"/>
    <x v="1"/>
  </r>
  <r>
    <n v="4350"/>
    <s v="CA-2019-169894"/>
    <x v="221"/>
    <d v="2019-11-29T00:00:00"/>
    <s v="Second Class"/>
    <s v="MV-17485"/>
    <s v="Mark Van Huff"/>
    <x v="0"/>
    <x v="0"/>
    <s v="Mesa"/>
    <x v="16"/>
    <n v="85204"/>
    <x v="1"/>
    <s v="OFF-ST-10000060"/>
    <x v="1"/>
    <x v="4"/>
    <s v="Fellowes Bankers Box Staxonsteel Drawer File/Stacking System"/>
    <n v="415.87200000000007"/>
    <n v="8"/>
    <n v="0.2"/>
    <n v="-41.587199999999996"/>
    <x v="1"/>
    <x v="1"/>
  </r>
  <r>
    <n v="4351"/>
    <s v="US-2019-100482"/>
    <x v="645"/>
    <d v="2019-04-15T00:00:00"/>
    <s v="Standard Class"/>
    <s v="JL-15130"/>
    <s v="Jack Lebron"/>
    <x v="0"/>
    <x v="0"/>
    <s v="Lancaster"/>
    <x v="24"/>
    <n v="43130"/>
    <x v="3"/>
    <s v="OFF-ST-10001325"/>
    <x v="1"/>
    <x v="4"/>
    <s v="Sterilite Officeware Hinged File Box"/>
    <n v="16.768000000000001"/>
    <n v="2"/>
    <n v="0.2"/>
    <n v="1.4672000000000001"/>
    <x v="3"/>
    <x v="0"/>
  </r>
  <r>
    <n v="4352"/>
    <s v="US-2019-100482"/>
    <x v="645"/>
    <d v="2019-04-15T00:00:00"/>
    <s v="Standard Class"/>
    <s v="JL-15130"/>
    <s v="Jack Lebron"/>
    <x v="0"/>
    <x v="0"/>
    <s v="Lancaster"/>
    <x v="24"/>
    <n v="43130"/>
    <x v="3"/>
    <s v="TEC-AC-10003441"/>
    <x v="2"/>
    <x v="11"/>
    <s v="Kingston Digital DataTraveler 32GB USB 2.0"/>
    <n v="27.12"/>
    <n v="2"/>
    <n v="0.2"/>
    <n v="-4.7460000000000013"/>
    <x v="3"/>
    <x v="0"/>
  </r>
  <r>
    <n v="4353"/>
    <s v="CA-2019-107748"/>
    <x v="389"/>
    <d v="2019-12-12T00:00:00"/>
    <s v="Second Class"/>
    <s v="AG-10330"/>
    <s v="Alex Grayson"/>
    <x v="0"/>
    <x v="0"/>
    <s v="Stockton"/>
    <x v="1"/>
    <n v="95207"/>
    <x v="1"/>
    <s v="TEC-PH-10003215"/>
    <x v="2"/>
    <x v="7"/>
    <s v="Jackery Bar Premium Fast-charging Portable Charger"/>
    <n v="95.84"/>
    <n v="4"/>
    <n v="0.2"/>
    <n v="34.741999999999997"/>
    <x v="1"/>
    <x v="0"/>
  </r>
  <r>
    <n v="4354"/>
    <s v="CA-2019-107748"/>
    <x v="389"/>
    <d v="2019-12-12T00:00:00"/>
    <s v="Second Class"/>
    <s v="AG-10330"/>
    <s v="Alex Grayson"/>
    <x v="0"/>
    <x v="0"/>
    <s v="Stockton"/>
    <x v="1"/>
    <n v="95207"/>
    <x v="1"/>
    <s v="OFF-PA-10002005"/>
    <x v="1"/>
    <x v="10"/>
    <s v="Xerox 225"/>
    <n v="12.96"/>
    <n v="2"/>
    <n v="0"/>
    <n v="6.2208000000000006"/>
    <x v="1"/>
    <x v="0"/>
  </r>
  <r>
    <n v="4355"/>
    <s v="CA-2019-153654"/>
    <x v="221"/>
    <d v="2019-11-26T00:00:00"/>
    <s v="Second Class"/>
    <s v="MD-17860"/>
    <s v="Michael Dominguez"/>
    <x v="1"/>
    <x v="0"/>
    <s v="Asheville"/>
    <x v="3"/>
    <n v="28806"/>
    <x v="0"/>
    <s v="OFF-BI-10004465"/>
    <x v="1"/>
    <x v="8"/>
    <s v="Avery Durable Slant Ring Binders"/>
    <n v="19.008000000000003"/>
    <n v="8"/>
    <n v="0.7"/>
    <n v="-12.671999999999997"/>
    <x v="0"/>
    <x v="0"/>
  </r>
  <r>
    <n v="4356"/>
    <s v="CA-2017-155600"/>
    <x v="784"/>
    <d v="2017-12-07T00:00:00"/>
    <s v="Second Class"/>
    <s v="RO-19780"/>
    <s v="Rose O'Brian"/>
    <x v="0"/>
    <x v="0"/>
    <s v="Clarksville"/>
    <x v="18"/>
    <n v="37042"/>
    <x v="0"/>
    <s v="OFF-BI-10000545"/>
    <x v="1"/>
    <x v="8"/>
    <s v="GBC Ibimaster 500 Manual ProClick Binding System"/>
    <n v="1598.0580000000002"/>
    <n v="7"/>
    <n v="0.7"/>
    <n v="-1065.3719999999998"/>
    <x v="0"/>
    <x v="0"/>
  </r>
  <r>
    <n v="4357"/>
    <s v="CA-2017-155600"/>
    <x v="784"/>
    <d v="2017-12-07T00:00:00"/>
    <s v="Second Class"/>
    <s v="RO-19780"/>
    <s v="Rose O'Brian"/>
    <x v="0"/>
    <x v="0"/>
    <s v="Clarksville"/>
    <x v="18"/>
    <n v="37042"/>
    <x v="0"/>
    <s v="OFF-AR-10003752"/>
    <x v="1"/>
    <x v="6"/>
    <s v="Deluxe Chalkboard Eraser Cleaner"/>
    <n v="36.96"/>
    <n v="4"/>
    <n v="0.2"/>
    <n v="12.011999999999999"/>
    <x v="0"/>
    <x v="0"/>
  </r>
  <r>
    <n v="4358"/>
    <s v="CA-2019-162565"/>
    <x v="157"/>
    <d v="2019-12-11T00:00:00"/>
    <s v="Same Day"/>
    <s v="RR-19315"/>
    <s v="Ralph Ritter"/>
    <x v="0"/>
    <x v="0"/>
    <s v="Aurora"/>
    <x v="10"/>
    <n v="60505"/>
    <x v="2"/>
    <s v="OFF-PA-10001937"/>
    <x v="1"/>
    <x v="10"/>
    <s v="Xerox 21"/>
    <n v="10.368000000000002"/>
    <n v="2"/>
    <n v="0.2"/>
    <n v="3.6288"/>
    <x v="2"/>
    <x v="0"/>
  </r>
  <r>
    <n v="4359"/>
    <s v="CA-2019-162565"/>
    <x v="157"/>
    <d v="2019-12-11T00:00:00"/>
    <s v="Same Day"/>
    <s v="RR-19315"/>
    <s v="Ralph Ritter"/>
    <x v="0"/>
    <x v="0"/>
    <s v="Aurora"/>
    <x v="10"/>
    <n v="60505"/>
    <x v="2"/>
    <s v="FUR-FU-10004306"/>
    <x v="0"/>
    <x v="5"/>
    <s v="Electrix Halogen Magnifier Lamp"/>
    <n v="77.720000000000013"/>
    <n v="1"/>
    <n v="0.6"/>
    <n v="-66.061999999999998"/>
    <x v="2"/>
    <x v="0"/>
  </r>
  <r>
    <n v="4360"/>
    <s v="CA-2019-162565"/>
    <x v="157"/>
    <d v="2019-12-11T00:00:00"/>
    <s v="Same Day"/>
    <s v="RR-19315"/>
    <s v="Ralph Ritter"/>
    <x v="0"/>
    <x v="0"/>
    <s v="Aurora"/>
    <x v="10"/>
    <n v="60505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4361"/>
    <s v="CA-2018-127642"/>
    <x v="206"/>
    <d v="2018-05-23T00:00:00"/>
    <s v="First Class"/>
    <s v="CP-12340"/>
    <s v="Christine Phan"/>
    <x v="1"/>
    <x v="0"/>
    <s v="Warwick"/>
    <x v="34"/>
    <n v="2886"/>
    <x v="3"/>
    <s v="OFF-PA-10000565"/>
    <x v="1"/>
    <x v="10"/>
    <s v="Easy-staple paper"/>
    <n v="111.96"/>
    <n v="2"/>
    <n v="0"/>
    <n v="54.860399999999998"/>
    <x v="3"/>
    <x v="0"/>
  </r>
  <r>
    <n v="4362"/>
    <s v="US-2019-163195"/>
    <x v="922"/>
    <d v="2019-02-21T00:00:00"/>
    <s v="Second Class"/>
    <s v="LL-16840"/>
    <s v="Lauren Leatherbury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  <x v="0"/>
    <x v="0"/>
  </r>
  <r>
    <n v="4363"/>
    <s v="CA-2019-111332"/>
    <x v="968"/>
    <d v="2019-05-22T00:00:00"/>
    <s v="Second Class"/>
    <s v="NC-18340"/>
    <s v="Nat Carroll"/>
    <x v="0"/>
    <x v="0"/>
    <s v="Fargo"/>
    <x v="46"/>
    <n v="58103"/>
    <x v="2"/>
    <s v="OFF-AR-10001953"/>
    <x v="1"/>
    <x v="6"/>
    <s v="Boston 1645 Deluxe Heavier-Duty Electric Pencil Sharpener"/>
    <n v="131.94"/>
    <n v="3"/>
    <n v="0"/>
    <n v="35.623800000000003"/>
    <x v="2"/>
    <x v="0"/>
  </r>
  <r>
    <n v="4364"/>
    <s v="CA-2019-111332"/>
    <x v="968"/>
    <d v="2019-05-22T00:00:00"/>
    <s v="Second Class"/>
    <s v="NC-18340"/>
    <s v="Nat Carroll"/>
    <x v="0"/>
    <x v="0"/>
    <s v="Fargo"/>
    <x v="46"/>
    <n v="58103"/>
    <x v="2"/>
    <s v="OFF-AR-10001374"/>
    <x v="1"/>
    <x v="6"/>
    <s v="BIC Brite Liner Highlighters, Chisel Tip"/>
    <n v="25.92"/>
    <n v="4"/>
    <n v="0"/>
    <n v="8.2943999999999996"/>
    <x v="2"/>
    <x v="0"/>
  </r>
  <r>
    <n v="4365"/>
    <s v="CA-2019-111332"/>
    <x v="968"/>
    <d v="2019-05-22T00:00:00"/>
    <s v="Second Class"/>
    <s v="NC-18340"/>
    <s v="Nat Carroll"/>
    <x v="0"/>
    <x v="0"/>
    <s v="Fargo"/>
    <x v="46"/>
    <n v="58103"/>
    <x v="2"/>
    <s v="OFF-ST-10003816"/>
    <x v="1"/>
    <x v="4"/>
    <s v="Fellowes High-Stak Drawer Files"/>
    <n v="704.76"/>
    <n v="4"/>
    <n v="0"/>
    <n v="162.09479999999996"/>
    <x v="2"/>
    <x v="0"/>
  </r>
  <r>
    <n v="4366"/>
    <s v="CA-2019-111332"/>
    <x v="968"/>
    <d v="2019-05-22T00:00:00"/>
    <s v="Second Class"/>
    <s v="NC-18340"/>
    <s v="Nat Carroll"/>
    <x v="0"/>
    <x v="0"/>
    <s v="Fargo"/>
    <x v="46"/>
    <n v="58103"/>
    <x v="2"/>
    <s v="OFF-FA-10001843"/>
    <x v="1"/>
    <x v="13"/>
    <s v="Staples"/>
    <n v="7.41"/>
    <n v="3"/>
    <n v="0"/>
    <n v="3.4827000000000004"/>
    <x v="2"/>
    <x v="0"/>
  </r>
  <r>
    <n v="4367"/>
    <s v="CA-2019-111332"/>
    <x v="968"/>
    <d v="2019-05-22T00:00:00"/>
    <s v="Second Class"/>
    <s v="NC-18340"/>
    <s v="Nat Carroll"/>
    <x v="0"/>
    <x v="0"/>
    <s v="Fargo"/>
    <x v="46"/>
    <n v="58103"/>
    <x v="2"/>
    <s v="OFF-AR-10000657"/>
    <x v="1"/>
    <x v="6"/>
    <s v="Binney &amp; Smith inkTank Desk Highlighter, Chisel Tip, Yellow, 12/Box"/>
    <n v="21.5"/>
    <n v="10"/>
    <n v="0"/>
    <n v="7.094999999999998"/>
    <x v="2"/>
    <x v="0"/>
  </r>
  <r>
    <n v="4368"/>
    <s v="CA-2019-117044"/>
    <x v="220"/>
    <d v="2019-09-13T00:00:00"/>
    <s v="Second Class"/>
    <s v="HA-14920"/>
    <s v="Helen Andreada"/>
    <x v="0"/>
    <x v="0"/>
    <s v="Chicago"/>
    <x v="10"/>
    <n v="60623"/>
    <x v="2"/>
    <s v="OFF-FA-10000936"/>
    <x v="1"/>
    <x v="13"/>
    <s v="Acco Hot Clips Clips to Go"/>
    <n v="10.528"/>
    <n v="4"/>
    <n v="0.2"/>
    <n v="3.2899999999999996"/>
    <x v="2"/>
    <x v="0"/>
  </r>
  <r>
    <n v="4369"/>
    <s v="CA-2019-117044"/>
    <x v="220"/>
    <d v="2019-09-13T00:00:00"/>
    <s v="Second Class"/>
    <s v="HA-14920"/>
    <s v="Helen Andreada"/>
    <x v="0"/>
    <x v="0"/>
    <s v="Chicago"/>
    <x v="10"/>
    <n v="60623"/>
    <x v="2"/>
    <s v="OFF-PA-10003657"/>
    <x v="1"/>
    <x v="10"/>
    <s v="Xerox 1927"/>
    <n v="20.544000000000004"/>
    <n v="6"/>
    <n v="0.2"/>
    <n v="6.4199999999999964"/>
    <x v="2"/>
    <x v="0"/>
  </r>
  <r>
    <n v="4370"/>
    <s v="US-2018-165078"/>
    <x v="732"/>
    <d v="2018-11-10T00:00:00"/>
    <s v="Standard Class"/>
    <s v="MA-17995"/>
    <s v="Michelle Arnett"/>
    <x v="2"/>
    <x v="0"/>
    <s v="Lawrence"/>
    <x v="14"/>
    <n v="46226"/>
    <x v="2"/>
    <s v="OFF-BI-10001989"/>
    <x v="1"/>
    <x v="8"/>
    <s v="Premium Transparent Presentation Covers by GBC"/>
    <n v="104.9"/>
    <n v="5"/>
    <n v="0"/>
    <n v="50.351999999999997"/>
    <x v="2"/>
    <x v="0"/>
  </r>
  <r>
    <n v="4371"/>
    <s v="US-2018-165078"/>
    <x v="732"/>
    <d v="2018-11-10T00:00:00"/>
    <s v="Standard Class"/>
    <s v="MA-17995"/>
    <s v="Michelle Arnett"/>
    <x v="2"/>
    <x v="0"/>
    <s v="Lawrence"/>
    <x v="14"/>
    <n v="46226"/>
    <x v="2"/>
    <s v="OFF-AR-10002987"/>
    <x v="1"/>
    <x v="6"/>
    <s v="Prismacolor Color Pencil Set"/>
    <n v="39.68"/>
    <n v="2"/>
    <n v="0"/>
    <n v="16.268800000000002"/>
    <x v="2"/>
    <x v="0"/>
  </r>
  <r>
    <n v="4372"/>
    <s v="US-2018-165078"/>
    <x v="732"/>
    <d v="2018-11-10T00:00:00"/>
    <s v="Standard Class"/>
    <s v="MA-17995"/>
    <s v="Michelle Arnett"/>
    <x v="2"/>
    <x v="0"/>
    <s v="Lawrence"/>
    <x v="14"/>
    <n v="46226"/>
    <x v="2"/>
    <s v="OFF-LA-10000414"/>
    <x v="1"/>
    <x v="2"/>
    <s v="Avery 503"/>
    <n v="51.75"/>
    <n v="5"/>
    <n v="0"/>
    <n v="24.84"/>
    <x v="2"/>
    <x v="0"/>
  </r>
  <r>
    <n v="4373"/>
    <s v="US-2019-169320"/>
    <x v="283"/>
    <d v="2019-07-25T00:00:00"/>
    <s v="Second Class"/>
    <s v="LH-16900"/>
    <s v="Lena Hernandez"/>
    <x v="0"/>
    <x v="0"/>
    <s v="Elkhart"/>
    <x v="14"/>
    <n v="46514"/>
    <x v="2"/>
    <s v="OFF-AR-10003602"/>
    <x v="1"/>
    <x v="6"/>
    <s v="Quartet Omega Colored Chalk, 12/Pack"/>
    <n v="11.68"/>
    <n v="2"/>
    <n v="0"/>
    <n v="5.4895999999999994"/>
    <x v="2"/>
    <x v="0"/>
  </r>
  <r>
    <n v="4374"/>
    <s v="US-2019-169320"/>
    <x v="283"/>
    <d v="2019-07-25T00:00:00"/>
    <s v="Second Class"/>
    <s v="LH-16900"/>
    <s v="Lena Hernandez"/>
    <x v="0"/>
    <x v="0"/>
    <s v="Elkhart"/>
    <x v="14"/>
    <n v="46514"/>
    <x v="2"/>
    <s v="TEC-AC-10002550"/>
    <x v="2"/>
    <x v="11"/>
    <s v="Memorex 25GB 6X Branded Blu-Ray Recordable Disc, 30/Pack"/>
    <n v="159.75"/>
    <n v="5"/>
    <n v="0"/>
    <n v="11.182499999999997"/>
    <x v="2"/>
    <x v="0"/>
  </r>
  <r>
    <n v="4375"/>
    <s v="CA-2018-158575"/>
    <x v="741"/>
    <d v="2018-11-24T00:00:00"/>
    <s v="Standard Class"/>
    <s v="SB-20290"/>
    <s v="Sean Braxton"/>
    <x v="1"/>
    <x v="0"/>
    <s v="Kent"/>
    <x v="24"/>
    <n v="44240"/>
    <x v="3"/>
    <s v="OFF-AP-10002998"/>
    <x v="1"/>
    <x v="9"/>
    <s v="Holmes 99% HEPA Air Purifier"/>
    <n v="103.96799999999999"/>
    <n v="6"/>
    <n v="0.2"/>
    <n v="16.894799999999996"/>
    <x v="3"/>
    <x v="0"/>
  </r>
  <r>
    <n v="4376"/>
    <s v="CA-2016-166954"/>
    <x v="573"/>
    <d v="2016-04-30T00:00:00"/>
    <s v="Standard Class"/>
    <s v="BT-11305"/>
    <s v="Beth Thompson"/>
    <x v="2"/>
    <x v="0"/>
    <s v="San Gabriel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  <x v="1"/>
    <x v="0"/>
  </r>
  <r>
    <n v="4377"/>
    <s v="CA-2016-166954"/>
    <x v="573"/>
    <d v="2016-04-30T00:00:00"/>
    <s v="Standard Class"/>
    <s v="BT-11305"/>
    <s v="Beth Thompson"/>
    <x v="2"/>
    <x v="0"/>
    <s v="San Gabriel"/>
    <x v="1"/>
    <n v="91776"/>
    <x v="1"/>
    <s v="OFF-AP-10001391"/>
    <x v="1"/>
    <x v="9"/>
    <s v="Kensington 6 Outlet MasterPiece HOMEOFFICE Power Control Center"/>
    <n v="270.71999999999997"/>
    <n v="3"/>
    <n v="0"/>
    <n v="78.508799999999965"/>
    <x v="1"/>
    <x v="0"/>
  </r>
  <r>
    <n v="4378"/>
    <s v="CA-2016-166954"/>
    <x v="573"/>
    <d v="2016-04-30T00:00:00"/>
    <s v="Standard Class"/>
    <s v="BT-11305"/>
    <s v="Beth Thompson"/>
    <x v="2"/>
    <x v="0"/>
    <s v="San Gabriel"/>
    <x v="1"/>
    <n v="91776"/>
    <x v="1"/>
    <s v="FUR-CH-10003973"/>
    <x v="0"/>
    <x v="1"/>
    <s v="GuestStacker Chair with Chrome Finish Legs"/>
    <n v="1487.04"/>
    <n v="5"/>
    <n v="0.2"/>
    <n v="148.70400000000006"/>
    <x v="1"/>
    <x v="0"/>
  </r>
  <r>
    <n v="4379"/>
    <s v="CA-2017-140830"/>
    <x v="672"/>
    <d v="2017-12-02T00:00:00"/>
    <s v="Second Class"/>
    <s v="PS-18970"/>
    <s v="Paul Stevenson"/>
    <x v="2"/>
    <x v="0"/>
    <s v="Henderson"/>
    <x v="0"/>
    <n v="42420"/>
    <x v="0"/>
    <s v="OFF-EN-10000461"/>
    <x v="1"/>
    <x v="12"/>
    <s v="#10- 4 1/8&quot; x 9 1/2&quot; Recycled Envelopes"/>
    <n v="17.48"/>
    <n v="2"/>
    <n v="0"/>
    <n v="8.2156000000000002"/>
    <x v="0"/>
    <x v="0"/>
  </r>
  <r>
    <n v="4380"/>
    <s v="CA-2017-140830"/>
    <x v="672"/>
    <d v="2017-12-02T00:00:00"/>
    <s v="Second Class"/>
    <s v="PS-18970"/>
    <s v="Paul Stevenson"/>
    <x v="2"/>
    <x v="0"/>
    <s v="Henderson"/>
    <x v="0"/>
    <n v="42420"/>
    <x v="0"/>
    <s v="OFF-EN-10002831"/>
    <x v="1"/>
    <x v="12"/>
    <s v="Tyvek  Top-Opening Peel &amp; Seel  Envelopes, Gray"/>
    <n v="71.88"/>
    <n v="2"/>
    <n v="0"/>
    <n v="32.345999999999997"/>
    <x v="0"/>
    <x v="0"/>
  </r>
  <r>
    <n v="4381"/>
    <s v="CA-2017-152891"/>
    <x v="969"/>
    <d v="2017-10-30T00:00:00"/>
    <s v="Standard Class"/>
    <s v="TB-21625"/>
    <s v="Trudy Brown"/>
    <x v="0"/>
    <x v="0"/>
    <s v="San Francisco"/>
    <x v="1"/>
    <n v="94110"/>
    <x v="1"/>
    <s v="OFF-AR-10004648"/>
    <x v="1"/>
    <x v="6"/>
    <s v="Boston 19500 Mighty Mite Electric Pencil Sharpener"/>
    <n v="60.449999999999996"/>
    <n v="3"/>
    <n v="0"/>
    <n v="16.3215"/>
    <x v="1"/>
    <x v="0"/>
  </r>
  <r>
    <n v="4382"/>
    <s v="CA-2017-152891"/>
    <x v="969"/>
    <d v="2017-10-30T00:00:00"/>
    <s v="Standard Class"/>
    <s v="TB-21625"/>
    <s v="Trudy Brown"/>
    <x v="0"/>
    <x v="0"/>
    <s v="San Francisco"/>
    <x v="1"/>
    <n v="94110"/>
    <x v="1"/>
    <s v="FUR-TA-10001857"/>
    <x v="0"/>
    <x v="3"/>
    <s v="Balt Solid Wood Rectangular Table"/>
    <n v="253.17599999999999"/>
    <n v="3"/>
    <n v="0.2"/>
    <n v="-31.64700000000002"/>
    <x v="1"/>
    <x v="0"/>
  </r>
  <r>
    <n v="4383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OFF-BI-10000546"/>
    <x v="1"/>
    <x v="8"/>
    <s v="Avery Durable Binders"/>
    <n v="2.879999999999999"/>
    <n v="5"/>
    <n v="0.8"/>
    <n v="-4.4639999999999995"/>
    <x v="2"/>
    <x v="0"/>
  </r>
  <r>
    <n v="4384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FUR-BO-10004690"/>
    <x v="0"/>
    <x v="0"/>
    <s v="O'Sullivan Cherrywood Estates Traditional Barrister Bookcase"/>
    <n v="384.94399999999996"/>
    <n v="4"/>
    <n v="0.3"/>
    <n v="-126.48159999999999"/>
    <x v="2"/>
    <x v="0"/>
  </r>
  <r>
    <n v="4385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TEC-PH-10001557"/>
    <x v="2"/>
    <x v="7"/>
    <s v="Pyle PMP37LED"/>
    <n v="153.584"/>
    <n v="2"/>
    <n v="0.2"/>
    <n v="13.438599999999994"/>
    <x v="2"/>
    <x v="0"/>
  </r>
  <r>
    <n v="4386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FUR-BO-10002545"/>
    <x v="0"/>
    <x v="0"/>
    <s v="Atlantic Metals Mobile 3-Shelf Bookcases, Custom Colors"/>
    <n v="913.43000000000006"/>
    <n v="5"/>
    <n v="0.3"/>
    <n v="-52.195999999999913"/>
    <x v="2"/>
    <x v="0"/>
  </r>
  <r>
    <n v="4387"/>
    <s v="CA-2018-156811"/>
    <x v="189"/>
    <d v="2018-11-02T00:00:00"/>
    <s v="Standard Class"/>
    <s v="BP-11095"/>
    <s v="Bart Pistole"/>
    <x v="1"/>
    <x v="0"/>
    <s v="San Francisco"/>
    <x v="1"/>
    <n v="94122"/>
    <x v="1"/>
    <s v="OFF-AP-10001366"/>
    <x v="1"/>
    <x v="9"/>
    <s v="Staple holder"/>
    <n v="43.92"/>
    <n v="4"/>
    <n v="0"/>
    <n v="11.858400000000003"/>
    <x v="1"/>
    <x v="0"/>
  </r>
  <r>
    <n v="4388"/>
    <s v="CA-2018-156811"/>
    <x v="189"/>
    <d v="2018-11-02T00:00:00"/>
    <s v="Standard Class"/>
    <s v="BP-11095"/>
    <s v="Bart Pistole"/>
    <x v="1"/>
    <x v="0"/>
    <s v="San Francisco"/>
    <x v="1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389"/>
    <s v="CA-2019-111556"/>
    <x v="225"/>
    <d v="2019-11-22T00:00:00"/>
    <s v="First Class"/>
    <s v="CD-11920"/>
    <s v="Carlos Daly"/>
    <x v="0"/>
    <x v="0"/>
    <s v="New York City"/>
    <x v="15"/>
    <n v="10035"/>
    <x v="3"/>
    <s v="OFF-PA-10003651"/>
    <x v="1"/>
    <x v="10"/>
    <s v="Xerox 1968"/>
    <n v="46.76"/>
    <n v="7"/>
    <n v="0"/>
    <n v="22.444800000000001"/>
    <x v="3"/>
    <x v="1"/>
  </r>
  <r>
    <n v="4390"/>
    <s v="CA-2019-111556"/>
    <x v="225"/>
    <d v="2019-11-22T00:00:00"/>
    <s v="First Class"/>
    <s v="CD-11920"/>
    <s v="Carlos Daly"/>
    <x v="0"/>
    <x v="0"/>
    <s v="New York City"/>
    <x v="15"/>
    <n v="10035"/>
    <x v="3"/>
    <s v="FUR-BO-10003159"/>
    <x v="0"/>
    <x v="0"/>
    <s v="Sauder Camden County Collection Libraries, Planked Cherry Finish"/>
    <n v="183.96800000000002"/>
    <n v="2"/>
    <n v="0.2"/>
    <n v="-25.295600000000022"/>
    <x v="3"/>
    <x v="1"/>
  </r>
  <r>
    <n v="4391"/>
    <s v="CA-2019-111556"/>
    <x v="225"/>
    <d v="2019-11-22T00:00:00"/>
    <s v="First Class"/>
    <s v="CD-11920"/>
    <s v="Carlos Daly"/>
    <x v="0"/>
    <x v="0"/>
    <s v="New York City"/>
    <x v="15"/>
    <n v="10035"/>
    <x v="3"/>
    <s v="TEC-PH-10001459"/>
    <x v="2"/>
    <x v="7"/>
    <s v="Samsung Galaxy Mega 6.3"/>
    <n v="1259.97"/>
    <n v="3"/>
    <n v="0"/>
    <n v="327.59220000000005"/>
    <x v="3"/>
    <x v="1"/>
  </r>
  <r>
    <n v="4392"/>
    <s v="CA-2019-111556"/>
    <x v="225"/>
    <d v="2019-11-22T00:00:00"/>
    <s v="First Class"/>
    <s v="CD-11920"/>
    <s v="Carlos Daly"/>
    <x v="0"/>
    <x v="0"/>
    <s v="New York City"/>
    <x v="15"/>
    <n v="10035"/>
    <x v="3"/>
    <s v="OFF-AR-10004602"/>
    <x v="1"/>
    <x v="6"/>
    <s v="Boston KS Multi-Size Manual Pencil Sharpener"/>
    <n v="68.97"/>
    <n v="3"/>
    <n v="0"/>
    <n v="19.311600000000002"/>
    <x v="3"/>
    <x v="1"/>
  </r>
  <r>
    <n v="4393"/>
    <s v="CA-2018-108868"/>
    <x v="162"/>
    <d v="2018-09-12T00:00:00"/>
    <s v="Standard Class"/>
    <s v="KB-16585"/>
    <s v="Ken Black"/>
    <x v="1"/>
    <x v="0"/>
    <s v="Dallas"/>
    <x v="5"/>
    <n v="75081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394"/>
    <s v="CA-2018-108868"/>
    <x v="162"/>
    <d v="2018-09-12T00:00:00"/>
    <s v="Standard Class"/>
    <s v="KB-16585"/>
    <s v="Ken Black"/>
    <x v="1"/>
    <x v="0"/>
    <s v="Dallas"/>
    <x v="5"/>
    <n v="75081"/>
    <x v="2"/>
    <s v="TEC-PH-10000923"/>
    <x v="2"/>
    <x v="7"/>
    <s v="Belkin SportFit Armband For iPhone 5s/5c, Fuchsia"/>
    <n v="59.960000000000008"/>
    <n v="5"/>
    <n v="0.2"/>
    <n v="21.735500000000002"/>
    <x v="2"/>
    <x v="0"/>
  </r>
  <r>
    <n v="4395"/>
    <s v="CA-2016-142965"/>
    <x v="836"/>
    <d v="2016-07-20T00:00:00"/>
    <s v="Same Day"/>
    <s v="SW-20245"/>
    <s v="Scot Wooten"/>
    <x v="0"/>
    <x v="0"/>
    <s v="Springfield"/>
    <x v="24"/>
    <n v="45503"/>
    <x v="3"/>
    <s v="OFF-ST-10002583"/>
    <x v="1"/>
    <x v="4"/>
    <s v="Fellowes Neat Ideas Storage Cubes"/>
    <n v="25.983999999999998"/>
    <n v="1"/>
    <n v="0.2"/>
    <n v="-5.1968000000000005"/>
    <x v="3"/>
    <x v="0"/>
  </r>
  <r>
    <n v="4396"/>
    <s v="CA-2016-142965"/>
    <x v="836"/>
    <d v="2016-07-20T00:00:00"/>
    <s v="Same Day"/>
    <s v="SW-20245"/>
    <s v="Scot Wooten"/>
    <x v="0"/>
    <x v="0"/>
    <s v="Springfield"/>
    <x v="24"/>
    <n v="45503"/>
    <x v="3"/>
    <s v="OFF-BI-10000977"/>
    <x v="1"/>
    <x v="8"/>
    <s v="Ibico Plastic Spiral Binding Combs"/>
    <n v="27.360000000000003"/>
    <n v="3"/>
    <n v="0.7"/>
    <n v="-21.887999999999991"/>
    <x v="3"/>
    <x v="0"/>
  </r>
  <r>
    <n v="4397"/>
    <s v="CA-2018-148740"/>
    <x v="625"/>
    <d v="2018-11-19T00:00:00"/>
    <s v="Standard Class"/>
    <s v="AH-10690"/>
    <s v="Anna Häberlin"/>
    <x v="1"/>
    <x v="0"/>
    <s v="San Diego"/>
    <x v="1"/>
    <n v="92024"/>
    <x v="1"/>
    <s v="TEC-PH-10002549"/>
    <x v="2"/>
    <x v="7"/>
    <s v="Polycom SoundPoint IP 450 VoIP phone"/>
    <n v="361.37600000000003"/>
    <n v="2"/>
    <n v="0.2"/>
    <n v="27.103200000000001"/>
    <x v="1"/>
    <x v="0"/>
  </r>
  <r>
    <n v="4398"/>
    <s v="US-2016-138758"/>
    <x v="970"/>
    <d v="2016-07-11T00:00:00"/>
    <s v="Standard Class"/>
    <s v="JL-15835"/>
    <s v="John Lee"/>
    <x v="0"/>
    <x v="0"/>
    <s v="Philadelphia"/>
    <x v="9"/>
    <n v="19120"/>
    <x v="3"/>
    <s v="FUR-CH-10002880"/>
    <x v="0"/>
    <x v="1"/>
    <s v="Global High-Back Leather Tilter, Burgundy"/>
    <n v="172.18599999999998"/>
    <n v="2"/>
    <n v="0.3"/>
    <n v="-46.736200000000011"/>
    <x v="3"/>
    <x v="1"/>
  </r>
  <r>
    <n v="4399"/>
    <s v="US-2016-138758"/>
    <x v="970"/>
    <d v="2016-07-11T00:00:00"/>
    <s v="Standard Class"/>
    <s v="JL-15835"/>
    <s v="John Lee"/>
    <x v="0"/>
    <x v="0"/>
    <s v="Philadelphia"/>
    <x v="9"/>
    <n v="19120"/>
    <x v="3"/>
    <s v="FUR-FU-10003039"/>
    <x v="0"/>
    <x v="5"/>
    <s v="Howard Miller 11-1/2&quot; Diameter Grantwood Wall Clock"/>
    <n v="69.00800000000001"/>
    <n v="2"/>
    <n v="0.2"/>
    <n v="12.0764"/>
    <x v="3"/>
    <x v="1"/>
  </r>
  <r>
    <n v="4400"/>
    <s v="CA-2018-131737"/>
    <x v="716"/>
    <d v="2018-03-17T00:00:00"/>
    <s v="Same Day"/>
    <s v="GZ-14470"/>
    <s v="Gary Zandusky"/>
    <x v="0"/>
    <x v="0"/>
    <s v="Columbia"/>
    <x v="39"/>
    <n v="21044"/>
    <x v="3"/>
    <s v="OFF-EN-10003055"/>
    <x v="1"/>
    <x v="12"/>
    <s v="Blue String-Tie &amp; Button Interoffice Envelopes, 10 x 13"/>
    <n v="199.89999999999998"/>
    <n v="5"/>
    <n v="0"/>
    <n v="89.954999999999984"/>
    <x v="3"/>
    <x v="0"/>
  </r>
  <r>
    <n v="4401"/>
    <s v="CA-2018-131737"/>
    <x v="716"/>
    <d v="2018-03-17T00:00:00"/>
    <s v="Same Day"/>
    <s v="GZ-14470"/>
    <s v="Gary Zandusky"/>
    <x v="0"/>
    <x v="0"/>
    <s v="Columbia"/>
    <x v="39"/>
    <n v="21044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4402"/>
    <s v="CA-2018-131737"/>
    <x v="716"/>
    <d v="2018-03-17T00:00:00"/>
    <s v="Same Day"/>
    <s v="GZ-14470"/>
    <s v="Gary Zandusky"/>
    <x v="0"/>
    <x v="0"/>
    <s v="Columbia"/>
    <x v="39"/>
    <n v="21044"/>
    <x v="3"/>
    <s v="FUR-FU-10004306"/>
    <x v="0"/>
    <x v="5"/>
    <s v="Electrix Halogen Magnifier Lamp"/>
    <n v="971.5"/>
    <n v="5"/>
    <n v="0"/>
    <n v="252.59"/>
    <x v="3"/>
    <x v="0"/>
  </r>
  <r>
    <n v="4403"/>
    <s v="CA-2018-114538"/>
    <x v="482"/>
    <d v="2018-12-27T00:00:00"/>
    <s v="First Class"/>
    <s v="RC-19825"/>
    <s v="Roy Collins"/>
    <x v="0"/>
    <x v="0"/>
    <s v="Colorado Springs"/>
    <x v="22"/>
    <n v="80906"/>
    <x v="1"/>
    <s v="OFF-AR-10002445"/>
    <x v="1"/>
    <x v="6"/>
    <s v="SANFORD Major Accent Highlighters"/>
    <n v="11.328000000000001"/>
    <n v="2"/>
    <n v="0.2"/>
    <n v="2.5488000000000004"/>
    <x v="1"/>
    <x v="0"/>
  </r>
  <r>
    <n v="4404"/>
    <s v="CA-2016-127936"/>
    <x v="814"/>
    <d v="2016-09-04T00:00:00"/>
    <s v="First Class"/>
    <s v="CL-12565"/>
    <s v="Clay Ludtke"/>
    <x v="0"/>
    <x v="0"/>
    <s v="New York City"/>
    <x v="15"/>
    <n v="10009"/>
    <x v="3"/>
    <s v="OFF-AR-10002445"/>
    <x v="1"/>
    <x v="6"/>
    <s v="SANFORD Major Accent Highlighters"/>
    <n v="21.240000000000002"/>
    <n v="3"/>
    <n v="0"/>
    <n v="8.071200000000001"/>
    <x v="3"/>
    <x v="0"/>
  </r>
  <r>
    <n v="4405"/>
    <s v="CA-2017-164336"/>
    <x v="761"/>
    <d v="2017-07-10T00:00:00"/>
    <s v="Standard Class"/>
    <s v="MW-18220"/>
    <s v="Mitch Webber"/>
    <x v="0"/>
    <x v="0"/>
    <s v="Philadelphia"/>
    <x v="9"/>
    <n v="19140"/>
    <x v="3"/>
    <s v="TEC-AC-10002345"/>
    <x v="2"/>
    <x v="11"/>
    <s v="HP Standard 104 key PS/2 Keyboard"/>
    <n v="34.800000000000004"/>
    <n v="3"/>
    <n v="0.2"/>
    <n v="2.1749999999999989"/>
    <x v="3"/>
    <x v="0"/>
  </r>
  <r>
    <n v="4406"/>
    <s v="CA-2017-164336"/>
    <x v="761"/>
    <d v="2017-07-10T00:00:00"/>
    <s v="Standard Class"/>
    <s v="MW-18220"/>
    <s v="Mitch Webber"/>
    <x v="0"/>
    <x v="0"/>
    <s v="Philadelphia"/>
    <x v="9"/>
    <n v="19140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4407"/>
    <s v="CA-2018-100041"/>
    <x v="73"/>
    <d v="2018-11-25T00:00:00"/>
    <s v="Standard Class"/>
    <s v="BF-10975"/>
    <s v="Barbara Fisher"/>
    <x v="1"/>
    <x v="0"/>
    <s v="Columbus"/>
    <x v="14"/>
    <n v="47201"/>
    <x v="2"/>
    <s v="OFF-PA-10001622"/>
    <x v="1"/>
    <x v="10"/>
    <s v="Ampad Poly Cover Wirebound Steno Book, 6&quot; x 9&quot; Assorted Colors, Gregg Ruled"/>
    <n v="9.08"/>
    <n v="2"/>
    <n v="0"/>
    <n v="4.0859999999999994"/>
    <x v="2"/>
    <x v="0"/>
  </r>
  <r>
    <n v="4408"/>
    <s v="CA-2018-100041"/>
    <x v="73"/>
    <d v="2018-11-25T00:00:00"/>
    <s v="Standard Class"/>
    <s v="BF-10975"/>
    <s v="Barbara Fisher"/>
    <x v="1"/>
    <x v="0"/>
    <s v="Columbus"/>
    <x v="14"/>
    <n v="47201"/>
    <x v="2"/>
    <s v="OFF-PA-10000418"/>
    <x v="1"/>
    <x v="10"/>
    <s v="Xerox 189"/>
    <n v="314.54999999999995"/>
    <n v="3"/>
    <n v="0"/>
    <n v="150.98399999999998"/>
    <x v="2"/>
    <x v="0"/>
  </r>
  <r>
    <n v="4409"/>
    <s v="CA-2018-100041"/>
    <x v="73"/>
    <d v="2018-11-25T00:00:00"/>
    <s v="Standard Class"/>
    <s v="BF-10975"/>
    <s v="Barbara Fisher"/>
    <x v="1"/>
    <x v="0"/>
    <s v="Columbus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  <x v="2"/>
    <x v="0"/>
  </r>
  <r>
    <n v="4410"/>
    <s v="US-2016-154879"/>
    <x v="457"/>
    <d v="2016-05-11T00:00:00"/>
    <s v="Standard Class"/>
    <s v="SN-20710"/>
    <s v="Steve Nguyen"/>
    <x v="2"/>
    <x v="0"/>
    <s v="Los Angeles"/>
    <x v="1"/>
    <n v="90004"/>
    <x v="1"/>
    <s v="OFF-LA-10004425"/>
    <x v="1"/>
    <x v="2"/>
    <s v="Staple-on labels"/>
    <n v="5.78"/>
    <n v="2"/>
    <n v="0"/>
    <n v="2.7166000000000001"/>
    <x v="1"/>
    <x v="0"/>
  </r>
  <r>
    <n v="4411"/>
    <s v="US-2016-154879"/>
    <x v="457"/>
    <d v="2016-05-11T00:00:00"/>
    <s v="Standard Class"/>
    <s v="SN-20710"/>
    <s v="Steve Nguyen"/>
    <x v="2"/>
    <x v="0"/>
    <s v="Los Angeles"/>
    <x v="1"/>
    <n v="90004"/>
    <x v="1"/>
    <s v="OFF-AR-10001897"/>
    <x v="1"/>
    <x v="6"/>
    <s v="Model L Table or Wall-Mount Pencil Sharpener"/>
    <n v="107.94"/>
    <n v="6"/>
    <n v="0"/>
    <n v="30.223200000000002"/>
    <x v="1"/>
    <x v="0"/>
  </r>
  <r>
    <n v="4412"/>
    <s v="CA-2016-130624"/>
    <x v="261"/>
    <d v="2016-06-24T00:00:00"/>
    <s v="First Class"/>
    <s v="TB-21280"/>
    <s v="Toby Braunhardt"/>
    <x v="0"/>
    <x v="0"/>
    <s v="New York City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4413"/>
    <s v="CA-2016-130624"/>
    <x v="261"/>
    <d v="2016-06-24T00:00:00"/>
    <s v="First Class"/>
    <s v="TB-21280"/>
    <s v="Toby Braunhardt"/>
    <x v="0"/>
    <x v="0"/>
    <s v="New York City"/>
    <x v="15"/>
    <n v="10024"/>
    <x v="3"/>
    <s v="TEC-PH-10003963"/>
    <x v="2"/>
    <x v="7"/>
    <s v="GE 2-Jack Phone Line Splitter"/>
    <n v="617.97"/>
    <n v="3"/>
    <n v="0"/>
    <n v="160.6722"/>
    <x v="3"/>
    <x v="0"/>
  </r>
  <r>
    <n v="4414"/>
    <s v="CA-2016-130624"/>
    <x v="261"/>
    <d v="2016-06-24T00:00:00"/>
    <s v="First Class"/>
    <s v="TB-21280"/>
    <s v="Toby Braunhardt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  <x v="3"/>
    <x v="0"/>
  </r>
  <r>
    <n v="4415"/>
    <s v="CA-2019-132339"/>
    <x v="971"/>
    <d v="2019-08-23T00:00:00"/>
    <s v="Standard Class"/>
    <s v="JB-15400"/>
    <s v="Jennifer Braxton"/>
    <x v="1"/>
    <x v="0"/>
    <s v="Lawrence"/>
    <x v="31"/>
    <n v="1841"/>
    <x v="3"/>
    <s v="OFF-BI-10003925"/>
    <x v="1"/>
    <x v="8"/>
    <s v="Fellowes PB300 Plastic Comb Binding Machine"/>
    <n v="387.99"/>
    <n v="1"/>
    <n v="0"/>
    <n v="182.3553"/>
    <x v="3"/>
    <x v="0"/>
  </r>
  <r>
    <n v="4416"/>
    <s v="CA-2016-153983"/>
    <x v="503"/>
    <d v="2016-12-06T00:00:00"/>
    <s v="Standard Class"/>
    <s v="AH-10210"/>
    <s v="Alan Hwang"/>
    <x v="0"/>
    <x v="0"/>
    <s v="San Francisco"/>
    <x v="1"/>
    <n v="94122"/>
    <x v="1"/>
    <s v="TEC-PH-10004586"/>
    <x v="2"/>
    <x v="7"/>
    <s v="Wilson SignalBoost 841262 DB PRO Amplifier Kit"/>
    <n v="575.91999999999996"/>
    <n v="2"/>
    <n v="0.2"/>
    <n v="71.989999999999981"/>
    <x v="1"/>
    <x v="0"/>
  </r>
  <r>
    <n v="4417"/>
    <s v="CA-2016-153983"/>
    <x v="503"/>
    <d v="2016-12-06T00:00:00"/>
    <s v="Standard Class"/>
    <s v="AH-10210"/>
    <s v="Alan Hwang"/>
    <x v="0"/>
    <x v="0"/>
    <s v="San Francisco"/>
    <x v="1"/>
    <n v="94122"/>
    <x v="1"/>
    <s v="OFF-FA-10003495"/>
    <x v="1"/>
    <x v="13"/>
    <s v="Staples"/>
    <n v="30.4"/>
    <n v="5"/>
    <n v="0"/>
    <n v="15.2"/>
    <x v="1"/>
    <x v="0"/>
  </r>
  <r>
    <n v="4418"/>
    <s v="CA-2019-112900"/>
    <x v="359"/>
    <d v="2019-04-12T00:00:00"/>
    <s v="Second Class"/>
    <s v="KL-16645"/>
    <s v="Ken Lonsdale"/>
    <x v="0"/>
    <x v="0"/>
    <s v="Detroit"/>
    <x v="12"/>
    <n v="48205"/>
    <x v="2"/>
    <s v="OFF-BI-10002867"/>
    <x v="1"/>
    <x v="8"/>
    <s v="GBC Recycled Regency Composition Covers"/>
    <n v="478.24"/>
    <n v="8"/>
    <n v="0"/>
    <n v="219.99039999999997"/>
    <x v="2"/>
    <x v="0"/>
  </r>
  <r>
    <n v="4419"/>
    <s v="CA-2016-160157"/>
    <x v="414"/>
    <d v="2016-12-27T00:00:00"/>
    <s v="Standard Class"/>
    <s v="MH-17455"/>
    <s v="Mark Hamilton"/>
    <x v="0"/>
    <x v="0"/>
    <s v="Hamilton"/>
    <x v="24"/>
    <n v="45011"/>
    <x v="3"/>
    <s v="FUR-FU-10003773"/>
    <x v="0"/>
    <x v="5"/>
    <s v="Eldon Cleatmat Plus Chair Mats for High Pile Carpets"/>
    <n v="190.84800000000001"/>
    <n v="3"/>
    <n v="0.2"/>
    <n v="-21.470400000000026"/>
    <x v="3"/>
    <x v="0"/>
  </r>
  <r>
    <n v="4420"/>
    <s v="CA-2016-139633"/>
    <x v="506"/>
    <d v="2016-12-24T00:00:00"/>
    <s v="Standard Class"/>
    <s v="EC-14050"/>
    <s v="Erin Creighton"/>
    <x v="0"/>
    <x v="0"/>
    <s v="Columbus"/>
    <x v="24"/>
    <n v="43229"/>
    <x v="3"/>
    <s v="OFF-BI-10002954"/>
    <x v="1"/>
    <x v="8"/>
    <s v="Newell 3-Hole Punched Plastic Slotted Magazine Holders for Binders"/>
    <n v="5.4840000000000009"/>
    <n v="4"/>
    <n v="0.7"/>
    <n v="-4.0215999999999994"/>
    <x v="3"/>
    <x v="0"/>
  </r>
  <r>
    <n v="4421"/>
    <s v="CA-2017-163090"/>
    <x v="972"/>
    <d v="2017-11-21T00:00:00"/>
    <s v="Second Class"/>
    <s v="GH-14665"/>
    <s v="Greg Hansen"/>
    <x v="0"/>
    <x v="0"/>
    <s v="Chicago"/>
    <x v="10"/>
    <n v="60610"/>
    <x v="2"/>
    <s v="OFF-SU-10002537"/>
    <x v="1"/>
    <x v="14"/>
    <s v="Acme Box Cutter Scissors"/>
    <n v="40.92"/>
    <n v="5"/>
    <n v="0.2"/>
    <n v="3.0690000000000026"/>
    <x v="2"/>
    <x v="0"/>
  </r>
  <r>
    <n v="4422"/>
    <s v="CA-2016-117016"/>
    <x v="530"/>
    <d v="2016-03-09T00:00:00"/>
    <s v="Standard Class"/>
    <s v="SC-20095"/>
    <s v="Sanjit Chand"/>
    <x v="0"/>
    <x v="0"/>
    <s v="Margate"/>
    <x v="2"/>
    <n v="33063"/>
    <x v="0"/>
    <s v="OFF-AR-10001374"/>
    <x v="1"/>
    <x v="6"/>
    <s v="BIC Brite Liner Highlighters, Chisel Tip"/>
    <n v="15.552000000000003"/>
    <n v="3"/>
    <n v="0.2"/>
    <n v="2.3327999999999989"/>
    <x v="0"/>
    <x v="0"/>
  </r>
  <r>
    <n v="4423"/>
    <s v="CA-2019-159464"/>
    <x v="796"/>
    <d v="2019-05-19T00:00:00"/>
    <s v="First Class"/>
    <s v="TB-21355"/>
    <s v="Todd Boyes"/>
    <x v="1"/>
    <x v="0"/>
    <s v="Sandy Springs"/>
    <x v="32"/>
    <n v="30328"/>
    <x v="0"/>
    <s v="OFF-AP-10001492"/>
    <x v="1"/>
    <x v="9"/>
    <s v="Acco Six-Outlet Power Strip, 4' Cord Length"/>
    <n v="17.239999999999998"/>
    <n v="2"/>
    <n v="0"/>
    <n v="4.4824000000000002"/>
    <x v="0"/>
    <x v="0"/>
  </r>
  <r>
    <n v="4424"/>
    <s v="CA-2019-159464"/>
    <x v="796"/>
    <d v="2019-05-19T00:00:00"/>
    <s v="First Class"/>
    <s v="TB-21355"/>
    <s v="Todd Boyes"/>
    <x v="1"/>
    <x v="0"/>
    <s v="Sandy Springs"/>
    <x v="32"/>
    <n v="30328"/>
    <x v="0"/>
    <s v="FUR-BO-10003546"/>
    <x v="0"/>
    <x v="0"/>
    <s v="Hon 4-Shelf Metal Bookcases"/>
    <n v="302.94"/>
    <n v="3"/>
    <n v="0"/>
    <n v="75.735000000000014"/>
    <x v="0"/>
    <x v="0"/>
  </r>
  <r>
    <n v="4425"/>
    <s v="CA-2019-159464"/>
    <x v="796"/>
    <d v="2019-05-19T00:00:00"/>
    <s v="First Class"/>
    <s v="TB-21355"/>
    <s v="Todd Boyes"/>
    <x v="1"/>
    <x v="0"/>
    <s v="Sandy Springs"/>
    <x v="32"/>
    <n v="30328"/>
    <x v="0"/>
    <s v="TEC-PH-10002185"/>
    <x v="2"/>
    <x v="7"/>
    <s v="QVS USB Car Charger 2-Port 2.1Amp for iPod/iPhone/iPad/iPad 2/iPad 3"/>
    <n v="34.75"/>
    <n v="5"/>
    <n v="0"/>
    <n v="15.637499999999999"/>
    <x v="0"/>
    <x v="0"/>
  </r>
  <r>
    <n v="4426"/>
    <s v="CA-2019-159464"/>
    <x v="796"/>
    <d v="2019-05-19T00:00:00"/>
    <s v="First Class"/>
    <s v="TB-21355"/>
    <s v="Todd Boyes"/>
    <x v="1"/>
    <x v="0"/>
    <s v="Sandy Springs"/>
    <x v="32"/>
    <n v="30328"/>
    <x v="0"/>
    <s v="OFF-BI-10000315"/>
    <x v="1"/>
    <x v="8"/>
    <s v="Poly Designer Cover &amp; Back"/>
    <n v="113.94"/>
    <n v="6"/>
    <n v="0"/>
    <n v="54.691199999999995"/>
    <x v="0"/>
    <x v="0"/>
  </r>
  <r>
    <n v="4427"/>
    <s v="CA-2019-159464"/>
    <x v="796"/>
    <d v="2019-05-19T00:00:00"/>
    <s v="First Class"/>
    <s v="TB-21355"/>
    <s v="Todd Boyes"/>
    <x v="1"/>
    <x v="0"/>
    <s v="Sandy Springs"/>
    <x v="32"/>
    <n v="30328"/>
    <x v="0"/>
    <s v="TEC-PH-10002350"/>
    <x v="2"/>
    <x v="7"/>
    <s v="Apple EarPods with Remote and Mic"/>
    <n v="55.98"/>
    <n v="2"/>
    <n v="0"/>
    <n v="15.674399999999999"/>
    <x v="0"/>
    <x v="0"/>
  </r>
  <r>
    <n v="4428"/>
    <s v="US-2019-103226"/>
    <x v="585"/>
    <d v="2019-09-28T00:00:00"/>
    <s v="Standard Class"/>
    <s v="DW-13195"/>
    <s v="David Wiener"/>
    <x v="1"/>
    <x v="0"/>
    <s v="Albuquerque"/>
    <x v="27"/>
    <n v="87105"/>
    <x v="1"/>
    <s v="OFF-PA-10002666"/>
    <x v="1"/>
    <x v="10"/>
    <s v="Southworth 25% Cotton Linen-Finish Paper &amp; Envelopes"/>
    <n v="27.18"/>
    <n v="3"/>
    <n v="0"/>
    <n v="12.231"/>
    <x v="1"/>
    <x v="0"/>
  </r>
  <r>
    <n v="4429"/>
    <s v="CA-2019-119452"/>
    <x v="708"/>
    <d v="2019-03-27T00:00:00"/>
    <s v="Standard Class"/>
    <s v="CL-12565"/>
    <s v="Clay Ludtke"/>
    <x v="0"/>
    <x v="0"/>
    <s v="Tulsa"/>
    <x v="26"/>
    <n v="74133"/>
    <x v="2"/>
    <s v="FUR-CH-10004495"/>
    <x v="0"/>
    <x v="1"/>
    <s v="Global Leather and Oak Executive Chair, Black"/>
    <n v="1805.88"/>
    <n v="6"/>
    <n v="0"/>
    <n v="523.70519999999988"/>
    <x v="2"/>
    <x v="0"/>
  </r>
  <r>
    <n v="4430"/>
    <s v="CA-2019-147725"/>
    <x v="32"/>
    <d v="2019-09-14T00:00:00"/>
    <s v="Same Day"/>
    <s v="LT-17110"/>
    <s v="Liz Thompson"/>
    <x v="0"/>
    <x v="0"/>
    <s v="Orange"/>
    <x v="30"/>
    <n v="7050"/>
    <x v="3"/>
    <s v="OFF-AR-10001725"/>
    <x v="1"/>
    <x v="6"/>
    <s v="Boston Home &amp; Office Model 2000 Electric Pencil Sharpeners"/>
    <n v="70.949999999999989"/>
    <n v="3"/>
    <n v="0"/>
    <n v="18.447000000000003"/>
    <x v="3"/>
    <x v="0"/>
  </r>
  <r>
    <n v="4431"/>
    <s v="CA-2018-168893"/>
    <x v="54"/>
    <d v="2018-11-08T00:00:00"/>
    <s v="Second Class"/>
    <s v="AP-10915"/>
    <s v="Arthur Prichep"/>
    <x v="0"/>
    <x v="0"/>
    <s v="Henderson"/>
    <x v="0"/>
    <n v="42420"/>
    <x v="0"/>
    <s v="OFF-FA-10002280"/>
    <x v="1"/>
    <x v="13"/>
    <s v="Advantus Plastic Paper Clips"/>
    <n v="20"/>
    <n v="4"/>
    <n v="0"/>
    <n v="9.6"/>
    <x v="0"/>
    <x v="0"/>
  </r>
  <r>
    <n v="4432"/>
    <s v="CA-2018-168893"/>
    <x v="54"/>
    <d v="2018-11-08T00:00:00"/>
    <s v="Second Class"/>
    <s v="AP-10915"/>
    <s v="Arthur Prichep"/>
    <x v="0"/>
    <x v="0"/>
    <s v="Henderson"/>
    <x v="0"/>
    <n v="42420"/>
    <x v="0"/>
    <s v="OFF-AR-10001770"/>
    <x v="1"/>
    <x v="6"/>
    <s v="Economy #2 Pencils"/>
    <n v="7.98"/>
    <n v="3"/>
    <n v="0"/>
    <n v="2.0747999999999998"/>
    <x v="0"/>
    <x v="0"/>
  </r>
  <r>
    <n v="4433"/>
    <s v="CA-2018-168893"/>
    <x v="54"/>
    <d v="2018-11-08T00:00:00"/>
    <s v="Second Class"/>
    <s v="AP-10915"/>
    <s v="Arthur Prichep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4434"/>
    <s v="CA-2018-168893"/>
    <x v="54"/>
    <d v="2018-11-08T00:00:00"/>
    <s v="Second Class"/>
    <s v="AP-10915"/>
    <s v="Arthur Prichep"/>
    <x v="0"/>
    <x v="0"/>
    <s v="Henderson"/>
    <x v="0"/>
    <n v="42420"/>
    <x v="0"/>
    <s v="OFF-AR-10003772"/>
    <x v="1"/>
    <x v="6"/>
    <s v="Boston 16750 Black Compact Battery Pencil Sharpener"/>
    <n v="8.75"/>
    <n v="1"/>
    <n v="0"/>
    <n v="2.6249999999999991"/>
    <x v="0"/>
    <x v="0"/>
  </r>
  <r>
    <n v="4435"/>
    <s v="CA-2018-168893"/>
    <x v="54"/>
    <d v="2018-11-08T00:00:00"/>
    <s v="Second Class"/>
    <s v="AP-10915"/>
    <s v="Arthur Prichep"/>
    <x v="0"/>
    <x v="0"/>
    <s v="Henderson"/>
    <x v="0"/>
    <n v="42420"/>
    <x v="0"/>
    <s v="FUR-TA-10003392"/>
    <x v="0"/>
    <x v="3"/>
    <s v="Global Adaptabilities Conference Tables"/>
    <n v="842.94"/>
    <n v="3"/>
    <n v="0"/>
    <n v="160.15860000000001"/>
    <x v="0"/>
    <x v="0"/>
  </r>
  <r>
    <n v="4436"/>
    <s v="CA-2018-163398"/>
    <x v="973"/>
    <d v="2018-05-08T00:00:00"/>
    <s v="Standard Class"/>
    <s v="CB-12415"/>
    <s v="Christy Brittain"/>
    <x v="0"/>
    <x v="0"/>
    <s v="Chicago"/>
    <x v="10"/>
    <n v="60653"/>
    <x v="2"/>
    <s v="OFF-BI-10000014"/>
    <x v="1"/>
    <x v="8"/>
    <s v="Heavy-Duty E-Z-D Binders"/>
    <n v="2.1819999999999995"/>
    <n v="1"/>
    <n v="0.8"/>
    <n v="-3.6002999999999998"/>
    <x v="2"/>
    <x v="0"/>
  </r>
  <r>
    <n v="4437"/>
    <s v="CA-2018-163398"/>
    <x v="973"/>
    <d v="2018-05-08T00:00:00"/>
    <s v="Standard Class"/>
    <s v="CB-12415"/>
    <s v="Christy Brittain"/>
    <x v="0"/>
    <x v="0"/>
    <s v="Chicago"/>
    <x v="10"/>
    <n v="60653"/>
    <x v="2"/>
    <s v="OFF-AR-10003217"/>
    <x v="1"/>
    <x v="6"/>
    <s v="Newell 316"/>
    <n v="27.384"/>
    <n v="7"/>
    <n v="0.2"/>
    <n v="2.7384000000000022"/>
    <x v="2"/>
    <x v="0"/>
  </r>
  <r>
    <n v="4438"/>
    <s v="CA-2018-163398"/>
    <x v="973"/>
    <d v="2018-05-08T00:00:00"/>
    <s v="Standard Class"/>
    <s v="CB-12415"/>
    <s v="Christy Brittain"/>
    <x v="0"/>
    <x v="0"/>
    <s v="Chicago"/>
    <x v="10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  <x v="2"/>
    <x v="0"/>
  </r>
  <r>
    <n v="4439"/>
    <s v="CA-2018-162726"/>
    <x v="797"/>
    <d v="2019-01-02T00:00:00"/>
    <s v="Standard Class"/>
    <s v="MT-17815"/>
    <s v="Meg Tillman"/>
    <x v="0"/>
    <x v="0"/>
    <s v="Port Arthur"/>
    <x v="5"/>
    <n v="77642"/>
    <x v="2"/>
    <s v="OFF-PA-10001972"/>
    <x v="1"/>
    <x v="10"/>
    <s v="Xerox 214"/>
    <n v="10.368000000000002"/>
    <n v="2"/>
    <n v="0.2"/>
    <n v="3.6288"/>
    <x v="2"/>
    <x v="0"/>
  </r>
  <r>
    <n v="4440"/>
    <s v="CA-2018-162726"/>
    <x v="797"/>
    <d v="2019-01-02T00:00:00"/>
    <s v="Standard Class"/>
    <s v="MT-17815"/>
    <s v="Meg Tillman"/>
    <x v="0"/>
    <x v="0"/>
    <s v="Port Arthur"/>
    <x v="5"/>
    <n v="77642"/>
    <x v="2"/>
    <s v="OFF-PA-10004041"/>
    <x v="1"/>
    <x v="10"/>
    <s v="It's Hot Message Books with Stickers, 2 3/4&quot; x 5&quot;"/>
    <n v="23.680000000000003"/>
    <n v="4"/>
    <n v="0.2"/>
    <n v="7.3999999999999995"/>
    <x v="2"/>
    <x v="0"/>
  </r>
  <r>
    <n v="4441"/>
    <s v="US-2018-111290"/>
    <x v="405"/>
    <d v="2018-07-26T00:00:00"/>
    <s v="Standard Class"/>
    <s v="DK-13375"/>
    <s v="Dennis Kane"/>
    <x v="0"/>
    <x v="0"/>
    <s v="Westland"/>
    <x v="12"/>
    <n v="48185"/>
    <x v="2"/>
    <s v="TEC-AC-10004975"/>
    <x v="2"/>
    <x v="11"/>
    <s v="Plantronics Audio 995 Wireless Stereo Headset"/>
    <n v="109.95"/>
    <n v="1"/>
    <n v="0"/>
    <n v="36.283500000000004"/>
    <x v="2"/>
    <x v="0"/>
  </r>
  <r>
    <n v="4442"/>
    <s v="US-2018-111290"/>
    <x v="405"/>
    <d v="2018-07-26T00:00:00"/>
    <s v="Standard Class"/>
    <s v="DK-13375"/>
    <s v="Dennis Kane"/>
    <x v="0"/>
    <x v="0"/>
    <s v="Westland"/>
    <x v="12"/>
    <n v="48185"/>
    <x v="2"/>
    <s v="OFF-ST-10001932"/>
    <x v="1"/>
    <x v="4"/>
    <s v="Fellowes Staxonsteel Drawer Files"/>
    <n v="965.84999999999991"/>
    <n v="5"/>
    <n v="0"/>
    <n v="135.21900000000002"/>
    <x v="2"/>
    <x v="0"/>
  </r>
  <r>
    <n v="4443"/>
    <s v="US-2018-111290"/>
    <x v="405"/>
    <d v="2018-07-26T00:00:00"/>
    <s v="Standard Class"/>
    <s v="DK-13375"/>
    <s v="Dennis Kane"/>
    <x v="0"/>
    <x v="0"/>
    <s v="Westland"/>
    <x v="12"/>
    <n v="48185"/>
    <x v="2"/>
    <s v="OFF-AR-10001761"/>
    <x v="1"/>
    <x v="6"/>
    <s v="Avery Hi-Liter Smear-Safe Highlighters"/>
    <n v="29.2"/>
    <n v="5"/>
    <n v="0"/>
    <n v="10.511999999999999"/>
    <x v="2"/>
    <x v="0"/>
  </r>
  <r>
    <n v="4444"/>
    <s v="US-2018-111290"/>
    <x v="405"/>
    <d v="2018-07-26T00:00:00"/>
    <s v="Standard Class"/>
    <s v="DK-13375"/>
    <s v="Dennis Kane"/>
    <x v="0"/>
    <x v="0"/>
    <s v="Westland"/>
    <x v="12"/>
    <n v="48185"/>
    <x v="2"/>
    <s v="OFF-PA-10002262"/>
    <x v="1"/>
    <x v="10"/>
    <s v="Xerox 192"/>
    <n v="32.400000000000006"/>
    <n v="5"/>
    <n v="0"/>
    <n v="15.552000000000001"/>
    <x v="2"/>
    <x v="0"/>
  </r>
  <r>
    <n v="4445"/>
    <s v="US-2016-147704"/>
    <x v="912"/>
    <d v="2016-11-21T00:00:00"/>
    <s v="Standard Class"/>
    <s v="SR-20740"/>
    <s v="Steven Roelle"/>
    <x v="2"/>
    <x v="0"/>
    <s v="Bloomington"/>
    <x v="14"/>
    <n v="47401"/>
    <x v="2"/>
    <s v="OFF-EN-10004483"/>
    <x v="1"/>
    <x v="12"/>
    <s v="#10 White Business Envelopes,4 1/8 x 9 1/2"/>
    <n v="78.349999999999994"/>
    <n v="5"/>
    <n v="0"/>
    <n v="36.824499999999993"/>
    <x v="2"/>
    <x v="0"/>
  </r>
  <r>
    <n v="4446"/>
    <s v="US-2016-147704"/>
    <x v="912"/>
    <d v="2016-11-21T00:00:00"/>
    <s v="Standard Class"/>
    <s v="SR-20740"/>
    <s v="Steven Roelle"/>
    <x v="2"/>
    <x v="0"/>
    <s v="Bloomington"/>
    <x v="14"/>
    <n v="47401"/>
    <x v="2"/>
    <s v="OFF-PA-10003270"/>
    <x v="1"/>
    <x v="10"/>
    <s v="Xerox 1954"/>
    <n v="31.68"/>
    <n v="6"/>
    <n v="0"/>
    <n v="14.256"/>
    <x v="2"/>
    <x v="0"/>
  </r>
  <r>
    <n v="4447"/>
    <s v="US-2016-147704"/>
    <x v="912"/>
    <d v="2016-11-21T00:00:00"/>
    <s v="Standard Class"/>
    <s v="SR-20740"/>
    <s v="Steven Roelle"/>
    <x v="2"/>
    <x v="0"/>
    <s v="Bloomington"/>
    <x v="14"/>
    <n v="47401"/>
    <x v="2"/>
    <s v="OFF-BI-10001634"/>
    <x v="1"/>
    <x v="8"/>
    <s v="Wilson Jones Active Use Binders"/>
    <n v="29.12"/>
    <n v="4"/>
    <n v="0"/>
    <n v="14.268800000000001"/>
    <x v="2"/>
    <x v="0"/>
  </r>
  <r>
    <n v="4448"/>
    <s v="US-2016-147704"/>
    <x v="912"/>
    <d v="2016-11-21T00:00:00"/>
    <s v="Standard Class"/>
    <s v="SR-20740"/>
    <s v="Steven Roelle"/>
    <x v="2"/>
    <x v="0"/>
    <s v="Bloomington"/>
    <x v="14"/>
    <n v="47401"/>
    <x v="2"/>
    <s v="OFF-ST-10000675"/>
    <x v="1"/>
    <x v="4"/>
    <s v="File Shuttle II and Handi-File, Black"/>
    <n v="169.45"/>
    <n v="5"/>
    <n v="0"/>
    <n v="42.362499999999997"/>
    <x v="2"/>
    <x v="0"/>
  </r>
  <r>
    <n v="4449"/>
    <s v="CA-2017-121965"/>
    <x v="974"/>
    <d v="2017-06-23T00:00:00"/>
    <s v="Standard Class"/>
    <s v="LH-17155"/>
    <s v="Logan Haushalter"/>
    <x v="0"/>
    <x v="0"/>
    <s v="Los Angeles"/>
    <x v="1"/>
    <n v="90032"/>
    <x v="1"/>
    <s v="FUR-FU-10000732"/>
    <x v="0"/>
    <x v="5"/>
    <s v="Eldon 200 Class Desk Accessories"/>
    <n v="12.56"/>
    <n v="2"/>
    <n v="0"/>
    <n v="4.0191999999999997"/>
    <x v="1"/>
    <x v="0"/>
  </r>
  <r>
    <n v="4450"/>
    <s v="CA-2017-121965"/>
    <x v="974"/>
    <d v="2017-06-23T00:00:00"/>
    <s v="Standard Class"/>
    <s v="LH-17155"/>
    <s v="Logan Haushalter"/>
    <x v="0"/>
    <x v="0"/>
    <s v="Los Angeles"/>
    <x v="1"/>
    <n v="90032"/>
    <x v="1"/>
    <s v="OFF-PA-10004355"/>
    <x v="1"/>
    <x v="10"/>
    <s v="Xerox 231"/>
    <n v="6.48"/>
    <n v="1"/>
    <n v="0"/>
    <n v="3.1104000000000003"/>
    <x v="1"/>
    <x v="0"/>
  </r>
  <r>
    <n v="4451"/>
    <s v="CA-2017-121965"/>
    <x v="974"/>
    <d v="2017-06-23T00:00:00"/>
    <s v="Standard Class"/>
    <s v="LH-17155"/>
    <s v="Logan Haushalter"/>
    <x v="0"/>
    <x v="0"/>
    <s v="Los Angeles"/>
    <x v="1"/>
    <n v="90032"/>
    <x v="1"/>
    <s v="OFF-EN-10000056"/>
    <x v="1"/>
    <x v="12"/>
    <s v="Cameo Buff Policy Envelopes"/>
    <n v="186.69"/>
    <n v="3"/>
    <n v="0"/>
    <n v="87.744299999999981"/>
    <x v="1"/>
    <x v="0"/>
  </r>
  <r>
    <n v="4452"/>
    <s v="CA-2018-147137"/>
    <x v="975"/>
    <d v="2018-07-06T00:00:00"/>
    <s v="First Class"/>
    <s v="AA-10645"/>
    <s v="Anna Andreadi"/>
    <x v="0"/>
    <x v="0"/>
    <s v="San Francisco"/>
    <x v="1"/>
    <n v="94109"/>
    <x v="1"/>
    <s v="FUR-FU-10000221"/>
    <x v="0"/>
    <x v="5"/>
    <s v="Master Caster Door Stop, Brown"/>
    <n v="25.4"/>
    <n v="5"/>
    <n v="0"/>
    <n v="8.6359999999999992"/>
    <x v="1"/>
    <x v="0"/>
  </r>
  <r>
    <n v="4453"/>
    <s v="CA-2018-147137"/>
    <x v="975"/>
    <d v="2018-07-06T00:00:00"/>
    <s v="First Class"/>
    <s v="AA-10645"/>
    <s v="Anna Andreadi"/>
    <x v="0"/>
    <x v="0"/>
    <s v="San Francisco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  <x v="1"/>
    <x v="0"/>
  </r>
  <r>
    <n v="4454"/>
    <s v="CA-2018-147137"/>
    <x v="975"/>
    <d v="2018-07-06T00:00:00"/>
    <s v="First Class"/>
    <s v="AA-10645"/>
    <s v="Anna Andreadi"/>
    <x v="0"/>
    <x v="0"/>
    <s v="San Francisco"/>
    <x v="1"/>
    <n v="94109"/>
    <x v="1"/>
    <s v="FUR-BO-10001811"/>
    <x v="0"/>
    <x v="0"/>
    <s v="Atlantic Metals Mobile 5-Shelf Bookcases, Custom Colors"/>
    <n v="1279.165"/>
    <n v="5"/>
    <n v="0.15"/>
    <n v="225.73499999999993"/>
    <x v="1"/>
    <x v="0"/>
  </r>
  <r>
    <n v="4455"/>
    <s v="CA-2018-147137"/>
    <x v="975"/>
    <d v="2018-07-06T00:00:00"/>
    <s v="First Class"/>
    <s v="AA-10645"/>
    <s v="Anna Andreadi"/>
    <x v="0"/>
    <x v="0"/>
    <s v="San Francisco"/>
    <x v="1"/>
    <n v="94109"/>
    <x v="1"/>
    <s v="OFF-ST-10002486"/>
    <x v="1"/>
    <x v="4"/>
    <s v="Eldon Shelf Savers Cubes and Bins"/>
    <n v="27.92"/>
    <n v="4"/>
    <n v="0"/>
    <n v="0.5583999999999989"/>
    <x v="1"/>
    <x v="0"/>
  </r>
  <r>
    <n v="4456"/>
    <s v="US-2017-146745"/>
    <x v="37"/>
    <d v="2017-09-08T00:00:00"/>
    <s v="Standard Class"/>
    <s v="AS-10630"/>
    <s v="Ann Steele"/>
    <x v="2"/>
    <x v="0"/>
    <s v="San Francisco"/>
    <x v="1"/>
    <n v="94110"/>
    <x v="1"/>
    <s v="FUR-CH-10002372"/>
    <x v="0"/>
    <x v="1"/>
    <s v="Office Star - Ergonomically Designed Knee Chair"/>
    <n v="129.56800000000001"/>
    <n v="2"/>
    <n v="0.2"/>
    <n v="-12.956799999999994"/>
    <x v="1"/>
    <x v="0"/>
  </r>
  <r>
    <n v="4457"/>
    <s v="US-2017-146745"/>
    <x v="37"/>
    <d v="2017-09-08T00:00:00"/>
    <s v="Standard Class"/>
    <s v="AS-10630"/>
    <s v="Ann Steele"/>
    <x v="2"/>
    <x v="0"/>
    <s v="San Francisco"/>
    <x v="1"/>
    <n v="94110"/>
    <x v="1"/>
    <s v="OFF-BI-10003274"/>
    <x v="1"/>
    <x v="8"/>
    <s v="Avery Durable Slant Ring Binders, No Labels"/>
    <n v="6.3680000000000003"/>
    <n v="2"/>
    <n v="0.2"/>
    <n v="2.1492"/>
    <x v="1"/>
    <x v="0"/>
  </r>
  <r>
    <n v="4458"/>
    <s v="CA-2019-115175"/>
    <x v="783"/>
    <d v="2019-08-12T00:00:00"/>
    <s v="Standard Class"/>
    <s v="MC-17575"/>
    <s v="Matt Collins"/>
    <x v="0"/>
    <x v="0"/>
    <s v="San Jose"/>
    <x v="1"/>
    <n v="95123"/>
    <x v="1"/>
    <s v="OFF-PA-10001878"/>
    <x v="1"/>
    <x v="10"/>
    <s v="Xerox 1891"/>
    <n v="244.54999999999998"/>
    <n v="5"/>
    <n v="0"/>
    <n v="114.93849999999998"/>
    <x v="1"/>
    <x v="0"/>
  </r>
  <r>
    <n v="4459"/>
    <s v="CA-2019-105851"/>
    <x v="677"/>
    <d v="2019-03-20T00:00:00"/>
    <s v="Standard Class"/>
    <s v="SE-20110"/>
    <s v="Sanjit Engle"/>
    <x v="0"/>
    <x v="0"/>
    <s v="Denver"/>
    <x v="22"/>
    <n v="80219"/>
    <x v="1"/>
    <s v="OFF-SU-10002881"/>
    <x v="1"/>
    <x v="14"/>
    <s v="Martin Yale Chadless Opener Electric Letter Opener"/>
    <n v="1332.4960000000001"/>
    <n v="2"/>
    <n v="0.2"/>
    <n v="-299.8116"/>
    <x v="1"/>
    <x v="0"/>
  </r>
  <r>
    <n v="4460"/>
    <s v="US-2019-125717"/>
    <x v="394"/>
    <d v="2019-10-01T00:00:00"/>
    <s v="First Class"/>
    <s v="DS-13030"/>
    <s v="Darrin Sayre"/>
    <x v="2"/>
    <x v="0"/>
    <s v="Aurora"/>
    <x v="22"/>
    <n v="80013"/>
    <x v="1"/>
    <s v="FUR-FU-10001979"/>
    <x v="0"/>
    <x v="5"/>
    <s v="Dana Halogen Swing-Arm Architect Lamp"/>
    <n v="32.776000000000003"/>
    <n v="1"/>
    <n v="0.2"/>
    <n v="3.2776000000000014"/>
    <x v="1"/>
    <x v="0"/>
  </r>
  <r>
    <n v="4461"/>
    <s v="US-2019-125717"/>
    <x v="394"/>
    <d v="2019-10-01T00:00:00"/>
    <s v="First Class"/>
    <s v="DS-13030"/>
    <s v="Darrin Sayre"/>
    <x v="2"/>
    <x v="0"/>
    <s v="Aurora"/>
    <x v="22"/>
    <n v="80013"/>
    <x v="1"/>
    <s v="OFF-ST-10001522"/>
    <x v="1"/>
    <x v="4"/>
    <s v="Gould Plastics 18-Pocket Panel Bin, 34w x 5-1/4d x 20-1/2h"/>
    <n v="147.184"/>
    <n v="2"/>
    <n v="0.2"/>
    <n v="-29.436800000000012"/>
    <x v="1"/>
    <x v="0"/>
  </r>
  <r>
    <n v="4462"/>
    <s v="US-2019-125717"/>
    <x v="394"/>
    <d v="2019-10-01T00:00:00"/>
    <s v="First Class"/>
    <s v="DS-13030"/>
    <s v="Darrin Sayre"/>
    <x v="2"/>
    <x v="0"/>
    <s v="Aurora"/>
    <x v="22"/>
    <n v="80013"/>
    <x v="1"/>
    <s v="TEC-AC-10003657"/>
    <x v="2"/>
    <x v="11"/>
    <s v="Lenovo 17-Key USB Numeric Keypad"/>
    <n v="54.384000000000007"/>
    <n v="2"/>
    <n v="0.2"/>
    <n v="1.359599999999995"/>
    <x v="1"/>
    <x v="0"/>
  </r>
  <r>
    <n v="4463"/>
    <s v="US-2019-125717"/>
    <x v="394"/>
    <d v="2019-10-01T00:00:00"/>
    <s v="First Class"/>
    <s v="DS-13030"/>
    <s v="Darrin Sayre"/>
    <x v="2"/>
    <x v="0"/>
    <s v="Aurora"/>
    <x v="22"/>
    <n v="80013"/>
    <x v="1"/>
    <s v="OFF-BI-10001718"/>
    <x v="1"/>
    <x v="8"/>
    <s v="GBC DocuBind P50 Personal Binding Machine"/>
    <n v="76.77600000000001"/>
    <n v="4"/>
    <n v="0.7"/>
    <n v="-58.861599999999981"/>
    <x v="1"/>
    <x v="0"/>
  </r>
  <r>
    <n v="4464"/>
    <s v="US-2019-125717"/>
    <x v="394"/>
    <d v="2019-10-01T00:00:00"/>
    <s v="First Class"/>
    <s v="DS-13030"/>
    <s v="Darrin Sayre"/>
    <x v="2"/>
    <x v="0"/>
    <s v="Aurora"/>
    <x v="22"/>
    <n v="80013"/>
    <x v="1"/>
    <s v="OFF-PA-10003022"/>
    <x v="1"/>
    <x v="10"/>
    <s v="Xerox 1992"/>
    <n v="14.352000000000002"/>
    <n v="3"/>
    <n v="0.2"/>
    <n v="5.2026000000000003"/>
    <x v="1"/>
    <x v="0"/>
  </r>
  <r>
    <n v="4465"/>
    <s v="US-2019-125717"/>
    <x v="394"/>
    <d v="2019-10-01T00:00:00"/>
    <s v="First Class"/>
    <s v="DS-13030"/>
    <s v="Darrin Sayre"/>
    <x v="2"/>
    <x v="0"/>
    <s v="Aurora"/>
    <x v="22"/>
    <n v="80013"/>
    <x v="1"/>
    <s v="OFF-AP-10000891"/>
    <x v="1"/>
    <x v="9"/>
    <s v="Kensington 7 Outlet MasterPiece HOMEOFFICE Power Control Center"/>
    <n v="209.79200000000003"/>
    <n v="2"/>
    <n v="0.2"/>
    <n v="26.22399999999999"/>
    <x v="1"/>
    <x v="0"/>
  </r>
  <r>
    <n v="4466"/>
    <s v="CA-2017-163895"/>
    <x v="976"/>
    <d v="2017-08-11T00:00:00"/>
    <s v="Standard Class"/>
    <s v="NS-18640"/>
    <s v="Noel Staavos"/>
    <x v="1"/>
    <x v="0"/>
    <s v="Boise"/>
    <x v="45"/>
    <n v="83704"/>
    <x v="1"/>
    <s v="OFF-BI-10004970"/>
    <x v="1"/>
    <x v="8"/>
    <s v="ACCOHIDE 3-Ring Binder, Blue, 1&quot;"/>
    <n v="3.3040000000000003"/>
    <n v="1"/>
    <n v="0.2"/>
    <n v="1.1151"/>
    <x v="1"/>
    <x v="0"/>
  </r>
  <r>
    <n v="4467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AR-10003759"/>
    <x v="1"/>
    <x v="6"/>
    <s v="Crayola Anti Dust Chalk, 12/Pack"/>
    <n v="16.38"/>
    <n v="9"/>
    <n v="0"/>
    <n v="7.3709999999999996"/>
    <x v="3"/>
    <x v="0"/>
  </r>
  <r>
    <n v="4468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EN-10003001"/>
    <x v="1"/>
    <x v="12"/>
    <s v="Ames Color-File Green Diamond Border X-ray Mailers"/>
    <n v="167.96"/>
    <n v="2"/>
    <n v="0"/>
    <n v="78.941199999999995"/>
    <x v="3"/>
    <x v="0"/>
  </r>
  <r>
    <n v="4469"/>
    <s v="CA-2019-168641"/>
    <x v="221"/>
    <d v="2019-12-01T00:00:00"/>
    <s v="Standard Class"/>
    <s v="KA-16525"/>
    <s v="Kelly Andreada"/>
    <x v="0"/>
    <x v="0"/>
    <s v="New York City"/>
    <x v="15"/>
    <n v="10035"/>
    <x v="3"/>
    <s v="FUR-BO-10000780"/>
    <x v="0"/>
    <x v="0"/>
    <s v="O'Sullivan Plantations 2-Door Library in Landvery Oak"/>
    <n v="321.56799999999998"/>
    <n v="2"/>
    <n v="0.2"/>
    <n v="-16.078399999999988"/>
    <x v="3"/>
    <x v="0"/>
  </r>
  <r>
    <n v="4470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PA-10001972"/>
    <x v="1"/>
    <x v="10"/>
    <s v="Xerox 214"/>
    <n v="12.96"/>
    <n v="2"/>
    <n v="0"/>
    <n v="6.2208000000000006"/>
    <x v="3"/>
    <x v="0"/>
  </r>
  <r>
    <n v="4471"/>
    <s v="CA-2019-156895"/>
    <x v="540"/>
    <d v="2019-05-12T00:00:00"/>
    <s v="Standard Class"/>
    <s v="DJ-13510"/>
    <s v="Don Jones"/>
    <x v="1"/>
    <x v="0"/>
    <s v="Philadelphia"/>
    <x v="9"/>
    <n v="19140"/>
    <x v="3"/>
    <s v="FUR-CH-10003535"/>
    <x v="0"/>
    <x v="1"/>
    <s v="Global Armless Task Chair, Royal Blue"/>
    <n v="128.05799999999999"/>
    <n v="3"/>
    <n v="0.3"/>
    <n v="-23.782199999999996"/>
    <x v="3"/>
    <x v="0"/>
  </r>
  <r>
    <n v="4472"/>
    <s v="CA-2019-121300"/>
    <x v="365"/>
    <d v="2019-09-29T00:00:00"/>
    <s v="Same Day"/>
    <s v="MG-17680"/>
    <s v="Maureen Gastineau"/>
    <x v="2"/>
    <x v="0"/>
    <s v="Mentor"/>
    <x v="24"/>
    <n v="44060"/>
    <x v="3"/>
    <s v="FUR-CH-10003774"/>
    <x v="0"/>
    <x v="1"/>
    <s v="Global Wood Trimmed Manager's Task Chair, Khaki"/>
    <n v="63.686"/>
    <n v="1"/>
    <n v="0.3"/>
    <n v="-15.466600000000003"/>
    <x v="3"/>
    <x v="0"/>
  </r>
  <r>
    <n v="4473"/>
    <s v="CA-2019-121300"/>
    <x v="365"/>
    <d v="2019-09-29T00:00:00"/>
    <s v="Same Day"/>
    <s v="MG-17680"/>
    <s v="Maureen Gastineau"/>
    <x v="2"/>
    <x v="0"/>
    <s v="Mentor"/>
    <x v="24"/>
    <n v="44060"/>
    <x v="3"/>
    <s v="TEC-AC-10004571"/>
    <x v="2"/>
    <x v="11"/>
    <s v="Logitech G700s Rechargeable Gaming Mouse"/>
    <n v="239.976"/>
    <n v="3"/>
    <n v="0.2"/>
    <n v="65.993400000000008"/>
    <x v="3"/>
    <x v="0"/>
  </r>
  <r>
    <n v="4474"/>
    <s v="CA-2019-121300"/>
    <x v="365"/>
    <d v="2019-09-29T00:00:00"/>
    <s v="Same Day"/>
    <s v="MG-17680"/>
    <s v="Maureen Gastineau"/>
    <x v="2"/>
    <x v="0"/>
    <s v="Mentor"/>
    <x v="24"/>
    <n v="44060"/>
    <x v="3"/>
    <s v="FUR-TA-10004442"/>
    <x v="0"/>
    <x v="3"/>
    <s v="Riverside Furniture Stanwyck Manor Table Series"/>
    <n v="344.22"/>
    <n v="2"/>
    <n v="0.4"/>
    <n v="-189.32100000000003"/>
    <x v="3"/>
    <x v="0"/>
  </r>
  <r>
    <n v="4475"/>
    <s v="CA-2019-121300"/>
    <x v="365"/>
    <d v="2019-09-29T00:00:00"/>
    <s v="Same Day"/>
    <s v="MG-17680"/>
    <s v="Maureen Gastineau"/>
    <x v="2"/>
    <x v="0"/>
    <s v="Mentor"/>
    <x v="24"/>
    <n v="44060"/>
    <x v="3"/>
    <s v="OFF-PA-10002787"/>
    <x v="1"/>
    <x v="10"/>
    <s v="Xerox 227"/>
    <n v="15.552000000000003"/>
    <n v="3"/>
    <n v="0.2"/>
    <n v="5.4432"/>
    <x v="3"/>
    <x v="0"/>
  </r>
  <r>
    <n v="4476"/>
    <s v="CA-2019-121300"/>
    <x v="365"/>
    <d v="2019-09-29T00:00:00"/>
    <s v="Same Day"/>
    <s v="MG-17680"/>
    <s v="Maureen Gastineau"/>
    <x v="2"/>
    <x v="0"/>
    <s v="Mentor"/>
    <x v="24"/>
    <n v="44060"/>
    <x v="3"/>
    <s v="FUR-FU-10004586"/>
    <x v="0"/>
    <x v="5"/>
    <s v="G.E. Longer-Life Indoor Recessed Floodlight Bulbs"/>
    <n v="21.248000000000001"/>
    <n v="4"/>
    <n v="0.2"/>
    <n v="7.436799999999999"/>
    <x v="3"/>
    <x v="0"/>
  </r>
  <r>
    <n v="4477"/>
    <s v="CA-2019-121300"/>
    <x v="365"/>
    <d v="2019-09-29T00:00:00"/>
    <s v="Same Day"/>
    <s v="MG-17680"/>
    <s v="Maureen Gastineau"/>
    <x v="2"/>
    <x v="0"/>
    <s v="Mentor"/>
    <x v="24"/>
    <n v="44060"/>
    <x v="3"/>
    <s v="OFF-PA-10002606"/>
    <x v="1"/>
    <x v="10"/>
    <s v="Xerox 1928"/>
    <n v="8.4480000000000004"/>
    <n v="2"/>
    <n v="0.2"/>
    <n v="2.6399999999999997"/>
    <x v="3"/>
    <x v="0"/>
  </r>
  <r>
    <n v="4478"/>
    <s v="CA-2019-130211"/>
    <x v="760"/>
    <d v="2019-10-22T00:00:00"/>
    <s v="Same Day"/>
    <s v="BD-11620"/>
    <s v="Brian DeCherney"/>
    <x v="0"/>
    <x v="0"/>
    <s v="Lawton"/>
    <x v="26"/>
    <n v="73505"/>
    <x v="2"/>
    <s v="OFF-ST-10000129"/>
    <x v="1"/>
    <x v="4"/>
    <s v="Fellowes Recycled Storage Drawers"/>
    <n v="333.09000000000003"/>
    <n v="3"/>
    <n v="0"/>
    <n v="23.316299999999984"/>
    <x v="2"/>
    <x v="0"/>
  </r>
  <r>
    <n v="4479"/>
    <s v="CA-2019-130211"/>
    <x v="760"/>
    <d v="2019-10-22T00:00:00"/>
    <s v="Same Day"/>
    <s v="BD-11620"/>
    <s v="Brian DeCherney"/>
    <x v="0"/>
    <x v="0"/>
    <s v="Lawton"/>
    <x v="26"/>
    <n v="73505"/>
    <x v="2"/>
    <s v="FUR-TA-10003748"/>
    <x v="0"/>
    <x v="3"/>
    <s v="Bevis 36 x 72 Conference Tables"/>
    <n v="248.98"/>
    <n v="2"/>
    <n v="0"/>
    <n v="54.775599999999997"/>
    <x v="2"/>
    <x v="0"/>
  </r>
  <r>
    <n v="4480"/>
    <s v="CA-2016-147235"/>
    <x v="977"/>
    <d v="2016-03-28T00:00:00"/>
    <s v="Standard Class"/>
    <s v="CD-11920"/>
    <s v="Carlos Daly"/>
    <x v="0"/>
    <x v="0"/>
    <s v="New York City"/>
    <x v="15"/>
    <n v="10024"/>
    <x v="3"/>
    <s v="OFF-PA-10004948"/>
    <x v="1"/>
    <x v="10"/>
    <s v="Xerox 190"/>
    <n v="24.900000000000002"/>
    <n v="5"/>
    <n v="0"/>
    <n v="11.703000000000001"/>
    <x v="3"/>
    <x v="0"/>
  </r>
  <r>
    <n v="4481"/>
    <s v="CA-2018-109365"/>
    <x v="54"/>
    <d v="2018-11-08T00:00:00"/>
    <s v="Standard Class"/>
    <s v="XP-21865"/>
    <s v="Xylona Preis"/>
    <x v="0"/>
    <x v="0"/>
    <s v="Los Angeles"/>
    <x v="1"/>
    <n v="90049"/>
    <x v="1"/>
    <s v="OFF-FA-10001561"/>
    <x v="1"/>
    <x v="13"/>
    <s v="Stockwell Push Pins"/>
    <n v="15.260000000000002"/>
    <n v="7"/>
    <n v="0"/>
    <n v="5.0358000000000001"/>
    <x v="1"/>
    <x v="0"/>
  </r>
  <r>
    <n v="4482"/>
    <s v="CA-2018-109365"/>
    <x v="54"/>
    <d v="2018-11-08T00:00:00"/>
    <s v="Standard Class"/>
    <s v="XP-21865"/>
    <s v="Xylona Preis"/>
    <x v="0"/>
    <x v="0"/>
    <s v="Los Angeles"/>
    <x v="1"/>
    <n v="90049"/>
    <x v="1"/>
    <s v="OFF-AP-10002998"/>
    <x v="1"/>
    <x v="9"/>
    <s v="Holmes 99% HEPA Air Purifier"/>
    <n v="43.32"/>
    <n v="2"/>
    <n v="0"/>
    <n v="14.295599999999997"/>
    <x v="1"/>
    <x v="0"/>
  </r>
  <r>
    <n v="4483"/>
    <s v="CA-2018-109365"/>
    <x v="54"/>
    <d v="2018-11-08T00:00:00"/>
    <s v="Standard Class"/>
    <s v="XP-21865"/>
    <s v="Xylona Preis"/>
    <x v="0"/>
    <x v="0"/>
    <s v="Los Angeles"/>
    <x v="1"/>
    <n v="90049"/>
    <x v="1"/>
    <s v="OFF-BI-10003981"/>
    <x v="1"/>
    <x v="8"/>
    <s v="Avery Durable Plastic 1&quot; Binders"/>
    <n v="43.584000000000003"/>
    <n v="12"/>
    <n v="0.2"/>
    <n v="15.799199999999999"/>
    <x v="1"/>
    <x v="0"/>
  </r>
  <r>
    <n v="4484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1725"/>
    <x v="1"/>
    <x v="10"/>
    <s v="Xerox 1892"/>
    <n v="116.28"/>
    <n v="3"/>
    <n v="0"/>
    <n v="56.977199999999996"/>
    <x v="1"/>
    <x v="0"/>
  </r>
  <r>
    <n v="4485"/>
    <s v="CA-2018-109365"/>
    <x v="54"/>
    <d v="2018-11-08T00:00:00"/>
    <s v="Standard Class"/>
    <s v="XP-21865"/>
    <s v="Xylona Preis"/>
    <x v="0"/>
    <x v="0"/>
    <s v="Los Angeles"/>
    <x v="1"/>
    <n v="90049"/>
    <x v="1"/>
    <s v="OFF-BI-10002071"/>
    <x v="1"/>
    <x v="8"/>
    <s v="Fellowes Black Plastic Comb Bindings"/>
    <n v="9.2959999999999994"/>
    <n v="2"/>
    <n v="0.2"/>
    <n v="3.0211999999999994"/>
    <x v="1"/>
    <x v="0"/>
  </r>
  <r>
    <n v="4486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0477"/>
    <x v="1"/>
    <x v="10"/>
    <s v="Xerox 22"/>
    <n v="19.440000000000001"/>
    <n v="3"/>
    <n v="0"/>
    <n v="9.3312000000000008"/>
    <x v="1"/>
    <x v="0"/>
  </r>
  <r>
    <n v="4487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4359"/>
    <x v="1"/>
    <x v="10"/>
    <s v="Multicolor Computer Printout Paper"/>
    <n v="314.54999999999995"/>
    <n v="3"/>
    <n v="0"/>
    <n v="150.98399999999998"/>
    <x v="1"/>
    <x v="0"/>
  </r>
  <r>
    <n v="4488"/>
    <s v="CA-2017-162621"/>
    <x v="577"/>
    <d v="2017-09-11T00:00:00"/>
    <s v="Standard Class"/>
    <s v="CA-12055"/>
    <s v="Cathy Armstrong"/>
    <x v="2"/>
    <x v="0"/>
    <s v="Houston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  <x v="2"/>
    <x v="0"/>
  </r>
  <r>
    <n v="4489"/>
    <s v="CA-2017-162621"/>
    <x v="577"/>
    <d v="2017-09-11T00:00:00"/>
    <s v="Standard Class"/>
    <s v="CA-12055"/>
    <s v="Cathy Armstrong"/>
    <x v="2"/>
    <x v="0"/>
    <s v="Houston"/>
    <x v="5"/>
    <n v="77036"/>
    <x v="2"/>
    <s v="OFF-SU-10003567"/>
    <x v="1"/>
    <x v="14"/>
    <s v="Stiletto Hand Letter Openers"/>
    <n v="69.12"/>
    <n v="9"/>
    <n v="0.2"/>
    <n v="-14.687999999999999"/>
    <x v="2"/>
    <x v="0"/>
  </r>
  <r>
    <n v="4490"/>
    <s v="CA-2017-162621"/>
    <x v="577"/>
    <d v="2017-09-11T00:00:00"/>
    <s v="Standard Class"/>
    <s v="CA-12055"/>
    <s v="Cathy Armstrong"/>
    <x v="2"/>
    <x v="0"/>
    <s v="Houston"/>
    <x v="5"/>
    <n v="77036"/>
    <x v="2"/>
    <s v="OFF-BI-10003708"/>
    <x v="1"/>
    <x v="8"/>
    <s v="Acco Four Pocket Poly Ring Binder with Label Holder, Smoke, 1&quot;"/>
    <n v="4.4699999999999989"/>
    <n v="3"/>
    <n v="0.8"/>
    <n v="-7.8225000000000016"/>
    <x v="2"/>
    <x v="0"/>
  </r>
  <r>
    <n v="4491"/>
    <s v="CA-2019-105921"/>
    <x v="718"/>
    <d v="2019-08-21T00:00:00"/>
    <s v="Standard Class"/>
    <s v="JM-15250"/>
    <s v="Janet Martin"/>
    <x v="0"/>
    <x v="0"/>
    <s v="Los Angeles"/>
    <x v="1"/>
    <n v="90032"/>
    <x v="1"/>
    <s v="FUR-TA-10001095"/>
    <x v="0"/>
    <x v="3"/>
    <s v="Chromcraft Round Conference Tables"/>
    <n v="418.29599999999994"/>
    <n v="3"/>
    <n v="0.2"/>
    <n v="5.2287000000000035"/>
    <x v="1"/>
    <x v="0"/>
  </r>
  <r>
    <n v="4492"/>
    <s v="CA-2016-150798"/>
    <x v="588"/>
    <d v="2016-12-03T00:00:00"/>
    <s v="Second Class"/>
    <s v="JK-15730"/>
    <s v="Joe Kamberova"/>
    <x v="0"/>
    <x v="0"/>
    <s v="Columbus"/>
    <x v="24"/>
    <n v="43229"/>
    <x v="3"/>
    <s v="TEC-CO-10001571"/>
    <x v="2"/>
    <x v="16"/>
    <s v="Sharp 1540cs Digital Laser Copier"/>
    <n v="659.98799999999994"/>
    <n v="2"/>
    <n v="0.4"/>
    <n v="109.99799999999999"/>
    <x v="3"/>
    <x v="0"/>
  </r>
  <r>
    <n v="4493"/>
    <s v="CA-2016-150798"/>
    <x v="588"/>
    <d v="2016-12-03T00:00:00"/>
    <s v="Second Class"/>
    <s v="JK-15730"/>
    <s v="Joe Kamberova"/>
    <x v="0"/>
    <x v="0"/>
    <s v="Columbus"/>
    <x v="24"/>
    <n v="43229"/>
    <x v="3"/>
    <s v="FUR-FU-10000221"/>
    <x v="0"/>
    <x v="5"/>
    <s v="Master Caster Door Stop, Brown"/>
    <n v="8.1280000000000001"/>
    <n v="2"/>
    <n v="0.2"/>
    <n v="1.4223999999999997"/>
    <x v="3"/>
    <x v="0"/>
  </r>
  <r>
    <n v="4494"/>
    <s v="CA-2016-150798"/>
    <x v="588"/>
    <d v="2016-12-03T00:00:00"/>
    <s v="Second Class"/>
    <s v="JK-15730"/>
    <s v="Joe Kamberova"/>
    <x v="0"/>
    <x v="0"/>
    <s v="Columbus"/>
    <x v="24"/>
    <n v="43229"/>
    <x v="3"/>
    <s v="OFF-PA-10001972"/>
    <x v="1"/>
    <x v="10"/>
    <s v="Xerox 214"/>
    <n v="36.288000000000011"/>
    <n v="7"/>
    <n v="0.2"/>
    <n v="12.700800000000001"/>
    <x v="3"/>
    <x v="0"/>
  </r>
  <r>
    <n v="4495"/>
    <s v="CA-2016-150798"/>
    <x v="588"/>
    <d v="2016-12-03T00:00:00"/>
    <s v="Second Class"/>
    <s v="JK-15730"/>
    <s v="Joe Kamberova"/>
    <x v="0"/>
    <x v="0"/>
    <s v="Columbus"/>
    <x v="24"/>
    <n v="43229"/>
    <x v="3"/>
    <s v="FUR-CH-10000015"/>
    <x v="0"/>
    <x v="1"/>
    <s v="Hon Multipurpose Stacking Arm Chairs"/>
    <n v="909.7199999999998"/>
    <n v="6"/>
    <n v="0.3"/>
    <n v="-51.983999999999924"/>
    <x v="3"/>
    <x v="0"/>
  </r>
  <r>
    <n v="4496"/>
    <s v="CA-2019-112753"/>
    <x v="978"/>
    <d v="2019-06-23T00:00:00"/>
    <s v="Standard Class"/>
    <s v="CC-12670"/>
    <s v="Craig Carreira"/>
    <x v="0"/>
    <x v="0"/>
    <s v="Los Angeles"/>
    <x v="1"/>
    <n v="90032"/>
    <x v="1"/>
    <s v="FUR-BO-10004015"/>
    <x v="0"/>
    <x v="0"/>
    <s v="Bush Andora Bookcase, Maple/Graphite Gray Finish"/>
    <n v="917.92349999999988"/>
    <n v="9"/>
    <n v="0.15"/>
    <n v="75.593699999999899"/>
    <x v="1"/>
    <x v="1"/>
  </r>
  <r>
    <n v="4497"/>
    <s v="CA-2019-112753"/>
    <x v="978"/>
    <d v="2019-06-23T00:00:00"/>
    <s v="Standard Class"/>
    <s v="CC-12670"/>
    <s v="Craig Carreira"/>
    <x v="0"/>
    <x v="0"/>
    <s v="Los Angeles"/>
    <x v="1"/>
    <n v="90032"/>
    <x v="1"/>
    <s v="OFF-PA-10002036"/>
    <x v="1"/>
    <x v="10"/>
    <s v="Xerox 1930"/>
    <n v="38.880000000000003"/>
    <n v="6"/>
    <n v="0"/>
    <n v="19.051200000000001"/>
    <x v="1"/>
    <x v="1"/>
  </r>
  <r>
    <n v="4498"/>
    <s v="CA-2019-155075"/>
    <x v="574"/>
    <d v="2019-12-09T00:00:00"/>
    <s v="Standard Class"/>
    <s v="GW-14605"/>
    <s v="Giulietta Weimer"/>
    <x v="0"/>
    <x v="0"/>
    <s v="Philadelphia"/>
    <x v="9"/>
    <n v="19140"/>
    <x v="3"/>
    <s v="OFF-BI-10003650"/>
    <x v="1"/>
    <x v="8"/>
    <s v="GBC DocuBind 300 Electric Binding Machine"/>
    <n v="631.17600000000016"/>
    <n v="4"/>
    <n v="0.7"/>
    <n v="-462.86239999999998"/>
    <x v="3"/>
    <x v="0"/>
  </r>
  <r>
    <n v="4499"/>
    <s v="CA-2016-103401"/>
    <x v="871"/>
    <d v="2016-11-26T00:00:00"/>
    <s v="Standard Class"/>
    <s v="GR-14560"/>
    <s v="Georgia Rosenberg"/>
    <x v="1"/>
    <x v="0"/>
    <s v="San Francisco"/>
    <x v="1"/>
    <n v="94110"/>
    <x v="1"/>
    <s v="OFF-PA-10003309"/>
    <x v="1"/>
    <x v="10"/>
    <s v="Xerox 211"/>
    <n v="12.96"/>
    <n v="2"/>
    <n v="0"/>
    <n v="6.2208000000000006"/>
    <x v="1"/>
    <x v="0"/>
  </r>
  <r>
    <n v="4500"/>
    <s v="CA-2018-124814"/>
    <x v="342"/>
    <d v="2018-04-16T00:00:00"/>
    <s v="Standard Class"/>
    <s v="FM-14215"/>
    <s v="Filia McAdams"/>
    <x v="1"/>
    <x v="0"/>
    <s v="Bakersfield"/>
    <x v="1"/>
    <n v="93309"/>
    <x v="1"/>
    <s v="OFF-PA-10002787"/>
    <x v="1"/>
    <x v="10"/>
    <s v="Xerox 227"/>
    <n v="12.96"/>
    <n v="2"/>
    <n v="0"/>
    <n v="6.2208000000000006"/>
    <x v="1"/>
    <x v="0"/>
  </r>
  <r>
    <n v="4501"/>
    <s v="CA-2018-124814"/>
    <x v="342"/>
    <d v="2018-04-16T00:00:00"/>
    <s v="Standard Class"/>
    <s v="FM-14215"/>
    <s v="Filia McAdams"/>
    <x v="1"/>
    <x v="0"/>
    <s v="Bakersfield"/>
    <x v="1"/>
    <n v="93309"/>
    <x v="1"/>
    <s v="OFF-BI-10000174"/>
    <x v="1"/>
    <x v="8"/>
    <s v="Wilson Jones Clip &amp; Carry Folder Binder Tool for Ring Binders, Clear"/>
    <n v="23.2"/>
    <n v="5"/>
    <n v="0.2"/>
    <n v="8.1199999999999974"/>
    <x v="1"/>
    <x v="0"/>
  </r>
  <r>
    <n v="4502"/>
    <s v="CA-2016-116757"/>
    <x v="479"/>
    <d v="2016-07-04T00:00:00"/>
    <s v="Standard Class"/>
    <s v="MS-17980"/>
    <s v="Michael Stewart"/>
    <x v="1"/>
    <x v="0"/>
    <s v="Houston"/>
    <x v="5"/>
    <n v="77095"/>
    <x v="2"/>
    <s v="OFF-PA-10002005"/>
    <x v="1"/>
    <x v="10"/>
    <s v="Xerox 225"/>
    <n v="25.920000000000005"/>
    <n v="5"/>
    <n v="0.2"/>
    <n v="9.0719999999999992"/>
    <x v="2"/>
    <x v="0"/>
  </r>
  <r>
    <n v="4503"/>
    <s v="CA-2016-116757"/>
    <x v="479"/>
    <d v="2016-07-04T00:00:00"/>
    <s v="Standard Class"/>
    <s v="MS-17980"/>
    <s v="Michael Stewart"/>
    <x v="1"/>
    <x v="0"/>
    <s v="Houston"/>
    <x v="5"/>
    <n v="77095"/>
    <x v="2"/>
    <s v="OFF-FA-10002815"/>
    <x v="1"/>
    <x v="13"/>
    <s v="Staples"/>
    <n v="21.312000000000005"/>
    <n v="6"/>
    <n v="0.2"/>
    <n v="7.1928000000000001"/>
    <x v="2"/>
    <x v="0"/>
  </r>
  <r>
    <n v="4504"/>
    <s v="US-2016-138247"/>
    <x v="163"/>
    <d v="2016-12-29T00:00:00"/>
    <s v="Standard Class"/>
    <s v="BF-11170"/>
    <s v="Ben Ferrer"/>
    <x v="2"/>
    <x v="0"/>
    <s v="Los Angeles"/>
    <x v="1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  <x v="1"/>
    <x v="0"/>
  </r>
  <r>
    <n v="4505"/>
    <s v="US-2016-138247"/>
    <x v="163"/>
    <d v="2016-12-29T00:00:00"/>
    <s v="Standard Class"/>
    <s v="BF-11170"/>
    <s v="Ben Ferrer"/>
    <x v="2"/>
    <x v="0"/>
    <s v="Los Angeles"/>
    <x v="1"/>
    <n v="90045"/>
    <x v="1"/>
    <s v="OFF-AP-10000828"/>
    <x v="1"/>
    <x v="9"/>
    <s v="Avanti 4.4 Cu. Ft. Refrigerator"/>
    <n v="361.96"/>
    <n v="2"/>
    <n v="0"/>
    <n v="101.34879999999998"/>
    <x v="1"/>
    <x v="0"/>
  </r>
  <r>
    <n v="4506"/>
    <s v="US-2016-138247"/>
    <x v="163"/>
    <d v="2016-12-29T00:00:00"/>
    <s v="Standard Class"/>
    <s v="BF-11170"/>
    <s v="Ben Ferrer"/>
    <x v="2"/>
    <x v="0"/>
    <s v="Los Angeles"/>
    <x v="1"/>
    <n v="90045"/>
    <x v="1"/>
    <s v="TEC-AC-10004708"/>
    <x v="2"/>
    <x v="11"/>
    <s v="Sony 32GB Class 10 Micro SDHC R40 Memory Card"/>
    <n v="62.849999999999994"/>
    <n v="3"/>
    <n v="0"/>
    <n v="13.198499999999999"/>
    <x v="1"/>
    <x v="0"/>
  </r>
  <r>
    <n v="4507"/>
    <s v="US-2016-138247"/>
    <x v="163"/>
    <d v="2016-12-29T00:00:00"/>
    <s v="Standard Class"/>
    <s v="BF-11170"/>
    <s v="Ben Ferrer"/>
    <x v="2"/>
    <x v="0"/>
    <s v="Los Angeles"/>
    <x v="1"/>
    <n v="90045"/>
    <x v="1"/>
    <s v="TEC-PH-10001530"/>
    <x v="2"/>
    <x v="7"/>
    <s v="Cisco Unified IP Phone 7945G VoIP phone"/>
    <n v="818.37600000000009"/>
    <n v="3"/>
    <n v="0.2"/>
    <n v="51.148499999999984"/>
    <x v="1"/>
    <x v="0"/>
  </r>
  <r>
    <n v="4508"/>
    <s v="US-2016-138247"/>
    <x v="163"/>
    <d v="2016-12-29T00:00:00"/>
    <s v="Standard Class"/>
    <s v="BF-11170"/>
    <s v="Ben Ferrer"/>
    <x v="2"/>
    <x v="0"/>
    <s v="Los Angeles"/>
    <x v="1"/>
    <n v="90045"/>
    <x v="1"/>
    <s v="OFF-ST-10002301"/>
    <x v="1"/>
    <x v="4"/>
    <s v="Tennsco Commercial Shelving"/>
    <n v="20.34"/>
    <n v="1"/>
    <n v="0"/>
    <n v="0.20339999999999847"/>
    <x v="1"/>
    <x v="0"/>
  </r>
  <r>
    <n v="4509"/>
    <s v="US-2016-138247"/>
    <x v="163"/>
    <d v="2016-12-29T00:00:00"/>
    <s v="Standard Class"/>
    <s v="BF-11170"/>
    <s v="Ben Ferrer"/>
    <x v="2"/>
    <x v="0"/>
    <s v="Los Angeles"/>
    <x v="1"/>
    <n v="90045"/>
    <x v="1"/>
    <s v="FUR-FU-10002554"/>
    <x v="0"/>
    <x v="5"/>
    <s v="Westinghouse Floor Lamp with Metal Mesh Shade, Black"/>
    <n v="23.99"/>
    <n v="1"/>
    <n v="0"/>
    <n v="5.5176999999999978"/>
    <x v="1"/>
    <x v="0"/>
  </r>
  <r>
    <n v="4510"/>
    <s v="CA-2019-167003"/>
    <x v="979"/>
    <d v="2019-05-29T00:00:00"/>
    <s v="Standard Class"/>
    <s v="VS-21820"/>
    <s v="Vivek Sundaresam"/>
    <x v="0"/>
    <x v="0"/>
    <s v="Los Angeles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1"/>
  </r>
  <r>
    <n v="4511"/>
    <s v="CA-2018-119935"/>
    <x v="338"/>
    <d v="2018-11-14T00:00:00"/>
    <s v="Standard Class"/>
    <s v="KM-16225"/>
    <s v="Kalyca Meade"/>
    <x v="1"/>
    <x v="0"/>
    <s v="Springfield"/>
    <x v="25"/>
    <n v="65807"/>
    <x v="2"/>
    <s v="FUR-FU-10001085"/>
    <x v="0"/>
    <x v="5"/>
    <s v="3M Polarizing Light Filter Sleeves"/>
    <n v="37.299999999999997"/>
    <n v="2"/>
    <n v="0"/>
    <n v="17.157999999999998"/>
    <x v="2"/>
    <x v="0"/>
  </r>
  <r>
    <n v="4512"/>
    <s v="CA-2018-119935"/>
    <x v="338"/>
    <d v="2018-11-14T00:00:00"/>
    <s v="Standard Class"/>
    <s v="KM-16225"/>
    <s v="Kalyca Meade"/>
    <x v="1"/>
    <x v="0"/>
    <s v="Springfield"/>
    <x v="25"/>
    <n v="65807"/>
    <x v="2"/>
    <s v="OFF-BI-10001597"/>
    <x v="1"/>
    <x v="8"/>
    <s v="Wilson Jones Ledger-Size, Piano-Hinge Binder, 2&quot;, Blue"/>
    <n v="81.96"/>
    <n v="2"/>
    <n v="0"/>
    <n v="39.340799999999994"/>
    <x v="2"/>
    <x v="0"/>
  </r>
  <r>
    <n v="4513"/>
    <s v="CA-2018-118969"/>
    <x v="824"/>
    <d v="2018-10-03T00:00:00"/>
    <s v="First Class"/>
    <s v="LP-17095"/>
    <s v="Liz Preis"/>
    <x v="0"/>
    <x v="0"/>
    <s v="Phoenix"/>
    <x v="16"/>
    <n v="85023"/>
    <x v="1"/>
    <s v="OFF-BI-10002429"/>
    <x v="1"/>
    <x v="8"/>
    <s v="Premier Elliptical Ring Binder, Black"/>
    <n v="54.792000000000009"/>
    <n v="6"/>
    <n v="0.7"/>
    <n v="-40.180799999999991"/>
    <x v="1"/>
    <x v="0"/>
  </r>
  <r>
    <n v="4514"/>
    <s v="CA-2018-145240"/>
    <x v="47"/>
    <d v="2018-09-08T00:00:00"/>
    <s v="First Class"/>
    <s v="BG-11740"/>
    <s v="Bruce Geld"/>
    <x v="0"/>
    <x v="0"/>
    <s v="Houston"/>
    <x v="5"/>
    <n v="77070"/>
    <x v="2"/>
    <s v="OFF-ST-10001590"/>
    <x v="1"/>
    <x v="4"/>
    <s v="Tenex Personal Project File with Scoop Front Design, Black"/>
    <n v="10.784000000000001"/>
    <n v="1"/>
    <n v="0.2"/>
    <n v="0.8087999999999993"/>
    <x v="2"/>
    <x v="0"/>
  </r>
  <r>
    <n v="4515"/>
    <s v="CA-2018-120873"/>
    <x v="189"/>
    <d v="2018-11-01T00:00:00"/>
    <s v="Second Class"/>
    <s v="BW-11200"/>
    <s v="Ben Wallace"/>
    <x v="0"/>
    <x v="0"/>
    <s v="Hampton"/>
    <x v="17"/>
    <n v="23666"/>
    <x v="0"/>
    <s v="FUR-CH-10000847"/>
    <x v="0"/>
    <x v="1"/>
    <s v="Global Executive Mid-Back Manager's Chair"/>
    <n v="290.98"/>
    <n v="1"/>
    <n v="0"/>
    <n v="75.654799999999994"/>
    <x v="0"/>
    <x v="1"/>
  </r>
  <r>
    <n v="4516"/>
    <s v="US-2019-111920"/>
    <x v="760"/>
    <d v="2019-10-26T00:00:00"/>
    <s v="Standard Class"/>
    <s v="PS-18970"/>
    <s v="Paul Stevenson"/>
    <x v="2"/>
    <x v="0"/>
    <s v="Tulsa"/>
    <x v="26"/>
    <n v="74133"/>
    <x v="2"/>
    <s v="OFF-AR-10003179"/>
    <x v="1"/>
    <x v="6"/>
    <s v="Dixon Ticonderoga Core-Lock Colored Pencils"/>
    <n v="36.44"/>
    <n v="4"/>
    <n v="0"/>
    <n v="12.025199999999998"/>
    <x v="2"/>
    <x v="0"/>
  </r>
  <r>
    <n v="4517"/>
    <s v="US-2018-128678"/>
    <x v="306"/>
    <d v="2018-09-20T00:00:00"/>
    <s v="Standard Class"/>
    <s v="RB-19570"/>
    <s v="Rob Beeghly"/>
    <x v="0"/>
    <x v="0"/>
    <s v="Seattle"/>
    <x v="4"/>
    <n v="98105"/>
    <x v="1"/>
    <s v="OFF-PA-10000807"/>
    <x v="1"/>
    <x v="10"/>
    <s v="TOPS &quot;Important Message&quot; Pads, Canary, 4-1/4 x 5-1/2, 50 Sheets per Pad"/>
    <n v="21.400000000000002"/>
    <n v="5"/>
    <n v="0"/>
    <n v="10.058"/>
    <x v="1"/>
    <x v="0"/>
  </r>
  <r>
    <n v="4518"/>
    <s v="US-2018-128678"/>
    <x v="306"/>
    <d v="2018-09-20T00:00:00"/>
    <s v="Standard Class"/>
    <s v="RB-19570"/>
    <s v="Rob Beeghly"/>
    <x v="0"/>
    <x v="0"/>
    <s v="Seattle"/>
    <x v="4"/>
    <n v="98105"/>
    <x v="1"/>
    <s v="OFF-BI-10002103"/>
    <x v="1"/>
    <x v="8"/>
    <s v="Cardinal Slant-D Ring Binder, Heavy Gauge Vinyl"/>
    <n v="48.664000000000001"/>
    <n v="7"/>
    <n v="0.2"/>
    <n v="15.815799999999999"/>
    <x v="1"/>
    <x v="0"/>
  </r>
  <r>
    <n v="4519"/>
    <s v="CA-2018-101385"/>
    <x v="477"/>
    <d v="2018-10-01T00:00:00"/>
    <s v="Standard Class"/>
    <s v="JW-16075"/>
    <s v="Julia West"/>
    <x v="0"/>
    <x v="0"/>
    <s v="San Francisco"/>
    <x v="1"/>
    <n v="94109"/>
    <x v="1"/>
    <s v="OFF-AR-10004441"/>
    <x v="1"/>
    <x v="6"/>
    <s v="BIC Brite Liner Highlighters"/>
    <n v="16.559999999999999"/>
    <n v="4"/>
    <n v="0"/>
    <n v="6.9551999999999996"/>
    <x v="1"/>
    <x v="0"/>
  </r>
  <r>
    <n v="4520"/>
    <s v="CA-2019-107167"/>
    <x v="193"/>
    <d v="2019-06-14T00:00:00"/>
    <s v="Standard Class"/>
    <s v="ND-18460"/>
    <s v="Neil Ducich"/>
    <x v="1"/>
    <x v="0"/>
    <s v="Jacksonville"/>
    <x v="2"/>
    <n v="32216"/>
    <x v="0"/>
    <s v="OFF-ST-10003805"/>
    <x v="1"/>
    <x v="4"/>
    <s v="24 Capacity Maxi Data Binder Racks, Pearl"/>
    <n v="1347.5200000000002"/>
    <n v="8"/>
    <n v="0.2"/>
    <n v="84.219999999999857"/>
    <x v="0"/>
    <x v="0"/>
  </r>
  <r>
    <n v="4521"/>
    <s v="CA-2016-109491"/>
    <x v="980"/>
    <d v="2016-02-26T00:00:00"/>
    <s v="Standard Class"/>
    <s v="LC-16930"/>
    <s v="Linda Cazamias"/>
    <x v="1"/>
    <x v="0"/>
    <s v="Richmond"/>
    <x v="14"/>
    <n v="47374"/>
    <x v="2"/>
    <s v="TEC-AC-10001284"/>
    <x v="2"/>
    <x v="11"/>
    <s v="Enermax Briskie RF Wireless Keyboard and Mouse Combo"/>
    <n v="62.31"/>
    <n v="3"/>
    <n v="0"/>
    <n v="22.4316"/>
    <x v="2"/>
    <x v="0"/>
  </r>
  <r>
    <n v="4522"/>
    <s v="CA-2016-109491"/>
    <x v="980"/>
    <d v="2016-02-26T00:00:00"/>
    <s v="Standard Class"/>
    <s v="LC-16930"/>
    <s v="Linda Cazamias"/>
    <x v="1"/>
    <x v="0"/>
    <s v="Richmond"/>
    <x v="14"/>
    <n v="47374"/>
    <x v="2"/>
    <s v="FUR-FU-10000221"/>
    <x v="0"/>
    <x v="5"/>
    <s v="Master Caster Door Stop, Brown"/>
    <n v="20.32"/>
    <n v="4"/>
    <n v="0"/>
    <n v="6.9087999999999994"/>
    <x v="2"/>
    <x v="0"/>
  </r>
  <r>
    <n v="4523"/>
    <s v="CA-2019-105445"/>
    <x v="297"/>
    <d v="2019-02-25T00:00:00"/>
    <s v="Second Class"/>
    <s v="BP-11095"/>
    <s v="Bart Pistole"/>
    <x v="1"/>
    <x v="0"/>
    <s v="Louisville"/>
    <x v="22"/>
    <n v="80027"/>
    <x v="1"/>
    <s v="OFF-FA-10001229"/>
    <x v="1"/>
    <x v="13"/>
    <s v="Staples"/>
    <n v="9.4320000000000004"/>
    <n v="3"/>
    <n v="0.2"/>
    <n v="3.065399999999999"/>
    <x v="1"/>
    <x v="0"/>
  </r>
  <r>
    <n v="4524"/>
    <s v="CA-2016-107454"/>
    <x v="981"/>
    <d v="2016-11-06T00:00:00"/>
    <s v="Standard Class"/>
    <s v="RD-19720"/>
    <s v="Roger Demir"/>
    <x v="0"/>
    <x v="0"/>
    <s v="New York City"/>
    <x v="15"/>
    <n v="10024"/>
    <x v="3"/>
    <s v="OFF-LA-10001569"/>
    <x v="1"/>
    <x v="2"/>
    <s v="Avery 499"/>
    <n v="34.86"/>
    <n v="7"/>
    <n v="0"/>
    <n v="16.035599999999999"/>
    <x v="3"/>
    <x v="0"/>
  </r>
  <r>
    <n v="4525"/>
    <s v="CA-2016-107454"/>
    <x v="981"/>
    <d v="2016-11-06T00:00:00"/>
    <s v="Standard Class"/>
    <s v="RD-19720"/>
    <s v="Roger Demir"/>
    <x v="0"/>
    <x v="0"/>
    <s v="New York City"/>
    <x v="15"/>
    <n v="10024"/>
    <x v="3"/>
    <s v="FUR-FU-10004018"/>
    <x v="0"/>
    <x v="5"/>
    <s v="Tensor Computer Mounted Lamp"/>
    <n v="89.34"/>
    <n v="6"/>
    <n v="0"/>
    <n v="24.121800000000004"/>
    <x v="3"/>
    <x v="0"/>
  </r>
  <r>
    <n v="4526"/>
    <s v="US-2019-105046"/>
    <x v="729"/>
    <d v="2019-07-23T00:00:00"/>
    <s v="Standard Class"/>
    <s v="BE-11335"/>
    <s v="Bill Eplett"/>
    <x v="2"/>
    <x v="0"/>
    <s v="Rome"/>
    <x v="15"/>
    <n v="13440"/>
    <x v="3"/>
    <s v="TEC-PH-10004536"/>
    <x v="2"/>
    <x v="7"/>
    <s v="Avaya 5420 Digital phone"/>
    <n v="269.98"/>
    <n v="2"/>
    <n v="0"/>
    <n v="67.495000000000005"/>
    <x v="3"/>
    <x v="1"/>
  </r>
  <r>
    <n v="4527"/>
    <s v="US-2019-105046"/>
    <x v="729"/>
    <d v="2019-07-23T00:00:00"/>
    <s v="Standard Class"/>
    <s v="BE-11335"/>
    <s v="Bill Eplett"/>
    <x v="2"/>
    <x v="0"/>
    <s v="Rome"/>
    <x v="15"/>
    <n v="13440"/>
    <x v="3"/>
    <s v="OFF-PA-10004353"/>
    <x v="1"/>
    <x v="10"/>
    <s v="Southworth 25% Cotton Premium Laser Paper and Envelopes"/>
    <n v="99.9"/>
    <n v="5"/>
    <n v="0"/>
    <n v="47.952000000000005"/>
    <x v="3"/>
    <x v="1"/>
  </r>
  <r>
    <n v="4528"/>
    <s v="US-2019-105046"/>
    <x v="729"/>
    <d v="2019-07-23T00:00:00"/>
    <s v="Standard Class"/>
    <s v="BE-11335"/>
    <s v="Bill Eplett"/>
    <x v="2"/>
    <x v="0"/>
    <s v="Rome"/>
    <x v="15"/>
    <n v="13440"/>
    <x v="3"/>
    <s v="FUR-FU-10004848"/>
    <x v="0"/>
    <x v="5"/>
    <s v="DAX Solid Wood Frames"/>
    <n v="39.08"/>
    <n v="4"/>
    <n v="0"/>
    <n v="14.459599999999998"/>
    <x v="3"/>
    <x v="1"/>
  </r>
  <r>
    <n v="4529"/>
    <s v="CA-2019-152856"/>
    <x v="565"/>
    <d v="2019-09-10T00:00:00"/>
    <s v="Second Class"/>
    <s v="RS-19765"/>
    <s v="Roland Schwarz"/>
    <x v="1"/>
    <x v="0"/>
    <s v="Marion"/>
    <x v="24"/>
    <n v="43302"/>
    <x v="3"/>
    <s v="TEC-AC-10004864"/>
    <x v="2"/>
    <x v="11"/>
    <s v="Memorex Micro Travel Drive 32 GB"/>
    <n v="116.83199999999999"/>
    <n v="4"/>
    <n v="0.2"/>
    <n v="33.589200000000005"/>
    <x v="3"/>
    <x v="0"/>
  </r>
  <r>
    <n v="4530"/>
    <s v="CA-2018-134691"/>
    <x v="696"/>
    <d v="2018-11-18T00:00:00"/>
    <s v="Standard Class"/>
    <s v="KC-16540"/>
    <s v="Kelly Collister"/>
    <x v="0"/>
    <x v="0"/>
    <s v="Houston"/>
    <x v="5"/>
    <n v="77041"/>
    <x v="2"/>
    <s v="OFF-BI-10002393"/>
    <x v="1"/>
    <x v="8"/>
    <s v="Binder Posts"/>
    <n v="2.2959999999999994"/>
    <n v="2"/>
    <n v="0.8"/>
    <n v="-3.9032000000000009"/>
    <x v="2"/>
    <x v="0"/>
  </r>
  <r>
    <n v="4531"/>
    <s v="CA-2018-118759"/>
    <x v="696"/>
    <d v="2018-11-17T00:00:00"/>
    <s v="First Class"/>
    <s v="MB-17305"/>
    <s v="Maria Bertelson"/>
    <x v="0"/>
    <x v="0"/>
    <s v="New York City"/>
    <x v="15"/>
    <n v="10009"/>
    <x v="3"/>
    <s v="FUR-CH-10002335"/>
    <x v="0"/>
    <x v="1"/>
    <s v="Hon GuestStacker Chair"/>
    <n v="408.00599999999997"/>
    <n v="2"/>
    <n v="0.1"/>
    <n v="72.534400000000005"/>
    <x v="3"/>
    <x v="0"/>
  </r>
  <r>
    <n v="4532"/>
    <s v="CA-2018-118759"/>
    <x v="696"/>
    <d v="2018-11-17T00:00:00"/>
    <s v="First Class"/>
    <s v="MB-17305"/>
    <s v="Maria Bertelson"/>
    <x v="0"/>
    <x v="0"/>
    <s v="New York City"/>
    <x v="15"/>
    <n v="10009"/>
    <x v="3"/>
    <s v="OFF-ST-10001590"/>
    <x v="1"/>
    <x v="4"/>
    <s v="Tenex Personal Project File with Scoop Front Design, Black"/>
    <n v="40.44"/>
    <n v="3"/>
    <n v="0"/>
    <n v="10.514399999999998"/>
    <x v="3"/>
    <x v="0"/>
  </r>
  <r>
    <n v="4533"/>
    <s v="CA-2016-140403"/>
    <x v="982"/>
    <d v="2016-10-10T00:00:00"/>
    <s v="Same Day"/>
    <s v="TN-21040"/>
    <s v="Tanja Norvell"/>
    <x v="2"/>
    <x v="0"/>
    <s v="Manteca"/>
    <x v="1"/>
    <n v="95336"/>
    <x v="1"/>
    <s v="FUR-CH-10002774"/>
    <x v="0"/>
    <x v="1"/>
    <s v="Global Deluxe Stacking Chair, Gray"/>
    <n v="122.352"/>
    <n v="3"/>
    <n v="0.2"/>
    <n v="13.764599999999994"/>
    <x v="1"/>
    <x v="0"/>
  </r>
  <r>
    <n v="4534"/>
    <s v="CA-2016-140403"/>
    <x v="982"/>
    <d v="2016-10-10T00:00:00"/>
    <s v="Same Day"/>
    <s v="TN-21040"/>
    <s v="Tanja Norvell"/>
    <x v="2"/>
    <x v="0"/>
    <s v="Manteca"/>
    <x v="1"/>
    <n v="95336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4535"/>
    <s v="CA-2017-163104"/>
    <x v="531"/>
    <d v="2017-03-26T00:00:00"/>
    <s v="Standard Class"/>
    <s v="MC-18130"/>
    <s v="Mike Caudle"/>
    <x v="1"/>
    <x v="0"/>
    <s v="Los Angeles"/>
    <x v="1"/>
    <n v="90004"/>
    <x v="1"/>
    <s v="OFF-PA-10001947"/>
    <x v="1"/>
    <x v="10"/>
    <s v="Xerox 1974"/>
    <n v="11.96"/>
    <n v="2"/>
    <n v="0"/>
    <n v="5.8604000000000003"/>
    <x v="1"/>
    <x v="0"/>
  </r>
  <r>
    <n v="4536"/>
    <s v="CA-2019-138464"/>
    <x v="141"/>
    <d v="2019-07-12T00:00:00"/>
    <s v="Standard Class"/>
    <s v="VF-21715"/>
    <s v="Vicky Freymann"/>
    <x v="2"/>
    <x v="0"/>
    <s v="Seattle"/>
    <x v="4"/>
    <n v="98115"/>
    <x v="1"/>
    <s v="FUR-FU-10003142"/>
    <x v="0"/>
    <x v="5"/>
    <s v="Master Big Foot Doorstop, Beige"/>
    <n v="15.84"/>
    <n v="3"/>
    <n v="0"/>
    <n v="4.9103999999999992"/>
    <x v="1"/>
    <x v="0"/>
  </r>
  <r>
    <n v="4537"/>
    <s v="CA-2019-138464"/>
    <x v="141"/>
    <d v="2019-07-12T00:00:00"/>
    <s v="Standard Class"/>
    <s v="VF-21715"/>
    <s v="Vicky Freymann"/>
    <x v="2"/>
    <x v="0"/>
    <s v="Seattle"/>
    <x v="4"/>
    <n v="98115"/>
    <x v="1"/>
    <s v="OFF-BI-10001543"/>
    <x v="1"/>
    <x v="8"/>
    <s v="GBC VeloBinder Manual Binding System"/>
    <n v="86.376000000000005"/>
    <n v="3"/>
    <n v="0.2"/>
    <n v="30.231600000000007"/>
    <x v="1"/>
    <x v="0"/>
  </r>
  <r>
    <n v="4538"/>
    <s v="CA-2019-138464"/>
    <x v="141"/>
    <d v="2019-07-12T00:00:00"/>
    <s v="Standard Class"/>
    <s v="VF-21715"/>
    <s v="Vicky Freymann"/>
    <x v="2"/>
    <x v="0"/>
    <s v="Seattle"/>
    <x v="4"/>
    <n v="98115"/>
    <x v="1"/>
    <s v="OFF-AR-10003560"/>
    <x v="1"/>
    <x v="6"/>
    <s v="Zebra Zazzle Fluorescent Highlighters"/>
    <n v="18.240000000000002"/>
    <n v="3"/>
    <n v="0"/>
    <n v="6.2015999999999991"/>
    <x v="1"/>
    <x v="0"/>
  </r>
  <r>
    <n v="4539"/>
    <s v="CA-2019-138464"/>
    <x v="141"/>
    <d v="2019-07-12T00:00:00"/>
    <s v="Standard Class"/>
    <s v="VF-21715"/>
    <s v="Vicky Freymann"/>
    <x v="2"/>
    <x v="0"/>
    <s v="Seattle"/>
    <x v="4"/>
    <n v="98115"/>
    <x v="1"/>
    <s v="OFF-AR-10004757"/>
    <x v="1"/>
    <x v="6"/>
    <s v="Crayola Colored Pencils"/>
    <n v="13.12"/>
    <n v="4"/>
    <n v="0"/>
    <n v="4.3295999999999992"/>
    <x v="1"/>
    <x v="0"/>
  </r>
  <r>
    <n v="4540"/>
    <s v="CA-2017-104129"/>
    <x v="914"/>
    <d v="2017-03-02T00:00:00"/>
    <s v="Standard Class"/>
    <s v="ES-14080"/>
    <s v="Erin Smith"/>
    <x v="1"/>
    <x v="0"/>
    <s v="Providence"/>
    <x v="34"/>
    <n v="2908"/>
    <x v="3"/>
    <s v="TEC-PH-10003800"/>
    <x v="2"/>
    <x v="7"/>
    <s v="i.Sound Portable Power - 8000 mAh"/>
    <n v="105.98"/>
    <n v="2"/>
    <n v="0"/>
    <n v="1.0597999999999956"/>
    <x v="3"/>
    <x v="1"/>
  </r>
  <r>
    <n v="4541"/>
    <s v="CA-2017-104129"/>
    <x v="914"/>
    <d v="2017-03-02T00:00:00"/>
    <s v="Standard Class"/>
    <s v="ES-14080"/>
    <s v="Erin Smith"/>
    <x v="1"/>
    <x v="0"/>
    <s v="Providence"/>
    <x v="34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  <x v="3"/>
    <x v="1"/>
  </r>
  <r>
    <n v="4542"/>
    <s v="US-2019-132206"/>
    <x v="114"/>
    <d v="2019-06-21T00:00:00"/>
    <s v="Standard Class"/>
    <s v="MK-17905"/>
    <s v="Michael Kennedy"/>
    <x v="1"/>
    <x v="0"/>
    <s v="Chicago"/>
    <x v="10"/>
    <n v="60653"/>
    <x v="2"/>
    <s v="OFF-BI-10000756"/>
    <x v="1"/>
    <x v="8"/>
    <s v="Storex DuraTech Recycled Plastic Frosted Binders"/>
    <n v="5.9359999999999991"/>
    <n v="7"/>
    <n v="0.8"/>
    <n v="-8.9040000000000035"/>
    <x v="2"/>
    <x v="0"/>
  </r>
  <r>
    <n v="4543"/>
    <s v="CA-2019-113474"/>
    <x v="983"/>
    <d v="2019-03-31T00:00:00"/>
    <s v="First Class"/>
    <s v="TM-21490"/>
    <s v="Tony Molinari"/>
    <x v="0"/>
    <x v="0"/>
    <s v="Oklahoma City"/>
    <x v="26"/>
    <n v="73120"/>
    <x v="2"/>
    <s v="OFF-EN-10004206"/>
    <x v="1"/>
    <x v="12"/>
    <s v="Multimedia Mailers"/>
    <n v="325.86"/>
    <n v="2"/>
    <n v="0"/>
    <n v="149.8956"/>
    <x v="2"/>
    <x v="0"/>
  </r>
  <r>
    <n v="4544"/>
    <s v="CA-2017-126557"/>
    <x v="984"/>
    <d v="2017-07-17T00:00:00"/>
    <s v="Second Class"/>
    <s v="RL-19615"/>
    <s v="Rob Lucas"/>
    <x v="0"/>
    <x v="0"/>
    <s v="Chicago"/>
    <x v="10"/>
    <n v="60610"/>
    <x v="2"/>
    <s v="FUR-CH-10004477"/>
    <x v="0"/>
    <x v="1"/>
    <s v="Global Push Button Manager's Chair, Indigo"/>
    <n v="383.60699999999997"/>
    <n v="9"/>
    <n v="0.3"/>
    <n v="-5.4801000000000215"/>
    <x v="2"/>
    <x v="0"/>
  </r>
  <r>
    <n v="4545"/>
    <s v="CA-2017-126557"/>
    <x v="984"/>
    <d v="2017-07-17T00:00:00"/>
    <s v="Second Class"/>
    <s v="RL-19615"/>
    <s v="Rob Lucas"/>
    <x v="0"/>
    <x v="0"/>
    <s v="Chicago"/>
    <x v="10"/>
    <n v="60610"/>
    <x v="2"/>
    <s v="TEC-PH-10003505"/>
    <x v="2"/>
    <x v="7"/>
    <s v="Geemarc AmpliPOWER60"/>
    <n v="148.47999999999999"/>
    <n v="2"/>
    <n v="0.2"/>
    <n v="16.703999999999986"/>
    <x v="2"/>
    <x v="0"/>
  </r>
  <r>
    <n v="4546"/>
    <s v="CA-2017-126557"/>
    <x v="984"/>
    <d v="2017-07-17T00:00:00"/>
    <s v="Second Class"/>
    <s v="RL-19615"/>
    <s v="Rob Lucas"/>
    <x v="0"/>
    <x v="0"/>
    <s v="Chicago"/>
    <x v="10"/>
    <n v="60610"/>
    <x v="2"/>
    <s v="TEC-PH-10000526"/>
    <x v="2"/>
    <x v="7"/>
    <s v="Vtech CS6719"/>
    <n v="537.54399999999998"/>
    <n v="7"/>
    <n v="0.2"/>
    <n v="53.754400000000004"/>
    <x v="2"/>
    <x v="0"/>
  </r>
  <r>
    <n v="4547"/>
    <s v="CA-2017-126557"/>
    <x v="984"/>
    <d v="2017-07-17T00:00:00"/>
    <s v="Second Class"/>
    <s v="RL-19615"/>
    <s v="Rob Lucas"/>
    <x v="0"/>
    <x v="0"/>
    <s v="Chicago"/>
    <x v="10"/>
    <n v="60610"/>
    <x v="2"/>
    <s v="OFF-BI-10003314"/>
    <x v="1"/>
    <x v="8"/>
    <s v="Tuff Stuff Recycled Round Ring Binders"/>
    <n v="1.9279999999999997"/>
    <n v="2"/>
    <n v="0.8"/>
    <n v="-2.9884000000000004"/>
    <x v="2"/>
    <x v="0"/>
  </r>
  <r>
    <n v="4548"/>
    <s v="CA-2017-126557"/>
    <x v="984"/>
    <d v="2017-07-17T00:00:00"/>
    <s v="Second Class"/>
    <s v="RL-19615"/>
    <s v="Rob Lucas"/>
    <x v="0"/>
    <x v="0"/>
    <s v="Chicago"/>
    <x v="10"/>
    <n v="60610"/>
    <x v="2"/>
    <s v="OFF-AR-10003190"/>
    <x v="1"/>
    <x v="6"/>
    <s v="Newell 32"/>
    <n v="6.911999999999999"/>
    <n v="3"/>
    <n v="0.2"/>
    <n v="0.69120000000000026"/>
    <x v="2"/>
    <x v="0"/>
  </r>
  <r>
    <n v="4549"/>
    <s v="CA-2017-126557"/>
    <x v="984"/>
    <d v="2017-07-17T00:00:00"/>
    <s v="Second Class"/>
    <s v="RL-19615"/>
    <s v="Rob Lucas"/>
    <x v="0"/>
    <x v="0"/>
    <s v="Chicago"/>
    <x v="10"/>
    <n v="60610"/>
    <x v="2"/>
    <s v="FUR-FU-10001861"/>
    <x v="0"/>
    <x v="5"/>
    <s v="Floodlight Indoor Halogen Bulbs, 1 Bulb per Pack, 60 Watts"/>
    <n v="7.76"/>
    <n v="1"/>
    <n v="0.6"/>
    <n v="-2.1340000000000003"/>
    <x v="2"/>
    <x v="0"/>
  </r>
  <r>
    <n v="4550"/>
    <s v="CA-2017-126557"/>
    <x v="984"/>
    <d v="2017-07-17T00:00:00"/>
    <s v="Second Class"/>
    <s v="RL-19615"/>
    <s v="Rob Lucas"/>
    <x v="0"/>
    <x v="0"/>
    <s v="Chicago"/>
    <x v="10"/>
    <n v="60610"/>
    <x v="2"/>
    <s v="TEC-PH-10003963"/>
    <x v="2"/>
    <x v="7"/>
    <s v="GE 2-Jack Phone Line Splitter"/>
    <n v="659.16800000000012"/>
    <n v="4"/>
    <n v="0.2"/>
    <n v="49.437599999999975"/>
    <x v="2"/>
    <x v="0"/>
  </r>
  <r>
    <n v="4551"/>
    <s v="US-2019-107636"/>
    <x v="504"/>
    <d v="2019-05-02T00:00:00"/>
    <s v="First Class"/>
    <s v="NM-18520"/>
    <s v="Neoma Murray"/>
    <x v="0"/>
    <x v="0"/>
    <s v="Manchester"/>
    <x v="29"/>
    <n v="6040"/>
    <x v="3"/>
    <s v="OFF-LA-10003388"/>
    <x v="1"/>
    <x v="2"/>
    <s v="Avery 5"/>
    <n v="5.76"/>
    <n v="2"/>
    <n v="0"/>
    <n v="2.8224"/>
    <x v="3"/>
    <x v="0"/>
  </r>
  <r>
    <n v="4552"/>
    <s v="US-2016-165862"/>
    <x v="985"/>
    <d v="2016-07-17T00:00:00"/>
    <s v="Standard Class"/>
    <s v="GK-14620"/>
    <s v="Grace Kelly"/>
    <x v="1"/>
    <x v="0"/>
    <s v="Los Angeles"/>
    <x v="1"/>
    <n v="90049"/>
    <x v="1"/>
    <s v="FUR-TA-10002855"/>
    <x v="0"/>
    <x v="3"/>
    <s v="Bevis Round Conference Table Top &amp; Single Column Base"/>
    <n v="351.21600000000001"/>
    <n v="3"/>
    <n v="0.2"/>
    <n v="4.3901999999999788"/>
    <x v="1"/>
    <x v="0"/>
  </r>
  <r>
    <n v="4553"/>
    <s v="US-2016-106334"/>
    <x v="422"/>
    <d v="2017-01-02T00:00:00"/>
    <s v="Standard Class"/>
    <s v="JF-15490"/>
    <s v="Jeremy Farry"/>
    <x v="0"/>
    <x v="0"/>
    <s v="San Francisco"/>
    <x v="1"/>
    <n v="94122"/>
    <x v="1"/>
    <s v="FUR-CH-10004886"/>
    <x v="0"/>
    <x v="1"/>
    <s v="Bevis Steel Folding Chairs"/>
    <n v="230.28000000000003"/>
    <n v="3"/>
    <n v="0.2"/>
    <n v="23.027999999999992"/>
    <x v="1"/>
    <x v="0"/>
  </r>
  <r>
    <n v="4554"/>
    <s v="US-2016-106334"/>
    <x v="422"/>
    <d v="2017-01-02T00:00:00"/>
    <s v="Standard Class"/>
    <s v="JF-15490"/>
    <s v="Jeremy Farry"/>
    <x v="0"/>
    <x v="0"/>
    <s v="San Francisco"/>
    <x v="1"/>
    <n v="94122"/>
    <x v="1"/>
    <s v="OFF-PA-10003657"/>
    <x v="1"/>
    <x v="10"/>
    <s v="Xerox 1927"/>
    <n v="12.84"/>
    <n v="3"/>
    <n v="0"/>
    <n v="5.7779999999999987"/>
    <x v="1"/>
    <x v="0"/>
  </r>
  <r>
    <n v="4555"/>
    <s v="CA-2018-101448"/>
    <x v="535"/>
    <d v="2018-03-01T00:00:00"/>
    <s v="Second Class"/>
    <s v="EB-13930"/>
    <s v="Eric Barreto"/>
    <x v="0"/>
    <x v="0"/>
    <s v="La Crosse"/>
    <x v="6"/>
    <n v="54601"/>
    <x v="2"/>
    <s v="OFF-BI-10004738"/>
    <x v="1"/>
    <x v="8"/>
    <s v="Flexible Leather- Look Classic Collection Ring Binder"/>
    <n v="56.820000000000007"/>
    <n v="3"/>
    <n v="0"/>
    <n v="28.410000000000004"/>
    <x v="2"/>
    <x v="0"/>
  </r>
  <r>
    <n v="4556"/>
    <s v="CA-2017-130218"/>
    <x v="391"/>
    <d v="2017-03-26T00:00:00"/>
    <s v="First Class"/>
    <s v="SG-20470"/>
    <s v="Sheri Gordon"/>
    <x v="0"/>
    <x v="0"/>
    <s v="Florence"/>
    <x v="20"/>
    <n v="29501"/>
    <x v="0"/>
    <s v="OFF-FA-10003112"/>
    <x v="1"/>
    <x v="13"/>
    <s v="Staples"/>
    <n v="31.56"/>
    <n v="4"/>
    <n v="0"/>
    <n v="14.201999999999998"/>
    <x v="0"/>
    <x v="0"/>
  </r>
  <r>
    <n v="4557"/>
    <s v="CA-2017-130218"/>
    <x v="391"/>
    <d v="2017-03-26T00:00:00"/>
    <s v="First Class"/>
    <s v="SG-20470"/>
    <s v="Sheri Gordon"/>
    <x v="0"/>
    <x v="0"/>
    <s v="Florence"/>
    <x v="20"/>
    <n v="29501"/>
    <x v="0"/>
    <s v="OFF-ST-10002486"/>
    <x v="1"/>
    <x v="4"/>
    <s v="Eldon Shelf Savers Cubes and Bins"/>
    <n v="27.92"/>
    <n v="4"/>
    <n v="0"/>
    <n v="0.5583999999999989"/>
    <x v="0"/>
    <x v="0"/>
  </r>
  <r>
    <n v="4558"/>
    <s v="US-2019-117331"/>
    <x v="208"/>
    <d v="2019-10-28T00:00:00"/>
    <s v="Standard Class"/>
    <s v="ND-18370"/>
    <s v="Natalie DeCherney"/>
    <x v="0"/>
    <x v="0"/>
    <s v="Glendale"/>
    <x v="16"/>
    <n v="85301"/>
    <x v="1"/>
    <s v="OFF-BI-10003984"/>
    <x v="1"/>
    <x v="8"/>
    <s v="Lock-Up Easel 'Spel-Binder'"/>
    <n v="8.5590000000000011"/>
    <n v="1"/>
    <n v="0.7"/>
    <n v="-6.5618999999999996"/>
    <x v="1"/>
    <x v="0"/>
  </r>
  <r>
    <n v="4559"/>
    <s v="CA-2016-127383"/>
    <x v="520"/>
    <d v="2017-01-05T00:00:00"/>
    <s v="Standard Class"/>
    <s v="CM-11815"/>
    <s v="Candace McMahon"/>
    <x v="1"/>
    <x v="0"/>
    <s v="El Paso"/>
    <x v="5"/>
    <n v="79907"/>
    <x v="2"/>
    <s v="OFF-EN-10004773"/>
    <x v="1"/>
    <x v="12"/>
    <s v="Staple envelope"/>
    <n v="49.568000000000005"/>
    <n v="2"/>
    <n v="0.2"/>
    <n v="17.968399999999995"/>
    <x v="2"/>
    <x v="0"/>
  </r>
  <r>
    <n v="4560"/>
    <s v="CA-2016-110219"/>
    <x v="952"/>
    <d v="2016-05-08T00:00:00"/>
    <s v="First Class"/>
    <s v="EB-13870"/>
    <s v="Emily Burns"/>
    <x v="0"/>
    <x v="0"/>
    <s v="San Antonio"/>
    <x v="5"/>
    <n v="78207"/>
    <x v="2"/>
    <s v="FUR-CH-10001146"/>
    <x v="0"/>
    <x v="1"/>
    <s v="Global Value Mid-Back Manager's Chair, Gray"/>
    <n v="127.869"/>
    <n v="3"/>
    <n v="0.3"/>
    <n v="-9.1335000000000122"/>
    <x v="2"/>
    <x v="0"/>
  </r>
  <r>
    <n v="4561"/>
    <s v="CA-2017-118871"/>
    <x v="784"/>
    <d v="2017-12-09T00:00:00"/>
    <s v="Second Class"/>
    <s v="HM-14860"/>
    <s v="Harry Marie"/>
    <x v="1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0"/>
  </r>
  <r>
    <n v="4562"/>
    <s v="CA-2017-118871"/>
    <x v="784"/>
    <d v="2017-12-09T00:00:00"/>
    <s v="Second Class"/>
    <s v="HM-14860"/>
    <s v="Harry Marie"/>
    <x v="1"/>
    <x v="0"/>
    <s v="Los Angeles"/>
    <x v="1"/>
    <n v="90049"/>
    <x v="1"/>
    <s v="TEC-PH-10000193"/>
    <x v="2"/>
    <x v="7"/>
    <s v="Jensen SMPS-640 - speaker phone"/>
    <n v="110.352"/>
    <n v="3"/>
    <n v="0.2"/>
    <n v="8.2763999999999953"/>
    <x v="1"/>
    <x v="0"/>
  </r>
  <r>
    <n v="4563"/>
    <s v="CA-2017-118871"/>
    <x v="784"/>
    <d v="2017-12-09T00:00:00"/>
    <s v="Second Class"/>
    <s v="HM-14860"/>
    <s v="Harry Marie"/>
    <x v="1"/>
    <x v="0"/>
    <s v="Los Angeles"/>
    <x v="1"/>
    <n v="90049"/>
    <x v="1"/>
    <s v="FUR-FU-10002111"/>
    <x v="0"/>
    <x v="5"/>
    <s v="Master Caster Door Stop, Large Brown"/>
    <n v="36.4"/>
    <n v="5"/>
    <n v="0"/>
    <n v="13.832000000000001"/>
    <x v="1"/>
    <x v="0"/>
  </r>
  <r>
    <n v="4564"/>
    <s v="CA-2019-129490"/>
    <x v="986"/>
    <d v="2019-09-30T00:00:00"/>
    <s v="Standard Class"/>
    <s v="SJ-20125"/>
    <s v="Sanjit Jacobs"/>
    <x v="2"/>
    <x v="0"/>
    <s v="Miramar"/>
    <x v="2"/>
    <n v="33023"/>
    <x v="0"/>
    <s v="FUR-CH-10003298"/>
    <x v="0"/>
    <x v="1"/>
    <s v="Office Star - Contemporary Task Swivel chair with Loop Arms, Charcoal"/>
    <n v="419.13599999999997"/>
    <n v="4"/>
    <n v="0.2"/>
    <n v="-57.631200000000035"/>
    <x v="0"/>
    <x v="0"/>
  </r>
  <r>
    <n v="4565"/>
    <s v="CA-2016-101175"/>
    <x v="337"/>
    <d v="2016-12-14T00:00:00"/>
    <s v="Standard Class"/>
    <s v="DM-12955"/>
    <s v="Dario Medina"/>
    <x v="1"/>
    <x v="0"/>
    <s v="Mesa"/>
    <x v="16"/>
    <n v="85204"/>
    <x v="1"/>
    <s v="OFF-ST-10004950"/>
    <x v="1"/>
    <x v="4"/>
    <s v="Acco Perma 3000 Stacking Storage Drawers"/>
    <n v="100.70400000000001"/>
    <n v="6"/>
    <n v="0.2"/>
    <n v="-1.2588000000000008"/>
    <x v="1"/>
    <x v="0"/>
  </r>
  <r>
    <n v="4566"/>
    <s v="US-2019-149510"/>
    <x v="734"/>
    <d v="2019-12-10T00:00:00"/>
    <s v="Standard Class"/>
    <s v="MC-17575"/>
    <s v="Matt Collins"/>
    <x v="0"/>
    <x v="0"/>
    <s v="Fayetteville"/>
    <x v="3"/>
    <n v="28314"/>
    <x v="0"/>
    <s v="OFF-AP-10002350"/>
    <x v="1"/>
    <x v="9"/>
    <s v="Belkin F9H710-06 7 Outlet SurgeMaster Surge Protector"/>
    <n v="45.216000000000001"/>
    <n v="3"/>
    <n v="0.2"/>
    <n v="4.5215999999999994"/>
    <x v="0"/>
    <x v="0"/>
  </r>
  <r>
    <n v="4567"/>
    <s v="US-2019-149510"/>
    <x v="734"/>
    <d v="2019-12-10T00:00:00"/>
    <s v="Standard Class"/>
    <s v="MC-17575"/>
    <s v="Matt Collins"/>
    <x v="0"/>
    <x v="0"/>
    <s v="Fayetteville"/>
    <x v="3"/>
    <n v="28314"/>
    <x v="0"/>
    <s v="OFF-BI-10004233"/>
    <x v="1"/>
    <x v="8"/>
    <s v="GBC Pre-Punched Binding Paper, Plastic, White, 8-1/2&quot; x 11&quot;"/>
    <n v="28.782000000000004"/>
    <n v="6"/>
    <n v="0.7"/>
    <n v="-21.1068"/>
    <x v="0"/>
    <x v="0"/>
  </r>
  <r>
    <n v="4568"/>
    <s v="US-2019-149510"/>
    <x v="734"/>
    <d v="2019-12-10T00:00:00"/>
    <s v="Standard Class"/>
    <s v="MC-17575"/>
    <s v="Matt Collins"/>
    <x v="0"/>
    <x v="0"/>
    <s v="Fayetteville"/>
    <x v="3"/>
    <n v="28314"/>
    <x v="0"/>
    <s v="OFF-PA-10001892"/>
    <x v="1"/>
    <x v="10"/>
    <s v="Rediform Wirebound &quot;Phone Memo&quot; Message Book, 11 x 5-3/4"/>
    <n v="24.448"/>
    <n v="4"/>
    <n v="0.2"/>
    <n v="8.8623999999999992"/>
    <x v="0"/>
    <x v="0"/>
  </r>
  <r>
    <n v="4569"/>
    <s v="CA-2017-111990"/>
    <x v="627"/>
    <d v="2017-11-13T00:00:00"/>
    <s v="Standard Class"/>
    <s v="DB-13660"/>
    <s v="Duane Benoit"/>
    <x v="0"/>
    <x v="0"/>
    <s v="Houston"/>
    <x v="5"/>
    <n v="77095"/>
    <x v="2"/>
    <s v="OFF-BI-10003291"/>
    <x v="1"/>
    <x v="8"/>
    <s v="Wilson Jones Leather-Like Binders with DublLock Round Rings"/>
    <n v="10.475999999999999"/>
    <n v="6"/>
    <n v="0.8"/>
    <n v="-17.285400000000006"/>
    <x v="2"/>
    <x v="0"/>
  </r>
  <r>
    <n v="4570"/>
    <s v="CA-2016-169460"/>
    <x v="987"/>
    <d v="2016-04-21T00:00:00"/>
    <s v="Second Class"/>
    <s v="NF-18595"/>
    <s v="Nicole Fjeld"/>
    <x v="2"/>
    <x v="0"/>
    <s v="San Jose"/>
    <x v="1"/>
    <n v="95123"/>
    <x v="1"/>
    <s v="FUR-FU-10004017"/>
    <x v="0"/>
    <x v="5"/>
    <s v="Executive Impressions 13&quot; Chairman Wall Clock"/>
    <n v="76.14"/>
    <n v="3"/>
    <n v="0"/>
    <n v="26.648999999999997"/>
    <x v="1"/>
    <x v="0"/>
  </r>
  <r>
    <n v="4571"/>
    <s v="US-2017-152128"/>
    <x v="442"/>
    <d v="2017-05-27T00:00:00"/>
    <s v="Second Class"/>
    <s v="NM-18445"/>
    <s v="Nathan Mautz"/>
    <x v="2"/>
    <x v="0"/>
    <s v="Wichita"/>
    <x v="41"/>
    <n v="67212"/>
    <x v="2"/>
    <s v="OFF-AR-10002445"/>
    <x v="1"/>
    <x v="6"/>
    <s v="SANFORD Major Accent Highlighters"/>
    <n v="21.240000000000002"/>
    <n v="3"/>
    <n v="0"/>
    <n v="8.071200000000001"/>
    <x v="2"/>
    <x v="0"/>
  </r>
  <r>
    <n v="4572"/>
    <s v="US-2017-152128"/>
    <x v="442"/>
    <d v="2017-05-27T00:00:00"/>
    <s v="Second Class"/>
    <s v="NM-18445"/>
    <s v="Nathan Mautz"/>
    <x v="2"/>
    <x v="0"/>
    <s v="Wichita"/>
    <x v="41"/>
    <n v="67212"/>
    <x v="2"/>
    <s v="OFF-BI-10001718"/>
    <x v="1"/>
    <x v="8"/>
    <s v="GBC DocuBind P50 Personal Binding Machine"/>
    <n v="127.96"/>
    <n v="2"/>
    <n v="0"/>
    <n v="60.141199999999998"/>
    <x v="2"/>
    <x v="0"/>
  </r>
  <r>
    <n v="4573"/>
    <s v="CA-2019-126662"/>
    <x v="729"/>
    <d v="2019-07-21T00:00:00"/>
    <s v="Standard Class"/>
    <s v="AB-10255"/>
    <s v="Alejandro Ballentine"/>
    <x v="2"/>
    <x v="0"/>
    <s v="Los Angeles"/>
    <x v="1"/>
    <n v="90036"/>
    <x v="1"/>
    <s v="TEC-CO-10004202"/>
    <x v="2"/>
    <x v="16"/>
    <s v="Brother DCP1000 Digital 3 in 1 Multifunction Machine"/>
    <n v="479.98400000000004"/>
    <n v="2"/>
    <n v="0.2"/>
    <n v="89.996999999999986"/>
    <x v="1"/>
    <x v="0"/>
  </r>
  <r>
    <n v="4574"/>
    <s v="CA-2018-139395"/>
    <x v="939"/>
    <d v="2018-12-18T00:00:00"/>
    <s v="Standard Class"/>
    <s v="MG-17650"/>
    <s v="Matthew Grinstein"/>
    <x v="2"/>
    <x v="0"/>
    <s v="Jackson"/>
    <x v="12"/>
    <n v="49201"/>
    <x v="2"/>
    <s v="TEC-PH-10002103"/>
    <x v="2"/>
    <x v="7"/>
    <s v="Jabra SPEAK 410"/>
    <n v="657.93"/>
    <n v="7"/>
    <n v="0"/>
    <n v="184.22039999999998"/>
    <x v="2"/>
    <x v="0"/>
  </r>
  <r>
    <n v="4575"/>
    <s v="CA-2018-139395"/>
    <x v="939"/>
    <d v="2018-12-18T00:00:00"/>
    <s v="Standard Class"/>
    <s v="MG-17650"/>
    <s v="Matthew Grinstein"/>
    <x v="2"/>
    <x v="0"/>
    <s v="Jackson"/>
    <x v="12"/>
    <n v="49201"/>
    <x v="2"/>
    <s v="FUR-FU-10003724"/>
    <x v="0"/>
    <x v="5"/>
    <s v="Westinghouse Clip-On Gooseneck Lamps"/>
    <n v="33.479999999999997"/>
    <n v="4"/>
    <n v="0"/>
    <n v="8.7047999999999988"/>
    <x v="2"/>
    <x v="0"/>
  </r>
  <r>
    <n v="4576"/>
    <s v="CA-2018-139395"/>
    <x v="939"/>
    <d v="2018-12-18T00:00:00"/>
    <s v="Standard Class"/>
    <s v="MG-17650"/>
    <s v="Matthew Grinstein"/>
    <x v="2"/>
    <x v="0"/>
    <s v="Jackson"/>
    <x v="12"/>
    <n v="49201"/>
    <x v="2"/>
    <s v="OFF-AR-10003732"/>
    <x v="1"/>
    <x v="6"/>
    <s v="Newell 333"/>
    <n v="13.899999999999999"/>
    <n v="5"/>
    <n v="0"/>
    <n v="3.6139999999999994"/>
    <x v="2"/>
    <x v="0"/>
  </r>
  <r>
    <n v="4577"/>
    <s v="CA-2018-139395"/>
    <x v="939"/>
    <d v="2018-12-18T00:00:00"/>
    <s v="Standard Class"/>
    <s v="MG-17650"/>
    <s v="Matthew Grinstein"/>
    <x v="2"/>
    <x v="0"/>
    <s v="Jackson"/>
    <x v="12"/>
    <n v="49201"/>
    <x v="2"/>
    <s v="OFF-ST-10000885"/>
    <x v="1"/>
    <x v="4"/>
    <s v="Fellowes Desktop Hanging File Manager"/>
    <n v="26.86"/>
    <n v="2"/>
    <n v="0"/>
    <n v="6.7149999999999999"/>
    <x v="2"/>
    <x v="0"/>
  </r>
  <r>
    <n v="4578"/>
    <s v="US-2016-121734"/>
    <x v="909"/>
    <d v="2016-04-16T00:00:00"/>
    <s v="Standard Class"/>
    <s v="SE-20110"/>
    <s v="Sanjit Engle"/>
    <x v="0"/>
    <x v="0"/>
    <s v="Lewiston"/>
    <x v="45"/>
    <n v="83501"/>
    <x v="1"/>
    <s v="OFF-BI-10004817"/>
    <x v="1"/>
    <x v="8"/>
    <s v="GBC Personal VeloBind Strips"/>
    <n v="9.5840000000000014"/>
    <n v="1"/>
    <n v="0.2"/>
    <n v="3.3543999999999996"/>
    <x v="1"/>
    <x v="0"/>
  </r>
  <r>
    <n v="4579"/>
    <s v="CA-2017-110947"/>
    <x v="988"/>
    <d v="2017-06-15T00:00:00"/>
    <s v="Standard Class"/>
    <s v="AG-10765"/>
    <s v="Anthony Garverick"/>
    <x v="2"/>
    <x v="0"/>
    <s v="Hampton"/>
    <x v="17"/>
    <n v="23666"/>
    <x v="0"/>
    <s v="OFF-BI-10001670"/>
    <x v="1"/>
    <x v="8"/>
    <s v="Vinyl Sectional Post Binders"/>
    <n v="113.10000000000001"/>
    <n v="3"/>
    <n v="0"/>
    <n v="56.550000000000004"/>
    <x v="0"/>
    <x v="0"/>
  </r>
  <r>
    <n v="4580"/>
    <s v="US-2016-150126"/>
    <x v="923"/>
    <d v="2016-08-02T00:00:00"/>
    <s v="Standard Class"/>
    <s v="AS-10045"/>
    <s v="Aaron Smayling"/>
    <x v="1"/>
    <x v="0"/>
    <s v="New York City"/>
    <x v="15"/>
    <n v="10035"/>
    <x v="3"/>
    <s v="OFF-PA-10002709"/>
    <x v="1"/>
    <x v="10"/>
    <s v="Xerox 1956"/>
    <n v="65.78"/>
    <n v="11"/>
    <n v="0"/>
    <n v="32.232199999999999"/>
    <x v="3"/>
    <x v="0"/>
  </r>
  <r>
    <n v="4581"/>
    <s v="CA-2017-164427"/>
    <x v="374"/>
    <d v="2017-08-06T00:00:00"/>
    <s v="Standard Class"/>
    <s v="AR-10405"/>
    <s v="Allen Rosenblatt"/>
    <x v="1"/>
    <x v="0"/>
    <s v="Hattiesburg"/>
    <x v="35"/>
    <n v="39401"/>
    <x v="0"/>
    <s v="TEC-AC-10004469"/>
    <x v="2"/>
    <x v="11"/>
    <s v="Microsoft Sculpt Comfort Mouse"/>
    <n v="239.70000000000002"/>
    <n v="6"/>
    <n v="0"/>
    <n v="105.46800000000002"/>
    <x v="0"/>
    <x v="0"/>
  </r>
  <r>
    <n v="4582"/>
    <s v="CA-2018-120250"/>
    <x v="251"/>
    <d v="2018-09-22T00:00:00"/>
    <s v="First Class"/>
    <s v="AP-10720"/>
    <s v="Anne Pryor"/>
    <x v="2"/>
    <x v="0"/>
    <s v="Philadelphia"/>
    <x v="9"/>
    <n v="19140"/>
    <x v="3"/>
    <s v="FUR-FU-10003424"/>
    <x v="0"/>
    <x v="5"/>
    <s v="Nu-Dell Oak Frame"/>
    <n v="25.632000000000001"/>
    <n v="3"/>
    <n v="0.2"/>
    <n v="3.8447999999999967"/>
    <x v="3"/>
    <x v="0"/>
  </r>
  <r>
    <n v="4583"/>
    <s v="CA-2018-121993"/>
    <x v="224"/>
    <d v="2018-06-12T00:00:00"/>
    <s v="First Class"/>
    <s v="JB-16000"/>
    <s v="Joy Bell-"/>
    <x v="0"/>
    <x v="0"/>
    <s v="Philadelphia"/>
    <x v="9"/>
    <n v="19140"/>
    <x v="3"/>
    <s v="OFF-LA-10003720"/>
    <x v="1"/>
    <x v="2"/>
    <s v="Avery 487"/>
    <n v="23.616"/>
    <n v="8"/>
    <n v="0.2"/>
    <n v="7.9703999999999997"/>
    <x v="3"/>
    <x v="0"/>
  </r>
  <r>
    <n v="4584"/>
    <s v="US-2018-100405"/>
    <x v="370"/>
    <d v="2018-08-28T00:00:00"/>
    <s v="Second Class"/>
    <s v="TS-21430"/>
    <s v="Tom Stivers"/>
    <x v="1"/>
    <x v="0"/>
    <s v="Los Angeles"/>
    <x v="1"/>
    <n v="90045"/>
    <x v="1"/>
    <s v="OFF-AR-10000390"/>
    <x v="1"/>
    <x v="6"/>
    <s v="Newell Chalk Holder"/>
    <n v="8.26"/>
    <n v="2"/>
    <n v="0"/>
    <n v="3.7995999999999999"/>
    <x v="1"/>
    <x v="0"/>
  </r>
  <r>
    <n v="4585"/>
    <s v="US-2019-163790"/>
    <x v="808"/>
    <d v="2019-11-04T00:00:00"/>
    <s v="Second Class"/>
    <s v="NL-18310"/>
    <s v="Nancy Lomonaco"/>
    <x v="2"/>
    <x v="0"/>
    <s v="Danville"/>
    <x v="1"/>
    <n v="94526"/>
    <x v="1"/>
    <s v="OFF-EN-10001335"/>
    <x v="1"/>
    <x v="12"/>
    <s v="White Business Envelopes with Contemporary Seam, Recycled White Business Envelopes"/>
    <n v="76.58"/>
    <n v="7"/>
    <n v="0"/>
    <n v="38.29"/>
    <x v="1"/>
    <x v="0"/>
  </r>
  <r>
    <n v="4586"/>
    <s v="US-2019-163790"/>
    <x v="808"/>
    <d v="2019-11-04T00:00:00"/>
    <s v="Second Class"/>
    <s v="NL-18310"/>
    <s v="Nancy Lomonaco"/>
    <x v="2"/>
    <x v="0"/>
    <s v="Danville"/>
    <x v="1"/>
    <n v="94526"/>
    <x v="1"/>
    <s v="OFF-AR-10003469"/>
    <x v="1"/>
    <x v="6"/>
    <s v="Nontoxic Chalk"/>
    <n v="8.8000000000000007"/>
    <n v="5"/>
    <n v="0"/>
    <n v="4.2240000000000002"/>
    <x v="1"/>
    <x v="0"/>
  </r>
  <r>
    <n v="4587"/>
    <s v="US-2019-163790"/>
    <x v="808"/>
    <d v="2019-11-04T00:00:00"/>
    <s v="Second Class"/>
    <s v="NL-18310"/>
    <s v="Nancy Lomonaco"/>
    <x v="2"/>
    <x v="0"/>
    <s v="Danville"/>
    <x v="1"/>
    <n v="94526"/>
    <x v="1"/>
    <s v="OFF-BI-10003718"/>
    <x v="1"/>
    <x v="8"/>
    <s v="GBC Therma-A-Bind 250T Electric Binding System"/>
    <n v="590.35199999999998"/>
    <n v="6"/>
    <n v="0.2"/>
    <n v="206.62319999999997"/>
    <x v="1"/>
    <x v="0"/>
  </r>
  <r>
    <n v="4588"/>
    <s v="US-2019-163790"/>
    <x v="808"/>
    <d v="2019-11-04T00:00:00"/>
    <s v="Second Class"/>
    <s v="NL-18310"/>
    <s v="Nancy Lomonaco"/>
    <x v="2"/>
    <x v="0"/>
    <s v="Danville"/>
    <x v="1"/>
    <n v="94526"/>
    <x v="1"/>
    <s v="OFF-FA-10004838"/>
    <x v="1"/>
    <x v="13"/>
    <s v="Super Bands, 12/Pack"/>
    <n v="5.58"/>
    <n v="3"/>
    <n v="0"/>
    <n v="0.16740000000000022"/>
    <x v="1"/>
    <x v="0"/>
  </r>
  <r>
    <n v="4589"/>
    <s v="US-2019-163790"/>
    <x v="808"/>
    <d v="2019-11-04T00:00:00"/>
    <s v="Second Class"/>
    <s v="NL-18310"/>
    <s v="Nancy Lomonaco"/>
    <x v="2"/>
    <x v="0"/>
    <s v="Danville"/>
    <x v="1"/>
    <n v="94526"/>
    <x v="1"/>
    <s v="FUR-FU-10002508"/>
    <x v="0"/>
    <x v="5"/>
    <s v="Document Clip Frames"/>
    <n v="25.02"/>
    <n v="3"/>
    <n v="0"/>
    <n v="10.508400000000002"/>
    <x v="1"/>
    <x v="0"/>
  </r>
  <r>
    <n v="4590"/>
    <s v="US-2019-163790"/>
    <x v="808"/>
    <d v="2019-11-04T00:00:00"/>
    <s v="Second Class"/>
    <s v="NL-18310"/>
    <s v="Nancy Lomonaco"/>
    <x v="2"/>
    <x v="0"/>
    <s v="Danville"/>
    <x v="1"/>
    <n v="94526"/>
    <x v="1"/>
    <s v="OFF-ST-10001511"/>
    <x v="1"/>
    <x v="4"/>
    <s v="Space Solutions Commercial Steel Shelving"/>
    <n v="452.55000000000007"/>
    <n v="7"/>
    <n v="0"/>
    <n v="22.627499999999962"/>
    <x v="1"/>
    <x v="0"/>
  </r>
  <r>
    <n v="4591"/>
    <s v="CA-2018-129868"/>
    <x v="482"/>
    <d v="2018-12-31T00:00:00"/>
    <s v="Standard Class"/>
    <s v="MC-18130"/>
    <s v="Mike Caudle"/>
    <x v="1"/>
    <x v="0"/>
    <s v="Los Angeles"/>
    <x v="1"/>
    <n v="90004"/>
    <x v="1"/>
    <s v="OFF-SU-10000952"/>
    <x v="1"/>
    <x v="14"/>
    <s v="Fiskars Home &amp; Office Scissors"/>
    <n v="17.760000000000002"/>
    <n v="2"/>
    <n v="0"/>
    <n v="4.9728000000000012"/>
    <x v="1"/>
    <x v="0"/>
  </r>
  <r>
    <n v="4592"/>
    <s v="CA-2018-129868"/>
    <x v="482"/>
    <d v="2018-12-31T00:00:00"/>
    <s v="Standard Class"/>
    <s v="MC-18130"/>
    <s v="Mike Caudle"/>
    <x v="1"/>
    <x v="0"/>
    <s v="Los Angeles"/>
    <x v="1"/>
    <n v="90004"/>
    <x v="1"/>
    <s v="TEC-PH-10002275"/>
    <x v="2"/>
    <x v="7"/>
    <s v="Mitel 5320 IP Phone VoIP phone"/>
    <n v="302.38400000000001"/>
    <n v="2"/>
    <n v="0.2"/>
    <n v="30.238400000000013"/>
    <x v="1"/>
    <x v="0"/>
  </r>
  <r>
    <n v="4593"/>
    <s v="CA-2018-129868"/>
    <x v="482"/>
    <d v="2018-12-31T00:00:00"/>
    <s v="Standard Class"/>
    <s v="MC-18130"/>
    <s v="Mike Caudle"/>
    <x v="1"/>
    <x v="0"/>
    <s v="Los Angeles"/>
    <x v="1"/>
    <n v="90004"/>
    <x v="1"/>
    <s v="FUR-CH-10003535"/>
    <x v="0"/>
    <x v="1"/>
    <s v="Global Armless Task Chair, Royal Blue"/>
    <n v="146.352"/>
    <n v="3"/>
    <n v="0.2"/>
    <n v="-5.4882000000000062"/>
    <x v="1"/>
    <x v="0"/>
  </r>
  <r>
    <n v="4594"/>
    <s v="CA-2018-129868"/>
    <x v="482"/>
    <d v="2018-12-31T00:00:00"/>
    <s v="Standard Class"/>
    <s v="MC-18130"/>
    <s v="Mike Caudle"/>
    <x v="1"/>
    <x v="0"/>
    <s v="Los Angeles"/>
    <x v="1"/>
    <n v="90004"/>
    <x v="1"/>
    <s v="OFF-AP-10004052"/>
    <x v="1"/>
    <x v="9"/>
    <s v="Hoover Replacement Belts For Soft Guard &amp; Commercial Ltweight Upright Vacs, 2/Pk"/>
    <n v="7.9"/>
    <n v="2"/>
    <n v="0"/>
    <n v="2.0540000000000003"/>
    <x v="1"/>
    <x v="0"/>
  </r>
  <r>
    <n v="4595"/>
    <s v="CA-2018-129868"/>
    <x v="482"/>
    <d v="2018-12-31T00:00:00"/>
    <s v="Standard Class"/>
    <s v="MC-18130"/>
    <s v="Mike Caudle"/>
    <x v="1"/>
    <x v="0"/>
    <s v="Los Angeles"/>
    <x v="1"/>
    <n v="90004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4596"/>
    <s v="CA-2018-129868"/>
    <x v="482"/>
    <d v="2018-12-31T00:00:00"/>
    <s v="Standard Class"/>
    <s v="MC-18130"/>
    <s v="Mike Caudle"/>
    <x v="1"/>
    <x v="0"/>
    <s v="Los Angeles"/>
    <x v="1"/>
    <n v="90004"/>
    <x v="1"/>
    <s v="OFF-AR-10001897"/>
    <x v="1"/>
    <x v="6"/>
    <s v="Model L Table or Wall-Mount Pencil Sharpener"/>
    <n v="53.97"/>
    <n v="3"/>
    <n v="0"/>
    <n v="15.111600000000001"/>
    <x v="1"/>
    <x v="0"/>
  </r>
  <r>
    <n v="4597"/>
    <s v="CA-2018-140564"/>
    <x v="5"/>
    <d v="2018-12-10T00:00:00"/>
    <s v="Second Class"/>
    <s v="TC-21475"/>
    <s v="Tony Chapman"/>
    <x v="2"/>
    <x v="0"/>
    <s v="Washington"/>
    <x v="40"/>
    <n v="20016"/>
    <x v="3"/>
    <s v="OFF-AR-10000034"/>
    <x v="1"/>
    <x v="6"/>
    <s v="BIC Brite Liner Grip Highlighters, Assorted, 5/Pack"/>
    <n v="33.92"/>
    <n v="8"/>
    <n v="0"/>
    <n v="13.2288"/>
    <x v="3"/>
    <x v="0"/>
  </r>
  <r>
    <n v="4598"/>
    <s v="US-2019-169502"/>
    <x v="735"/>
    <d v="2019-09-01T00:00:00"/>
    <s v="Standard Class"/>
    <s v="MG-17650"/>
    <s v="Matthew Grinstein"/>
    <x v="2"/>
    <x v="0"/>
    <s v="Milwaukee"/>
    <x v="6"/>
    <n v="53209"/>
    <x v="2"/>
    <s v="OFF-SU-10004115"/>
    <x v="1"/>
    <x v="14"/>
    <s v="Acme Stainless Steel Office Snips"/>
    <n v="21.81"/>
    <n v="3"/>
    <n v="0"/>
    <n v="5.8887000000000009"/>
    <x v="2"/>
    <x v="0"/>
  </r>
  <r>
    <n v="4599"/>
    <s v="US-2019-169502"/>
    <x v="735"/>
    <d v="2019-09-01T00:00:00"/>
    <s v="Standard Class"/>
    <s v="MG-17650"/>
    <s v="Matthew Grinstein"/>
    <x v="2"/>
    <x v="0"/>
    <s v="Milwaukee"/>
    <x v="6"/>
    <n v="53209"/>
    <x v="2"/>
    <s v="OFF-AP-10001947"/>
    <x v="1"/>
    <x v="9"/>
    <s v="Acco 6 Outlet Guardian Premium Plus Surge Suppressor"/>
    <n v="91.6"/>
    <n v="5"/>
    <n v="0"/>
    <n v="26.563999999999997"/>
    <x v="2"/>
    <x v="0"/>
  </r>
  <r>
    <n v="4600"/>
    <s v="CA-2017-146948"/>
    <x v="747"/>
    <d v="2017-07-20T00:00:00"/>
    <s v="Standard Class"/>
    <s v="MG-17890"/>
    <s v="Michael Granlund"/>
    <x v="2"/>
    <x v="0"/>
    <s v="Baltimore"/>
    <x v="39"/>
    <n v="21215"/>
    <x v="3"/>
    <s v="FUR-CH-10004853"/>
    <x v="0"/>
    <x v="1"/>
    <s v="Global Manager's Adjustable Task Chair, Storm"/>
    <n v="150.97999999999999"/>
    <n v="1"/>
    <n v="0"/>
    <n v="43.784199999999984"/>
    <x v="3"/>
    <x v="0"/>
  </r>
  <r>
    <n v="4601"/>
    <s v="CA-2017-146948"/>
    <x v="747"/>
    <d v="2017-07-20T00:00:00"/>
    <s v="Standard Class"/>
    <s v="MG-17890"/>
    <s v="Michael Granlund"/>
    <x v="2"/>
    <x v="0"/>
    <s v="Baltimore"/>
    <x v="39"/>
    <n v="21215"/>
    <x v="3"/>
    <s v="OFF-EN-10000483"/>
    <x v="1"/>
    <x v="12"/>
    <s v="White Envelopes, White Envelopes with Clear Poly Window"/>
    <n v="137.25"/>
    <n v="9"/>
    <n v="0"/>
    <n v="63.134999999999991"/>
    <x v="3"/>
    <x v="0"/>
  </r>
  <r>
    <n v="4602"/>
    <s v="CA-2017-146948"/>
    <x v="747"/>
    <d v="2017-07-20T00:00:00"/>
    <s v="Standard Class"/>
    <s v="MG-17890"/>
    <s v="Michael Granlund"/>
    <x v="2"/>
    <x v="0"/>
    <s v="Baltimore"/>
    <x v="39"/>
    <n v="21215"/>
    <x v="3"/>
    <s v="OFF-FA-10001332"/>
    <x v="1"/>
    <x v="13"/>
    <s v="Acco Banker's Clasps, 5 3/4&quot;-Long"/>
    <n v="11.52"/>
    <n v="4"/>
    <n v="0"/>
    <n v="5.4143999999999997"/>
    <x v="3"/>
    <x v="0"/>
  </r>
  <r>
    <n v="4603"/>
    <s v="US-2017-113327"/>
    <x v="989"/>
    <d v="2017-05-29T00:00:00"/>
    <s v="Second Class"/>
    <s v="BF-11170"/>
    <s v="Ben Ferrer"/>
    <x v="2"/>
    <x v="0"/>
    <s v="Jacksonville"/>
    <x v="3"/>
    <n v="28540"/>
    <x v="0"/>
    <s v="OFF-PA-10003790"/>
    <x v="1"/>
    <x v="10"/>
    <s v="Xerox 1991"/>
    <n v="18.272000000000002"/>
    <n v="1"/>
    <n v="0.2"/>
    <n v="5.9383999999999988"/>
    <x v="0"/>
    <x v="0"/>
  </r>
  <r>
    <n v="4604"/>
    <s v="US-2017-113327"/>
    <x v="989"/>
    <d v="2017-05-29T00:00:00"/>
    <s v="Second Class"/>
    <s v="BF-11170"/>
    <s v="Ben Ferrer"/>
    <x v="2"/>
    <x v="0"/>
    <s v="Jacksonville"/>
    <x v="3"/>
    <n v="28540"/>
    <x v="0"/>
    <s v="OFF-PA-10003134"/>
    <x v="1"/>
    <x v="10"/>
    <s v="Xerox 1937"/>
    <n v="153.72800000000001"/>
    <n v="4"/>
    <n v="0.2"/>
    <n v="53.804799999999986"/>
    <x v="0"/>
    <x v="0"/>
  </r>
  <r>
    <n v="4605"/>
    <s v="US-2017-113327"/>
    <x v="989"/>
    <d v="2017-05-29T00:00:00"/>
    <s v="Second Class"/>
    <s v="BF-11170"/>
    <s v="Ben Ferrer"/>
    <x v="2"/>
    <x v="0"/>
    <s v="Jacksonville"/>
    <x v="3"/>
    <n v="28540"/>
    <x v="0"/>
    <s v="OFF-EN-10004459"/>
    <x v="1"/>
    <x v="12"/>
    <s v="Security-Tint Envelopes"/>
    <n v="12.224"/>
    <n v="2"/>
    <n v="0.2"/>
    <n v="4.4311999999999996"/>
    <x v="0"/>
    <x v="0"/>
  </r>
  <r>
    <n v="4606"/>
    <s v="US-2017-113327"/>
    <x v="989"/>
    <d v="2017-05-29T00:00:00"/>
    <s v="Second Class"/>
    <s v="BF-11170"/>
    <s v="Ben Ferrer"/>
    <x v="2"/>
    <x v="0"/>
    <s v="Jacksonville"/>
    <x v="3"/>
    <n v="28540"/>
    <x v="0"/>
    <s v="TEC-AC-10003628"/>
    <x v="2"/>
    <x v="11"/>
    <s v="Logitech 910-002974 M325 Wireless Mouse for Web Scrolling"/>
    <n v="167.94400000000002"/>
    <n v="7"/>
    <n v="0.2"/>
    <n v="50.383200000000016"/>
    <x v="0"/>
    <x v="0"/>
  </r>
  <r>
    <n v="4607"/>
    <s v="CA-2017-135020"/>
    <x v="71"/>
    <d v="2017-06-02T00:00:00"/>
    <s v="Standard Class"/>
    <s v="MS-17770"/>
    <s v="Maxwell Schwartz"/>
    <x v="0"/>
    <x v="0"/>
    <s v="Rochester"/>
    <x v="15"/>
    <n v="14609"/>
    <x v="3"/>
    <s v="TEC-PH-10004093"/>
    <x v="2"/>
    <x v="7"/>
    <s v="Panasonic Kx-TS550"/>
    <n v="45.99"/>
    <n v="1"/>
    <n v="0"/>
    <n v="13.3371"/>
    <x v="3"/>
    <x v="0"/>
  </r>
  <r>
    <n v="4608"/>
    <s v="CA-2017-135020"/>
    <x v="71"/>
    <d v="2017-06-02T00:00:00"/>
    <s v="Standard Class"/>
    <s v="MS-17770"/>
    <s v="Maxwell Schwartz"/>
    <x v="0"/>
    <x v="0"/>
    <s v="Rochester"/>
    <x v="15"/>
    <n v="14609"/>
    <x v="3"/>
    <s v="OFF-ST-10001490"/>
    <x v="1"/>
    <x v="4"/>
    <s v="Hot File 7-Pocket, Floor Stand"/>
    <n v="535.41"/>
    <n v="3"/>
    <n v="0"/>
    <n v="160.62299999999993"/>
    <x v="3"/>
    <x v="0"/>
  </r>
  <r>
    <n v="4609"/>
    <s v="CA-2017-135020"/>
    <x v="71"/>
    <d v="2017-06-02T00:00:00"/>
    <s v="Standard Class"/>
    <s v="MS-17770"/>
    <s v="Maxwell Schwartz"/>
    <x v="0"/>
    <x v="0"/>
    <s v="Rochester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4610"/>
    <s v="CA-2017-135020"/>
    <x v="71"/>
    <d v="2017-06-02T00:00:00"/>
    <s v="Standard Class"/>
    <s v="MS-17770"/>
    <s v="Maxwell Schwartz"/>
    <x v="0"/>
    <x v="0"/>
    <s v="Rochester"/>
    <x v="15"/>
    <n v="14609"/>
    <x v="3"/>
    <s v="OFF-PA-10004255"/>
    <x v="1"/>
    <x v="10"/>
    <s v="Xerox 219"/>
    <n v="45.36"/>
    <n v="7"/>
    <n v="0"/>
    <n v="21.772800000000004"/>
    <x v="3"/>
    <x v="0"/>
  </r>
  <r>
    <n v="4611"/>
    <s v="US-2019-141852"/>
    <x v="45"/>
    <d v="2019-11-14T00:00:00"/>
    <s v="Standard Class"/>
    <s v="JE-15745"/>
    <s v="Joel Eaton"/>
    <x v="0"/>
    <x v="0"/>
    <s v="Oceanside"/>
    <x v="1"/>
    <n v="92054"/>
    <x v="1"/>
    <s v="FUR-FU-10000023"/>
    <x v="0"/>
    <x v="5"/>
    <s v="Eldon Wave Desk Accessories"/>
    <n v="47.12"/>
    <n v="8"/>
    <n v="0"/>
    <n v="20.732800000000001"/>
    <x v="1"/>
    <x v="0"/>
  </r>
  <r>
    <n v="4612"/>
    <s v="CA-2018-109407"/>
    <x v="990"/>
    <d v="2018-01-26T00:00:00"/>
    <s v="Second Class"/>
    <s v="HG-14965"/>
    <s v="Henry Goldwyn"/>
    <x v="1"/>
    <x v="0"/>
    <s v="Gulfport"/>
    <x v="35"/>
    <n v="39503"/>
    <x v="0"/>
    <s v="OFF-BI-10000285"/>
    <x v="1"/>
    <x v="8"/>
    <s v="XtraLife ClearVue Slant-D Ring Binders by Cardinal"/>
    <n v="31.36"/>
    <n v="4"/>
    <n v="0"/>
    <n v="15.68"/>
    <x v="0"/>
    <x v="0"/>
  </r>
  <r>
    <n v="4613"/>
    <s v="US-2018-165953"/>
    <x v="413"/>
    <d v="2019-01-06T00:00:00"/>
    <s v="Standard Class"/>
    <s v="EP-13915"/>
    <s v="Emily Phan"/>
    <x v="0"/>
    <x v="0"/>
    <s v="Jacksonville"/>
    <x v="2"/>
    <n v="32216"/>
    <x v="0"/>
    <s v="OFF-AR-10000588"/>
    <x v="1"/>
    <x v="6"/>
    <s v="Newell 345"/>
    <n v="47.616"/>
    <n v="3"/>
    <n v="0.2"/>
    <n v="3.571200000000001"/>
    <x v="0"/>
    <x v="0"/>
  </r>
  <r>
    <n v="4614"/>
    <s v="US-2018-165953"/>
    <x v="413"/>
    <d v="2019-01-06T00:00:00"/>
    <s v="Standard Class"/>
    <s v="EP-13915"/>
    <s v="Emily Phan"/>
    <x v="0"/>
    <x v="0"/>
    <s v="Jacksonville"/>
    <x v="2"/>
    <n v="32216"/>
    <x v="0"/>
    <s v="OFF-PA-10002250"/>
    <x v="1"/>
    <x v="10"/>
    <s v="Things To Do Today Pad"/>
    <n v="23.480000000000004"/>
    <n v="5"/>
    <n v="0.2"/>
    <n v="8.218"/>
    <x v="0"/>
    <x v="0"/>
  </r>
  <r>
    <n v="4615"/>
    <s v="CA-2018-144540"/>
    <x v="64"/>
    <d v="2018-09-10T00:00:00"/>
    <s v="Standard Class"/>
    <s v="GH-14410"/>
    <s v="Gary Hansen"/>
    <x v="2"/>
    <x v="0"/>
    <s v="Houston"/>
    <x v="5"/>
    <n v="77070"/>
    <x v="2"/>
    <s v="OFF-AP-10002457"/>
    <x v="1"/>
    <x v="9"/>
    <s v="Eureka The Boss Plus 12-Amp Hard Box Upright Vacuum, Red"/>
    <n v="62.789999999999992"/>
    <n v="3"/>
    <n v="0.8"/>
    <n v="-166.39350000000002"/>
    <x v="2"/>
    <x v="0"/>
  </r>
  <r>
    <n v="4616"/>
    <s v="CA-2018-144540"/>
    <x v="64"/>
    <d v="2018-09-10T00:00:00"/>
    <s v="Standard Class"/>
    <s v="GH-14410"/>
    <s v="Gary Hansen"/>
    <x v="2"/>
    <x v="0"/>
    <s v="Houston"/>
    <x v="5"/>
    <n v="77070"/>
    <x v="2"/>
    <s v="OFF-FA-10002763"/>
    <x v="1"/>
    <x v="13"/>
    <s v="Advantus Map Pennant Flags and Round Head Tacks"/>
    <n v="28.44"/>
    <n v="9"/>
    <n v="0.2"/>
    <n v="4.2659999999999973"/>
    <x v="2"/>
    <x v="0"/>
  </r>
  <r>
    <n v="4617"/>
    <s v="CA-2017-159863"/>
    <x v="406"/>
    <d v="2017-09-07T00:00:00"/>
    <s v="Second Class"/>
    <s v="DS-13180"/>
    <s v="David Smith"/>
    <x v="1"/>
    <x v="0"/>
    <s v="Houston"/>
    <x v="5"/>
    <n v="77095"/>
    <x v="2"/>
    <s v="TEC-AC-10000109"/>
    <x v="2"/>
    <x v="11"/>
    <s v="Sony Micro Vault Click 16 GB USB 2.0 Flash Drive"/>
    <n v="134.376"/>
    <n v="3"/>
    <n v="0.2"/>
    <n v="6.7188000000000088"/>
    <x v="2"/>
    <x v="0"/>
  </r>
  <r>
    <n v="4618"/>
    <s v="CA-2017-117800"/>
    <x v="481"/>
    <d v="2017-09-26T00:00:00"/>
    <s v="Standard Class"/>
    <s v="TH-21550"/>
    <s v="Tracy Hopkins"/>
    <x v="2"/>
    <x v="0"/>
    <s v="Everett"/>
    <x v="31"/>
    <n v="2149"/>
    <x v="3"/>
    <s v="TEC-PH-10002415"/>
    <x v="2"/>
    <x v="7"/>
    <s v="Polycom VoiceStation 500 Conference phone"/>
    <n v="589.9"/>
    <n v="2"/>
    <n v="0"/>
    <n v="147.47500000000002"/>
    <x v="3"/>
    <x v="0"/>
  </r>
  <r>
    <n v="4619"/>
    <s v="CA-2017-117800"/>
    <x v="481"/>
    <d v="2017-09-26T00:00:00"/>
    <s v="Standard Class"/>
    <s v="TH-21550"/>
    <s v="Tracy Hopkins"/>
    <x v="2"/>
    <x v="0"/>
    <s v="Everett"/>
    <x v="31"/>
    <n v="2149"/>
    <x v="3"/>
    <s v="FUR-CH-10000785"/>
    <x v="0"/>
    <x v="1"/>
    <s v="Global Ergonomic Managers Chair"/>
    <n v="542.93999999999994"/>
    <n v="3"/>
    <n v="0"/>
    <n v="141.1644"/>
    <x v="3"/>
    <x v="0"/>
  </r>
  <r>
    <n v="4620"/>
    <s v="CA-2019-145219"/>
    <x v="165"/>
    <d v="2019-12-25T00:00:00"/>
    <s v="First Class"/>
    <s v="RM-19675"/>
    <s v="Robert Marley"/>
    <x v="2"/>
    <x v="0"/>
    <s v="Los Angeles"/>
    <x v="1"/>
    <n v="90049"/>
    <x v="1"/>
    <s v="TEC-CO-10001449"/>
    <x v="2"/>
    <x v="16"/>
    <s v="Hewlett Packard LaserJet 3310 Copier"/>
    <n v="2879.9520000000002"/>
    <n v="6"/>
    <n v="0.2"/>
    <n v="1007.9831999999999"/>
    <x v="1"/>
    <x v="0"/>
  </r>
  <r>
    <n v="4621"/>
    <s v="CA-2019-145219"/>
    <x v="165"/>
    <d v="2019-12-25T00:00:00"/>
    <s v="First Class"/>
    <s v="RM-19675"/>
    <s v="Robert Marley"/>
    <x v="2"/>
    <x v="0"/>
    <s v="Los Angeles"/>
    <x v="1"/>
    <n v="90049"/>
    <x v="1"/>
    <s v="OFF-BI-10001670"/>
    <x v="1"/>
    <x v="8"/>
    <s v="Vinyl Sectional Post Binders"/>
    <n v="90.480000000000018"/>
    <n v="3"/>
    <n v="0.2"/>
    <n v="33.93"/>
    <x v="1"/>
    <x v="0"/>
  </r>
  <r>
    <n v="4622"/>
    <s v="CA-2017-161214"/>
    <x v="348"/>
    <d v="2017-10-08T00:00:00"/>
    <s v="Second Class"/>
    <s v="SF-20965"/>
    <s v="Sylvia Foulston"/>
    <x v="1"/>
    <x v="0"/>
    <s v="Wilmington"/>
    <x v="13"/>
    <n v="19805"/>
    <x v="3"/>
    <s v="OFF-ST-10001328"/>
    <x v="1"/>
    <x v="4"/>
    <s v="Personal Filing Tote with Lid, Black/Gray"/>
    <n v="77.55"/>
    <n v="5"/>
    <n v="0"/>
    <n v="21.714000000000002"/>
    <x v="3"/>
    <x v="0"/>
  </r>
  <r>
    <n v="4623"/>
    <s v="CA-2019-147228"/>
    <x v="428"/>
    <d v="2019-09-14T00:00:00"/>
    <s v="Standard Class"/>
    <s v="SO-20335"/>
    <s v="Sean O'Donnell"/>
    <x v="0"/>
    <x v="0"/>
    <s v="Columbia"/>
    <x v="18"/>
    <n v="38401"/>
    <x v="0"/>
    <s v="OFF-SU-10001225"/>
    <x v="1"/>
    <x v="14"/>
    <s v="Staple remover"/>
    <n v="8.8320000000000007"/>
    <n v="3"/>
    <n v="0.2"/>
    <n v="-1.9872000000000005"/>
    <x v="0"/>
    <x v="0"/>
  </r>
  <r>
    <n v="4624"/>
    <s v="CA-2019-147228"/>
    <x v="428"/>
    <d v="2019-09-14T00:00:00"/>
    <s v="Standard Class"/>
    <s v="SO-20335"/>
    <s v="Sean O'Donnell"/>
    <x v="0"/>
    <x v="0"/>
    <s v="Columbia"/>
    <x v="18"/>
    <n v="38401"/>
    <x v="0"/>
    <s v="OFF-PA-10000357"/>
    <x v="1"/>
    <x v="10"/>
    <s v="Xerox 1888"/>
    <n v="177.536"/>
    <n v="4"/>
    <n v="0.2"/>
    <n v="62.137599999999992"/>
    <x v="0"/>
    <x v="0"/>
  </r>
  <r>
    <n v="4625"/>
    <s v="CA-2019-147228"/>
    <x v="428"/>
    <d v="2019-09-14T00:00:00"/>
    <s v="Standard Class"/>
    <s v="SO-20335"/>
    <s v="Sean O'Donnell"/>
    <x v="0"/>
    <x v="0"/>
    <s v="Columbia"/>
    <x v="18"/>
    <n v="38401"/>
    <x v="0"/>
    <s v="OFF-ST-10000046"/>
    <x v="1"/>
    <x v="4"/>
    <s v="Fellowes Super Stor/Drawer Files"/>
    <n v="258.48"/>
    <n v="2"/>
    <n v="0.2"/>
    <n v="-3.2309999999999945"/>
    <x v="0"/>
    <x v="0"/>
  </r>
  <r>
    <n v="4626"/>
    <s v="CA-2019-147228"/>
    <x v="428"/>
    <d v="2019-09-14T00:00:00"/>
    <s v="Standard Class"/>
    <s v="SO-20335"/>
    <s v="Sean O'Donnell"/>
    <x v="0"/>
    <x v="0"/>
    <s v="Columbia"/>
    <x v="18"/>
    <n v="38401"/>
    <x v="0"/>
    <s v="FUR-FU-10000023"/>
    <x v="0"/>
    <x v="5"/>
    <s v="Eldon Wave Desk Accessories"/>
    <n v="14.135999999999999"/>
    <n v="3"/>
    <n v="0.2"/>
    <n v="4.240800000000001"/>
    <x v="0"/>
    <x v="0"/>
  </r>
  <r>
    <n v="4627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3455"/>
    <x v="1"/>
    <x v="4"/>
    <s v="Tenex File Box, Personal Filing Tote with Lid, Black"/>
    <n v="77.55"/>
    <n v="5"/>
    <n v="0"/>
    <n v="20.163000000000004"/>
    <x v="3"/>
    <x v="0"/>
  </r>
  <r>
    <n v="4628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0876"/>
    <x v="1"/>
    <x v="4"/>
    <s v="Eldon Simplefile Box Office"/>
    <n v="24.88"/>
    <n v="2"/>
    <n v="0"/>
    <n v="6.9664000000000001"/>
    <x v="3"/>
    <x v="0"/>
  </r>
  <r>
    <n v="4629"/>
    <s v="CA-2018-101336"/>
    <x v="373"/>
    <d v="2018-11-18T00:00:00"/>
    <s v="Standard Class"/>
    <s v="CK-12760"/>
    <s v="Cyma Kinney"/>
    <x v="1"/>
    <x v="0"/>
    <s v="New York City"/>
    <x v="15"/>
    <n v="10011"/>
    <x v="3"/>
    <s v="OFF-AR-10003582"/>
    <x v="1"/>
    <x v="6"/>
    <s v="Boston Electric Pencil Sharpener, Model 1818, Charcoal Black"/>
    <n v="140.75"/>
    <n v="5"/>
    <n v="0"/>
    <n v="39.410000000000011"/>
    <x v="3"/>
    <x v="0"/>
  </r>
  <r>
    <n v="4630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4258"/>
    <x v="1"/>
    <x v="4"/>
    <s v="Portable Personal File Box"/>
    <n v="36.630000000000003"/>
    <n v="3"/>
    <n v="0"/>
    <n v="9.8901000000000039"/>
    <x v="3"/>
    <x v="0"/>
  </r>
  <r>
    <n v="4631"/>
    <s v="US-2017-126235"/>
    <x v="52"/>
    <d v="2017-10-15T00:00:00"/>
    <s v="Same Day"/>
    <s v="GA-14725"/>
    <s v="Guy Armstrong"/>
    <x v="0"/>
    <x v="0"/>
    <s v="Mount Pleasant"/>
    <x v="12"/>
    <n v="48858"/>
    <x v="2"/>
    <s v="FUR-FU-10000719"/>
    <x v="0"/>
    <x v="5"/>
    <s v="DAX Cubicle Frames, 8-1/2 x 11"/>
    <n v="17.14"/>
    <n v="2"/>
    <n v="0"/>
    <n v="6.1704000000000008"/>
    <x v="2"/>
    <x v="0"/>
  </r>
  <r>
    <n v="4632"/>
    <s v="CA-2019-168396"/>
    <x v="646"/>
    <d v="2019-08-08T00:00:00"/>
    <s v="Second Class"/>
    <s v="BD-11725"/>
    <s v="Bruce Degenhardt"/>
    <x v="0"/>
    <x v="0"/>
    <s v="San Francisco"/>
    <x v="1"/>
    <n v="94122"/>
    <x v="1"/>
    <s v="OFF-LA-10001297"/>
    <x v="1"/>
    <x v="2"/>
    <s v="Avery 473"/>
    <n v="51.75"/>
    <n v="5"/>
    <n v="0"/>
    <n v="24.84"/>
    <x v="1"/>
    <x v="0"/>
  </r>
  <r>
    <n v="4633"/>
    <s v="CA-2019-168396"/>
    <x v="646"/>
    <d v="2019-08-08T00:00:00"/>
    <s v="Second Class"/>
    <s v="BD-11725"/>
    <s v="Bruce Degenhardt"/>
    <x v="0"/>
    <x v="0"/>
    <s v="San Francisco"/>
    <x v="1"/>
    <n v="94122"/>
    <x v="1"/>
    <s v="FUR-FU-10000723"/>
    <x v="0"/>
    <x v="5"/>
    <s v="Deflect-o EconoMat Studded, No Bevel Mat for Low Pile Carpeting"/>
    <n v="123.96000000000001"/>
    <n v="3"/>
    <n v="0"/>
    <n v="11.156400000000005"/>
    <x v="1"/>
    <x v="0"/>
  </r>
  <r>
    <n v="4634"/>
    <s v="CA-2017-130456"/>
    <x v="291"/>
    <d v="2017-08-26T00:00:00"/>
    <s v="Standard Class"/>
    <s v="DS-13180"/>
    <s v="David Smith"/>
    <x v="1"/>
    <x v="0"/>
    <s v="San Francisco"/>
    <x v="1"/>
    <n v="94122"/>
    <x v="1"/>
    <s v="FUR-BO-10003893"/>
    <x v="0"/>
    <x v="0"/>
    <s v="Sauder Camden County Collection Library"/>
    <n v="586.39800000000002"/>
    <n v="6"/>
    <n v="0.15"/>
    <n v="34.493999999999971"/>
    <x v="1"/>
    <x v="1"/>
  </r>
  <r>
    <n v="4635"/>
    <s v="CA-2017-130456"/>
    <x v="291"/>
    <d v="2017-08-26T00:00:00"/>
    <s v="Standard Class"/>
    <s v="DS-13180"/>
    <s v="David Smith"/>
    <x v="1"/>
    <x v="0"/>
    <s v="San Francisco"/>
    <x v="1"/>
    <n v="94122"/>
    <x v="1"/>
    <s v="OFF-ST-10000736"/>
    <x v="1"/>
    <x v="4"/>
    <s v="Carina Double Wide Media Storage Towers in Natural &amp; Black"/>
    <n v="80.98"/>
    <n v="1"/>
    <n v="0"/>
    <n v="3.2391999999999967"/>
    <x v="1"/>
    <x v="1"/>
  </r>
  <r>
    <n v="4636"/>
    <s v="CA-2019-116288"/>
    <x v="846"/>
    <d v="2019-03-17T00:00:00"/>
    <s v="Standard Class"/>
    <s v="BS-11380"/>
    <s v="Bill Stewart"/>
    <x v="1"/>
    <x v="0"/>
    <s v="San Francisco"/>
    <x v="1"/>
    <n v="94122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4637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3373"/>
    <x v="1"/>
    <x v="6"/>
    <s v="Boston School Pro Electric Pencil Sharpener, 1670"/>
    <n v="123.92"/>
    <n v="4"/>
    <n v="0"/>
    <n v="33.458399999999997"/>
    <x v="1"/>
    <x v="0"/>
  </r>
  <r>
    <n v="4638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0"/>
  </r>
  <r>
    <n v="4639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4640"/>
    <s v="CA-2018-102162"/>
    <x v="108"/>
    <d v="2018-09-16T00:00:00"/>
    <s v="Standard Class"/>
    <s v="JF-15565"/>
    <s v="Jill Fjeld"/>
    <x v="0"/>
    <x v="0"/>
    <s v="Newport News"/>
    <x v="17"/>
    <n v="23602"/>
    <x v="0"/>
    <s v="TEC-CO-10001943"/>
    <x v="2"/>
    <x v="16"/>
    <s v="Canon PC-428 Personal Copier"/>
    <n v="1599.92"/>
    <n v="8"/>
    <n v="0"/>
    <n v="751.9624"/>
    <x v="0"/>
    <x v="0"/>
  </r>
  <r>
    <n v="4641"/>
    <s v="CA-2018-102162"/>
    <x v="108"/>
    <d v="2018-09-16T00:00:00"/>
    <s v="Standard Class"/>
    <s v="JF-15565"/>
    <s v="Jill Fjeld"/>
    <x v="0"/>
    <x v="0"/>
    <s v="Newport News"/>
    <x v="17"/>
    <n v="23602"/>
    <x v="0"/>
    <s v="OFF-EN-10002312"/>
    <x v="1"/>
    <x v="12"/>
    <s v="#10 Self-Seal White Envelopes"/>
    <n v="11.09"/>
    <n v="1"/>
    <n v="0"/>
    <n v="5.4340999999999999"/>
    <x v="0"/>
    <x v="0"/>
  </r>
  <r>
    <n v="4642"/>
    <s v="CA-2019-130141"/>
    <x v="760"/>
    <d v="2019-10-24T00:00:00"/>
    <s v="Second Class"/>
    <s v="HA-14905"/>
    <s v="Helen Abelman"/>
    <x v="0"/>
    <x v="0"/>
    <s v="Fort Collins"/>
    <x v="22"/>
    <n v="80525"/>
    <x v="1"/>
    <s v="OFF-BI-10000831"/>
    <x v="1"/>
    <x v="8"/>
    <s v="Storex Flexible Poly Binders with Double Pockets"/>
    <n v="3.1680000000000006"/>
    <n v="4"/>
    <n v="0.7"/>
    <n v="-2.5343999999999998"/>
    <x v="1"/>
    <x v="0"/>
  </r>
  <r>
    <n v="4643"/>
    <s v="CA-2019-130141"/>
    <x v="760"/>
    <d v="2019-10-24T00:00:00"/>
    <s v="Second Class"/>
    <s v="HA-14905"/>
    <s v="Helen Abelman"/>
    <x v="0"/>
    <x v="0"/>
    <s v="Fort Collins"/>
    <x v="22"/>
    <n v="80525"/>
    <x v="1"/>
    <s v="FUR-CH-10000749"/>
    <x v="0"/>
    <x v="1"/>
    <s v="Office Star - Ergonomic Mid Back Chair with 2-Way Adjustable Arms"/>
    <n v="579.13599999999997"/>
    <n v="4"/>
    <n v="0.2"/>
    <n v="-28.95679999999993"/>
    <x v="1"/>
    <x v="0"/>
  </r>
  <r>
    <n v="4644"/>
    <s v="CA-2017-147501"/>
    <x v="991"/>
    <d v="2017-08-06T00:00:00"/>
    <s v="Standard Class"/>
    <s v="Co-12640"/>
    <s v="Corey-Lock"/>
    <x v="0"/>
    <x v="0"/>
    <s v="Seattle"/>
    <x v="4"/>
    <n v="98105"/>
    <x v="1"/>
    <s v="OFF-BI-10002003"/>
    <x v="1"/>
    <x v="8"/>
    <s v="Ibico Presentation Index for Binding Systems"/>
    <n v="6.3680000000000003"/>
    <n v="2"/>
    <n v="0.2"/>
    <n v="2.1492"/>
    <x v="1"/>
    <x v="0"/>
  </r>
  <r>
    <n v="4645"/>
    <s v="CA-2017-147501"/>
    <x v="991"/>
    <d v="2017-08-06T00:00:00"/>
    <s v="Standard Class"/>
    <s v="Co-12640"/>
    <s v="Corey-Lock"/>
    <x v="0"/>
    <x v="0"/>
    <s v="Seattle"/>
    <x v="4"/>
    <n v="98105"/>
    <x v="1"/>
    <s v="TEC-MA-10001972"/>
    <x v="2"/>
    <x v="15"/>
    <s v="Okidata C331dn Printer"/>
    <n v="558.4"/>
    <n v="2"/>
    <n v="0.2"/>
    <n v="41.880000000000024"/>
    <x v="1"/>
    <x v="0"/>
  </r>
  <r>
    <n v="4646"/>
    <s v="CA-2018-143910"/>
    <x v="399"/>
    <d v="2018-08-16T00:00:00"/>
    <s v="Standard Class"/>
    <s v="BC-11125"/>
    <s v="Becky Castell"/>
    <x v="2"/>
    <x v="0"/>
    <s v="New York City"/>
    <x v="15"/>
    <n v="10011"/>
    <x v="3"/>
    <s v="FUR-CH-10000225"/>
    <x v="0"/>
    <x v="1"/>
    <s v="Global Geo Office Task Chair, Gray"/>
    <n v="145.76400000000001"/>
    <n v="2"/>
    <n v="0.1"/>
    <n v="-8.0980000000000167"/>
    <x v="3"/>
    <x v="0"/>
  </r>
  <r>
    <n v="4647"/>
    <s v="CA-2016-146885"/>
    <x v="992"/>
    <d v="2016-06-05T00:00:00"/>
    <s v="Standard Class"/>
    <s v="EB-13840"/>
    <s v="Ellis Ballard"/>
    <x v="1"/>
    <x v="0"/>
    <s v="Richmond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  <x v="0"/>
    <x v="0"/>
  </r>
  <r>
    <n v="4648"/>
    <s v="CA-2018-139556"/>
    <x v="993"/>
    <d v="2018-05-01T00:00:00"/>
    <s v="Standard Class"/>
    <s v="DB-13360"/>
    <s v="Dennis Bolton"/>
    <x v="2"/>
    <x v="0"/>
    <s v="New York City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  <x v="3"/>
    <x v="0"/>
  </r>
  <r>
    <n v="4649"/>
    <s v="CA-2019-129357"/>
    <x v="304"/>
    <d v="2019-05-19T00:00:00"/>
    <s v="Standard Class"/>
    <s v="KB-16585"/>
    <s v="Ken Black"/>
    <x v="1"/>
    <x v="0"/>
    <s v="Seattle"/>
    <x v="4"/>
    <n v="98103"/>
    <x v="1"/>
    <s v="OFF-PA-10003228"/>
    <x v="1"/>
    <x v="10"/>
    <s v="Xerox 1917"/>
    <n v="440.18999999999994"/>
    <n v="9"/>
    <n v="0"/>
    <n v="206.88929999999996"/>
    <x v="1"/>
    <x v="0"/>
  </r>
  <r>
    <n v="4650"/>
    <s v="CA-2019-129357"/>
    <x v="304"/>
    <d v="2019-05-19T00:00:00"/>
    <s v="Standard Class"/>
    <s v="KB-16585"/>
    <s v="Ken Black"/>
    <x v="1"/>
    <x v="0"/>
    <s v="Seattle"/>
    <x v="4"/>
    <n v="98103"/>
    <x v="1"/>
    <s v="OFF-SU-10004498"/>
    <x v="1"/>
    <x v="14"/>
    <s v="Martin-Yale Premier Letter Opener"/>
    <n v="64.400000000000006"/>
    <n v="5"/>
    <n v="0"/>
    <n v="1.9320000000000004"/>
    <x v="1"/>
    <x v="0"/>
  </r>
  <r>
    <n v="4651"/>
    <s v="CA-2019-150987"/>
    <x v="798"/>
    <d v="2019-04-12T00:00:00"/>
    <s v="Standard Class"/>
    <s v="AH-10120"/>
    <s v="Adrian Hane"/>
    <x v="2"/>
    <x v="0"/>
    <s v="San Francisco"/>
    <x v="1"/>
    <n v="94110"/>
    <x v="1"/>
    <s v="OFF-PA-10001878"/>
    <x v="1"/>
    <x v="10"/>
    <s v="Xerox 1891"/>
    <n v="244.54999999999998"/>
    <n v="5"/>
    <n v="0"/>
    <n v="114.93849999999998"/>
    <x v="1"/>
    <x v="0"/>
  </r>
  <r>
    <n v="4652"/>
    <s v="CA-2019-150987"/>
    <x v="798"/>
    <d v="2019-04-12T00:00:00"/>
    <s v="Standard Class"/>
    <s v="AH-10120"/>
    <s v="Adrian Hane"/>
    <x v="2"/>
    <x v="0"/>
    <s v="San Francisco"/>
    <x v="1"/>
    <n v="94110"/>
    <x v="1"/>
    <s v="OFF-PA-10002923"/>
    <x v="1"/>
    <x v="10"/>
    <s v="Xerox 1942"/>
    <n v="195.76"/>
    <n v="4"/>
    <n v="0"/>
    <n v="97.88"/>
    <x v="1"/>
    <x v="0"/>
  </r>
  <r>
    <n v="4653"/>
    <s v="CA-2019-132647"/>
    <x v="922"/>
    <d v="2019-02-23T00:00:00"/>
    <s v="Standard Class"/>
    <s v="GH-14410"/>
    <s v="Gary Hansen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  <x v="3"/>
    <x v="0"/>
  </r>
  <r>
    <n v="4654"/>
    <s v="CA-2019-132647"/>
    <x v="922"/>
    <d v="2019-02-23T00:00:00"/>
    <s v="Standard Class"/>
    <s v="GH-14410"/>
    <s v="Gary Hansen"/>
    <x v="2"/>
    <x v="0"/>
    <s v="Perth Amboy"/>
    <x v="30"/>
    <n v="8861"/>
    <x v="3"/>
    <s v="OFF-ST-10003123"/>
    <x v="1"/>
    <x v="4"/>
    <s v="Fellowes Bases and Tops For Staxonsteel/High-Stak Systems"/>
    <n v="166.45"/>
    <n v="5"/>
    <n v="0"/>
    <n v="39.947999999999993"/>
    <x v="3"/>
    <x v="0"/>
  </r>
  <r>
    <n v="4655"/>
    <s v="CA-2019-159107"/>
    <x v="92"/>
    <d v="2019-06-26T00:00:00"/>
    <s v="Second Class"/>
    <s v="KT-16480"/>
    <s v="Kean Thornton"/>
    <x v="0"/>
    <x v="0"/>
    <s v="San Francisco"/>
    <x v="1"/>
    <n v="94110"/>
    <x v="1"/>
    <s v="OFF-FA-10001332"/>
    <x v="1"/>
    <x v="13"/>
    <s v="Acco Banker's Clasps, 5 3/4&quot;-Long"/>
    <n v="2.88"/>
    <n v="1"/>
    <n v="0"/>
    <n v="1.3535999999999999"/>
    <x v="1"/>
    <x v="0"/>
  </r>
  <r>
    <n v="4656"/>
    <s v="CA-2016-160738"/>
    <x v="952"/>
    <d v="2016-05-10T00:00:00"/>
    <s v="Standard Class"/>
    <s v="KH-16330"/>
    <s v="Katharine Harms"/>
    <x v="1"/>
    <x v="0"/>
    <s v="Freeport"/>
    <x v="10"/>
    <n v="61032"/>
    <x v="2"/>
    <s v="OFF-ST-10003442"/>
    <x v="1"/>
    <x v="4"/>
    <s v="Eldon Portable Mobile Manager"/>
    <n v="45.248000000000005"/>
    <n v="2"/>
    <n v="0.2"/>
    <n v="3.9591999999999992"/>
    <x v="2"/>
    <x v="0"/>
  </r>
  <r>
    <n v="4657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R-10001468"/>
    <x v="1"/>
    <x v="6"/>
    <s v="Sanford Prismacolor Professional Thick Lead Art Pencils, 36-Color Set"/>
    <n v="59.903999999999996"/>
    <n v="2"/>
    <n v="0.2"/>
    <n v="14.227200000000003"/>
    <x v="3"/>
    <x v="0"/>
  </r>
  <r>
    <n v="4658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P-10003266"/>
    <x v="1"/>
    <x v="9"/>
    <s v="Holmes Replacement Filter for HEPA Air Cleaner, Large Room"/>
    <n v="23.696000000000002"/>
    <n v="2"/>
    <n v="0.2"/>
    <n v="6.5164"/>
    <x v="3"/>
    <x v="0"/>
  </r>
  <r>
    <n v="4659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PA-10002230"/>
    <x v="1"/>
    <x v="10"/>
    <s v="Xerox 1897"/>
    <n v="7.9680000000000009"/>
    <n v="2"/>
    <n v="0.2"/>
    <n v="2.8884000000000007"/>
    <x v="3"/>
    <x v="0"/>
  </r>
  <r>
    <n v="4660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4"/>
    <x v="3"/>
    <x v="0"/>
  </r>
  <r>
    <n v="4661"/>
    <s v="CA-2017-112130"/>
    <x v="910"/>
    <d v="2017-05-07T00:00:00"/>
    <s v="Standard Class"/>
    <s v="SV-20785"/>
    <s v="Stewart Visinsky"/>
    <x v="0"/>
    <x v="0"/>
    <s v="Philadelphia"/>
    <x v="9"/>
    <n v="19140"/>
    <x v="3"/>
    <s v="TEC-AC-10001542"/>
    <x v="2"/>
    <x v="11"/>
    <s v="SanDisk Cruzer 16 GB USB Flash Drive"/>
    <n v="27.552000000000003"/>
    <n v="3"/>
    <n v="0.2"/>
    <n v="-0.3444000000000047"/>
    <x v="3"/>
    <x v="0"/>
  </r>
  <r>
    <n v="4662"/>
    <s v="CA-2017-112130"/>
    <x v="910"/>
    <d v="2017-05-07T00:00:00"/>
    <s v="Standard Class"/>
    <s v="SV-20785"/>
    <s v="Stewart Visinsky"/>
    <x v="0"/>
    <x v="0"/>
    <s v="Philadelphia"/>
    <x v="9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  <x v="3"/>
    <x v="0"/>
  </r>
  <r>
    <n v="4663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ST-10000563"/>
    <x v="1"/>
    <x v="4"/>
    <s v="Fellowes Bankers Box Stor/Drawer Steel Plus"/>
    <n v="76.75200000000001"/>
    <n v="3"/>
    <n v="0.2"/>
    <n v="-9.5940000000000012"/>
    <x v="3"/>
    <x v="0"/>
  </r>
  <r>
    <n v="4664"/>
    <s v="CA-2018-111409"/>
    <x v="31"/>
    <d v="2018-09-22T00:00:00"/>
    <s v="Standard Class"/>
    <s v="PO-18850"/>
    <s v="Patrick O'Brill"/>
    <x v="0"/>
    <x v="0"/>
    <s v="Jacksonville"/>
    <x v="2"/>
    <n v="32216"/>
    <x v="0"/>
    <s v="OFF-LA-10002787"/>
    <x v="1"/>
    <x v="2"/>
    <s v="Avery 480"/>
    <n v="3"/>
    <n v="1"/>
    <n v="0.2"/>
    <n v="1.0499999999999998"/>
    <x v="0"/>
    <x v="0"/>
  </r>
  <r>
    <n v="4665"/>
    <s v="CA-2018-116232"/>
    <x v="897"/>
    <d v="2018-09-26T00:00:00"/>
    <s v="Standard Class"/>
    <s v="AC-10450"/>
    <s v="Amy Cox"/>
    <x v="0"/>
    <x v="0"/>
    <s v="Pembroke Pines"/>
    <x v="2"/>
    <n v="33024"/>
    <x v="0"/>
    <s v="OFF-BI-10004022"/>
    <x v="1"/>
    <x v="8"/>
    <s v="Acco Suede Grain Vinyl Round Ring Binder"/>
    <n v="7.5060000000000002"/>
    <n v="9"/>
    <n v="0.7"/>
    <n v="-6.0047999999999977"/>
    <x v="0"/>
    <x v="0"/>
  </r>
  <r>
    <n v="4666"/>
    <s v="CA-2018-116232"/>
    <x v="897"/>
    <d v="2018-09-26T00:00:00"/>
    <s v="Standard Class"/>
    <s v="AC-10450"/>
    <s v="Amy Cox"/>
    <x v="0"/>
    <x v="0"/>
    <s v="Pembroke Pines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  <x v="0"/>
    <x v="0"/>
  </r>
  <r>
    <n v="4667"/>
    <s v="CA-2018-116547"/>
    <x v="994"/>
    <d v="2018-01-17T00:00:00"/>
    <s v="Standard Class"/>
    <s v="KB-16585"/>
    <s v="Ken Black"/>
    <x v="1"/>
    <x v="0"/>
    <s v="Seattle"/>
    <x v="4"/>
    <n v="98115"/>
    <x v="1"/>
    <s v="FUR-FU-10000076"/>
    <x v="0"/>
    <x v="5"/>
    <s v="24-Hour Round Wall Clock"/>
    <n v="79.92"/>
    <n v="4"/>
    <n v="0"/>
    <n v="34.365600000000008"/>
    <x v="1"/>
    <x v="1"/>
  </r>
  <r>
    <n v="4668"/>
    <s v="CA-2018-116547"/>
    <x v="994"/>
    <d v="2018-01-17T00:00:00"/>
    <s v="Standard Class"/>
    <s v="KB-16585"/>
    <s v="Ken Black"/>
    <x v="1"/>
    <x v="0"/>
    <s v="Seattle"/>
    <x v="4"/>
    <n v="98115"/>
    <x v="1"/>
    <s v="TEC-AC-10002335"/>
    <x v="2"/>
    <x v="11"/>
    <s v="Logitech Media Keyboard K200"/>
    <n v="69.98"/>
    <n v="2"/>
    <n v="0"/>
    <n v="13.296199999999999"/>
    <x v="1"/>
    <x v="1"/>
  </r>
  <r>
    <n v="4669"/>
    <s v="US-2019-133200"/>
    <x v="636"/>
    <d v="2019-05-11T00:00:00"/>
    <s v="Standard Class"/>
    <s v="DB-13555"/>
    <s v="Dorothy Badders"/>
    <x v="1"/>
    <x v="0"/>
    <s v="Fort Worth"/>
    <x v="5"/>
    <n v="76106"/>
    <x v="2"/>
    <s v="OFF-BI-10002827"/>
    <x v="1"/>
    <x v="8"/>
    <s v="Avery Durable Poly Binders"/>
    <n v="11.059999999999999"/>
    <n v="10"/>
    <n v="0.8"/>
    <n v="-18.802"/>
    <x v="2"/>
    <x v="0"/>
  </r>
  <r>
    <n v="4670"/>
    <s v="US-2019-133200"/>
    <x v="636"/>
    <d v="2019-05-11T00:00:00"/>
    <s v="Standard Class"/>
    <s v="DB-13555"/>
    <s v="Dorothy Badders"/>
    <x v="1"/>
    <x v="0"/>
    <s v="Fort Worth"/>
    <x v="5"/>
    <n v="76106"/>
    <x v="2"/>
    <s v="FUR-BO-10001601"/>
    <x v="0"/>
    <x v="0"/>
    <s v="Sauder Mission Library with Doors, Fruitwood Finish"/>
    <n v="623.46479999999997"/>
    <n v="7"/>
    <n v="0.32"/>
    <n v="-119.19180000000006"/>
    <x v="2"/>
    <x v="0"/>
  </r>
  <r>
    <n v="4671"/>
    <s v="US-2019-133200"/>
    <x v="636"/>
    <d v="2019-05-11T00:00:00"/>
    <s v="Standard Class"/>
    <s v="DB-13555"/>
    <s v="Dorothy Badders"/>
    <x v="1"/>
    <x v="0"/>
    <s v="Fort Worth"/>
    <x v="5"/>
    <n v="76106"/>
    <x v="2"/>
    <s v="OFF-ST-10001932"/>
    <x v="1"/>
    <x v="4"/>
    <s v="Fellowes Staxonsteel Drawer Files"/>
    <n v="772.68000000000006"/>
    <n v="5"/>
    <n v="0.2"/>
    <n v="-57.950999999999993"/>
    <x v="2"/>
    <x v="0"/>
  </r>
  <r>
    <n v="4672"/>
    <s v="CA-2018-133550"/>
    <x v="995"/>
    <d v="2018-08-06T00:00:00"/>
    <s v="Standard Class"/>
    <s v="KL-16645"/>
    <s v="Ken Lonsdale"/>
    <x v="0"/>
    <x v="0"/>
    <s v="Detroit"/>
    <x v="12"/>
    <n v="48205"/>
    <x v="2"/>
    <s v="OFF-AP-10001005"/>
    <x v="1"/>
    <x v="9"/>
    <s v="Honeywell Quietcare HEPA Air Cleaner"/>
    <n v="283.14000000000004"/>
    <n v="4"/>
    <n v="0.1"/>
    <n v="72.357999999999976"/>
    <x v="2"/>
    <x v="0"/>
  </r>
  <r>
    <n v="4673"/>
    <s v="CA-2018-133550"/>
    <x v="995"/>
    <d v="2018-08-06T00:00:00"/>
    <s v="Standard Class"/>
    <s v="KL-16645"/>
    <s v="Ken Lonsdale"/>
    <x v="0"/>
    <x v="0"/>
    <s v="Detroit"/>
    <x v="12"/>
    <n v="48205"/>
    <x v="2"/>
    <s v="TEC-PH-10004042"/>
    <x v="2"/>
    <x v="7"/>
    <s v="ClearOne Communications CHAT 70 OC Speaker Phone"/>
    <n v="635.96"/>
    <n v="4"/>
    <n v="0"/>
    <n v="165.34960000000001"/>
    <x v="2"/>
    <x v="0"/>
  </r>
  <r>
    <n v="4674"/>
    <s v="CA-2018-133550"/>
    <x v="995"/>
    <d v="2018-08-06T00:00:00"/>
    <s v="Standard Class"/>
    <s v="KL-16645"/>
    <s v="Ken Lonsdale"/>
    <x v="0"/>
    <x v="0"/>
    <s v="Detroit"/>
    <x v="12"/>
    <n v="48205"/>
    <x v="2"/>
    <s v="TEC-PH-10001079"/>
    <x v="2"/>
    <x v="7"/>
    <s v="Polycom SoundPoint Pro SE-225 Corded phone"/>
    <n v="118.99"/>
    <n v="1"/>
    <n v="0"/>
    <n v="33.3172"/>
    <x v="2"/>
    <x v="0"/>
  </r>
  <r>
    <n v="4675"/>
    <s v="CA-2018-133550"/>
    <x v="995"/>
    <d v="2018-08-06T00:00:00"/>
    <s v="Standard Class"/>
    <s v="KL-16645"/>
    <s v="Ken Lonsdale"/>
    <x v="0"/>
    <x v="0"/>
    <s v="Detroit"/>
    <x v="12"/>
    <n v="4820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4676"/>
    <s v="CA-2019-139416"/>
    <x v="996"/>
    <d v="2019-03-29T00:00:00"/>
    <s v="Second Class"/>
    <s v="AG-10270"/>
    <s v="Alejandro Grove"/>
    <x v="0"/>
    <x v="0"/>
    <s v="Philadelphia"/>
    <x v="9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  <x v="3"/>
    <x v="0"/>
  </r>
  <r>
    <n v="4677"/>
    <s v="CA-2016-114510"/>
    <x v="619"/>
    <d v="2016-03-19T00:00:00"/>
    <s v="Standard Class"/>
    <s v="JF-15295"/>
    <s v="Jason Fortune-"/>
    <x v="0"/>
    <x v="0"/>
    <s v="Logan"/>
    <x v="7"/>
    <n v="84321"/>
    <x v="1"/>
    <s v="OFF-BI-10001617"/>
    <x v="1"/>
    <x v="8"/>
    <s v="GBC Wire Binding Combs"/>
    <n v="33.088000000000001"/>
    <n v="4"/>
    <n v="0.2"/>
    <n v="11.167199999999999"/>
    <x v="1"/>
    <x v="0"/>
  </r>
  <r>
    <n v="4678"/>
    <s v="CA-2016-114510"/>
    <x v="619"/>
    <d v="2016-03-19T00:00:00"/>
    <s v="Standard Class"/>
    <s v="JF-15295"/>
    <s v="Jason Fortune-"/>
    <x v="0"/>
    <x v="0"/>
    <s v="Logan"/>
    <x v="7"/>
    <n v="84321"/>
    <x v="1"/>
    <s v="OFF-ST-10000736"/>
    <x v="1"/>
    <x v="4"/>
    <s v="Carina Double Wide Media Storage Towers in Natural &amp; Black"/>
    <n v="80.98"/>
    <n v="1"/>
    <n v="0"/>
    <n v="3.2391999999999967"/>
    <x v="1"/>
    <x v="0"/>
  </r>
  <r>
    <n v="4679"/>
    <s v="CA-2016-114510"/>
    <x v="619"/>
    <d v="2016-03-19T00:00:00"/>
    <s v="Standard Class"/>
    <s v="JF-15295"/>
    <s v="Jason Fortune-"/>
    <x v="0"/>
    <x v="0"/>
    <s v="Logan"/>
    <x v="7"/>
    <n v="84321"/>
    <x v="1"/>
    <s v="TEC-AC-10004877"/>
    <x v="2"/>
    <x v="11"/>
    <s v="Imation 30456 USB Flash Drive 8GB"/>
    <n v="82.800000000000011"/>
    <n v="12"/>
    <n v="0"/>
    <n v="6.6239999999999952"/>
    <x v="1"/>
    <x v="0"/>
  </r>
  <r>
    <n v="4680"/>
    <s v="CA-2016-114510"/>
    <x v="619"/>
    <d v="2016-03-19T00:00:00"/>
    <s v="Standard Class"/>
    <s v="JF-15295"/>
    <s v="Jason Fortune-"/>
    <x v="0"/>
    <x v="0"/>
    <s v="Logan"/>
    <x v="7"/>
    <n v="84321"/>
    <x v="1"/>
    <s v="OFF-ST-10003221"/>
    <x v="1"/>
    <x v="4"/>
    <s v="Staple magnet"/>
    <n v="21.36"/>
    <n v="2"/>
    <n v="0"/>
    <n v="5.7672000000000008"/>
    <x v="1"/>
    <x v="0"/>
  </r>
  <r>
    <n v="4681"/>
    <s v="CA-2016-114510"/>
    <x v="619"/>
    <d v="2016-03-19T00:00:00"/>
    <s v="Standard Class"/>
    <s v="JF-15295"/>
    <s v="Jason Fortune-"/>
    <x v="0"/>
    <x v="0"/>
    <s v="Logan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  <x v="1"/>
    <x v="0"/>
  </r>
  <r>
    <n v="4682"/>
    <s v="CA-2018-169215"/>
    <x v="216"/>
    <d v="2018-07-18T00:00:00"/>
    <s v="Second Class"/>
    <s v="RE-19450"/>
    <s v="Richard Eichhorn"/>
    <x v="0"/>
    <x v="0"/>
    <s v="Auburn"/>
    <x v="15"/>
    <n v="13021"/>
    <x v="3"/>
    <s v="OFF-FA-10000936"/>
    <x v="1"/>
    <x v="13"/>
    <s v="Acco Hot Clips Clips to Go"/>
    <n v="29.61"/>
    <n v="9"/>
    <n v="0"/>
    <n v="13.324499999999999"/>
    <x v="3"/>
    <x v="0"/>
  </r>
  <r>
    <n v="4683"/>
    <s v="CA-2018-127698"/>
    <x v="49"/>
    <d v="2018-12-01T00:00:00"/>
    <s v="Same Day"/>
    <s v="MV-18190"/>
    <s v="Mike Vittorini"/>
    <x v="0"/>
    <x v="0"/>
    <s v="Raleigh"/>
    <x v="3"/>
    <n v="27604"/>
    <x v="0"/>
    <s v="TEC-PH-10003811"/>
    <x v="2"/>
    <x v="7"/>
    <s v="Jabra Supreme Plus Driver Edition Headset"/>
    <n v="863.928"/>
    <n v="9"/>
    <n v="0.2"/>
    <n v="86.392799999999994"/>
    <x v="0"/>
    <x v="0"/>
  </r>
  <r>
    <n v="4684"/>
    <s v="CA-2018-159912"/>
    <x v="48"/>
    <d v="2018-09-03T00:00:00"/>
    <s v="Standard Class"/>
    <s v="GB-14530"/>
    <s v="George Bell"/>
    <x v="1"/>
    <x v="0"/>
    <s v="Philadelphia"/>
    <x v="9"/>
    <n v="19120"/>
    <x v="3"/>
    <s v="FUR-TA-10004152"/>
    <x v="0"/>
    <x v="3"/>
    <s v="Barricks 18&quot; x 48&quot; Non-Folding Utility Table with Bottom Storage Shelf"/>
    <n v="241.92"/>
    <n v="4"/>
    <n v="0.4"/>
    <n v="-56.448000000000008"/>
    <x v="3"/>
    <x v="0"/>
  </r>
  <r>
    <n v="4685"/>
    <s v="CA-2018-159912"/>
    <x v="48"/>
    <d v="2018-09-03T00:00:00"/>
    <s v="Standard Class"/>
    <s v="GB-14530"/>
    <s v="George Bell"/>
    <x v="1"/>
    <x v="0"/>
    <s v="Philadelphia"/>
    <x v="9"/>
    <n v="19120"/>
    <x v="3"/>
    <s v="FUR-BO-10002853"/>
    <x v="0"/>
    <x v="0"/>
    <s v="O'Sullivan 5-Shelf Heavy-Duty Bookcases"/>
    <n v="163.88"/>
    <n v="4"/>
    <n v="0.5"/>
    <n v="-81.94"/>
    <x v="3"/>
    <x v="0"/>
  </r>
  <r>
    <n v="4686"/>
    <s v="CA-2018-159912"/>
    <x v="48"/>
    <d v="2018-09-03T00:00:00"/>
    <s v="Standard Class"/>
    <s v="GB-14530"/>
    <s v="George Bell"/>
    <x v="1"/>
    <x v="0"/>
    <s v="Philadelphia"/>
    <x v="9"/>
    <n v="19120"/>
    <x v="3"/>
    <s v="OFF-BI-10002071"/>
    <x v="1"/>
    <x v="8"/>
    <s v="Fellowes Black Plastic Comb Bindings"/>
    <n v="3.4860000000000002"/>
    <n v="2"/>
    <n v="0.7"/>
    <n v="-2.7887999999999993"/>
    <x v="3"/>
    <x v="0"/>
  </r>
  <r>
    <n v="4687"/>
    <s v="CA-2018-159912"/>
    <x v="48"/>
    <d v="2018-09-03T00:00:00"/>
    <s v="Standard Class"/>
    <s v="GB-14530"/>
    <s v="George Bell"/>
    <x v="1"/>
    <x v="0"/>
    <s v="Philadelphia"/>
    <x v="9"/>
    <n v="19120"/>
    <x v="3"/>
    <s v="OFF-FA-10000053"/>
    <x v="1"/>
    <x v="13"/>
    <s v="Revere Boxed Rubber Bands by Revere"/>
    <n v="10.584"/>
    <n v="7"/>
    <n v="0.2"/>
    <n v="-2.3813999999999993"/>
    <x v="3"/>
    <x v="0"/>
  </r>
  <r>
    <n v="4688"/>
    <s v="CA-2018-101987"/>
    <x v="890"/>
    <d v="2018-06-30T00:00:00"/>
    <s v="Standard Class"/>
    <s v="HL-15040"/>
    <s v="Hunter Lopez"/>
    <x v="0"/>
    <x v="0"/>
    <s v="Richmond"/>
    <x v="14"/>
    <n v="47374"/>
    <x v="2"/>
    <s v="TEC-PH-10001305"/>
    <x v="2"/>
    <x v="7"/>
    <s v="Panasonic KX TS208W Corded phone"/>
    <n v="440.91"/>
    <n v="9"/>
    <n v="0"/>
    <n v="123.45480000000005"/>
    <x v="2"/>
    <x v="0"/>
  </r>
  <r>
    <n v="4689"/>
    <s v="US-2019-154851"/>
    <x v="983"/>
    <d v="2019-04-03T00:00:00"/>
    <s v="Standard Class"/>
    <s v="BP-11155"/>
    <s v="Becky Pak"/>
    <x v="0"/>
    <x v="0"/>
    <s v="Lancaster"/>
    <x v="9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4690"/>
    <s v="CA-2016-138681"/>
    <x v="414"/>
    <d v="2016-12-22T00:00:00"/>
    <s v="First Class"/>
    <s v="CT-11995"/>
    <s v="Carol Triggs"/>
    <x v="0"/>
    <x v="0"/>
    <s v="Tucson"/>
    <x v="16"/>
    <n v="85705"/>
    <x v="1"/>
    <s v="FUR-FU-10001876"/>
    <x v="0"/>
    <x v="5"/>
    <s v="Computer Room Manger, 14&quot;"/>
    <n v="51.967999999999996"/>
    <n v="2"/>
    <n v="0.2"/>
    <n v="10.393599999999998"/>
    <x v="1"/>
    <x v="0"/>
  </r>
  <r>
    <n v="4691"/>
    <s v="CA-2016-138681"/>
    <x v="414"/>
    <d v="2016-12-22T00:00:00"/>
    <s v="First Class"/>
    <s v="CT-11995"/>
    <s v="Carol Triggs"/>
    <x v="0"/>
    <x v="0"/>
    <s v="Tucson"/>
    <x v="16"/>
    <n v="85705"/>
    <x v="1"/>
    <s v="TEC-AC-10003628"/>
    <x v="2"/>
    <x v="11"/>
    <s v="Logitech 910-002974 M325 Wireless Mouse for Web Scrolling"/>
    <n v="71.975999999999999"/>
    <n v="3"/>
    <n v="0.2"/>
    <n v="21.592800000000011"/>
    <x v="1"/>
    <x v="0"/>
  </r>
  <r>
    <n v="4692"/>
    <s v="CA-2016-138681"/>
    <x v="414"/>
    <d v="2016-12-22T00:00:00"/>
    <s v="First Class"/>
    <s v="CT-11995"/>
    <s v="Carol Triggs"/>
    <x v="0"/>
    <x v="0"/>
    <s v="Tucson"/>
    <x v="16"/>
    <n v="85705"/>
    <x v="1"/>
    <s v="FUR-CH-10004860"/>
    <x v="0"/>
    <x v="1"/>
    <s v="Global Low Back Tilter Chair"/>
    <n v="242.35200000000003"/>
    <n v="3"/>
    <n v="0.2"/>
    <n v="-42.411600000000035"/>
    <x v="1"/>
    <x v="0"/>
  </r>
  <r>
    <n v="4693"/>
    <s v="CA-2016-138681"/>
    <x v="414"/>
    <d v="2016-12-22T00:00:00"/>
    <s v="First Class"/>
    <s v="CT-11995"/>
    <s v="Carol Triggs"/>
    <x v="0"/>
    <x v="0"/>
    <s v="Tucson"/>
    <x v="16"/>
    <n v="85705"/>
    <x v="1"/>
    <s v="OFF-PA-10000357"/>
    <x v="1"/>
    <x v="10"/>
    <s v="Xerox 1888"/>
    <n v="221.92000000000002"/>
    <n v="5"/>
    <n v="0.2"/>
    <n v="77.671999999999983"/>
    <x v="1"/>
    <x v="0"/>
  </r>
  <r>
    <n v="4694"/>
    <s v="CA-2016-138681"/>
    <x v="414"/>
    <d v="2016-12-22T00:00:00"/>
    <s v="First Class"/>
    <s v="CT-11995"/>
    <s v="Carol Triggs"/>
    <x v="0"/>
    <x v="0"/>
    <s v="Tucson"/>
    <x v="16"/>
    <n v="85705"/>
    <x v="1"/>
    <s v="OFF-PA-10003270"/>
    <x v="1"/>
    <x v="10"/>
    <s v="Xerox 1954"/>
    <n v="8.4480000000000004"/>
    <n v="2"/>
    <n v="0.2"/>
    <n v="2.6399999999999997"/>
    <x v="1"/>
    <x v="0"/>
  </r>
  <r>
    <n v="4695"/>
    <s v="US-2017-138121"/>
    <x v="997"/>
    <d v="2017-12-17T00:00:00"/>
    <s v="Same Day"/>
    <s v="JL-15835"/>
    <s v="John Lee"/>
    <x v="0"/>
    <x v="0"/>
    <s v="Detroit"/>
    <x v="12"/>
    <n v="48205"/>
    <x v="2"/>
    <s v="OFF-BI-10000320"/>
    <x v="1"/>
    <x v="8"/>
    <s v="GBC Plastic Binding Combs"/>
    <n v="29.52"/>
    <n v="4"/>
    <n v="0"/>
    <n v="14.4648"/>
    <x v="2"/>
    <x v="0"/>
  </r>
  <r>
    <n v="4696"/>
    <s v="US-2017-138121"/>
    <x v="997"/>
    <d v="2017-12-17T00:00:00"/>
    <s v="Same Day"/>
    <s v="JL-15835"/>
    <s v="John Lee"/>
    <x v="0"/>
    <x v="0"/>
    <s v="Detroit"/>
    <x v="12"/>
    <n v="48205"/>
    <x v="2"/>
    <s v="FUR-CH-10003846"/>
    <x v="0"/>
    <x v="1"/>
    <s v="Hon Valutask Swivel Chairs"/>
    <n v="302.94"/>
    <n v="3"/>
    <n v="0"/>
    <n v="48.470400000000012"/>
    <x v="2"/>
    <x v="0"/>
  </r>
  <r>
    <n v="4697"/>
    <s v="US-2017-138121"/>
    <x v="997"/>
    <d v="2017-12-17T00:00:00"/>
    <s v="Same Day"/>
    <s v="JL-15835"/>
    <s v="John Lee"/>
    <x v="0"/>
    <x v="0"/>
    <s v="Detroit"/>
    <x v="12"/>
    <n v="48205"/>
    <x v="2"/>
    <s v="FUR-CH-10004875"/>
    <x v="0"/>
    <x v="1"/>
    <s v="Harbour Creations 67200 Series Stacking Chairs"/>
    <n v="142.36000000000001"/>
    <n v="2"/>
    <n v="0"/>
    <n v="38.437200000000004"/>
    <x v="2"/>
    <x v="0"/>
  </r>
  <r>
    <n v="4698"/>
    <s v="US-2017-138121"/>
    <x v="997"/>
    <d v="2017-12-17T00:00:00"/>
    <s v="Same Day"/>
    <s v="JL-15835"/>
    <s v="John Lee"/>
    <x v="0"/>
    <x v="0"/>
    <s v="Detroit"/>
    <x v="12"/>
    <n v="48205"/>
    <x v="2"/>
    <s v="FUR-CH-10003817"/>
    <x v="0"/>
    <x v="1"/>
    <s v="Global Value Steno Chair, Gray"/>
    <n v="546.66"/>
    <n v="9"/>
    <n v="0"/>
    <n v="136.66500000000002"/>
    <x v="2"/>
    <x v="0"/>
  </r>
  <r>
    <n v="4699"/>
    <s v="US-2017-138121"/>
    <x v="997"/>
    <d v="2017-12-17T00:00:00"/>
    <s v="Same Day"/>
    <s v="JL-15835"/>
    <s v="John Lee"/>
    <x v="0"/>
    <x v="0"/>
    <s v="Detroit"/>
    <x v="12"/>
    <n v="48205"/>
    <x v="2"/>
    <s v="FUR-FU-10002116"/>
    <x v="0"/>
    <x v="5"/>
    <s v="Tenex Carpeted, Granite-Look or Clear Contemporary Contour Shape Chair Mats"/>
    <n v="212.13"/>
    <n v="3"/>
    <n v="0"/>
    <n v="14.849099999999979"/>
    <x v="2"/>
    <x v="0"/>
  </r>
  <r>
    <n v="4700"/>
    <s v="CA-2019-140298"/>
    <x v="943"/>
    <d v="2019-05-17T00:00:00"/>
    <s v="Standard Class"/>
    <s v="JK-16120"/>
    <s v="Julie Kriz"/>
    <x v="2"/>
    <x v="0"/>
    <s v="Austin"/>
    <x v="5"/>
    <n v="78745"/>
    <x v="2"/>
    <s v="OFF-AR-10003481"/>
    <x v="1"/>
    <x v="6"/>
    <s v="Newell 348"/>
    <n v="5.2480000000000002"/>
    <n v="2"/>
    <n v="0.2"/>
    <n v="0.59039999999999915"/>
    <x v="2"/>
    <x v="0"/>
  </r>
  <r>
    <n v="4701"/>
    <s v="CA-2019-140298"/>
    <x v="943"/>
    <d v="2019-05-17T00:00:00"/>
    <s v="Standard Class"/>
    <s v="JK-16120"/>
    <s v="Julie Kriz"/>
    <x v="2"/>
    <x v="0"/>
    <s v="Austin"/>
    <x v="5"/>
    <n v="78745"/>
    <x v="2"/>
    <s v="OFF-ST-10004180"/>
    <x v="1"/>
    <x v="4"/>
    <s v="Safco Commercial Shelving"/>
    <n v="74.415999999999997"/>
    <n v="2"/>
    <n v="0.2"/>
    <n v="-14.883200000000002"/>
    <x v="2"/>
    <x v="0"/>
  </r>
  <r>
    <n v="4702"/>
    <s v="CA-2019-140298"/>
    <x v="943"/>
    <d v="2019-05-17T00:00:00"/>
    <s v="Standard Class"/>
    <s v="JK-16120"/>
    <s v="Julie Kriz"/>
    <x v="2"/>
    <x v="0"/>
    <s v="Austin"/>
    <x v="5"/>
    <n v="78745"/>
    <x v="2"/>
    <s v="OFF-PA-10003657"/>
    <x v="1"/>
    <x v="10"/>
    <s v="Xerox 1927"/>
    <n v="6.8480000000000008"/>
    <n v="2"/>
    <n v="0.2"/>
    <n v="2.1399999999999992"/>
    <x v="2"/>
    <x v="0"/>
  </r>
  <r>
    <n v="4703"/>
    <s v="CA-2019-140298"/>
    <x v="943"/>
    <d v="2019-05-17T00:00:00"/>
    <s v="Standard Class"/>
    <s v="JK-16120"/>
    <s v="Julie Kriz"/>
    <x v="2"/>
    <x v="0"/>
    <s v="Austin"/>
    <x v="5"/>
    <n v="78745"/>
    <x v="2"/>
    <s v="FUR-FU-10001967"/>
    <x v="0"/>
    <x v="5"/>
    <s v="Telescoping Adjustable Floor Lamp"/>
    <n v="7.9959999999999996"/>
    <n v="1"/>
    <n v="0.6"/>
    <n v="-6.9964999999999993"/>
    <x v="2"/>
    <x v="0"/>
  </r>
  <r>
    <n v="4704"/>
    <s v="CA-2018-166240"/>
    <x v="890"/>
    <d v="2018-06-28T00:00:00"/>
    <s v="Standard Class"/>
    <s v="DH-13075"/>
    <s v="Dave Hallsten"/>
    <x v="1"/>
    <x v="0"/>
    <s v="Houston"/>
    <x v="5"/>
    <n v="77095"/>
    <x v="2"/>
    <s v="OFF-AP-10002082"/>
    <x v="1"/>
    <x v="9"/>
    <s v="Holmes HEPA Air Purifier"/>
    <n v="8.711999999999998"/>
    <n v="2"/>
    <n v="0.8"/>
    <n v="-19.602000000000007"/>
    <x v="2"/>
    <x v="0"/>
  </r>
  <r>
    <n v="4705"/>
    <s v="CA-2018-158435"/>
    <x v="624"/>
    <d v="2018-05-18T00:00:00"/>
    <s v="First Class"/>
    <s v="AG-10900"/>
    <s v="Arthur Gainer"/>
    <x v="0"/>
    <x v="0"/>
    <s v="Waterbury"/>
    <x v="29"/>
    <n v="6708"/>
    <x v="3"/>
    <s v="OFF-SU-10000381"/>
    <x v="1"/>
    <x v="14"/>
    <s v="Acme Forged Steel Scissors with Black Enamel Handles"/>
    <n v="65.17"/>
    <n v="7"/>
    <n v="0"/>
    <n v="18.899299999999997"/>
    <x v="3"/>
    <x v="0"/>
  </r>
  <r>
    <n v="4706"/>
    <s v="CA-2018-158435"/>
    <x v="624"/>
    <d v="2018-05-18T00:00:00"/>
    <s v="First Class"/>
    <s v="AG-10900"/>
    <s v="Arthur Gainer"/>
    <x v="0"/>
    <x v="0"/>
    <s v="Waterbury"/>
    <x v="29"/>
    <n v="6708"/>
    <x v="3"/>
    <s v="OFF-LA-10002475"/>
    <x v="1"/>
    <x v="2"/>
    <s v="Avery 519"/>
    <n v="14.62"/>
    <n v="2"/>
    <n v="0"/>
    <n v="6.8713999999999995"/>
    <x v="3"/>
    <x v="0"/>
  </r>
  <r>
    <n v="4707"/>
    <s v="CA-2018-158435"/>
    <x v="624"/>
    <d v="2018-05-18T00:00:00"/>
    <s v="First Class"/>
    <s v="AG-10900"/>
    <s v="Arthur Gainer"/>
    <x v="0"/>
    <x v="0"/>
    <s v="Waterbury"/>
    <x v="29"/>
    <n v="6708"/>
    <x v="3"/>
    <s v="FUR-FU-10003975"/>
    <x v="0"/>
    <x v="5"/>
    <s v="Eldon Advantage Chair Mats for Low to Medium Pile Carpets"/>
    <n v="173.24"/>
    <n v="4"/>
    <n v="0"/>
    <n v="17.323999999999984"/>
    <x v="3"/>
    <x v="0"/>
  </r>
  <r>
    <n v="4708"/>
    <s v="CA-2019-138149"/>
    <x v="222"/>
    <d v="2019-06-30T00:00:00"/>
    <s v="First Class"/>
    <s v="WB-21850"/>
    <s v="William Brown"/>
    <x v="0"/>
    <x v="0"/>
    <s v="Los Angeles"/>
    <x v="1"/>
    <n v="90049"/>
    <x v="1"/>
    <s v="OFF-BI-10003091"/>
    <x v="1"/>
    <x v="8"/>
    <s v="GBC DocuBind TL200 Manual Binding Machine"/>
    <n v="895.92"/>
    <n v="5"/>
    <n v="0.2"/>
    <n v="302.37299999999993"/>
    <x v="1"/>
    <x v="0"/>
  </r>
  <r>
    <n v="4709"/>
    <s v="CA-2019-138149"/>
    <x v="222"/>
    <d v="2019-06-30T00:00:00"/>
    <s v="First Class"/>
    <s v="WB-21850"/>
    <s v="William Brown"/>
    <x v="0"/>
    <x v="0"/>
    <s v="Los Angeles"/>
    <x v="1"/>
    <n v="90049"/>
    <x v="1"/>
    <s v="OFF-ST-10002974"/>
    <x v="1"/>
    <x v="4"/>
    <s v="Trav-L-File Heavy-Duty Shuttle II, Black"/>
    <n v="130.71"/>
    <n v="3"/>
    <n v="0"/>
    <n v="39.212999999999994"/>
    <x v="1"/>
    <x v="0"/>
  </r>
  <r>
    <n v="4710"/>
    <s v="CA-2019-138149"/>
    <x v="222"/>
    <d v="2019-06-30T00:00:00"/>
    <s v="First Class"/>
    <s v="WB-21850"/>
    <s v="William Brown"/>
    <x v="0"/>
    <x v="0"/>
    <s v="Los Angeles"/>
    <x v="1"/>
    <n v="90049"/>
    <x v="1"/>
    <s v="OFF-AR-10000255"/>
    <x v="1"/>
    <x v="6"/>
    <s v="Newell 328"/>
    <n v="11.68"/>
    <n v="2"/>
    <n v="0"/>
    <n v="3.0367999999999995"/>
    <x v="1"/>
    <x v="0"/>
  </r>
  <r>
    <n v="4711"/>
    <s v="CA-2019-138149"/>
    <x v="222"/>
    <d v="2019-06-30T00:00:00"/>
    <s v="First Class"/>
    <s v="WB-21850"/>
    <s v="William Brown"/>
    <x v="0"/>
    <x v="0"/>
    <s v="Los Angeles"/>
    <x v="1"/>
    <n v="90049"/>
    <x v="1"/>
    <s v="TEC-AC-10001284"/>
    <x v="2"/>
    <x v="11"/>
    <s v="Enermax Briskie RF Wireless Keyboard and Mouse Combo"/>
    <n v="62.31"/>
    <n v="3"/>
    <n v="0"/>
    <n v="22.4316"/>
    <x v="1"/>
    <x v="0"/>
  </r>
  <r>
    <n v="4712"/>
    <s v="CA-2016-112403"/>
    <x v="691"/>
    <d v="2016-03-31T00:00:00"/>
    <s v="Same Day"/>
    <s v="JO-15280"/>
    <s v="Jas O'Carroll"/>
    <x v="0"/>
    <x v="0"/>
    <s v="Philadelphia"/>
    <x v="9"/>
    <n v="19120"/>
    <x v="3"/>
    <s v="OFF-BI-10003529"/>
    <x v="1"/>
    <x v="8"/>
    <s v="Avery Round Ring Poly Binders"/>
    <n v="0.85200000000000009"/>
    <n v="1"/>
    <n v="0.7"/>
    <n v="-0.59639999999999982"/>
    <x v="3"/>
    <x v="0"/>
  </r>
  <r>
    <n v="4713"/>
    <s v="CA-2016-108273"/>
    <x v="757"/>
    <d v="2016-12-21T00:00:00"/>
    <s v="Standard Class"/>
    <s v="EJ-13720"/>
    <s v="Ed Jacobs"/>
    <x v="0"/>
    <x v="0"/>
    <s v="Huntsville"/>
    <x v="5"/>
    <n v="77340"/>
    <x v="2"/>
    <s v="OFF-PA-10000029"/>
    <x v="1"/>
    <x v="10"/>
    <s v="Xerox 224"/>
    <n v="36.288000000000011"/>
    <n v="7"/>
    <n v="0.2"/>
    <n v="12.700800000000001"/>
    <x v="2"/>
    <x v="0"/>
  </r>
  <r>
    <n v="4714"/>
    <s v="CA-2016-108273"/>
    <x v="757"/>
    <d v="2016-12-21T00:00:00"/>
    <s v="Standard Class"/>
    <s v="EJ-13720"/>
    <s v="Ed Jacobs"/>
    <x v="0"/>
    <x v="0"/>
    <s v="Huntsville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  <x v="2"/>
    <x v="0"/>
  </r>
  <r>
    <n v="4715"/>
    <s v="CA-2019-121643"/>
    <x v="796"/>
    <d v="2019-05-20T00:00:00"/>
    <s v="First Class"/>
    <s v="AB-10105"/>
    <s v="Adrian Barton"/>
    <x v="0"/>
    <x v="0"/>
    <s v="Portland"/>
    <x v="21"/>
    <n v="97206"/>
    <x v="1"/>
    <s v="TEC-PH-10002200"/>
    <x v="2"/>
    <x v="7"/>
    <s v="Aastra 6757i CT Wireless VoIP phone"/>
    <n v="344.70400000000001"/>
    <n v="2"/>
    <n v="0.2"/>
    <n v="38.779199999999989"/>
    <x v="1"/>
    <x v="0"/>
  </r>
  <r>
    <n v="4716"/>
    <s v="US-2017-122910"/>
    <x v="793"/>
    <d v="2017-05-16T00:00:00"/>
    <s v="Standard Class"/>
    <s v="LT-16765"/>
    <s v="Larry Tron"/>
    <x v="0"/>
    <x v="0"/>
    <s v="Louisville"/>
    <x v="22"/>
    <n v="80027"/>
    <x v="1"/>
    <s v="TEC-PH-10000441"/>
    <x v="2"/>
    <x v="7"/>
    <s v="VTech DS6151"/>
    <n v="201.584"/>
    <n v="2"/>
    <n v="0.2"/>
    <n v="20.158400000000015"/>
    <x v="1"/>
    <x v="0"/>
  </r>
  <r>
    <n v="4717"/>
    <s v="CA-2019-143126"/>
    <x v="734"/>
    <d v="2019-12-07T00:00:00"/>
    <s v="Second Class"/>
    <s v="CM-12655"/>
    <s v="Corinna Mitchell"/>
    <x v="2"/>
    <x v="0"/>
    <s v="Seattle"/>
    <x v="4"/>
    <n v="98115"/>
    <x v="1"/>
    <s v="FUR-TA-10002958"/>
    <x v="0"/>
    <x v="3"/>
    <s v="Bevis Oval Conference Table, Walnut"/>
    <n v="521.96"/>
    <n v="2"/>
    <n v="0"/>
    <n v="88.733199999999954"/>
    <x v="1"/>
    <x v="0"/>
  </r>
  <r>
    <n v="4718"/>
    <s v="CA-2017-129042"/>
    <x v="295"/>
    <d v="2017-12-17T00:00:00"/>
    <s v="Standard Class"/>
    <s v="EM-13960"/>
    <s v="Eric Murdock"/>
    <x v="0"/>
    <x v="0"/>
    <s v="Baltimore"/>
    <x v="39"/>
    <n v="21215"/>
    <x v="3"/>
    <s v="OFF-AR-10001662"/>
    <x v="1"/>
    <x v="6"/>
    <s v="Rogers Handheld Barrel Pencil Sharpener"/>
    <n v="8.2200000000000006"/>
    <n v="3"/>
    <n v="0"/>
    <n v="2.2194000000000007"/>
    <x v="3"/>
    <x v="0"/>
  </r>
  <r>
    <n v="4719"/>
    <s v="CA-2017-109736"/>
    <x v="998"/>
    <d v="2017-10-11T00:00:00"/>
    <s v="First Class"/>
    <s v="DJ-13420"/>
    <s v="Denny Joy"/>
    <x v="1"/>
    <x v="0"/>
    <s v="San Francisco"/>
    <x v="1"/>
    <n v="94109"/>
    <x v="1"/>
    <s v="OFF-PA-10004101"/>
    <x v="1"/>
    <x v="10"/>
    <s v="Xerox 1894"/>
    <n v="45.36"/>
    <n v="7"/>
    <n v="0"/>
    <n v="21.772800000000004"/>
    <x v="1"/>
    <x v="1"/>
  </r>
  <r>
    <n v="4720"/>
    <s v="CA-2017-142601"/>
    <x v="24"/>
    <d v="2017-04-20T00:00:00"/>
    <s v="Second Class"/>
    <s v="DE-13255"/>
    <s v="Deanra Eno"/>
    <x v="2"/>
    <x v="0"/>
    <s v="Los Angeles"/>
    <x v="1"/>
    <n v="90004"/>
    <x v="1"/>
    <s v="OFF-ST-10002756"/>
    <x v="1"/>
    <x v="4"/>
    <s v="Tennsco Stur-D-Stor Boltless Shelving, 5 Shelves, 24&quot; Deep, Sand"/>
    <n v="947.17000000000007"/>
    <n v="7"/>
    <n v="0"/>
    <n v="9.4717000000000837"/>
    <x v="1"/>
    <x v="1"/>
  </r>
  <r>
    <n v="4721"/>
    <s v="CA-2017-142601"/>
    <x v="24"/>
    <d v="2017-04-20T00:00:00"/>
    <s v="Second Class"/>
    <s v="DE-13255"/>
    <s v="Deanra Eno"/>
    <x v="2"/>
    <x v="0"/>
    <s v="Los Angeles"/>
    <x v="1"/>
    <n v="90004"/>
    <x v="1"/>
    <s v="OFF-PA-10000483"/>
    <x v="1"/>
    <x v="10"/>
    <s v="Xerox 19"/>
    <n v="61.96"/>
    <n v="2"/>
    <n v="0"/>
    <n v="27.881999999999998"/>
    <x v="1"/>
    <x v="1"/>
  </r>
  <r>
    <n v="4722"/>
    <s v="CA-2016-106229"/>
    <x v="159"/>
    <d v="2016-06-11T00:00:00"/>
    <s v="Second Class"/>
    <s v="NR-18550"/>
    <s v="Nick Radford"/>
    <x v="0"/>
    <x v="0"/>
    <s v="Aurora"/>
    <x v="10"/>
    <n v="60505"/>
    <x v="2"/>
    <s v="FUR-TA-10002041"/>
    <x v="0"/>
    <x v="3"/>
    <s v="Bevis Round Conference Table Top, X-Base"/>
    <n v="268.935"/>
    <n v="3"/>
    <n v="0.5"/>
    <n v="-209.76929999999999"/>
    <x v="2"/>
    <x v="0"/>
  </r>
  <r>
    <n v="4723"/>
    <s v="US-2019-135230"/>
    <x v="853"/>
    <d v="2019-09-07T00:00:00"/>
    <s v="Standard Class"/>
    <s v="CK-12325"/>
    <s v="Christine Kargatis"/>
    <x v="2"/>
    <x v="0"/>
    <s v="Seattle"/>
    <x v="4"/>
    <n v="98103"/>
    <x v="1"/>
    <s v="OFF-AR-10001166"/>
    <x v="1"/>
    <x v="6"/>
    <s v="Staples in misc. colors"/>
    <n v="7.58"/>
    <n v="1"/>
    <n v="0"/>
    <n v="2.9561999999999999"/>
    <x v="1"/>
    <x v="0"/>
  </r>
  <r>
    <n v="4724"/>
    <s v="CA-2018-159653"/>
    <x v="730"/>
    <d v="2018-05-22T00:00:00"/>
    <s v="Same Day"/>
    <s v="JF-15490"/>
    <s v="Jeremy Farry"/>
    <x v="0"/>
    <x v="0"/>
    <s v="Athens"/>
    <x v="32"/>
    <n v="30605"/>
    <x v="0"/>
    <s v="OFF-LA-10004345"/>
    <x v="1"/>
    <x v="2"/>
    <s v="Avery 493"/>
    <n v="14.73"/>
    <n v="3"/>
    <n v="0"/>
    <n v="7.2176999999999998"/>
    <x v="0"/>
    <x v="0"/>
  </r>
  <r>
    <n v="4725"/>
    <s v="CA-2018-131968"/>
    <x v="583"/>
    <d v="2018-11-15T00:00:00"/>
    <s v="Standard Class"/>
    <s v="LB-16795"/>
    <s v="Laurel Beltran"/>
    <x v="2"/>
    <x v="0"/>
    <s v="Apopka"/>
    <x v="2"/>
    <n v="32712"/>
    <x v="0"/>
    <s v="OFF-BI-10002852"/>
    <x v="1"/>
    <x v="8"/>
    <s v="Ibico Standard Transparent Covers"/>
    <n v="9.8880000000000017"/>
    <n v="2"/>
    <n v="0.7"/>
    <n v="-6.921599999999998"/>
    <x v="0"/>
    <x v="0"/>
  </r>
  <r>
    <n v="4726"/>
    <s v="CA-2018-131968"/>
    <x v="583"/>
    <d v="2018-11-15T00:00:00"/>
    <s v="Standard Class"/>
    <s v="LB-16795"/>
    <s v="Laurel Beltran"/>
    <x v="2"/>
    <x v="0"/>
    <s v="Apopka"/>
    <x v="2"/>
    <n v="32712"/>
    <x v="0"/>
    <s v="OFF-AP-10001058"/>
    <x v="1"/>
    <x v="9"/>
    <s v="Sanyo 2.5 Cubic Foot Mid-Size Office Refrigerators"/>
    <n v="671.5440000000001"/>
    <n v="3"/>
    <n v="0.2"/>
    <n v="50.36579999999995"/>
    <x v="0"/>
    <x v="0"/>
  </r>
  <r>
    <n v="4727"/>
    <s v="CA-2016-119151"/>
    <x v="641"/>
    <d v="2016-11-29T00:00:00"/>
    <s v="Second Class"/>
    <s v="MP-18175"/>
    <s v="Mike Pelletier"/>
    <x v="2"/>
    <x v="0"/>
    <s v="New York City"/>
    <x v="15"/>
    <n v="10009"/>
    <x v="3"/>
    <s v="OFF-ST-10003470"/>
    <x v="1"/>
    <x v="4"/>
    <s v="Tennsco Snap-Together Open Shelving Units, Starter Sets and Add-On Units"/>
    <n v="1117.92"/>
    <n v="4"/>
    <n v="0"/>
    <n v="55.895999999999958"/>
    <x v="3"/>
    <x v="0"/>
  </r>
  <r>
    <n v="4728"/>
    <s v="CA-2016-119151"/>
    <x v="641"/>
    <d v="2016-11-29T00:00:00"/>
    <s v="Second Class"/>
    <s v="MP-18175"/>
    <s v="Mike Pelletier"/>
    <x v="2"/>
    <x v="0"/>
    <s v="New York City"/>
    <x v="15"/>
    <n v="10009"/>
    <x v="3"/>
    <s v="FUR-BO-10003159"/>
    <x v="0"/>
    <x v="0"/>
    <s v="Sauder Camden County Collection Libraries, Planked Cherry Finish"/>
    <n v="275.952"/>
    <n v="3"/>
    <n v="0.2"/>
    <n v="-37.943400000000025"/>
    <x v="3"/>
    <x v="0"/>
  </r>
  <r>
    <n v="4729"/>
    <s v="CA-2016-123323"/>
    <x v="845"/>
    <d v="2016-11-12T00:00:00"/>
    <s v="Standard Class"/>
    <s v="LH-16900"/>
    <s v="Lena Hernandez"/>
    <x v="0"/>
    <x v="0"/>
    <s v="San Francisco"/>
    <x v="1"/>
    <n v="94110"/>
    <x v="1"/>
    <s v="OFF-BI-10003684"/>
    <x v="1"/>
    <x v="8"/>
    <s v="Wilson Jones Legal Size Ring Binders"/>
    <n v="123.14399999999999"/>
    <n v="7"/>
    <n v="0.2"/>
    <n v="46.178999999999988"/>
    <x v="1"/>
    <x v="0"/>
  </r>
  <r>
    <n v="4730"/>
    <s v="CA-2018-124681"/>
    <x v="427"/>
    <d v="2018-07-23T00:00:00"/>
    <s v="Second Class"/>
    <s v="SV-20935"/>
    <s v="Susan Vittorini"/>
    <x v="0"/>
    <x v="0"/>
    <s v="Dallas"/>
    <x v="5"/>
    <n v="75217"/>
    <x v="2"/>
    <s v="TEC-AC-10000487"/>
    <x v="2"/>
    <x v="11"/>
    <s v="SanDisk Cruzer 4 GB USB Flash Drive"/>
    <n v="15.576000000000001"/>
    <n v="3"/>
    <n v="0.2"/>
    <n v="3.3098999999999998"/>
    <x v="2"/>
    <x v="0"/>
  </r>
  <r>
    <n v="4731"/>
    <s v="US-2017-103996"/>
    <x v="368"/>
    <d v="2017-03-31T00:00:00"/>
    <s v="Second Class"/>
    <s v="RB-19435"/>
    <s v="Richard Bierner"/>
    <x v="0"/>
    <x v="0"/>
    <s v="San Diego"/>
    <x v="1"/>
    <n v="92105"/>
    <x v="1"/>
    <s v="OFF-PA-10001736"/>
    <x v="1"/>
    <x v="10"/>
    <s v="Xerox 1880"/>
    <n v="212.64"/>
    <n v="6"/>
    <n v="0"/>
    <n v="99.940799999999982"/>
    <x v="1"/>
    <x v="0"/>
  </r>
  <r>
    <n v="4732"/>
    <s v="US-2017-103996"/>
    <x v="368"/>
    <d v="2017-03-31T00:00:00"/>
    <s v="Second Class"/>
    <s v="RB-19435"/>
    <s v="Richard Bierner"/>
    <x v="0"/>
    <x v="0"/>
    <s v="San Diego"/>
    <x v="1"/>
    <n v="92105"/>
    <x v="1"/>
    <s v="OFF-PA-10001609"/>
    <x v="1"/>
    <x v="10"/>
    <s v="Tops Wirebound Message Log Books"/>
    <n v="9.870000000000001"/>
    <n v="3"/>
    <n v="0"/>
    <n v="4.5401999999999996"/>
    <x v="1"/>
    <x v="0"/>
  </r>
  <r>
    <n v="4733"/>
    <s v="US-2017-103996"/>
    <x v="368"/>
    <d v="2017-03-31T00:00:00"/>
    <s v="Second Class"/>
    <s v="RB-19435"/>
    <s v="Richard Bierner"/>
    <x v="0"/>
    <x v="0"/>
    <s v="San Diego"/>
    <x v="1"/>
    <n v="92105"/>
    <x v="1"/>
    <s v="TEC-AC-10003116"/>
    <x v="2"/>
    <x v="11"/>
    <s v="Memorex Froggy Flash Drive 8 GB"/>
    <n v="53.25"/>
    <n v="3"/>
    <n v="0"/>
    <n v="20.767499999999998"/>
    <x v="1"/>
    <x v="0"/>
  </r>
  <r>
    <n v="4734"/>
    <s v="US-2017-103996"/>
    <x v="368"/>
    <d v="2017-03-31T00:00:00"/>
    <s v="Second Class"/>
    <s v="RB-19435"/>
    <s v="Richard Bierner"/>
    <x v="0"/>
    <x v="0"/>
    <s v="San Diego"/>
    <x v="1"/>
    <n v="92105"/>
    <x v="1"/>
    <s v="FUR-FU-10004586"/>
    <x v="0"/>
    <x v="5"/>
    <s v="G.E. Longer-Life Indoor Recessed Floodlight Bulbs"/>
    <n v="19.919999999999998"/>
    <n v="3"/>
    <n v="0"/>
    <n v="9.5615999999999985"/>
    <x v="1"/>
    <x v="0"/>
  </r>
  <r>
    <n v="4735"/>
    <s v="CA-2018-120530"/>
    <x v="281"/>
    <d v="2018-04-12T00:00:00"/>
    <s v="Standard Class"/>
    <s v="Dl-13600"/>
    <s v="Dorris liebe"/>
    <x v="1"/>
    <x v="0"/>
    <s v="New York City"/>
    <x v="15"/>
    <n v="10035"/>
    <x v="3"/>
    <s v="FUR-CH-10000454"/>
    <x v="0"/>
    <x v="1"/>
    <s v="Hon Deluxe Fabric Upholstered Stacking Chairs, Rounded Back"/>
    <n v="658.74599999999998"/>
    <n v="3"/>
    <n v="0.1"/>
    <n v="146.38799999999998"/>
    <x v="3"/>
    <x v="0"/>
  </r>
  <r>
    <n v="4736"/>
    <s v="CA-2017-155054"/>
    <x v="385"/>
    <d v="2017-06-19T00:00:00"/>
    <s v="Standard Class"/>
    <s v="PS-19045"/>
    <s v="Penelope Sewall"/>
    <x v="2"/>
    <x v="0"/>
    <s v="Lewiston"/>
    <x v="43"/>
    <n v="4240"/>
    <x v="3"/>
    <s v="OFF-BI-10004970"/>
    <x v="1"/>
    <x v="8"/>
    <s v="ACCOHIDE 3-Ring Binder, Blue, 1&quot;"/>
    <n v="8.26"/>
    <n v="2"/>
    <n v="0"/>
    <n v="3.8822000000000001"/>
    <x v="3"/>
    <x v="0"/>
  </r>
  <r>
    <n v="4737"/>
    <s v="CA-2017-155054"/>
    <x v="385"/>
    <d v="2017-06-19T00:00:00"/>
    <s v="Standard Class"/>
    <s v="PS-19045"/>
    <s v="Penelope Sewall"/>
    <x v="2"/>
    <x v="0"/>
    <s v="Lewiston"/>
    <x v="43"/>
    <n v="4240"/>
    <x v="3"/>
    <s v="OFF-BI-10002824"/>
    <x v="1"/>
    <x v="8"/>
    <s v="Recycled Easel Ring Binders"/>
    <n v="29.84"/>
    <n v="2"/>
    <n v="0"/>
    <n v="13.427999999999997"/>
    <x v="3"/>
    <x v="0"/>
  </r>
  <r>
    <n v="4738"/>
    <s v="CA-2017-155054"/>
    <x v="385"/>
    <d v="2017-06-19T00:00:00"/>
    <s v="Standard Class"/>
    <s v="PS-19045"/>
    <s v="Penelope Sewall"/>
    <x v="2"/>
    <x v="0"/>
    <s v="Lewiston"/>
    <x v="43"/>
    <n v="4240"/>
    <x v="3"/>
    <s v="TEC-AC-10003657"/>
    <x v="2"/>
    <x v="11"/>
    <s v="Lenovo 17-Key USB Numeric Keypad"/>
    <n v="67.98"/>
    <n v="2"/>
    <n v="0"/>
    <n v="14.955599999999997"/>
    <x v="3"/>
    <x v="0"/>
  </r>
  <r>
    <n v="4739"/>
    <s v="CA-2017-105725"/>
    <x v="954"/>
    <d v="2017-02-24T00:00:00"/>
    <s v="Standard Class"/>
    <s v="GT-14755"/>
    <s v="Guy Thornton"/>
    <x v="0"/>
    <x v="0"/>
    <s v="Long Beach"/>
    <x v="1"/>
    <n v="90805"/>
    <x v="1"/>
    <s v="OFF-LA-10003510"/>
    <x v="1"/>
    <x v="2"/>
    <s v="Avery 4027 File Folder Labels for Dot Matrix Printers, 5000 Labels per Box, White"/>
    <n v="61.06"/>
    <n v="2"/>
    <n v="0"/>
    <n v="28.087600000000002"/>
    <x v="1"/>
    <x v="0"/>
  </r>
  <r>
    <n v="4740"/>
    <s v="CA-2017-105725"/>
    <x v="954"/>
    <d v="2017-02-24T00:00:00"/>
    <s v="Standard Class"/>
    <s v="GT-14755"/>
    <s v="Guy Thornton"/>
    <x v="0"/>
    <x v="0"/>
    <s v="Long Beach"/>
    <x v="1"/>
    <n v="90805"/>
    <x v="1"/>
    <s v="FUR-TA-10001676"/>
    <x v="0"/>
    <x v="3"/>
    <s v="Hon 61000 Series Interactive Training Tables"/>
    <n v="35.544000000000004"/>
    <n v="1"/>
    <n v="0.2"/>
    <n v="-0.88860000000000205"/>
    <x v="1"/>
    <x v="0"/>
  </r>
  <r>
    <n v="4741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LA-10004853"/>
    <x v="1"/>
    <x v="2"/>
    <s v="Avery 483"/>
    <n v="9.9600000000000009"/>
    <n v="2"/>
    <n v="0"/>
    <n v="4.5815999999999999"/>
    <x v="1"/>
    <x v="0"/>
  </r>
  <r>
    <n v="4742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AR-10000315"/>
    <x v="1"/>
    <x v="6"/>
    <s v="Dixon Ticonderoga Maple Cedar Pencil, #2"/>
    <n v="9.2099999999999991"/>
    <n v="3"/>
    <n v="0"/>
    <n v="2.3025000000000002"/>
    <x v="1"/>
    <x v="0"/>
  </r>
  <r>
    <n v="4743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SU-10000381"/>
    <x v="1"/>
    <x v="14"/>
    <s v="Acme Forged Steel Scissors with Black Enamel Handles"/>
    <n v="27.93"/>
    <n v="3"/>
    <n v="0"/>
    <n v="8.0996999999999986"/>
    <x v="1"/>
    <x v="0"/>
  </r>
  <r>
    <n v="4744"/>
    <s v="CA-2019-168123"/>
    <x v="916"/>
    <d v="2019-03-05T00:00:00"/>
    <s v="Same Day"/>
    <s v="JD-16060"/>
    <s v="Julia Dunbar"/>
    <x v="0"/>
    <x v="0"/>
    <s v="Rochester"/>
    <x v="11"/>
    <n v="55901"/>
    <x v="2"/>
    <s v="OFF-FA-10002763"/>
    <x v="1"/>
    <x v="13"/>
    <s v="Advantus Map Pennant Flags and Round Head Tacks"/>
    <n v="7.9"/>
    <n v="2"/>
    <n v="0"/>
    <n v="2.5279999999999996"/>
    <x v="2"/>
    <x v="0"/>
  </r>
  <r>
    <n v="4745"/>
    <s v="CA-2019-168123"/>
    <x v="916"/>
    <d v="2019-03-05T00:00:00"/>
    <s v="Same Day"/>
    <s v="JD-16060"/>
    <s v="Julia Dunbar"/>
    <x v="0"/>
    <x v="0"/>
    <s v="Rochester"/>
    <x v="11"/>
    <n v="55901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4746"/>
    <s v="CA-2019-168123"/>
    <x v="916"/>
    <d v="2019-03-05T00:00:00"/>
    <s v="Same Day"/>
    <s v="JD-16060"/>
    <s v="Julia Dunbar"/>
    <x v="0"/>
    <x v="0"/>
    <s v="Rochester"/>
    <x v="11"/>
    <n v="55901"/>
    <x v="2"/>
    <s v="OFF-BI-10001071"/>
    <x v="1"/>
    <x v="8"/>
    <s v="GBC ProClick Punch Binding System"/>
    <n v="127.96"/>
    <n v="2"/>
    <n v="0"/>
    <n v="62.700400000000002"/>
    <x v="2"/>
    <x v="0"/>
  </r>
  <r>
    <n v="4747"/>
    <s v="CA-2019-168123"/>
    <x v="916"/>
    <d v="2019-03-05T00:00:00"/>
    <s v="Same Day"/>
    <s v="JD-16060"/>
    <s v="Julia Dunbar"/>
    <x v="0"/>
    <x v="0"/>
    <s v="Rochester"/>
    <x v="11"/>
    <n v="55901"/>
    <x v="2"/>
    <s v="OFF-BI-10001097"/>
    <x v="1"/>
    <x v="8"/>
    <s v="Avery Hole Reinforcements"/>
    <n v="18.690000000000001"/>
    <n v="3"/>
    <n v="0"/>
    <n v="9.158100000000001"/>
    <x v="2"/>
    <x v="0"/>
  </r>
  <r>
    <n v="4748"/>
    <s v="CA-2018-120005"/>
    <x v="840"/>
    <d v="2018-03-03T00:00:00"/>
    <s v="Same Day"/>
    <s v="TS-21160"/>
    <s v="Theresa Swint"/>
    <x v="1"/>
    <x v="0"/>
    <s v="San Francisco"/>
    <x v="1"/>
    <n v="94110"/>
    <x v="1"/>
    <s v="OFF-SU-10004782"/>
    <x v="1"/>
    <x v="14"/>
    <s v="Elite 5&quot; Scissors"/>
    <n v="25.349999999999998"/>
    <n v="3"/>
    <n v="0"/>
    <n v="7.6049999999999978"/>
    <x v="1"/>
    <x v="0"/>
  </r>
  <r>
    <n v="4749"/>
    <s v="CA-2018-120005"/>
    <x v="840"/>
    <d v="2018-03-03T00:00:00"/>
    <s v="Same Day"/>
    <s v="TS-21160"/>
    <s v="Theresa Swint"/>
    <x v="1"/>
    <x v="0"/>
    <s v="San Francisco"/>
    <x v="1"/>
    <n v="94110"/>
    <x v="1"/>
    <s v="FUR-FU-10000672"/>
    <x v="0"/>
    <x v="5"/>
    <s v="Executive Impressions 10&quot; Spectator Wall Clock"/>
    <n v="35.28"/>
    <n v="3"/>
    <n v="0"/>
    <n v="11.995199999999997"/>
    <x v="1"/>
    <x v="0"/>
  </r>
  <r>
    <n v="4750"/>
    <s v="CA-2018-123526"/>
    <x v="435"/>
    <d v="2018-12-25T00:00:00"/>
    <s v="First Class"/>
    <s v="BV-11245"/>
    <s v="Benjamin Venier"/>
    <x v="1"/>
    <x v="0"/>
    <s v="Seattle"/>
    <x v="4"/>
    <n v="98103"/>
    <x v="1"/>
    <s v="OFF-PA-10002986"/>
    <x v="1"/>
    <x v="10"/>
    <s v="Xerox 1898"/>
    <n v="33.4"/>
    <n v="5"/>
    <n v="0"/>
    <n v="16.032"/>
    <x v="1"/>
    <x v="1"/>
  </r>
  <r>
    <n v="4751"/>
    <s v="CA-2018-127649"/>
    <x v="877"/>
    <d v="2018-10-09T00:00:00"/>
    <s v="First Class"/>
    <s v="DL-13495"/>
    <s v="Dionis Lloyd"/>
    <x v="1"/>
    <x v="0"/>
    <s v="Spokane"/>
    <x v="4"/>
    <n v="99207"/>
    <x v="1"/>
    <s v="TEC-MA-10001972"/>
    <x v="2"/>
    <x v="15"/>
    <s v="Okidata C331dn Printer"/>
    <n v="837.59999999999991"/>
    <n v="3"/>
    <n v="0.2"/>
    <n v="62.82000000000005"/>
    <x v="1"/>
    <x v="0"/>
  </r>
  <r>
    <n v="4752"/>
    <s v="CA-2018-159989"/>
    <x v="10"/>
    <d v="2018-12-13T00:00:00"/>
    <s v="Standard Class"/>
    <s v="EB-13870"/>
    <s v="Emily Burns"/>
    <x v="0"/>
    <x v="0"/>
    <s v="Franklin"/>
    <x v="18"/>
    <n v="37064"/>
    <x v="0"/>
    <s v="TEC-PH-10000169"/>
    <x v="2"/>
    <x v="7"/>
    <s v="ARKON Windshield Dashboard Air Vent Car Mount Holder"/>
    <n v="40.68"/>
    <n v="3"/>
    <n v="0.2"/>
    <n v="-9.153000000000004"/>
    <x v="0"/>
    <x v="0"/>
  </r>
  <r>
    <n v="4753"/>
    <s v="CA-2019-103499"/>
    <x v="225"/>
    <d v="2019-11-24T00:00:00"/>
    <s v="Standard Class"/>
    <s v="ES-14020"/>
    <s v="Erica Smith"/>
    <x v="0"/>
    <x v="0"/>
    <s v="Jackson"/>
    <x v="18"/>
    <n v="38301"/>
    <x v="0"/>
    <s v="FUR-CH-10001482"/>
    <x v="0"/>
    <x v="1"/>
    <s v="Office Star - Mesh Screen back chair with Vinyl seat"/>
    <n v="209.56799999999998"/>
    <n v="2"/>
    <n v="0.2"/>
    <n v="-23.576400000000007"/>
    <x v="0"/>
    <x v="0"/>
  </r>
  <r>
    <n v="4754"/>
    <s v="US-2017-167220"/>
    <x v="295"/>
    <d v="2017-12-16T00:00:00"/>
    <s v="Standard Class"/>
    <s v="JB-15925"/>
    <s v="Joni Blumstein"/>
    <x v="0"/>
    <x v="0"/>
    <s v="Austin"/>
    <x v="5"/>
    <n v="78745"/>
    <x v="2"/>
    <s v="TEC-AC-10002018"/>
    <x v="2"/>
    <x v="11"/>
    <s v="AmazonBasics 3-Button USB Wired Mouse"/>
    <n v="22.368000000000002"/>
    <n v="4"/>
    <n v="0.2"/>
    <n v="6.4308000000000014"/>
    <x v="2"/>
    <x v="0"/>
  </r>
  <r>
    <n v="4755"/>
    <s v="CA-2019-126354"/>
    <x v="447"/>
    <d v="2019-02-08T00:00:00"/>
    <s v="Standard Class"/>
    <s v="SC-20380"/>
    <s v="Shahid Collister"/>
    <x v="0"/>
    <x v="0"/>
    <s v="Pembroke Pines"/>
    <x v="2"/>
    <n v="33024"/>
    <x v="0"/>
    <s v="OFF-BI-10000301"/>
    <x v="1"/>
    <x v="8"/>
    <s v="GBC Instant Report Kit"/>
    <n v="3.8820000000000006"/>
    <n v="2"/>
    <n v="0.7"/>
    <n v="-2.5880000000000001"/>
    <x v="0"/>
    <x v="0"/>
  </r>
  <r>
    <n v="4756"/>
    <s v="CA-2019-126354"/>
    <x v="447"/>
    <d v="2019-02-08T00:00:00"/>
    <s v="Standard Class"/>
    <s v="SC-20380"/>
    <s v="Shahid Collister"/>
    <x v="0"/>
    <x v="0"/>
    <s v="Pembroke Pines"/>
    <x v="2"/>
    <n v="33024"/>
    <x v="0"/>
    <s v="OFF-PA-10004381"/>
    <x v="1"/>
    <x v="10"/>
    <s v="14-7/8 x 11 Blue Bar Computer Printout Paper"/>
    <n v="115.29600000000001"/>
    <n v="3"/>
    <n v="0.2"/>
    <n v="40.353599999999986"/>
    <x v="0"/>
    <x v="0"/>
  </r>
  <r>
    <n v="4757"/>
    <s v="CA-2019-169817"/>
    <x v="296"/>
    <d v="2019-09-25T00:00:00"/>
    <s v="Standard Class"/>
    <s v="EB-13870"/>
    <s v="Emily Burns"/>
    <x v="0"/>
    <x v="0"/>
    <s v="Philadelphia"/>
    <x v="9"/>
    <n v="19143"/>
    <x v="3"/>
    <s v="OFF-BI-10004141"/>
    <x v="1"/>
    <x v="8"/>
    <s v="Insertable Tab Indexes For Data Binders"/>
    <n v="1.9080000000000004"/>
    <n v="2"/>
    <n v="0.7"/>
    <n v="-1.5264000000000002"/>
    <x v="3"/>
    <x v="0"/>
  </r>
  <r>
    <n v="4758"/>
    <s v="US-2019-144582"/>
    <x v="504"/>
    <d v="2019-05-05T00:00:00"/>
    <s v="Standard Class"/>
    <s v="TC-21475"/>
    <s v="Tony Chapman"/>
    <x v="2"/>
    <x v="0"/>
    <s v="Danville"/>
    <x v="10"/>
    <n v="61832"/>
    <x v="2"/>
    <s v="OFF-BI-10001575"/>
    <x v="1"/>
    <x v="8"/>
    <s v="GBC Linen Binding Covers"/>
    <n v="43.371999999999993"/>
    <n v="7"/>
    <n v="0.8"/>
    <n v="-69.395200000000031"/>
    <x v="2"/>
    <x v="0"/>
  </r>
  <r>
    <n v="4759"/>
    <s v="CA-2016-121573"/>
    <x v="935"/>
    <d v="2016-11-07T00:00:00"/>
    <s v="Standard Class"/>
    <s v="SG-20605"/>
    <s v="Speros Goranitis"/>
    <x v="0"/>
    <x v="0"/>
    <s v="New York City"/>
    <x v="15"/>
    <n v="10009"/>
    <x v="3"/>
    <s v="TEC-PH-10000984"/>
    <x v="2"/>
    <x v="7"/>
    <s v="Panasonic KX-TG9471B"/>
    <n v="783.96"/>
    <n v="4"/>
    <n v="0"/>
    <n v="219.50880000000006"/>
    <x v="3"/>
    <x v="0"/>
  </r>
  <r>
    <n v="4760"/>
    <s v="CA-2016-121573"/>
    <x v="935"/>
    <d v="2016-11-07T00:00:00"/>
    <s v="Standard Class"/>
    <s v="SG-20605"/>
    <s v="Speros Goranitis"/>
    <x v="0"/>
    <x v="0"/>
    <s v="New York City"/>
    <x v="15"/>
    <n v="10009"/>
    <x v="3"/>
    <s v="OFF-BI-10000666"/>
    <x v="1"/>
    <x v="8"/>
    <s v="Surelock Post Binders"/>
    <n v="48.896000000000001"/>
    <n v="2"/>
    <n v="0.2"/>
    <n v="18.335999999999999"/>
    <x v="3"/>
    <x v="0"/>
  </r>
  <r>
    <n v="4761"/>
    <s v="CA-2016-121573"/>
    <x v="935"/>
    <d v="2016-11-07T00:00:00"/>
    <s v="Standard Class"/>
    <s v="SG-20605"/>
    <s v="Speros Goranitis"/>
    <x v="0"/>
    <x v="0"/>
    <s v="New York City"/>
    <x v="15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  <x v="3"/>
    <x v="0"/>
  </r>
  <r>
    <n v="4762"/>
    <s v="CA-2018-117660"/>
    <x v="945"/>
    <d v="2019-01-04T00:00:00"/>
    <s v="Standard Class"/>
    <s v="BM-11785"/>
    <s v="Bryan Mills"/>
    <x v="0"/>
    <x v="0"/>
    <s v="Columbus"/>
    <x v="24"/>
    <n v="43229"/>
    <x v="3"/>
    <s v="OFF-LA-10003720"/>
    <x v="1"/>
    <x v="2"/>
    <s v="Avery 487"/>
    <n v="5.9039999999999999"/>
    <n v="2"/>
    <n v="0.2"/>
    <n v="1.9925999999999999"/>
    <x v="3"/>
    <x v="0"/>
  </r>
  <r>
    <n v="4763"/>
    <s v="CA-2018-117660"/>
    <x v="945"/>
    <d v="2019-01-04T00:00:00"/>
    <s v="Standard Class"/>
    <s v="BM-11785"/>
    <s v="Bryan Mills"/>
    <x v="0"/>
    <x v="0"/>
    <s v="Columbus"/>
    <x v="24"/>
    <n v="43229"/>
    <x v="3"/>
    <s v="OFF-SU-10001664"/>
    <x v="1"/>
    <x v="14"/>
    <s v="Acme Office Executive Series Stainless Steel Trimmers"/>
    <n v="13.712000000000002"/>
    <n v="2"/>
    <n v="0.2"/>
    <n v="1.0284"/>
    <x v="3"/>
    <x v="0"/>
  </r>
  <r>
    <n v="4764"/>
    <s v="CA-2016-112851"/>
    <x v="328"/>
    <d v="2016-09-21T00:00:00"/>
    <s v="Standard Class"/>
    <s v="NR-18550"/>
    <s v="Nick Radford"/>
    <x v="0"/>
    <x v="0"/>
    <s v="Chula Vista"/>
    <x v="1"/>
    <n v="91911"/>
    <x v="1"/>
    <s v="OFF-EN-10001453"/>
    <x v="1"/>
    <x v="12"/>
    <s v="Tyvek Interoffice Envelopes, 9 1/2&quot; x 12 1/2&quot;, 100/Box"/>
    <n v="182.94"/>
    <n v="3"/>
    <n v="0"/>
    <n v="85.981799999999993"/>
    <x v="1"/>
    <x v="0"/>
  </r>
  <r>
    <n v="4765"/>
    <s v="CA-2019-123701"/>
    <x v="221"/>
    <d v="2019-11-27T00:00:00"/>
    <s v="First Class"/>
    <s v="PG-18820"/>
    <s v="Patrick Gardner"/>
    <x v="0"/>
    <x v="0"/>
    <s v="San Francisco"/>
    <x v="1"/>
    <n v="94110"/>
    <x v="1"/>
    <s v="OFF-AR-10001860"/>
    <x v="1"/>
    <x v="6"/>
    <s v="BIC Liqua Brite Liner"/>
    <n v="27.76"/>
    <n v="4"/>
    <n v="0"/>
    <n v="9.9936000000000007"/>
    <x v="1"/>
    <x v="0"/>
  </r>
  <r>
    <n v="4766"/>
    <s v="CA-2017-118227"/>
    <x v="999"/>
    <d v="2017-04-28T00:00:00"/>
    <s v="Standard Class"/>
    <s v="DB-13270"/>
    <s v="Deborah Brumfield"/>
    <x v="2"/>
    <x v="0"/>
    <s v="New York City"/>
    <x v="15"/>
    <n v="10009"/>
    <x v="3"/>
    <s v="OFF-AR-10001044"/>
    <x v="1"/>
    <x v="6"/>
    <s v="BOSTON Ranger #55 Pencil Sharpener, Black"/>
    <n v="25.99"/>
    <n v="1"/>
    <n v="0"/>
    <n v="7.5370999999999988"/>
    <x v="3"/>
    <x v="0"/>
  </r>
  <r>
    <n v="4767"/>
    <s v="CA-2017-123155"/>
    <x v="1000"/>
    <d v="2017-03-12T00:00:00"/>
    <s v="First Class"/>
    <s v="NS-18640"/>
    <s v="Noel Staavos"/>
    <x v="1"/>
    <x v="0"/>
    <s v="San Antonio"/>
    <x v="5"/>
    <n v="78207"/>
    <x v="2"/>
    <s v="TEC-AC-10002473"/>
    <x v="2"/>
    <x v="11"/>
    <s v="Maxell 4.7GB DVD-R"/>
    <n v="113.52000000000001"/>
    <n v="5"/>
    <n v="0.2"/>
    <n v="29.798999999999999"/>
    <x v="2"/>
    <x v="0"/>
  </r>
  <r>
    <n v="4768"/>
    <s v="CA-2017-123155"/>
    <x v="1000"/>
    <d v="2017-03-12T00:00:00"/>
    <s v="First Class"/>
    <s v="NS-18640"/>
    <s v="Noel Staavos"/>
    <x v="1"/>
    <x v="0"/>
    <s v="San Antonio"/>
    <x v="5"/>
    <n v="78207"/>
    <x v="2"/>
    <s v="TEC-PH-10001809"/>
    <x v="2"/>
    <x v="7"/>
    <s v="Panasonic KX T7736-B Digital phone"/>
    <n v="359.88"/>
    <n v="3"/>
    <n v="0.2"/>
    <n v="22.492499999999993"/>
    <x v="2"/>
    <x v="0"/>
  </r>
  <r>
    <n v="4769"/>
    <s v="CA-2019-158883"/>
    <x v="455"/>
    <d v="2019-06-03T00:00:00"/>
    <s v="Same Day"/>
    <s v="CS-11860"/>
    <s v="Cari Schnelling"/>
    <x v="0"/>
    <x v="0"/>
    <s v="Jacksonville"/>
    <x v="3"/>
    <n v="28540"/>
    <x v="0"/>
    <s v="OFF-PA-10004733"/>
    <x v="1"/>
    <x v="10"/>
    <s v="Things To Do Today Spiral Book"/>
    <n v="25.344000000000001"/>
    <n v="4"/>
    <n v="0.2"/>
    <n v="9.1871999999999989"/>
    <x v="0"/>
    <x v="0"/>
  </r>
  <r>
    <n v="4770"/>
    <s v="US-2018-114888"/>
    <x v="251"/>
    <d v="2018-09-24T00:00:00"/>
    <s v="Second Class"/>
    <s v="CC-12430"/>
    <s v="Chuck Clark"/>
    <x v="2"/>
    <x v="0"/>
    <s v="San Francisco"/>
    <x v="1"/>
    <n v="94109"/>
    <x v="1"/>
    <s v="OFF-BI-10003355"/>
    <x v="1"/>
    <x v="8"/>
    <s v="Cardinal Holdit Business Card Pockets"/>
    <n v="11.952000000000002"/>
    <n v="3"/>
    <n v="0.2"/>
    <n v="4.1832000000000003"/>
    <x v="1"/>
    <x v="0"/>
  </r>
  <r>
    <n v="4771"/>
    <s v="US-2018-114888"/>
    <x v="251"/>
    <d v="2018-09-24T00:00:00"/>
    <s v="Second Class"/>
    <s v="CC-12430"/>
    <s v="Chuck Clark"/>
    <x v="2"/>
    <x v="0"/>
    <s v="San Francisco"/>
    <x v="1"/>
    <n v="94109"/>
    <x v="1"/>
    <s v="OFF-SU-10001212"/>
    <x v="1"/>
    <x v="14"/>
    <s v="Kleencut Forged Office Shears by Acme United Corporation"/>
    <n v="6.24"/>
    <n v="3"/>
    <n v="0"/>
    <n v="1.8719999999999997"/>
    <x v="1"/>
    <x v="0"/>
  </r>
  <r>
    <n v="4772"/>
    <s v="US-2016-167262"/>
    <x v="656"/>
    <d v="2016-11-03T00:00:00"/>
    <s v="Second Class"/>
    <s v="AC-10450"/>
    <s v="Amy Cox"/>
    <x v="0"/>
    <x v="0"/>
    <s v="Avondale"/>
    <x v="16"/>
    <n v="85323"/>
    <x v="1"/>
    <s v="TEC-PH-10000486"/>
    <x v="2"/>
    <x v="7"/>
    <s v="Plantronics HL10 Handset Lifter"/>
    <n v="742.33600000000001"/>
    <n v="8"/>
    <n v="0.2"/>
    <n v="83.512799999999913"/>
    <x v="1"/>
    <x v="0"/>
  </r>
  <r>
    <n v="4773"/>
    <s v="CA-2019-119746"/>
    <x v="51"/>
    <d v="2019-11-27T00:00:00"/>
    <s v="Standard Class"/>
    <s v="CM-12385"/>
    <s v="Christopher Martinez"/>
    <x v="0"/>
    <x v="0"/>
    <s v="Chicago"/>
    <x v="10"/>
    <n v="60610"/>
    <x v="2"/>
    <s v="FUR-FU-10004909"/>
    <x v="0"/>
    <x v="5"/>
    <s v="Contemporary Wood/Metal Frame"/>
    <n v="6.4640000000000004"/>
    <n v="1"/>
    <n v="0.6"/>
    <n v="-4.0400000000000009"/>
    <x v="2"/>
    <x v="0"/>
  </r>
  <r>
    <n v="4774"/>
    <s v="CA-2019-119746"/>
    <x v="51"/>
    <d v="2019-11-27T00:00:00"/>
    <s v="Standard Class"/>
    <s v="CM-12385"/>
    <s v="Christopher Martinez"/>
    <x v="0"/>
    <x v="0"/>
    <s v="Chicago"/>
    <x v="10"/>
    <n v="60610"/>
    <x v="2"/>
    <s v="OFF-LA-10001613"/>
    <x v="1"/>
    <x v="2"/>
    <s v="Avery File Folder Labels"/>
    <n v="11.52"/>
    <n v="5"/>
    <n v="0.2"/>
    <n v="4.1760000000000002"/>
    <x v="2"/>
    <x v="0"/>
  </r>
  <r>
    <n v="4775"/>
    <s v="CA-2019-119746"/>
    <x v="51"/>
    <d v="2019-11-27T00:00:00"/>
    <s v="Standard Class"/>
    <s v="CM-12385"/>
    <s v="Christopher Martinez"/>
    <x v="0"/>
    <x v="0"/>
    <s v="Chicago"/>
    <x v="10"/>
    <n v="60610"/>
    <x v="2"/>
    <s v="TEC-PH-10004447"/>
    <x v="2"/>
    <x v="7"/>
    <s v="Toshiba IPT2010-SD IP Telephone"/>
    <n v="222.38400000000001"/>
    <n v="2"/>
    <n v="0.2"/>
    <n v="16.678799999999995"/>
    <x v="2"/>
    <x v="0"/>
  </r>
  <r>
    <n v="4776"/>
    <s v="CA-2019-108091"/>
    <x v="673"/>
    <d v="2019-11-21T00:00:00"/>
    <s v="Standard Class"/>
    <s v="EK-13795"/>
    <s v="Eileen Kiefer"/>
    <x v="2"/>
    <x v="0"/>
    <s v="Escondido"/>
    <x v="1"/>
    <n v="92025"/>
    <x v="1"/>
    <s v="OFF-AR-10000255"/>
    <x v="1"/>
    <x v="6"/>
    <s v="Newell 328"/>
    <n v="23.36"/>
    <n v="4"/>
    <n v="0"/>
    <n v="6.073599999999999"/>
    <x v="1"/>
    <x v="0"/>
  </r>
  <r>
    <n v="4777"/>
    <s v="CA-2018-101630"/>
    <x v="317"/>
    <d v="2018-02-23T00:00:00"/>
    <s v="Second Class"/>
    <s v="CK-12760"/>
    <s v="Cyma Kinney"/>
    <x v="1"/>
    <x v="0"/>
    <s v="Long Beach"/>
    <x v="15"/>
    <n v="11561"/>
    <x v="3"/>
    <s v="OFF-LA-10004425"/>
    <x v="1"/>
    <x v="2"/>
    <s v="Staple-on labels"/>
    <n v="8.67"/>
    <n v="3"/>
    <n v="0"/>
    <n v="4.0749000000000004"/>
    <x v="3"/>
    <x v="0"/>
  </r>
  <r>
    <n v="4778"/>
    <s v="CA-2018-101630"/>
    <x v="317"/>
    <d v="2018-02-23T00:00:00"/>
    <s v="Second Class"/>
    <s v="CK-12760"/>
    <s v="Cyma Kinney"/>
    <x v="1"/>
    <x v="0"/>
    <s v="Long Beach"/>
    <x v="15"/>
    <n v="1156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4779"/>
    <s v="CA-2019-132346"/>
    <x v="659"/>
    <d v="2019-11-11T00:00:00"/>
    <s v="Standard Class"/>
    <s v="PK-19075"/>
    <s v="Pete Kriz"/>
    <x v="0"/>
    <x v="0"/>
    <s v="Newark"/>
    <x v="13"/>
    <n v="19711"/>
    <x v="3"/>
    <s v="OFF-AP-10000696"/>
    <x v="1"/>
    <x v="9"/>
    <s v="Holmes Odor Grabber"/>
    <n v="100.94"/>
    <n v="7"/>
    <n v="0"/>
    <n v="33.310199999999995"/>
    <x v="3"/>
    <x v="1"/>
  </r>
  <r>
    <n v="4780"/>
    <s v="CA-2016-150301"/>
    <x v="1001"/>
    <d v="2016-07-10T00:00:00"/>
    <s v="First Class"/>
    <s v="MH-18025"/>
    <s v="Michelle Huthwaite"/>
    <x v="0"/>
    <x v="0"/>
    <s v="Buffalo"/>
    <x v="15"/>
    <n v="14215"/>
    <x v="3"/>
    <s v="FUR-CH-10002647"/>
    <x v="0"/>
    <x v="1"/>
    <s v="Situations Contoured Folding Chairs, 4/Set"/>
    <n v="63.882000000000005"/>
    <n v="1"/>
    <n v="0.1"/>
    <n v="10.647000000000004"/>
    <x v="3"/>
    <x v="0"/>
  </r>
  <r>
    <n v="4781"/>
    <s v="CA-2016-159310"/>
    <x v="845"/>
    <d v="2016-11-12T00:00:00"/>
    <s v="Standard Class"/>
    <s v="SC-20725"/>
    <s v="Steven Cartwright"/>
    <x v="0"/>
    <x v="0"/>
    <s v="Houston"/>
    <x v="5"/>
    <n v="77070"/>
    <x v="2"/>
    <s v="FUR-CH-10002758"/>
    <x v="0"/>
    <x v="1"/>
    <s v="Hon Deluxe Fabric Upholstered Stacking Chairs, Squared Back"/>
    <n v="683.14399999999989"/>
    <n v="4"/>
    <n v="0.3"/>
    <n v="0"/>
    <x v="2"/>
    <x v="0"/>
  </r>
  <r>
    <n v="4782"/>
    <s v="CA-2016-159310"/>
    <x v="845"/>
    <d v="2016-11-12T00:00:00"/>
    <s v="Standard Class"/>
    <s v="SC-20725"/>
    <s v="Steven Cartwright"/>
    <x v="0"/>
    <x v="0"/>
    <s v="Houston"/>
    <x v="5"/>
    <n v="77070"/>
    <x v="2"/>
    <s v="OFF-BI-10000201"/>
    <x v="1"/>
    <x v="8"/>
    <s v="Avery Triangle Shaped Sheet Lifters, Black, 2/Pack"/>
    <n v="1.4759999999999995"/>
    <n v="3"/>
    <n v="0.8"/>
    <n v="-2.214"/>
    <x v="2"/>
    <x v="0"/>
  </r>
  <r>
    <n v="4783"/>
    <s v="CA-2016-159310"/>
    <x v="845"/>
    <d v="2016-11-12T00:00:00"/>
    <s v="Standard Class"/>
    <s v="SC-20725"/>
    <s v="Steven Cartwright"/>
    <x v="0"/>
    <x v="0"/>
    <s v="Houston"/>
    <x v="5"/>
    <n v="77070"/>
    <x v="2"/>
    <s v="OFF-SU-10004115"/>
    <x v="1"/>
    <x v="14"/>
    <s v="Acme Stainless Steel Office Snips"/>
    <n v="40.711999999999996"/>
    <n v="7"/>
    <n v="0.2"/>
    <n v="3.5623000000000022"/>
    <x v="2"/>
    <x v="0"/>
  </r>
  <r>
    <n v="4784"/>
    <s v="US-2019-147984"/>
    <x v="480"/>
    <d v="2019-02-01T00:00:00"/>
    <s v="Standard Class"/>
    <s v="GB-14575"/>
    <s v="Giulietta Baptist"/>
    <x v="0"/>
    <x v="0"/>
    <s v="Wichita"/>
    <x v="41"/>
    <n v="67212"/>
    <x v="2"/>
    <s v="OFF-PA-10000806"/>
    <x v="1"/>
    <x v="10"/>
    <s v="Xerox 1934"/>
    <n v="279.89999999999998"/>
    <n v="5"/>
    <n v="0"/>
    <n v="137.15100000000001"/>
    <x v="2"/>
    <x v="0"/>
  </r>
  <r>
    <n v="4785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AR-10001473"/>
    <x v="1"/>
    <x v="6"/>
    <s v="Newell 313"/>
    <n v="13.120000000000001"/>
    <n v="5"/>
    <n v="0.2"/>
    <n v="1.1480000000000006"/>
    <x v="1"/>
    <x v="0"/>
  </r>
  <r>
    <n v="4786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BO-10003450"/>
    <x v="0"/>
    <x v="0"/>
    <s v="Bush Westfield Collection Bookcases, Dark Cherry Finish"/>
    <n v="69.576000000000008"/>
    <n v="4"/>
    <n v="0.7"/>
    <n v="-143.79040000000001"/>
    <x v="1"/>
    <x v="0"/>
  </r>
  <r>
    <n v="4787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AR-10001545"/>
    <x v="1"/>
    <x v="6"/>
    <s v="Newell 326"/>
    <n v="4.2240000000000002"/>
    <n v="3"/>
    <n v="0.2"/>
    <n v="0.47519999999999984"/>
    <x v="1"/>
    <x v="0"/>
  </r>
  <r>
    <n v="4788"/>
    <s v="CA-2017-104346"/>
    <x v="555"/>
    <d v="2017-12-16T00:00:00"/>
    <s v="Standard Class"/>
    <s v="IM-15070"/>
    <s v="Irene Maddox"/>
    <x v="0"/>
    <x v="0"/>
    <s v="Colorado Springs"/>
    <x v="22"/>
    <n v="80906"/>
    <x v="1"/>
    <s v="TEC-AC-10004396"/>
    <x v="2"/>
    <x v="11"/>
    <s v="Logitech Keyboard K120"/>
    <n v="58.08"/>
    <n v="4"/>
    <n v="0.2"/>
    <n v="-6.5339999999999954"/>
    <x v="1"/>
    <x v="0"/>
  </r>
  <r>
    <n v="4789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FU-10002456"/>
    <x v="0"/>
    <x v="5"/>
    <s v="Master Caster Door Stop, Large Neon Orange"/>
    <n v="52.416000000000004"/>
    <n v="9"/>
    <n v="0.2"/>
    <n v="15.069600000000007"/>
    <x v="1"/>
    <x v="0"/>
  </r>
  <r>
    <n v="4790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FU-10001473"/>
    <x v="0"/>
    <x v="5"/>
    <s v="DAX Wood Document Frame"/>
    <n v="54.920000000000009"/>
    <n v="5"/>
    <n v="0.2"/>
    <n v="10.983999999999996"/>
    <x v="1"/>
    <x v="0"/>
  </r>
  <r>
    <n v="4791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TA-10000849"/>
    <x v="0"/>
    <x v="3"/>
    <s v="Bevis Rectangular Conference Tables"/>
    <n v="364.95"/>
    <n v="5"/>
    <n v="0.5"/>
    <n v="-248.16599999999994"/>
    <x v="1"/>
    <x v="0"/>
  </r>
  <r>
    <n v="4792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PA-10001166"/>
    <x v="1"/>
    <x v="10"/>
    <s v="Xerox 1932"/>
    <n v="85.055999999999997"/>
    <n v="3"/>
    <n v="0.2"/>
    <n v="28.706399999999991"/>
    <x v="1"/>
    <x v="0"/>
  </r>
  <r>
    <n v="4793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PA-10003256"/>
    <x v="1"/>
    <x v="10"/>
    <s v="Avery Personal Creations Heavyweight Cards"/>
    <n v="27.695999999999998"/>
    <n v="3"/>
    <n v="0.2"/>
    <n v="9.6935999999999964"/>
    <x v="1"/>
    <x v="0"/>
  </r>
  <r>
    <n v="4794"/>
    <s v="US-2017-141684"/>
    <x v="685"/>
    <d v="2017-07-04T00:00:00"/>
    <s v="Standard Class"/>
    <s v="MM-18055"/>
    <s v="Michelle Moray"/>
    <x v="0"/>
    <x v="0"/>
    <s v="New York City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  <x v="3"/>
    <x v="0"/>
  </r>
  <r>
    <n v="4795"/>
    <s v="CA-2017-144722"/>
    <x v="199"/>
    <d v="2017-03-23T00:00:00"/>
    <s v="Standard Class"/>
    <s v="MF-18250"/>
    <s v="Monica Federle"/>
    <x v="1"/>
    <x v="0"/>
    <s v="Los Angeles"/>
    <x v="1"/>
    <n v="90036"/>
    <x v="1"/>
    <s v="FUR-FU-10001215"/>
    <x v="0"/>
    <x v="5"/>
    <s v="Howard Miller 11-1/2&quot; Diameter Brentwood Wall Clock"/>
    <n v="43.13"/>
    <n v="1"/>
    <n v="0"/>
    <n v="18.114600000000003"/>
    <x v="1"/>
    <x v="0"/>
  </r>
  <r>
    <n v="4796"/>
    <s v="CA-2017-120516"/>
    <x v="863"/>
    <d v="2017-08-17T00:00:00"/>
    <s v="Standard Class"/>
    <s v="CK-12595"/>
    <s v="Clytie Kelty"/>
    <x v="0"/>
    <x v="0"/>
    <s v="Marietta"/>
    <x v="32"/>
    <n v="30062"/>
    <x v="0"/>
    <s v="OFF-BI-10004187"/>
    <x v="1"/>
    <x v="8"/>
    <s v="3-ring staple pack"/>
    <n v="5.64"/>
    <n v="3"/>
    <n v="0"/>
    <n v="2.7071999999999994"/>
    <x v="0"/>
    <x v="0"/>
  </r>
  <r>
    <n v="4797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1718"/>
    <x v="1"/>
    <x v="8"/>
    <s v="GBC DocuBind P50 Personal Binding Machine"/>
    <n v="57.582000000000008"/>
    <n v="3"/>
    <n v="0.7"/>
    <n v="-44.146199999999979"/>
    <x v="0"/>
    <x v="0"/>
  </r>
  <r>
    <n v="4798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PA-10004983"/>
    <x v="1"/>
    <x v="10"/>
    <s v="Xerox 23"/>
    <n v="31.104000000000006"/>
    <n v="6"/>
    <n v="0.2"/>
    <n v="10.8864"/>
    <x v="0"/>
    <x v="0"/>
  </r>
  <r>
    <n v="4799"/>
    <s v="US-2018-148901"/>
    <x v="675"/>
    <d v="2018-05-19T00:00:00"/>
    <s v="Standard Class"/>
    <s v="MK-17905"/>
    <s v="Michael Kennedy"/>
    <x v="1"/>
    <x v="0"/>
    <s v="Jacksonville"/>
    <x v="2"/>
    <n v="32216"/>
    <x v="0"/>
    <s v="FUR-FU-10002396"/>
    <x v="0"/>
    <x v="5"/>
    <s v="DAX Copper Panel Document Frame, 5 x 7 Size"/>
    <n v="30.192"/>
    <n v="3"/>
    <n v="0.2"/>
    <n v="8.3028000000000031"/>
    <x v="0"/>
    <x v="0"/>
  </r>
  <r>
    <n v="4800"/>
    <s v="US-2018-148901"/>
    <x v="675"/>
    <d v="2018-05-19T00:00:00"/>
    <s v="Standard Class"/>
    <s v="MK-17905"/>
    <s v="Michael Kennedy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  <x v="0"/>
    <x v="0"/>
  </r>
  <r>
    <n v="4801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AR-10002467"/>
    <x v="1"/>
    <x v="6"/>
    <s v="Dixon Ticonderoga Pencils"/>
    <n v="4.7679999999999998"/>
    <n v="2"/>
    <n v="0.2"/>
    <n v="0.41720000000000046"/>
    <x v="0"/>
    <x v="0"/>
  </r>
  <r>
    <n v="4802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4002"/>
    <x v="1"/>
    <x v="8"/>
    <s v="Wilson Jones International Size A4 Ring Binders"/>
    <n v="10.380000000000003"/>
    <n v="2"/>
    <n v="0.7"/>
    <n v="-7.6119999999999983"/>
    <x v="0"/>
    <x v="0"/>
  </r>
  <r>
    <n v="4803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2309"/>
    <x v="1"/>
    <x v="8"/>
    <s v="Avery Heavy-Duty EZD  Binder With Locking Rings"/>
    <n v="13.392000000000003"/>
    <n v="8"/>
    <n v="0.7"/>
    <n v="-9.8207999999999984"/>
    <x v="0"/>
    <x v="0"/>
  </r>
  <r>
    <n v="4804"/>
    <s v="CA-2019-136364"/>
    <x v="1002"/>
    <d v="2019-07-17T00:00:00"/>
    <s v="Second Class"/>
    <s v="MH-17455"/>
    <s v="Mark Hamilton"/>
    <x v="0"/>
    <x v="0"/>
    <s v="Philadelphia"/>
    <x v="9"/>
    <n v="19140"/>
    <x v="3"/>
    <s v="TEC-PH-10003885"/>
    <x v="2"/>
    <x v="7"/>
    <s v="Cisco SPA508G"/>
    <n v="39.593999999999994"/>
    <n v="1"/>
    <n v="0.4"/>
    <n v="-7.2589000000000041"/>
    <x v="3"/>
    <x v="0"/>
  </r>
  <r>
    <n v="4805"/>
    <s v="CA-2019-136364"/>
    <x v="1002"/>
    <d v="2019-07-17T00:00:00"/>
    <s v="Second Class"/>
    <s v="MH-17455"/>
    <s v="Mark Hamilton"/>
    <x v="0"/>
    <x v="0"/>
    <s v="Philadelphia"/>
    <x v="9"/>
    <n v="19140"/>
    <x v="3"/>
    <s v="FUR-FU-10002501"/>
    <x v="0"/>
    <x v="5"/>
    <s v="Nu-Dell Executive Frame"/>
    <n v="91.00800000000001"/>
    <n v="9"/>
    <n v="0.2"/>
    <n v="19.339199999999998"/>
    <x v="3"/>
    <x v="0"/>
  </r>
  <r>
    <n v="4806"/>
    <s v="CA-2017-137708"/>
    <x v="6"/>
    <d v="2017-11-25T00:00:00"/>
    <s v="Second Class"/>
    <s v="NG-18430"/>
    <s v="Nathan Gelder"/>
    <x v="0"/>
    <x v="0"/>
    <s v="Los Angeles"/>
    <x v="1"/>
    <n v="90008"/>
    <x v="1"/>
    <s v="OFF-PA-10000176"/>
    <x v="1"/>
    <x v="10"/>
    <s v="Xerox 1887"/>
    <n v="37.94"/>
    <n v="2"/>
    <n v="0"/>
    <n v="18.211199999999998"/>
    <x v="1"/>
    <x v="0"/>
  </r>
  <r>
    <n v="4807"/>
    <s v="CA-2017-137708"/>
    <x v="6"/>
    <d v="2017-11-25T00:00:00"/>
    <s v="Second Class"/>
    <s v="NG-18430"/>
    <s v="Nathan Gelder"/>
    <x v="0"/>
    <x v="0"/>
    <s v="Los Angeles"/>
    <x v="1"/>
    <n v="90008"/>
    <x v="1"/>
    <s v="OFF-PA-10000327"/>
    <x v="1"/>
    <x v="10"/>
    <s v="Xerox 1971"/>
    <n v="42.800000000000004"/>
    <n v="10"/>
    <n v="0"/>
    <n v="19.259999999999998"/>
    <x v="1"/>
    <x v="0"/>
  </r>
  <r>
    <n v="4808"/>
    <s v="CA-2017-137708"/>
    <x v="6"/>
    <d v="2017-11-25T00:00:00"/>
    <s v="Second Class"/>
    <s v="NG-18430"/>
    <s v="Nathan Gelder"/>
    <x v="0"/>
    <x v="0"/>
    <s v="Los Angeles"/>
    <x v="1"/>
    <n v="90008"/>
    <x v="1"/>
    <s v="OFF-ST-10004634"/>
    <x v="1"/>
    <x v="4"/>
    <s v="Personal Folder Holder, Ebony"/>
    <n v="33.630000000000003"/>
    <n v="3"/>
    <n v="0"/>
    <n v="10.088999999999999"/>
    <x v="1"/>
    <x v="0"/>
  </r>
  <r>
    <n v="4809"/>
    <s v="CA-2016-149055"/>
    <x v="533"/>
    <d v="2016-11-28T00:00:00"/>
    <s v="Standard Class"/>
    <s v="PB-19210"/>
    <s v="Phillip Breyer"/>
    <x v="1"/>
    <x v="0"/>
    <s v="Philadelphia"/>
    <x v="9"/>
    <n v="19134"/>
    <x v="3"/>
    <s v="OFF-EN-10003040"/>
    <x v="1"/>
    <x v="12"/>
    <s v="Quality Park Security Envelopes"/>
    <n v="62.808000000000007"/>
    <n v="3"/>
    <n v="0.2"/>
    <n v="21.197700000000001"/>
    <x v="3"/>
    <x v="0"/>
  </r>
  <r>
    <n v="4810"/>
    <s v="CA-2017-151589"/>
    <x v="17"/>
    <d v="2017-12-30T00:00:00"/>
    <s v="First Class"/>
    <s v="RE-19450"/>
    <s v="Richard Eichhorn"/>
    <x v="0"/>
    <x v="0"/>
    <s v="Eau Claire"/>
    <x v="6"/>
    <n v="54703"/>
    <x v="2"/>
    <s v="OFF-PA-10003228"/>
    <x v="1"/>
    <x v="10"/>
    <s v="Xerox 1917"/>
    <n v="195.64"/>
    <n v="4"/>
    <n v="0"/>
    <n v="91.950799999999987"/>
    <x v="2"/>
    <x v="0"/>
  </r>
  <r>
    <n v="4811"/>
    <s v="CA-2017-151589"/>
    <x v="17"/>
    <d v="2017-12-30T00:00:00"/>
    <s v="First Class"/>
    <s v="RE-19450"/>
    <s v="Richard Eichhorn"/>
    <x v="0"/>
    <x v="0"/>
    <s v="Eau Claire"/>
    <x v="6"/>
    <n v="54703"/>
    <x v="2"/>
    <s v="TEC-PH-10004345"/>
    <x v="2"/>
    <x v="7"/>
    <s v="Cisco SPA 502G IP Phone"/>
    <n v="239.9"/>
    <n v="2"/>
    <n v="0"/>
    <n v="71.97"/>
    <x v="2"/>
    <x v="0"/>
  </r>
  <r>
    <n v="4812"/>
    <s v="CA-2018-121370"/>
    <x v="696"/>
    <d v="2018-11-19T00:00:00"/>
    <s v="Second Class"/>
    <s v="EB-14110"/>
    <s v="Eugene Barchas"/>
    <x v="0"/>
    <x v="0"/>
    <s v="Philadelphia"/>
    <x v="9"/>
    <n v="19134"/>
    <x v="3"/>
    <s v="FUR-CH-10000785"/>
    <x v="0"/>
    <x v="1"/>
    <s v="Global Ergonomic Managers Chair"/>
    <n v="380.05799999999994"/>
    <n v="3"/>
    <n v="0.3"/>
    <n v="-21.717600000000004"/>
    <x v="3"/>
    <x v="0"/>
  </r>
  <r>
    <n v="4813"/>
    <s v="CA-2018-121370"/>
    <x v="696"/>
    <d v="2018-11-19T00:00:00"/>
    <s v="Second Class"/>
    <s v="EB-14110"/>
    <s v="Eugene Barchas"/>
    <x v="0"/>
    <x v="0"/>
    <s v="Philadelphia"/>
    <x v="9"/>
    <n v="19134"/>
    <x v="3"/>
    <s v="TEC-CO-10004115"/>
    <x v="2"/>
    <x v="16"/>
    <s v="Sharp AL-1530CS Digital Copier"/>
    <n v="1199.9759999999999"/>
    <n v="4"/>
    <n v="0.4"/>
    <n v="179.99639999999999"/>
    <x v="3"/>
    <x v="0"/>
  </r>
  <r>
    <n v="4814"/>
    <s v="CA-2018-121370"/>
    <x v="696"/>
    <d v="2018-11-19T00:00:00"/>
    <s v="Second Class"/>
    <s v="EB-14110"/>
    <s v="Eugene Barchas"/>
    <x v="0"/>
    <x v="0"/>
    <s v="Philadelphia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  <x v="3"/>
    <x v="0"/>
  </r>
  <r>
    <n v="4815"/>
    <s v="CA-2018-111696"/>
    <x v="541"/>
    <d v="2018-05-10T00:00:00"/>
    <s v="First Class"/>
    <s v="TB-21625"/>
    <s v="Trudy Brown"/>
    <x v="0"/>
    <x v="0"/>
    <s v="Los Angeles"/>
    <x v="1"/>
    <n v="90004"/>
    <x v="1"/>
    <s v="OFF-PA-10002751"/>
    <x v="1"/>
    <x v="10"/>
    <s v="Xerox 1920"/>
    <n v="17.940000000000001"/>
    <n v="3"/>
    <n v="0"/>
    <n v="8.0730000000000004"/>
    <x v="1"/>
    <x v="0"/>
  </r>
  <r>
    <n v="4816"/>
    <s v="CA-2016-139598"/>
    <x v="58"/>
    <d v="2016-12-31T00:00:00"/>
    <s v="Standard Class"/>
    <s v="MG-17695"/>
    <s v="Maureen Gnade"/>
    <x v="0"/>
    <x v="0"/>
    <s v="Philadelphia"/>
    <x v="9"/>
    <n v="19134"/>
    <x v="3"/>
    <s v="OFF-PA-10004569"/>
    <x v="1"/>
    <x v="10"/>
    <s v="Wirebound Message Books, Two 4 1/4&quot; x 5&quot; Forms per Page"/>
    <n v="18.264000000000003"/>
    <n v="3"/>
    <n v="0.2"/>
    <n v="6.1640999999999995"/>
    <x v="3"/>
    <x v="0"/>
  </r>
  <r>
    <n v="4817"/>
    <s v="CA-2016-139598"/>
    <x v="58"/>
    <d v="2016-12-31T00:00:00"/>
    <s v="Standard Class"/>
    <s v="MG-17695"/>
    <s v="Maureen Gnade"/>
    <x v="0"/>
    <x v="0"/>
    <s v="Philadelphia"/>
    <x v="9"/>
    <n v="19134"/>
    <x v="3"/>
    <s v="OFF-AP-10002998"/>
    <x v="1"/>
    <x v="9"/>
    <s v="Holmes 99% HEPA Air Purifier"/>
    <n v="34.655999999999999"/>
    <n v="2"/>
    <n v="0.2"/>
    <n v="5.6315999999999971"/>
    <x v="3"/>
    <x v="0"/>
  </r>
  <r>
    <n v="4818"/>
    <s v="CA-2016-139598"/>
    <x v="58"/>
    <d v="2016-12-31T00:00:00"/>
    <s v="Standard Class"/>
    <s v="MG-17695"/>
    <s v="Maureen Gnade"/>
    <x v="0"/>
    <x v="0"/>
    <s v="Philadelphia"/>
    <x v="9"/>
    <n v="19134"/>
    <x v="3"/>
    <s v="OFF-AP-10003287"/>
    <x v="1"/>
    <x v="9"/>
    <s v="Tripp Lite TLP810NET Broadband Surge for Modem/Fax"/>
    <n v="81.552000000000007"/>
    <n v="2"/>
    <n v="0.2"/>
    <n v="8.1551999999999971"/>
    <x v="3"/>
    <x v="0"/>
  </r>
  <r>
    <n v="4819"/>
    <s v="CA-2016-139598"/>
    <x v="58"/>
    <d v="2016-12-31T00:00:00"/>
    <s v="Standard Class"/>
    <s v="MG-17695"/>
    <s v="Maureen Gnade"/>
    <x v="0"/>
    <x v="0"/>
    <s v="Philadelphia"/>
    <x v="9"/>
    <n v="19134"/>
    <x v="3"/>
    <s v="OFF-ST-10001370"/>
    <x v="1"/>
    <x v="4"/>
    <s v="Sensible Storage WireTech Storage Systems"/>
    <n v="227.13600000000002"/>
    <n v="4"/>
    <n v="0.2"/>
    <n v="-42.588000000000036"/>
    <x v="3"/>
    <x v="0"/>
  </r>
  <r>
    <n v="4820"/>
    <s v="CA-2019-117436"/>
    <x v="110"/>
    <d v="2019-06-14T00:00:00"/>
    <s v="Standard Class"/>
    <s v="LW-17125"/>
    <s v="Liz Willingham"/>
    <x v="0"/>
    <x v="0"/>
    <s v="Norwich"/>
    <x v="29"/>
    <n v="6360"/>
    <x v="3"/>
    <s v="OFF-BI-10004040"/>
    <x v="1"/>
    <x v="8"/>
    <s v="Wilson Jones Impact Binders"/>
    <n v="10.36"/>
    <n v="2"/>
    <n v="0"/>
    <n v="5.0763999999999996"/>
    <x v="3"/>
    <x v="0"/>
  </r>
  <r>
    <n v="4821"/>
    <s v="CA-2017-140025"/>
    <x v="1003"/>
    <d v="2017-04-11T00:00:00"/>
    <s v="Standard Class"/>
    <s v="PF-19120"/>
    <s v="Peter Fuller"/>
    <x v="0"/>
    <x v="0"/>
    <s v="San Antonio"/>
    <x v="5"/>
    <n v="78207"/>
    <x v="2"/>
    <s v="OFF-AP-10002651"/>
    <x v="1"/>
    <x v="9"/>
    <s v="Hoover Upright Vacuum With Dirt Cup"/>
    <n v="463.24799999999988"/>
    <n v="8"/>
    <n v="0.8"/>
    <n v="-1181.2824000000003"/>
    <x v="2"/>
    <x v="0"/>
  </r>
  <r>
    <n v="4822"/>
    <s v="CA-2017-140025"/>
    <x v="1003"/>
    <d v="2017-04-11T00:00:00"/>
    <s v="Standard Class"/>
    <s v="PF-19120"/>
    <s v="Peter Fuller"/>
    <x v="0"/>
    <x v="0"/>
    <s v="San Antonio"/>
    <x v="5"/>
    <n v="78207"/>
    <x v="2"/>
    <s v="TEC-AC-10002402"/>
    <x v="2"/>
    <x v="11"/>
    <s v="Razer Kraken PRO Over Ear PC and Music Headset"/>
    <n v="383.952"/>
    <n v="6"/>
    <n v="0.2"/>
    <n v="47.993999999999971"/>
    <x v="2"/>
    <x v="0"/>
  </r>
  <r>
    <n v="4823"/>
    <s v="CA-2018-134222"/>
    <x v="212"/>
    <d v="2018-07-11T00:00:00"/>
    <s v="Same Day"/>
    <s v="NZ-18565"/>
    <s v="Nick Zandusky"/>
    <x v="2"/>
    <x v="0"/>
    <s v="Yuma"/>
    <x v="16"/>
    <n v="85364"/>
    <x v="1"/>
    <s v="OFF-BI-10001658"/>
    <x v="1"/>
    <x v="8"/>
    <s v="GBC Standard Therm-A-Bind Covers"/>
    <n v="44.856000000000009"/>
    <n v="6"/>
    <n v="0.7"/>
    <n v="-35.884799999999984"/>
    <x v="1"/>
    <x v="0"/>
  </r>
  <r>
    <n v="4824"/>
    <s v="CA-2018-140018"/>
    <x v="831"/>
    <d v="2018-11-26T00:00:00"/>
    <s v="Standard Class"/>
    <s v="CK-12205"/>
    <s v="Chloris Kastensmidt"/>
    <x v="0"/>
    <x v="0"/>
    <s v="Columbus"/>
    <x v="24"/>
    <n v="43229"/>
    <x v="3"/>
    <s v="TEC-MA-10000752"/>
    <x v="2"/>
    <x v="15"/>
    <s v="Texas Instrument TI-15 Fraction Calculator"/>
    <n v="30.345000000000006"/>
    <n v="7"/>
    <n v="0.7"/>
    <n v="-24.275999999999996"/>
    <x v="3"/>
    <x v="0"/>
  </r>
  <r>
    <n v="4825"/>
    <s v="CA-2018-140018"/>
    <x v="831"/>
    <d v="2018-11-26T00:00:00"/>
    <s v="Standard Class"/>
    <s v="CK-12205"/>
    <s v="Chloris Kastensmidt"/>
    <x v="0"/>
    <x v="0"/>
    <s v="Columbus"/>
    <x v="24"/>
    <n v="43229"/>
    <x v="3"/>
    <s v="FUR-CH-10003817"/>
    <x v="0"/>
    <x v="1"/>
    <s v="Global Value Steno Chair, Gray"/>
    <n v="127.554"/>
    <n v="3"/>
    <n v="0.3"/>
    <n v="-9.1109999999999971"/>
    <x v="3"/>
    <x v="0"/>
  </r>
  <r>
    <n v="4826"/>
    <s v="CA-2018-140018"/>
    <x v="831"/>
    <d v="2018-11-26T00:00:00"/>
    <s v="Standard Class"/>
    <s v="CK-12205"/>
    <s v="Chloris Kastensmidt"/>
    <x v="0"/>
    <x v="0"/>
    <s v="Columbus"/>
    <x v="24"/>
    <n v="43229"/>
    <x v="3"/>
    <s v="FUR-FU-10001876"/>
    <x v="0"/>
    <x v="5"/>
    <s v="Computer Room Manger, 14&quot;"/>
    <n v="77.951999999999998"/>
    <n v="3"/>
    <n v="0.2"/>
    <n v="15.590399999999995"/>
    <x v="3"/>
    <x v="0"/>
  </r>
  <r>
    <n v="4827"/>
    <s v="US-2019-136707"/>
    <x v="105"/>
    <d v="2019-11-15T00:00:00"/>
    <s v="First Class"/>
    <s v="JE-15610"/>
    <s v="Jim Epp"/>
    <x v="1"/>
    <x v="0"/>
    <s v="Los Angeles"/>
    <x v="1"/>
    <n v="90036"/>
    <x v="1"/>
    <s v="OFF-BI-10003460"/>
    <x v="1"/>
    <x v="8"/>
    <s v="Acco 3-Hole Punch"/>
    <n v="14.016"/>
    <n v="4"/>
    <n v="0.2"/>
    <n v="4.9055999999999997"/>
    <x v="1"/>
    <x v="0"/>
  </r>
  <r>
    <n v="4828"/>
    <s v="CA-2016-152562"/>
    <x v="301"/>
    <d v="2016-11-08T00:00:00"/>
    <s v="Standard Class"/>
    <s v="JO-15145"/>
    <s v="Jack O'Briant"/>
    <x v="1"/>
    <x v="0"/>
    <s v="Richmond"/>
    <x v="0"/>
    <n v="40475"/>
    <x v="0"/>
    <s v="OFF-ST-10000464"/>
    <x v="1"/>
    <x v="4"/>
    <s v="Multi-Use Personal File Cart and Caster Set, Three Stacking Bins"/>
    <n v="69.52"/>
    <n v="2"/>
    <n v="0"/>
    <n v="19.465600000000002"/>
    <x v="0"/>
    <x v="0"/>
  </r>
  <r>
    <n v="4829"/>
    <s v="CA-2016-152562"/>
    <x v="301"/>
    <d v="2016-11-08T00:00:00"/>
    <s v="Standard Class"/>
    <s v="JO-15145"/>
    <s v="Jack O'Briant"/>
    <x v="1"/>
    <x v="0"/>
    <s v="Richmond"/>
    <x v="0"/>
    <n v="40475"/>
    <x v="0"/>
    <s v="OFF-AR-10001919"/>
    <x v="1"/>
    <x v="6"/>
    <s v="OIC #2 Pencils, Medium Soft"/>
    <n v="5.64"/>
    <n v="3"/>
    <n v="0"/>
    <n v="1.6355999999999997"/>
    <x v="0"/>
    <x v="0"/>
  </r>
  <r>
    <n v="4830"/>
    <s v="CA-2018-152408"/>
    <x v="666"/>
    <d v="2018-05-21T00:00:00"/>
    <s v="Standard Class"/>
    <s v="TT-21220"/>
    <s v="Thomas Thornton"/>
    <x v="0"/>
    <x v="0"/>
    <s v="New York City"/>
    <x v="15"/>
    <n v="10035"/>
    <x v="3"/>
    <s v="OFF-BI-10002393"/>
    <x v="1"/>
    <x v="8"/>
    <s v="Binder Posts"/>
    <n v="13.776000000000002"/>
    <n v="3"/>
    <n v="0.2"/>
    <n v="4.4771999999999998"/>
    <x v="3"/>
    <x v="0"/>
  </r>
  <r>
    <n v="4831"/>
    <s v="CA-2016-120278"/>
    <x v="845"/>
    <d v="2016-11-12T00:00:00"/>
    <s v="Standard Class"/>
    <s v="MS-17365"/>
    <s v="Maribeth Schnelling"/>
    <x v="0"/>
    <x v="0"/>
    <s v="Wausau"/>
    <x v="6"/>
    <n v="54401"/>
    <x v="2"/>
    <s v="OFF-AP-10001293"/>
    <x v="1"/>
    <x v="9"/>
    <s v="Belkin 8 Outlet Surge Protector"/>
    <n v="245.88"/>
    <n v="6"/>
    <n v="0"/>
    <n v="68.846399999999988"/>
    <x v="2"/>
    <x v="0"/>
  </r>
  <r>
    <n v="4832"/>
    <s v="CA-2016-120278"/>
    <x v="845"/>
    <d v="2016-11-12T00:00:00"/>
    <s v="Standard Class"/>
    <s v="MS-17365"/>
    <s v="Maribeth Schnelling"/>
    <x v="0"/>
    <x v="0"/>
    <s v="Wausau"/>
    <x v="6"/>
    <n v="54401"/>
    <x v="2"/>
    <s v="OFF-ST-10004258"/>
    <x v="1"/>
    <x v="4"/>
    <s v="Portable Personal File Box"/>
    <n v="36.630000000000003"/>
    <n v="3"/>
    <n v="0"/>
    <n v="9.8901000000000039"/>
    <x v="2"/>
    <x v="0"/>
  </r>
  <r>
    <n v="4833"/>
    <s v="CA-2016-120278"/>
    <x v="845"/>
    <d v="2016-11-12T00:00:00"/>
    <s v="Standard Class"/>
    <s v="MS-17365"/>
    <s v="Maribeth Schnelling"/>
    <x v="0"/>
    <x v="0"/>
    <s v="Wausau"/>
    <x v="6"/>
    <n v="54401"/>
    <x v="2"/>
    <s v="OFF-ST-10002214"/>
    <x v="1"/>
    <x v="4"/>
    <s v="X-Rack File for Hanging Folders"/>
    <n v="22.58"/>
    <n v="2"/>
    <n v="0"/>
    <n v="5.8707999999999991"/>
    <x v="2"/>
    <x v="0"/>
  </r>
  <r>
    <n v="4834"/>
    <s v="CA-2016-120278"/>
    <x v="845"/>
    <d v="2016-11-12T00:00:00"/>
    <s v="Standard Class"/>
    <s v="MS-17365"/>
    <s v="Maribeth Schnelling"/>
    <x v="0"/>
    <x v="0"/>
    <s v="Wausau"/>
    <x v="6"/>
    <n v="54401"/>
    <x v="2"/>
    <s v="OFF-BI-10004970"/>
    <x v="1"/>
    <x v="8"/>
    <s v="ACCOHIDE 3-Ring Binder, Blue, 1&quot;"/>
    <n v="12.39"/>
    <n v="3"/>
    <n v="0"/>
    <n v="5.8232999999999997"/>
    <x v="2"/>
    <x v="0"/>
  </r>
  <r>
    <n v="4835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BI-10002571"/>
    <x v="1"/>
    <x v="8"/>
    <s v="Avery Framed View Binder, EZD Ring (Locking), Navy, 1 1/2&quot;"/>
    <n v="39.92"/>
    <n v="5"/>
    <n v="0.2"/>
    <n v="13.472999999999999"/>
    <x v="1"/>
    <x v="0"/>
  </r>
  <r>
    <n v="4836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PA-10002581"/>
    <x v="1"/>
    <x v="10"/>
    <s v="Xerox 1951"/>
    <n v="61.96"/>
    <n v="2"/>
    <n v="0"/>
    <n v="27.881999999999998"/>
    <x v="1"/>
    <x v="0"/>
  </r>
  <r>
    <n v="4837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BI-10001097"/>
    <x v="1"/>
    <x v="8"/>
    <s v="Avery Hole Reinforcements"/>
    <n v="19.936000000000003"/>
    <n v="4"/>
    <n v="0.2"/>
    <n v="7.2267999999999999"/>
    <x v="1"/>
    <x v="0"/>
  </r>
  <r>
    <n v="4838"/>
    <s v="CA-2019-106831"/>
    <x v="702"/>
    <d v="2019-06-03T00:00:00"/>
    <s v="First Class"/>
    <s v="FH-14350"/>
    <s v="Fred Harton"/>
    <x v="0"/>
    <x v="0"/>
    <s v="Dublin"/>
    <x v="24"/>
    <n v="43017"/>
    <x v="3"/>
    <s v="OFF-BI-10003429"/>
    <x v="1"/>
    <x v="8"/>
    <s v="Cardinal HOLDit! Binder Insert Strips,Extra Strips"/>
    <n v="3.7980000000000005"/>
    <n v="2"/>
    <n v="0.7"/>
    <n v="-2.6585999999999999"/>
    <x v="3"/>
    <x v="0"/>
  </r>
  <r>
    <n v="4839"/>
    <s v="CA-2019-106831"/>
    <x v="702"/>
    <d v="2019-06-03T00:00:00"/>
    <s v="First Class"/>
    <s v="FH-14350"/>
    <s v="Fred Harton"/>
    <x v="0"/>
    <x v="0"/>
    <s v="Dublin"/>
    <x v="24"/>
    <n v="43017"/>
    <x v="3"/>
    <s v="OFF-PA-10000682"/>
    <x v="1"/>
    <x v="10"/>
    <s v="Xerox 1924"/>
    <n v="27.744000000000003"/>
    <n v="6"/>
    <n v="0.2"/>
    <n v="10.057200000000002"/>
    <x v="3"/>
    <x v="0"/>
  </r>
  <r>
    <n v="4840"/>
    <s v="CA-2019-106831"/>
    <x v="702"/>
    <d v="2019-06-03T00:00:00"/>
    <s v="First Class"/>
    <s v="FH-14350"/>
    <s v="Fred Harton"/>
    <x v="0"/>
    <x v="0"/>
    <s v="Dublin"/>
    <x v="24"/>
    <n v="43017"/>
    <x v="3"/>
    <s v="TEC-PH-10001700"/>
    <x v="2"/>
    <x v="7"/>
    <s v="Panasonic KX-TG6844B Expandable Digital Cordless Telephone"/>
    <n v="158.37599999999998"/>
    <n v="4"/>
    <n v="0.4"/>
    <n v="-34.314799999999991"/>
    <x v="3"/>
    <x v="0"/>
  </r>
  <r>
    <n v="4841"/>
    <s v="CA-2019-154123"/>
    <x v="225"/>
    <d v="2019-11-25T00:00:00"/>
    <s v="Standard Class"/>
    <s v="SC-20050"/>
    <s v="Sample Company A"/>
    <x v="2"/>
    <x v="0"/>
    <s v="Henderson"/>
    <x v="0"/>
    <n v="42420"/>
    <x v="0"/>
    <s v="FUR-FU-10000629"/>
    <x v="0"/>
    <x v="5"/>
    <s v="9-3/4 Diameter Round Wall Clock"/>
    <n v="27.58"/>
    <n v="2"/>
    <n v="0"/>
    <n v="11.583600000000001"/>
    <x v="0"/>
    <x v="0"/>
  </r>
  <r>
    <n v="4842"/>
    <s v="CA-2018-136049"/>
    <x v="443"/>
    <d v="2018-12-28T00:00:00"/>
    <s v="Standard Class"/>
    <s v="NM-18520"/>
    <s v="Neoma Murray"/>
    <x v="0"/>
    <x v="0"/>
    <s v="Bowling Green"/>
    <x v="24"/>
    <n v="43402"/>
    <x v="3"/>
    <s v="OFF-BI-10001267"/>
    <x v="1"/>
    <x v="8"/>
    <s v="Universal Recycled Hanging Pressboard Report Binders, Letter Size"/>
    <n v="5.5530000000000008"/>
    <n v="3"/>
    <n v="0.7"/>
    <n v="-4.0722000000000023"/>
    <x v="3"/>
    <x v="0"/>
  </r>
  <r>
    <n v="4843"/>
    <s v="CA-2019-118402"/>
    <x v="365"/>
    <d v="2019-10-04T00:00:00"/>
    <s v="Standard Class"/>
    <s v="JO-15280"/>
    <s v="Jas O'Carroll"/>
    <x v="0"/>
    <x v="0"/>
    <s v="Memphis"/>
    <x v="18"/>
    <n v="38109"/>
    <x v="0"/>
    <s v="OFF-ST-10001418"/>
    <x v="1"/>
    <x v="4"/>
    <s v="Carina Media Storage Towers in Natural &amp; Black"/>
    <n v="243.92"/>
    <n v="5"/>
    <n v="0.2"/>
    <n v="-54.881999999999998"/>
    <x v="0"/>
    <x v="0"/>
  </r>
  <r>
    <n v="4844"/>
    <s v="US-2018-139388"/>
    <x v="77"/>
    <d v="2018-11-09T00:00:00"/>
    <s v="First Class"/>
    <s v="CC-12475"/>
    <s v="Cindy Chapman"/>
    <x v="0"/>
    <x v="0"/>
    <s v="Lakewood"/>
    <x v="30"/>
    <n v="8701"/>
    <x v="3"/>
    <s v="OFF-FA-10004968"/>
    <x v="1"/>
    <x v="13"/>
    <s v="Rubber Band Ball"/>
    <n v="14.96"/>
    <n v="4"/>
    <n v="0"/>
    <n v="0.2992000000000008"/>
    <x v="3"/>
    <x v="0"/>
  </r>
  <r>
    <n v="4845"/>
    <s v="US-2016-128685"/>
    <x v="527"/>
    <d v="2016-04-05T00:00:00"/>
    <s v="First Class"/>
    <s v="MZ-17515"/>
    <s v="Mary Zewe"/>
    <x v="1"/>
    <x v="0"/>
    <s v="Los Angeles"/>
    <x v="1"/>
    <n v="90008"/>
    <x v="1"/>
    <s v="OFF-BI-10004140"/>
    <x v="1"/>
    <x v="8"/>
    <s v="Avery Non-Stick Binders"/>
    <n v="7.1840000000000011"/>
    <n v="2"/>
    <n v="0.2"/>
    <n v="2.2449999999999992"/>
    <x v="1"/>
    <x v="0"/>
  </r>
  <r>
    <n v="4846"/>
    <s v="CA-2017-124044"/>
    <x v="862"/>
    <d v="2017-07-26T00:00:00"/>
    <s v="Second Class"/>
    <s v="MS-17830"/>
    <s v="Melanie Seite"/>
    <x v="0"/>
    <x v="0"/>
    <s v="Rochester"/>
    <x v="15"/>
    <n v="14609"/>
    <x v="3"/>
    <s v="OFF-BI-10003460"/>
    <x v="1"/>
    <x v="8"/>
    <s v="Acco 3-Hole Punch"/>
    <n v="10.512"/>
    <n v="3"/>
    <n v="0.2"/>
    <n v="3.6791999999999998"/>
    <x v="3"/>
    <x v="0"/>
  </r>
  <r>
    <n v="4847"/>
    <s v="CA-2016-164469"/>
    <x v="402"/>
    <d v="2016-06-27T00:00:00"/>
    <s v="Second Class"/>
    <s v="GK-14620"/>
    <s v="Grace Kelly"/>
    <x v="1"/>
    <x v="0"/>
    <s v="Salem"/>
    <x v="21"/>
    <n v="97301"/>
    <x v="1"/>
    <s v="TEC-PH-10002115"/>
    <x v="2"/>
    <x v="7"/>
    <s v="Plantronics 81402"/>
    <n v="263.96000000000004"/>
    <n v="5"/>
    <n v="0.2"/>
    <n v="19.796999999999997"/>
    <x v="1"/>
    <x v="0"/>
  </r>
  <r>
    <n v="4848"/>
    <s v="CA-2016-164469"/>
    <x v="402"/>
    <d v="2016-06-27T00:00:00"/>
    <s v="Second Class"/>
    <s v="GK-14620"/>
    <s v="Grace Kelly"/>
    <x v="1"/>
    <x v="0"/>
    <s v="Salem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  <x v="1"/>
    <x v="0"/>
  </r>
  <r>
    <n v="4849"/>
    <s v="CA-2016-164469"/>
    <x v="402"/>
    <d v="2016-06-27T00:00:00"/>
    <s v="Second Class"/>
    <s v="GK-14620"/>
    <s v="Grace Kelly"/>
    <x v="1"/>
    <x v="0"/>
    <s v="Salem"/>
    <x v="21"/>
    <n v="97301"/>
    <x v="1"/>
    <s v="OFF-AR-10000475"/>
    <x v="1"/>
    <x v="6"/>
    <s v="Hunt BOSTON Vista Battery-Operated Pencil Sharpener, Black"/>
    <n v="9.3280000000000012"/>
    <n v="1"/>
    <n v="0.2"/>
    <n v="0.8162000000000007"/>
    <x v="1"/>
    <x v="0"/>
  </r>
  <r>
    <n v="4850"/>
    <s v="CA-2016-107818"/>
    <x v="78"/>
    <d v="2016-09-14T00:00:00"/>
    <s v="Standard Class"/>
    <s v="MC-17275"/>
    <s v="Marc Crier"/>
    <x v="0"/>
    <x v="0"/>
    <s v="Pasco"/>
    <x v="4"/>
    <n v="99301"/>
    <x v="1"/>
    <s v="OFF-AR-10003045"/>
    <x v="1"/>
    <x v="6"/>
    <s v="Prang Colored Pencils"/>
    <n v="5.88"/>
    <n v="2"/>
    <n v="0"/>
    <n v="2.6459999999999999"/>
    <x v="1"/>
    <x v="0"/>
  </r>
  <r>
    <n v="4851"/>
    <s v="CA-2016-107818"/>
    <x v="78"/>
    <d v="2016-09-14T00:00:00"/>
    <s v="Standard Class"/>
    <s v="MC-17275"/>
    <s v="Marc Crier"/>
    <x v="0"/>
    <x v="0"/>
    <s v="Pasco"/>
    <x v="4"/>
    <n v="99301"/>
    <x v="1"/>
    <s v="FUR-CH-10000454"/>
    <x v="0"/>
    <x v="1"/>
    <s v="Hon Deluxe Fabric Upholstered Stacking Chairs, Rounded Back"/>
    <n v="975.92"/>
    <n v="5"/>
    <n v="0.2"/>
    <n v="121.98999999999992"/>
    <x v="1"/>
    <x v="0"/>
  </r>
  <r>
    <n v="4852"/>
    <s v="CA-2016-107818"/>
    <x v="78"/>
    <d v="2016-09-14T00:00:00"/>
    <s v="Standard Class"/>
    <s v="MC-17275"/>
    <s v="Marc Crier"/>
    <x v="0"/>
    <x v="0"/>
    <s v="Pasco"/>
    <x v="4"/>
    <n v="99301"/>
    <x v="1"/>
    <s v="OFF-AR-10000380"/>
    <x v="1"/>
    <x v="6"/>
    <s v="Hunt PowerHouse Electric Pencil Sharpener, Blue"/>
    <n v="303.83999999999997"/>
    <n v="8"/>
    <n v="0"/>
    <n v="91.151999999999958"/>
    <x v="1"/>
    <x v="0"/>
  </r>
  <r>
    <n v="4853"/>
    <s v="CA-2016-107818"/>
    <x v="78"/>
    <d v="2016-09-14T00:00:00"/>
    <s v="Standard Class"/>
    <s v="MC-17275"/>
    <s v="Marc Crier"/>
    <x v="0"/>
    <x v="0"/>
    <s v="Pasco"/>
    <x v="4"/>
    <n v="99301"/>
    <x v="1"/>
    <s v="OFF-ST-10000736"/>
    <x v="1"/>
    <x v="4"/>
    <s v="Carina Double Wide Media Storage Towers in Natural &amp; Black"/>
    <n v="485.88"/>
    <n v="6"/>
    <n v="0"/>
    <n v="19.43519999999998"/>
    <x v="1"/>
    <x v="0"/>
  </r>
  <r>
    <n v="4854"/>
    <s v="CA-2016-113320"/>
    <x v="432"/>
    <d v="2016-12-15T00:00:00"/>
    <s v="Second Class"/>
    <s v="LH-17155"/>
    <s v="Logan Haushalter"/>
    <x v="0"/>
    <x v="0"/>
    <s v="Oakland"/>
    <x v="1"/>
    <n v="94601"/>
    <x v="1"/>
    <s v="FUR-FU-10004270"/>
    <x v="0"/>
    <x v="5"/>
    <s v="Eldon Image Series Desk Accessories, Burgundy"/>
    <n v="12.54"/>
    <n v="3"/>
    <n v="0"/>
    <n v="4.5144000000000002"/>
    <x v="1"/>
    <x v="0"/>
  </r>
  <r>
    <n v="4855"/>
    <s v="CA-2016-113320"/>
    <x v="432"/>
    <d v="2016-12-15T00:00:00"/>
    <s v="Second Class"/>
    <s v="LH-17155"/>
    <s v="Logan Haushalter"/>
    <x v="0"/>
    <x v="0"/>
    <s v="Oakland"/>
    <x v="1"/>
    <n v="94601"/>
    <x v="1"/>
    <s v="OFF-ST-10000617"/>
    <x v="1"/>
    <x v="4"/>
    <s v="Woodgrain Magazine Files by Perma"/>
    <n v="8.94"/>
    <n v="3"/>
    <n v="0"/>
    <n v="0.62579999999999902"/>
    <x v="1"/>
    <x v="0"/>
  </r>
  <r>
    <n v="4856"/>
    <s v="CA-2016-113320"/>
    <x v="432"/>
    <d v="2016-12-15T00:00:00"/>
    <s v="Second Class"/>
    <s v="LH-17155"/>
    <s v="Logan Haushalter"/>
    <x v="0"/>
    <x v="0"/>
    <s v="Oakland"/>
    <x v="1"/>
    <n v="94601"/>
    <x v="1"/>
    <s v="FUR-FU-10001706"/>
    <x v="0"/>
    <x v="5"/>
    <s v="Longer-Life Soft White Bulbs"/>
    <n v="9.24"/>
    <n v="3"/>
    <n v="0"/>
    <n v="4.4352"/>
    <x v="1"/>
    <x v="0"/>
  </r>
  <r>
    <n v="4857"/>
    <s v="CA-2017-137526"/>
    <x v="1004"/>
    <d v="2017-01-17T00:00:00"/>
    <s v="Standard Class"/>
    <s v="PB-19150"/>
    <s v="Philip Brown"/>
    <x v="0"/>
    <x v="0"/>
    <s v="Los Angeles"/>
    <x v="1"/>
    <n v="90004"/>
    <x v="1"/>
    <s v="OFF-BI-10003364"/>
    <x v="1"/>
    <x v="8"/>
    <s v="Binding Machine Supplies"/>
    <n v="70.00800000000001"/>
    <n v="3"/>
    <n v="0.2"/>
    <n v="24.502800000000001"/>
    <x v="1"/>
    <x v="0"/>
  </r>
  <r>
    <n v="4858"/>
    <s v="CA-2017-137526"/>
    <x v="1004"/>
    <d v="2017-01-17T00:00:00"/>
    <s v="Standard Class"/>
    <s v="PB-19150"/>
    <s v="Philip Brown"/>
    <x v="0"/>
    <x v="0"/>
    <s v="Los Angeles"/>
    <x v="1"/>
    <n v="90004"/>
    <x v="1"/>
    <s v="FUR-FU-10001861"/>
    <x v="0"/>
    <x v="5"/>
    <s v="Floodlight Indoor Halogen Bulbs, 1 Bulb per Pack, 60 Watts"/>
    <n v="77.599999999999994"/>
    <n v="4"/>
    <n v="0"/>
    <n v="38.023999999999994"/>
    <x v="1"/>
    <x v="0"/>
  </r>
  <r>
    <n v="4859"/>
    <s v="CA-2017-137526"/>
    <x v="1004"/>
    <d v="2017-01-17T00:00:00"/>
    <s v="Standard Class"/>
    <s v="PB-19150"/>
    <s v="Philip Brown"/>
    <x v="0"/>
    <x v="0"/>
    <s v="Los Angeles"/>
    <x v="1"/>
    <n v="90004"/>
    <x v="1"/>
    <s v="FUR-FU-10004845"/>
    <x v="0"/>
    <x v="5"/>
    <s v="Deflect-o EconoMat Nonstudded, No Bevel Mat"/>
    <n v="464.84999999999997"/>
    <n v="9"/>
    <n v="0"/>
    <n v="92.969999999999985"/>
    <x v="1"/>
    <x v="0"/>
  </r>
  <r>
    <n v="4860"/>
    <s v="CA-2019-136063"/>
    <x v="934"/>
    <d v="2019-12-19T00:00:00"/>
    <s v="Standard Class"/>
    <s v="SS-20140"/>
    <s v="Saphhira Shifley"/>
    <x v="1"/>
    <x v="0"/>
    <s v="Oak Park"/>
    <x v="10"/>
    <n v="60302"/>
    <x v="2"/>
    <s v="OFF-AR-10000823"/>
    <x v="1"/>
    <x v="6"/>
    <s v="Newell 307"/>
    <n v="10.192000000000002"/>
    <n v="7"/>
    <n v="0.2"/>
    <n v="1.0192000000000001"/>
    <x v="2"/>
    <x v="0"/>
  </r>
  <r>
    <n v="4861"/>
    <s v="CA-2018-101546"/>
    <x v="122"/>
    <d v="2018-12-24T00:00:00"/>
    <s v="Standard Class"/>
    <s v="GK-14620"/>
    <s v="Grace Kelly"/>
    <x v="1"/>
    <x v="0"/>
    <s v="Morristown"/>
    <x v="30"/>
    <n v="7960"/>
    <x v="3"/>
    <s v="OFF-BI-10001359"/>
    <x v="1"/>
    <x v="8"/>
    <s v="GBC DocuBind TL300 Electric Binding System"/>
    <n v="1793.98"/>
    <n v="2"/>
    <n v="0"/>
    <n v="843.17059999999992"/>
    <x v="3"/>
    <x v="0"/>
  </r>
  <r>
    <n v="4862"/>
    <s v="CA-2016-138940"/>
    <x v="909"/>
    <d v="2016-04-16T00:00:00"/>
    <s v="Second Class"/>
    <s v="GM-14455"/>
    <s v="Gary Mitchum"/>
    <x v="2"/>
    <x v="0"/>
    <s v="Austin"/>
    <x v="5"/>
    <n v="78745"/>
    <x v="2"/>
    <s v="TEC-PH-10001835"/>
    <x v="2"/>
    <x v="7"/>
    <s v="Jawbone JAMBOX Wireless Bluetooth Speaker"/>
    <n v="758.35200000000009"/>
    <n v="6"/>
    <n v="0.2"/>
    <n v="265.42320000000001"/>
    <x v="2"/>
    <x v="0"/>
  </r>
  <r>
    <n v="4863"/>
    <s v="CA-2018-125164"/>
    <x v="338"/>
    <d v="2018-11-14T00:00:00"/>
    <s v="Standard Class"/>
    <s v="SH-19975"/>
    <s v="Sally Hughsby"/>
    <x v="1"/>
    <x v="0"/>
    <s v="New York City"/>
    <x v="15"/>
    <n v="10011"/>
    <x v="3"/>
    <s v="OFF-BI-10001191"/>
    <x v="1"/>
    <x v="8"/>
    <s v="Canvas Sectional Post Binders"/>
    <n v="20.368000000000002"/>
    <n v="1"/>
    <n v="0.2"/>
    <n v="7.3834"/>
    <x v="3"/>
    <x v="0"/>
  </r>
  <r>
    <n v="4864"/>
    <s v="CA-2018-125164"/>
    <x v="338"/>
    <d v="2018-11-14T00:00:00"/>
    <s v="Standard Class"/>
    <s v="SH-19975"/>
    <s v="Sally Hughsby"/>
    <x v="1"/>
    <x v="0"/>
    <s v="New York City"/>
    <x v="15"/>
    <n v="10011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4865"/>
    <s v="CA-2019-163531"/>
    <x v="335"/>
    <d v="2019-06-30T00:00:00"/>
    <s v="Standard Class"/>
    <s v="SC-20725"/>
    <s v="Steven Cartwright"/>
    <x v="0"/>
    <x v="0"/>
    <s v="New York City"/>
    <x v="15"/>
    <n v="10024"/>
    <x v="3"/>
    <s v="TEC-PH-10001425"/>
    <x v="2"/>
    <x v="7"/>
    <s v="Mophie Juice Pack Helium for iPhone"/>
    <n v="239.96999999999997"/>
    <n v="3"/>
    <n v="0"/>
    <n v="67.191599999999994"/>
    <x v="3"/>
    <x v="0"/>
  </r>
  <r>
    <n v="4866"/>
    <s v="CA-2019-122490"/>
    <x v="38"/>
    <d v="2019-11-18T00:00:00"/>
    <s v="Standard Class"/>
    <s v="TT-21070"/>
    <s v="Ted Trevino"/>
    <x v="0"/>
    <x v="0"/>
    <s v="Seattle"/>
    <x v="4"/>
    <n v="98103"/>
    <x v="1"/>
    <s v="FUR-CH-10001215"/>
    <x v="0"/>
    <x v="1"/>
    <s v="Global Troy Executive Leather Low-Back Tilter"/>
    <n v="2404.7040000000002"/>
    <n v="6"/>
    <n v="0.2"/>
    <n v="150.29399999999998"/>
    <x v="1"/>
    <x v="0"/>
  </r>
  <r>
    <n v="4867"/>
    <s v="CA-2019-122490"/>
    <x v="38"/>
    <d v="2019-11-18T00:00:00"/>
    <s v="Standard Class"/>
    <s v="TT-21070"/>
    <s v="Ted Trevino"/>
    <x v="0"/>
    <x v="0"/>
    <s v="Seattle"/>
    <x v="4"/>
    <n v="98103"/>
    <x v="1"/>
    <s v="OFF-BI-10001718"/>
    <x v="1"/>
    <x v="8"/>
    <s v="GBC DocuBind P50 Personal Binding Machine"/>
    <n v="563.024"/>
    <n v="11"/>
    <n v="0.2"/>
    <n v="190.02059999999997"/>
    <x v="1"/>
    <x v="0"/>
  </r>
  <r>
    <n v="4868"/>
    <s v="CA-2019-122490"/>
    <x v="38"/>
    <d v="2019-11-18T00:00:00"/>
    <s v="Standard Class"/>
    <s v="TT-21070"/>
    <s v="Ted Trevino"/>
    <x v="0"/>
    <x v="0"/>
    <s v="Seattle"/>
    <x v="4"/>
    <n v="98103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4869"/>
    <s v="CA-2019-122490"/>
    <x v="38"/>
    <d v="2019-11-18T00:00:00"/>
    <s v="Standard Class"/>
    <s v="TT-21070"/>
    <s v="Ted Trevino"/>
    <x v="0"/>
    <x v="0"/>
    <s v="Seattle"/>
    <x v="4"/>
    <n v="98103"/>
    <x v="1"/>
    <s v="OFF-LA-10001613"/>
    <x v="1"/>
    <x v="2"/>
    <s v="Avery File Folder Labels"/>
    <n v="8.64"/>
    <n v="3"/>
    <n v="0"/>
    <n v="4.2336"/>
    <x v="1"/>
    <x v="0"/>
  </r>
  <r>
    <n v="4870"/>
    <s v="CA-2019-131366"/>
    <x v="221"/>
    <d v="2019-11-29T00:00:00"/>
    <s v="Standard Class"/>
    <s v="SC-20440"/>
    <s v="Shaun Chance"/>
    <x v="1"/>
    <x v="0"/>
    <s v="Lancaster"/>
    <x v="9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  <x v="3"/>
    <x v="0"/>
  </r>
  <r>
    <n v="4871"/>
    <s v="CA-2019-131366"/>
    <x v="221"/>
    <d v="2019-11-29T00:00:00"/>
    <s v="Standard Class"/>
    <s v="SC-20440"/>
    <s v="Shaun Chance"/>
    <x v="1"/>
    <x v="0"/>
    <s v="Lancaster"/>
    <x v="9"/>
    <n v="17602"/>
    <x v="3"/>
    <s v="OFF-PA-10000675"/>
    <x v="1"/>
    <x v="10"/>
    <s v="Xerox 1919"/>
    <n v="229.54400000000001"/>
    <n v="7"/>
    <n v="0.2"/>
    <n v="83.209699999999998"/>
    <x v="3"/>
    <x v="0"/>
  </r>
  <r>
    <n v="4872"/>
    <s v="CA-2019-164042"/>
    <x v="979"/>
    <d v="2019-05-27T00:00:00"/>
    <s v="Standard Class"/>
    <s v="KL-16645"/>
    <s v="Ken Lonsdale"/>
    <x v="0"/>
    <x v="0"/>
    <s v="Houston"/>
    <x v="5"/>
    <n v="77095"/>
    <x v="2"/>
    <s v="OFF-FA-10000840"/>
    <x v="1"/>
    <x v="13"/>
    <s v="OIC Thumb-Tacks"/>
    <n v="1.8239999999999998"/>
    <n v="2"/>
    <n v="0.2"/>
    <n v="0.61559999999999993"/>
    <x v="2"/>
    <x v="0"/>
  </r>
  <r>
    <n v="4873"/>
    <s v="CA-2019-164042"/>
    <x v="979"/>
    <d v="2019-05-27T00:00:00"/>
    <s v="Standard Class"/>
    <s v="KL-16645"/>
    <s v="Ken Lonsdale"/>
    <x v="0"/>
    <x v="0"/>
    <s v="Houston"/>
    <x v="5"/>
    <n v="77095"/>
    <x v="2"/>
    <s v="OFF-AP-10001947"/>
    <x v="1"/>
    <x v="9"/>
    <s v="Acco 6 Outlet Guardian Premium Plus Surge Suppressor"/>
    <n v="18.319999999999997"/>
    <n v="5"/>
    <n v="0.8"/>
    <n v="-46.716000000000008"/>
    <x v="2"/>
    <x v="0"/>
  </r>
  <r>
    <n v="4874"/>
    <s v="CA-2019-164042"/>
    <x v="979"/>
    <d v="2019-05-27T00:00:00"/>
    <s v="Standard Class"/>
    <s v="KL-16645"/>
    <s v="Ken Lonsdale"/>
    <x v="0"/>
    <x v="0"/>
    <s v="Houston"/>
    <x v="5"/>
    <n v="77095"/>
    <x v="2"/>
    <s v="OFF-ST-10002301"/>
    <x v="1"/>
    <x v="4"/>
    <s v="Tennsco Commercial Shelving"/>
    <n v="48.816000000000003"/>
    <n v="3"/>
    <n v="0.2"/>
    <n v="-11.593800000000005"/>
    <x v="2"/>
    <x v="0"/>
  </r>
  <r>
    <n v="4875"/>
    <s v="CA-2019-164042"/>
    <x v="979"/>
    <d v="2019-05-27T00:00:00"/>
    <s v="Standard Class"/>
    <s v="KL-16645"/>
    <s v="Ken Lonsdale"/>
    <x v="0"/>
    <x v="0"/>
    <s v="Houston"/>
    <x v="5"/>
    <n v="77095"/>
    <x v="2"/>
    <s v="OFF-BI-10001922"/>
    <x v="1"/>
    <x v="8"/>
    <s v="Storex Dura Pro Binders"/>
    <n v="1.1879999999999997"/>
    <n v="1"/>
    <n v="0.8"/>
    <n v="-1.9602000000000008"/>
    <x v="2"/>
    <x v="0"/>
  </r>
  <r>
    <n v="4876"/>
    <s v="CA-2016-132864"/>
    <x v="266"/>
    <d v="2016-12-07T00:00:00"/>
    <s v="Standard Class"/>
    <s v="KN-16390"/>
    <s v="Katherine Nockton"/>
    <x v="1"/>
    <x v="0"/>
    <s v="Columbus"/>
    <x v="24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  <x v="3"/>
    <x v="0"/>
  </r>
  <r>
    <n v="4877"/>
    <s v="US-2016-155817"/>
    <x v="462"/>
    <d v="2016-10-09T00:00:00"/>
    <s v="Standard Class"/>
    <s v="SL-20155"/>
    <s v="Sara Luxemburg"/>
    <x v="2"/>
    <x v="0"/>
    <s v="Durham"/>
    <x v="3"/>
    <n v="27707"/>
    <x v="0"/>
    <s v="OFF-ST-10000532"/>
    <x v="1"/>
    <x v="4"/>
    <s v="Advantus Rolling Drawer Organizers"/>
    <n v="61.567999999999998"/>
    <n v="2"/>
    <n v="0.2"/>
    <n v="4.6175999999999995"/>
    <x v="0"/>
    <x v="0"/>
  </r>
  <r>
    <n v="4878"/>
    <s v="US-2016-155817"/>
    <x v="462"/>
    <d v="2016-10-09T00:00:00"/>
    <s v="Standard Class"/>
    <s v="SL-20155"/>
    <s v="Sara Luxemburg"/>
    <x v="2"/>
    <x v="0"/>
    <s v="Durham"/>
    <x v="3"/>
    <n v="27707"/>
    <x v="0"/>
    <s v="OFF-AR-10002335"/>
    <x v="1"/>
    <x v="6"/>
    <s v="DIXON Oriole Pencils"/>
    <n v="6.1920000000000002"/>
    <n v="3"/>
    <n v="0.2"/>
    <n v="0.46440000000000037"/>
    <x v="0"/>
    <x v="0"/>
  </r>
  <r>
    <n v="4879"/>
    <s v="US-2018-131891"/>
    <x v="875"/>
    <d v="2018-07-31T00:00:00"/>
    <s v="First Class"/>
    <s v="PW-19240"/>
    <s v="Pierre Wener"/>
    <x v="0"/>
    <x v="0"/>
    <s v="Pensacola"/>
    <x v="2"/>
    <n v="32503"/>
    <x v="0"/>
    <s v="OFF-BI-10000201"/>
    <x v="1"/>
    <x v="8"/>
    <s v="Avery Triangle Shaped Sheet Lifters, Black, 2/Pack"/>
    <n v="2.2140000000000004"/>
    <n v="3"/>
    <n v="0.7"/>
    <n v="-1.4760000000000004"/>
    <x v="0"/>
    <x v="0"/>
  </r>
  <r>
    <n v="4880"/>
    <s v="CA-2019-143567"/>
    <x v="808"/>
    <d v="2019-11-05T00:00:00"/>
    <s v="Second Class"/>
    <s v="TB-21175"/>
    <s v="Thomas Boland"/>
    <x v="1"/>
    <x v="0"/>
    <s v="Henderson"/>
    <x v="0"/>
    <n v="42420"/>
    <x v="0"/>
    <s v="OFF-EN-10004846"/>
    <x v="1"/>
    <x v="12"/>
    <s v="Letter or Legal Size Expandable Poly String Tie Envelopes"/>
    <n v="5.32"/>
    <n v="2"/>
    <n v="0"/>
    <n v="2.6068000000000002"/>
    <x v="0"/>
    <x v="0"/>
  </r>
  <r>
    <n v="4881"/>
    <s v="CA-2019-143567"/>
    <x v="808"/>
    <d v="2019-11-05T00:00:00"/>
    <s v="Second Class"/>
    <s v="TB-21175"/>
    <s v="Thomas Boland"/>
    <x v="1"/>
    <x v="0"/>
    <s v="Henderson"/>
    <x v="0"/>
    <n v="42420"/>
    <x v="0"/>
    <s v="FUR-CH-10000454"/>
    <x v="0"/>
    <x v="1"/>
    <s v="Hon Deluxe Fabric Upholstered Stacking Chairs, Rounded Back"/>
    <n v="975.92"/>
    <n v="4"/>
    <n v="0"/>
    <n v="292.77599999999995"/>
    <x v="0"/>
    <x v="0"/>
  </r>
  <r>
    <n v="4882"/>
    <s v="CA-2019-143567"/>
    <x v="808"/>
    <d v="2019-11-05T00:00:00"/>
    <s v="Second Class"/>
    <s v="TB-21175"/>
    <s v="Thomas Boland"/>
    <x v="1"/>
    <x v="0"/>
    <s v="Henderson"/>
    <x v="0"/>
    <n v="42420"/>
    <x v="0"/>
    <s v="TEC-AC-10004145"/>
    <x v="2"/>
    <x v="11"/>
    <s v="Logitech diNovo Edge Keyboard"/>
    <n v="2249.91"/>
    <n v="9"/>
    <n v="0"/>
    <n v="517.47930000000008"/>
    <x v="0"/>
    <x v="0"/>
  </r>
  <r>
    <n v="4883"/>
    <s v="CA-2019-143567"/>
    <x v="808"/>
    <d v="2019-11-05T00:00:00"/>
    <s v="Second Class"/>
    <s v="TB-21175"/>
    <s v="Thomas Boland"/>
    <x v="1"/>
    <x v="0"/>
    <s v="Henderson"/>
    <x v="0"/>
    <n v="42420"/>
    <x v="0"/>
    <s v="OFF-ST-10001580"/>
    <x v="1"/>
    <x v="4"/>
    <s v="Super Decoflex Portable Personal File"/>
    <n v="59.92"/>
    <n v="4"/>
    <n v="0"/>
    <n v="16.7776"/>
    <x v="0"/>
    <x v="0"/>
  </r>
  <r>
    <n v="4884"/>
    <s v="CA-2019-104080"/>
    <x v="144"/>
    <d v="2019-03-15T00:00:00"/>
    <s v="Standard Class"/>
    <s v="AH-10210"/>
    <s v="Alan Hwang"/>
    <x v="0"/>
    <x v="0"/>
    <s v="Anaheim"/>
    <x v="1"/>
    <n v="92804"/>
    <x v="1"/>
    <s v="OFF-BI-10003876"/>
    <x v="1"/>
    <x v="8"/>
    <s v="Green Canvas Binder for 8-1/2&quot; x 14&quot; Sheets"/>
    <n v="171.20000000000002"/>
    <n v="5"/>
    <n v="0.2"/>
    <n v="64.199999999999989"/>
    <x v="1"/>
    <x v="0"/>
  </r>
  <r>
    <n v="4885"/>
    <s v="CA-2019-104080"/>
    <x v="144"/>
    <d v="2019-03-15T00:00:00"/>
    <s v="Standard Class"/>
    <s v="AH-10210"/>
    <s v="Alan Hwang"/>
    <x v="0"/>
    <x v="0"/>
    <s v="Anaheim"/>
    <x v="1"/>
    <n v="92804"/>
    <x v="1"/>
    <s v="OFF-AR-10001972"/>
    <x v="1"/>
    <x v="6"/>
    <s v="Newell 323"/>
    <n v="3.36"/>
    <n v="2"/>
    <n v="0"/>
    <n v="0.87360000000000015"/>
    <x v="1"/>
    <x v="0"/>
  </r>
  <r>
    <n v="4886"/>
    <s v="CA-2016-151379"/>
    <x v="757"/>
    <d v="2016-12-20T00:00:00"/>
    <s v="Standard Class"/>
    <s v="SC-20695"/>
    <s v="Steve Chapman"/>
    <x v="1"/>
    <x v="0"/>
    <s v="Detroit"/>
    <x v="12"/>
    <n v="48227"/>
    <x v="2"/>
    <s v="OFF-PA-10000595"/>
    <x v="1"/>
    <x v="10"/>
    <s v="Xerox 1929"/>
    <n v="114.2"/>
    <n v="5"/>
    <n v="0"/>
    <n v="52.531999999999996"/>
    <x v="2"/>
    <x v="0"/>
  </r>
  <r>
    <n v="4887"/>
    <s v="CA-2018-163167"/>
    <x v="85"/>
    <d v="2018-12-01T00:00:00"/>
    <s v="Second Class"/>
    <s v="RF-19345"/>
    <s v="Randy Ferguson"/>
    <x v="1"/>
    <x v="0"/>
    <s v="Marietta"/>
    <x v="32"/>
    <n v="30062"/>
    <x v="0"/>
    <s v="FUR-CH-10004477"/>
    <x v="0"/>
    <x v="1"/>
    <s v="Global Push Button Manager's Chair, Indigo"/>
    <n v="182.67000000000002"/>
    <n v="3"/>
    <n v="0"/>
    <n v="52.974299999999992"/>
    <x v="0"/>
    <x v="0"/>
  </r>
  <r>
    <n v="4888"/>
    <s v="CA-2018-163167"/>
    <x v="85"/>
    <d v="2018-12-01T00:00:00"/>
    <s v="Second Class"/>
    <s v="RF-19345"/>
    <s v="Randy Ferguson"/>
    <x v="1"/>
    <x v="0"/>
    <s v="Marietta"/>
    <x v="32"/>
    <n v="30062"/>
    <x v="0"/>
    <s v="TEC-AC-10003441"/>
    <x v="2"/>
    <x v="11"/>
    <s v="Kingston Digital DataTraveler 32GB USB 2.0"/>
    <n v="101.69999999999999"/>
    <n v="6"/>
    <n v="0"/>
    <n v="6.1019999999999968"/>
    <x v="0"/>
    <x v="0"/>
  </r>
  <r>
    <n v="4889"/>
    <s v="CA-2018-163167"/>
    <x v="85"/>
    <d v="2018-12-01T00:00:00"/>
    <s v="Second Class"/>
    <s v="RF-19345"/>
    <s v="Randy Ferguson"/>
    <x v="1"/>
    <x v="0"/>
    <s v="Marietta"/>
    <x v="32"/>
    <n v="30062"/>
    <x v="0"/>
    <s v="OFF-ST-10004459"/>
    <x v="1"/>
    <x v="4"/>
    <s v="Tennsco Single-Tier Lockers"/>
    <n v="1126.02"/>
    <n v="3"/>
    <n v="0"/>
    <n v="56.300999999999988"/>
    <x v="0"/>
    <x v="0"/>
  </r>
  <r>
    <n v="4890"/>
    <s v="CA-2018-163167"/>
    <x v="85"/>
    <d v="2018-12-01T00:00:00"/>
    <s v="Second Class"/>
    <s v="RF-19345"/>
    <s v="Randy Ferguson"/>
    <x v="1"/>
    <x v="0"/>
    <s v="Marietta"/>
    <x v="32"/>
    <n v="30062"/>
    <x v="0"/>
    <s v="OFF-ST-10003805"/>
    <x v="1"/>
    <x v="4"/>
    <s v="24 Capacity Maxi Data Binder Racks, Pearl"/>
    <n v="1263.3000000000002"/>
    <n v="6"/>
    <n v="0"/>
    <n v="315.82499999999993"/>
    <x v="0"/>
    <x v="0"/>
  </r>
  <r>
    <n v="4891"/>
    <s v="CA-2018-135776"/>
    <x v="443"/>
    <d v="2018-12-30T00:00:00"/>
    <s v="Standard Class"/>
    <s v="EH-13765"/>
    <s v="Edward Hooks"/>
    <x v="1"/>
    <x v="0"/>
    <s v="Seattle"/>
    <x v="4"/>
    <n v="98103"/>
    <x v="1"/>
    <s v="OFF-AR-10001246"/>
    <x v="1"/>
    <x v="6"/>
    <s v="Newell 317"/>
    <n v="8.82"/>
    <n v="3"/>
    <n v="0"/>
    <n v="2.5577999999999994"/>
    <x v="1"/>
    <x v="0"/>
  </r>
  <r>
    <n v="4892"/>
    <s v="CA-2018-135776"/>
    <x v="443"/>
    <d v="2018-12-30T00:00:00"/>
    <s v="Standard Class"/>
    <s v="EH-13765"/>
    <s v="Edward Hooks"/>
    <x v="1"/>
    <x v="0"/>
    <s v="Seattle"/>
    <x v="4"/>
    <n v="98103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4893"/>
    <s v="CA-2018-135776"/>
    <x v="443"/>
    <d v="2018-12-30T00:00:00"/>
    <s v="Standard Class"/>
    <s v="EH-13765"/>
    <s v="Edward Hooks"/>
    <x v="1"/>
    <x v="0"/>
    <s v="Seattle"/>
    <x v="4"/>
    <n v="98103"/>
    <x v="1"/>
    <s v="OFF-AR-10001231"/>
    <x v="1"/>
    <x v="6"/>
    <s v="Sanford EarthWrite Recycled Pencils, Medium Soft, #2"/>
    <n v="4.2"/>
    <n v="2"/>
    <n v="0"/>
    <n v="1.1760000000000002"/>
    <x v="1"/>
    <x v="0"/>
  </r>
  <r>
    <n v="4894"/>
    <s v="CA-2018-135776"/>
    <x v="443"/>
    <d v="2018-12-30T00:00:00"/>
    <s v="Standard Class"/>
    <s v="EH-13765"/>
    <s v="Edward Hooks"/>
    <x v="1"/>
    <x v="0"/>
    <s v="Seattle"/>
    <x v="4"/>
    <n v="98103"/>
    <x v="1"/>
    <s v="OFF-ST-10002743"/>
    <x v="1"/>
    <x v="4"/>
    <s v="SAFCO Boltless Steel Shelving"/>
    <n v="227.28"/>
    <n v="2"/>
    <n v="0"/>
    <n v="2.2727999999999895"/>
    <x v="1"/>
    <x v="0"/>
  </r>
  <r>
    <n v="4895"/>
    <s v="CA-2018-135776"/>
    <x v="443"/>
    <d v="2018-12-30T00:00:00"/>
    <s v="Standard Class"/>
    <s v="EH-13765"/>
    <s v="Edward Hooks"/>
    <x v="1"/>
    <x v="0"/>
    <s v="Seattle"/>
    <x v="4"/>
    <n v="98103"/>
    <x v="1"/>
    <s v="OFF-PA-10004327"/>
    <x v="1"/>
    <x v="10"/>
    <s v="Xerox 1911"/>
    <n v="47.9"/>
    <n v="1"/>
    <n v="0"/>
    <n v="22.991999999999997"/>
    <x v="1"/>
    <x v="0"/>
  </r>
  <r>
    <n v="4896"/>
    <s v="CA-2018-135776"/>
    <x v="443"/>
    <d v="2018-12-30T00:00:00"/>
    <s v="Standard Class"/>
    <s v="EH-13765"/>
    <s v="Edward Hooks"/>
    <x v="1"/>
    <x v="0"/>
    <s v="Seattle"/>
    <x v="4"/>
    <n v="98103"/>
    <x v="1"/>
    <s v="OFF-EN-10004773"/>
    <x v="1"/>
    <x v="12"/>
    <s v="Staple envelope"/>
    <n v="61.96"/>
    <n v="2"/>
    <n v="0"/>
    <n v="30.360399999999998"/>
    <x v="1"/>
    <x v="0"/>
  </r>
  <r>
    <n v="4897"/>
    <s v="CA-2018-135776"/>
    <x v="443"/>
    <d v="2018-12-30T00:00:00"/>
    <s v="Standard Class"/>
    <s v="EH-13765"/>
    <s v="Edward Hooks"/>
    <x v="1"/>
    <x v="0"/>
    <s v="Seattle"/>
    <x v="4"/>
    <n v="98103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4898"/>
    <s v="US-2016-122021"/>
    <x v="771"/>
    <d v="2016-10-17T00:00:00"/>
    <s v="First Class"/>
    <s v="AC-10660"/>
    <s v="Anna Chung"/>
    <x v="0"/>
    <x v="0"/>
    <s v="Parma"/>
    <x v="24"/>
    <n v="44134"/>
    <x v="3"/>
    <s v="FUR-CH-10003761"/>
    <x v="0"/>
    <x v="1"/>
    <s v="Global Italian Leather Office Chair"/>
    <n v="183.37199999999999"/>
    <n v="2"/>
    <n v="0.3"/>
    <n v="-7.8588000000000022"/>
    <x v="3"/>
    <x v="0"/>
  </r>
  <r>
    <n v="4899"/>
    <s v="US-2016-122021"/>
    <x v="771"/>
    <d v="2016-10-17T00:00:00"/>
    <s v="First Class"/>
    <s v="AC-10660"/>
    <s v="Anna Chung"/>
    <x v="0"/>
    <x v="0"/>
    <s v="Parma"/>
    <x v="24"/>
    <n v="44134"/>
    <x v="3"/>
    <s v="OFF-PA-10002230"/>
    <x v="1"/>
    <x v="10"/>
    <s v="Xerox 1897"/>
    <n v="7.9680000000000009"/>
    <n v="2"/>
    <n v="0.2"/>
    <n v="2.8884000000000007"/>
    <x v="3"/>
    <x v="0"/>
  </r>
  <r>
    <n v="4900"/>
    <s v="CA-2018-130484"/>
    <x v="250"/>
    <d v="2018-08-27T00:00:00"/>
    <s v="Standard Class"/>
    <s v="SG-20470"/>
    <s v="Sheri Gordon"/>
    <x v="0"/>
    <x v="0"/>
    <s v="Gresham"/>
    <x v="21"/>
    <n v="97030"/>
    <x v="1"/>
    <s v="OFF-BI-10000088"/>
    <x v="1"/>
    <x v="8"/>
    <s v="GBC Imprintable Covers"/>
    <n v="26.352000000000004"/>
    <n v="8"/>
    <n v="0.7"/>
    <n v="-18.446399999999997"/>
    <x v="1"/>
    <x v="0"/>
  </r>
  <r>
    <n v="4901"/>
    <s v="CA-2019-120936"/>
    <x v="94"/>
    <d v="2019-12-21T00:00:00"/>
    <s v="Standard Class"/>
    <s v="CA-12310"/>
    <s v="Christine Abelman"/>
    <x v="1"/>
    <x v="0"/>
    <s v="Anaheim"/>
    <x v="1"/>
    <n v="92804"/>
    <x v="1"/>
    <s v="OFF-ST-10001526"/>
    <x v="1"/>
    <x v="4"/>
    <s v="Iceberg Mobile Mega Data/Printer Cart"/>
    <n v="481.32"/>
    <n v="4"/>
    <n v="0"/>
    <n v="125.14319999999998"/>
    <x v="1"/>
    <x v="0"/>
  </r>
  <r>
    <n v="4902"/>
    <s v="CA-2019-120936"/>
    <x v="94"/>
    <d v="2019-12-21T00:00:00"/>
    <s v="Standard Class"/>
    <s v="CA-12310"/>
    <s v="Christine Abelman"/>
    <x v="1"/>
    <x v="0"/>
    <s v="Anaheim"/>
    <x v="1"/>
    <n v="92804"/>
    <x v="1"/>
    <s v="OFF-SU-10002557"/>
    <x v="1"/>
    <x v="14"/>
    <s v="Fiskars Spring-Action Scissors"/>
    <n v="13.98"/>
    <n v="1"/>
    <n v="0"/>
    <n v="3.6348000000000003"/>
    <x v="1"/>
    <x v="0"/>
  </r>
  <r>
    <n v="4903"/>
    <s v="CA-2019-110884"/>
    <x v="469"/>
    <d v="2019-03-12T00:00:00"/>
    <s v="Standard Class"/>
    <s v="SH-20395"/>
    <s v="Shahid Hopkins"/>
    <x v="0"/>
    <x v="0"/>
    <s v="New York City"/>
    <x v="15"/>
    <n v="10035"/>
    <x v="3"/>
    <s v="OFF-BI-10003669"/>
    <x v="1"/>
    <x v="8"/>
    <s v="3M Organizer Strips"/>
    <n v="25.92"/>
    <n v="6"/>
    <n v="0.2"/>
    <n v="9.0719999999999992"/>
    <x v="3"/>
    <x v="0"/>
  </r>
  <r>
    <n v="4904"/>
    <s v="CA-2019-110884"/>
    <x v="469"/>
    <d v="2019-03-12T00:00:00"/>
    <s v="Standard Class"/>
    <s v="SH-20395"/>
    <s v="Shahid Hopkins"/>
    <x v="0"/>
    <x v="0"/>
    <s v="New York City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  <x v="3"/>
    <x v="0"/>
  </r>
  <r>
    <n v="4905"/>
    <s v="US-2016-161613"/>
    <x v="588"/>
    <d v="2016-12-03T00:00:00"/>
    <s v="Second Class"/>
    <s v="MC-17605"/>
    <s v="Matt Connell"/>
    <x v="1"/>
    <x v="0"/>
    <s v="Houston"/>
    <x v="5"/>
    <n v="77070"/>
    <x v="2"/>
    <s v="FUR-CH-10003746"/>
    <x v="0"/>
    <x v="1"/>
    <s v="Hon 4070 Series Pagoda Round Back Stacking Chairs"/>
    <n v="674.05799999999999"/>
    <n v="3"/>
    <n v="0.3"/>
    <n v="-19.258800000000008"/>
    <x v="2"/>
    <x v="0"/>
  </r>
  <r>
    <n v="4906"/>
    <s v="US-2016-146353"/>
    <x v="1005"/>
    <d v="2016-10-16T00:00:00"/>
    <s v="Second Class"/>
    <s v="JE-15610"/>
    <s v="Jim Epp"/>
    <x v="1"/>
    <x v="0"/>
    <s v="Concord"/>
    <x v="38"/>
    <n v="3301"/>
    <x v="3"/>
    <s v="OFF-BI-10003476"/>
    <x v="1"/>
    <x v="8"/>
    <s v="Avery Metallic Poly Binders"/>
    <n v="22.92"/>
    <n v="4"/>
    <n v="0"/>
    <n v="11.0016"/>
    <x v="3"/>
    <x v="0"/>
  </r>
  <r>
    <n v="4907"/>
    <s v="US-2016-146353"/>
    <x v="1005"/>
    <d v="2016-10-16T00:00:00"/>
    <s v="Second Class"/>
    <s v="JE-15610"/>
    <s v="Jim Epp"/>
    <x v="1"/>
    <x v="0"/>
    <s v="Concord"/>
    <x v="38"/>
    <n v="3301"/>
    <x v="3"/>
    <s v="OFF-ST-10001469"/>
    <x v="1"/>
    <x v="4"/>
    <s v="Fellowes Bankers Box Recycled Super Stor/Drawer"/>
    <n v="269.89999999999998"/>
    <n v="5"/>
    <n v="0"/>
    <n v="16.193999999999988"/>
    <x v="3"/>
    <x v="0"/>
  </r>
  <r>
    <n v="4908"/>
    <s v="CA-2016-133809"/>
    <x v="728"/>
    <d v="2016-11-23T00:00:00"/>
    <s v="Second Class"/>
    <s v="MS-17530"/>
    <s v="MaryBeth Skach"/>
    <x v="0"/>
    <x v="0"/>
    <s v="Fairfield"/>
    <x v="24"/>
    <n v="45014"/>
    <x v="3"/>
    <s v="OFF-BI-10001757"/>
    <x v="1"/>
    <x v="8"/>
    <s v="Pressboard Hanging Data Binders for Unburst Sheets"/>
    <n v="11.808000000000002"/>
    <n v="8"/>
    <n v="0.7"/>
    <n v="-8.659200000000002"/>
    <x v="3"/>
    <x v="0"/>
  </r>
  <r>
    <n v="4909"/>
    <s v="CA-2016-133809"/>
    <x v="728"/>
    <d v="2016-11-23T00:00:00"/>
    <s v="Second Class"/>
    <s v="MS-17530"/>
    <s v="MaryBeth Skach"/>
    <x v="0"/>
    <x v="0"/>
    <s v="Fairfield"/>
    <x v="24"/>
    <n v="45014"/>
    <x v="3"/>
    <s v="TEC-PH-10004875"/>
    <x v="2"/>
    <x v="7"/>
    <s v="PNY Rapid USB Car Charger - Black"/>
    <n v="9.5879999999999992"/>
    <n v="2"/>
    <n v="0.4"/>
    <n v="-2.0773999999999999"/>
    <x v="3"/>
    <x v="0"/>
  </r>
  <r>
    <n v="4910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EN-10001219"/>
    <x v="1"/>
    <x v="12"/>
    <s v="#10- 4 1/8&quot; x 9 1/2&quot; Security-Tint Envelopes"/>
    <n v="18.335999999999999"/>
    <n v="3"/>
    <n v="0.2"/>
    <n v="6.6467999999999989"/>
    <x v="0"/>
    <x v="1"/>
  </r>
  <r>
    <n v="4911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PA-10000019"/>
    <x v="1"/>
    <x v="10"/>
    <s v="Xerox 1931"/>
    <n v="36.288000000000011"/>
    <n v="7"/>
    <n v="0.2"/>
    <n v="12.700800000000001"/>
    <x v="0"/>
    <x v="1"/>
  </r>
  <r>
    <n v="4912"/>
    <s v="CA-2019-127306"/>
    <x v="424"/>
    <d v="2019-01-18T00:00:00"/>
    <s v="Standard Class"/>
    <s v="BH-11710"/>
    <s v="Brosina Hoffman"/>
    <x v="0"/>
    <x v="0"/>
    <s v="Johnson City"/>
    <x v="18"/>
    <n v="37604"/>
    <x v="0"/>
    <s v="TEC-PH-10001924"/>
    <x v="2"/>
    <x v="7"/>
    <s v="iHome FM Clock Radio with Lightning Dock"/>
    <n v="111.98399999999999"/>
    <n v="2"/>
    <n v="0.2"/>
    <n v="6.9990000000000059"/>
    <x v="0"/>
    <x v="1"/>
  </r>
  <r>
    <n v="4913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BI-10002003"/>
    <x v="1"/>
    <x v="8"/>
    <s v="Ibico Presentation Index for Binding Systems"/>
    <n v="5.9700000000000006"/>
    <n v="5"/>
    <n v="0.7"/>
    <n v="-4.577"/>
    <x v="0"/>
    <x v="1"/>
  </r>
  <r>
    <n v="4914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BI-10003727"/>
    <x v="1"/>
    <x v="8"/>
    <s v="Avery Durable Slant Ring Binders With Label Holder"/>
    <n v="2.508"/>
    <n v="2"/>
    <n v="0.7"/>
    <n v="-1.8391999999999999"/>
    <x v="0"/>
    <x v="1"/>
  </r>
  <r>
    <n v="4915"/>
    <s v="CA-2017-161830"/>
    <x v="496"/>
    <d v="2017-09-26T00:00:00"/>
    <s v="Second Class"/>
    <s v="ME-17725"/>
    <s v="Max Engle"/>
    <x v="0"/>
    <x v="0"/>
    <s v="Seattle"/>
    <x v="4"/>
    <n v="98105"/>
    <x v="1"/>
    <s v="OFF-AR-10004042"/>
    <x v="1"/>
    <x v="6"/>
    <s v="BOSTON Model 1800 Electric Pencil Sharpeners, Putty/Woodgrain"/>
    <n v="35.96"/>
    <n v="2"/>
    <n v="0"/>
    <n v="10.428399999999996"/>
    <x v="1"/>
    <x v="0"/>
  </r>
  <r>
    <n v="4916"/>
    <s v="CA-2017-161830"/>
    <x v="496"/>
    <d v="2017-09-26T00:00:00"/>
    <s v="Second Class"/>
    <s v="ME-17725"/>
    <s v="Max Engle"/>
    <x v="0"/>
    <x v="0"/>
    <s v="Seattle"/>
    <x v="4"/>
    <n v="98105"/>
    <x v="1"/>
    <s v="OFF-BI-10001097"/>
    <x v="1"/>
    <x v="8"/>
    <s v="Avery Hole Reinforcements"/>
    <n v="14.952000000000002"/>
    <n v="3"/>
    <n v="0.2"/>
    <n v="5.4201000000000006"/>
    <x v="1"/>
    <x v="0"/>
  </r>
  <r>
    <n v="4917"/>
    <s v="CA-2019-163125"/>
    <x v="449"/>
    <d v="2019-10-11T00:00:00"/>
    <s v="Second Class"/>
    <s v="MB-17305"/>
    <s v="Maria Bertelson"/>
    <x v="0"/>
    <x v="0"/>
    <s v="League City"/>
    <x v="5"/>
    <n v="77573"/>
    <x v="2"/>
    <s v="OFF-AR-10004344"/>
    <x v="1"/>
    <x v="6"/>
    <s v="Bulldog Vacuum Base Pencil Sharpener"/>
    <n v="67.144000000000005"/>
    <n v="7"/>
    <n v="0.2"/>
    <n v="5.8750999999999962"/>
    <x v="2"/>
    <x v="0"/>
  </r>
  <r>
    <n v="4918"/>
    <s v="CA-2019-163125"/>
    <x v="449"/>
    <d v="2019-10-11T00:00:00"/>
    <s v="Second Class"/>
    <s v="MB-17305"/>
    <s v="Maria Bertelson"/>
    <x v="0"/>
    <x v="0"/>
    <s v="League City"/>
    <x v="5"/>
    <n v="77573"/>
    <x v="2"/>
    <s v="FUR-CH-10001802"/>
    <x v="0"/>
    <x v="1"/>
    <s v="Hon Every-Day Chair Series Swivel Task Chairs"/>
    <n v="254.05799999999999"/>
    <n v="3"/>
    <n v="0.3"/>
    <n v="-32.664599999999993"/>
    <x v="2"/>
    <x v="0"/>
  </r>
  <r>
    <n v="4919"/>
    <s v="CA-2018-160304"/>
    <x v="1006"/>
    <d v="2018-01-07T00:00:00"/>
    <s v="Standard Class"/>
    <s v="BM-11575"/>
    <s v="Brendan Murry"/>
    <x v="1"/>
    <x v="0"/>
    <s v="Gaithersburg"/>
    <x v="39"/>
    <n v="20877"/>
    <x v="3"/>
    <s v="FUR-BO-10004709"/>
    <x v="0"/>
    <x v="0"/>
    <s v="Bush Westfield Collection Bookcases, Medium Cherry Finish"/>
    <n v="173.94"/>
    <n v="3"/>
    <n v="0"/>
    <n v="38.266800000000003"/>
    <x v="3"/>
    <x v="0"/>
  </r>
  <r>
    <n v="4920"/>
    <s v="CA-2018-160304"/>
    <x v="1006"/>
    <d v="2018-01-07T00:00:00"/>
    <s v="Standard Class"/>
    <s v="BM-11575"/>
    <s v="Brendan Murry"/>
    <x v="1"/>
    <x v="0"/>
    <s v="Gaithersburg"/>
    <x v="39"/>
    <n v="20877"/>
    <x v="3"/>
    <s v="TEC-PH-10000455"/>
    <x v="2"/>
    <x v="7"/>
    <s v="GE 30522EE2"/>
    <n v="231.98"/>
    <n v="2"/>
    <n v="0"/>
    <n v="67.274199999999979"/>
    <x v="3"/>
    <x v="0"/>
  </r>
  <r>
    <n v="4921"/>
    <s v="CA-2019-101728"/>
    <x v="971"/>
    <d v="2019-08-23T00:00:00"/>
    <s v="Standard Class"/>
    <s v="SC-20575"/>
    <s v="Sonia Cooley"/>
    <x v="0"/>
    <x v="0"/>
    <s v="Chicago"/>
    <x v="10"/>
    <n v="60653"/>
    <x v="2"/>
    <s v="OFF-BI-10002393"/>
    <x v="1"/>
    <x v="8"/>
    <s v="Binder Posts"/>
    <n v="2.2959999999999994"/>
    <n v="2"/>
    <n v="0.8"/>
    <n v="-3.9032000000000009"/>
    <x v="2"/>
    <x v="0"/>
  </r>
  <r>
    <n v="4922"/>
    <s v="CA-2019-114055"/>
    <x v="53"/>
    <d v="2019-12-29T00:00:00"/>
    <s v="Second Class"/>
    <s v="MH-18115"/>
    <s v="Mick Hernandez"/>
    <x v="2"/>
    <x v="0"/>
    <s v="Huntsville"/>
    <x v="19"/>
    <n v="35810"/>
    <x v="0"/>
    <s v="OFF-PA-10004381"/>
    <x v="1"/>
    <x v="10"/>
    <s v="14-7/8 x 11 Blue Bar Computer Printout Paper"/>
    <n v="96.08"/>
    <n v="2"/>
    <n v="0"/>
    <n v="46.118399999999994"/>
    <x v="0"/>
    <x v="0"/>
  </r>
  <r>
    <n v="4923"/>
    <s v="CA-2019-114055"/>
    <x v="53"/>
    <d v="2019-12-29T00:00:00"/>
    <s v="Second Class"/>
    <s v="MH-18115"/>
    <s v="Mick Hernandez"/>
    <x v="2"/>
    <x v="0"/>
    <s v="Huntsville"/>
    <x v="19"/>
    <n v="35810"/>
    <x v="0"/>
    <s v="OFF-FA-10003059"/>
    <x v="1"/>
    <x v="13"/>
    <s v="Assorted Color Push Pins"/>
    <n v="3.62"/>
    <n v="2"/>
    <n v="0"/>
    <n v="1.1945999999999999"/>
    <x v="0"/>
    <x v="0"/>
  </r>
  <r>
    <n v="4924"/>
    <s v="CA-2019-114055"/>
    <x v="53"/>
    <d v="2019-12-29T00:00:00"/>
    <s v="Second Class"/>
    <s v="MH-18115"/>
    <s v="Mick Hernandez"/>
    <x v="2"/>
    <x v="0"/>
    <s v="Huntsville"/>
    <x v="19"/>
    <n v="35810"/>
    <x v="0"/>
    <s v="OFF-PA-10000994"/>
    <x v="1"/>
    <x v="10"/>
    <s v="Xerox 1915"/>
    <n v="629.09999999999991"/>
    <n v="6"/>
    <n v="0"/>
    <n v="301.96799999999996"/>
    <x v="0"/>
    <x v="0"/>
  </r>
  <r>
    <n v="4925"/>
    <s v="CA-2019-114055"/>
    <x v="53"/>
    <d v="2019-12-29T00:00:00"/>
    <s v="Second Class"/>
    <s v="MH-18115"/>
    <s v="Mick Hernandez"/>
    <x v="2"/>
    <x v="0"/>
    <s v="Huntsville"/>
    <x v="19"/>
    <n v="35810"/>
    <x v="0"/>
    <s v="TEC-PH-10002890"/>
    <x v="2"/>
    <x v="7"/>
    <s v="AT&amp;T 17929 Lendline Telephone"/>
    <n v="90.48"/>
    <n v="2"/>
    <n v="0"/>
    <n v="23.524799999999999"/>
    <x v="0"/>
    <x v="0"/>
  </r>
  <r>
    <n v="4926"/>
    <s v="CA-2019-126438"/>
    <x v="18"/>
    <d v="2019-09-13T00:00:00"/>
    <s v="First Class"/>
    <s v="AR-10345"/>
    <s v="Alex Russell"/>
    <x v="1"/>
    <x v="0"/>
    <s v="Lawrence"/>
    <x v="31"/>
    <n v="1841"/>
    <x v="3"/>
    <s v="OFF-AR-10003338"/>
    <x v="1"/>
    <x v="6"/>
    <s v="Eberhard Faber 3 1/2&quot; Golf Pencils"/>
    <n v="14.88"/>
    <n v="2"/>
    <n v="0"/>
    <n v="3.7200000000000006"/>
    <x v="3"/>
    <x v="0"/>
  </r>
  <r>
    <n v="4927"/>
    <s v="CA-2019-117653"/>
    <x v="15"/>
    <d v="2019-10-23T00:00:00"/>
    <s v="Standard Class"/>
    <s v="MO-17500"/>
    <s v="Mary O'Rourke"/>
    <x v="0"/>
    <x v="0"/>
    <s v="Chicago"/>
    <x v="10"/>
    <n v="60623"/>
    <x v="2"/>
    <s v="FUR-TA-10003008"/>
    <x v="0"/>
    <x v="3"/>
    <s v="Lesro Round Back Collection Coffee Table, End Table"/>
    <n v="91.275000000000006"/>
    <n v="1"/>
    <n v="0.5"/>
    <n v="-67.543499999999995"/>
    <x v="2"/>
    <x v="0"/>
  </r>
  <r>
    <n v="4928"/>
    <s v="CA-2019-143245"/>
    <x v="96"/>
    <d v="2019-12-06T00:00:00"/>
    <s v="Standard Class"/>
    <s v="AD-10180"/>
    <s v="Alan Dominguez"/>
    <x v="2"/>
    <x v="0"/>
    <s v="Fairfield"/>
    <x v="29"/>
    <n v="6824"/>
    <x v="3"/>
    <s v="OFF-PA-10001972"/>
    <x v="1"/>
    <x v="10"/>
    <s v="Xerox 214"/>
    <n v="19.440000000000001"/>
    <n v="3"/>
    <n v="0"/>
    <n v="9.3312000000000008"/>
    <x v="3"/>
    <x v="0"/>
  </r>
  <r>
    <n v="4929"/>
    <s v="CA-2019-143245"/>
    <x v="96"/>
    <d v="2019-12-06T00:00:00"/>
    <s v="Standard Class"/>
    <s v="AD-10180"/>
    <s v="Alan Dominguez"/>
    <x v="2"/>
    <x v="0"/>
    <s v="Fairfield"/>
    <x v="29"/>
    <n v="6824"/>
    <x v="3"/>
    <s v="FUR-CH-10000155"/>
    <x v="0"/>
    <x v="1"/>
    <s v="Global Comet Stacking Armless Chair"/>
    <n v="897.15000000000009"/>
    <n v="3"/>
    <n v="0"/>
    <n v="251.20200000000003"/>
    <x v="3"/>
    <x v="0"/>
  </r>
  <r>
    <n v="4930"/>
    <s v="US-2016-138828"/>
    <x v="814"/>
    <d v="2016-09-03T00:00:00"/>
    <s v="First Class"/>
    <s v="KD-16345"/>
    <s v="Katherine Ducich"/>
    <x v="0"/>
    <x v="0"/>
    <s v="New York City"/>
    <x v="15"/>
    <n v="10009"/>
    <x v="3"/>
    <s v="OFF-AR-10000658"/>
    <x v="1"/>
    <x v="6"/>
    <s v="Newell 324"/>
    <n v="57.75"/>
    <n v="5"/>
    <n v="0"/>
    <n v="16.170000000000002"/>
    <x v="3"/>
    <x v="0"/>
  </r>
  <r>
    <n v="4931"/>
    <s v="US-2016-138828"/>
    <x v="814"/>
    <d v="2016-09-03T00:00:00"/>
    <s v="First Class"/>
    <s v="KD-16345"/>
    <s v="Katherine Ducich"/>
    <x v="0"/>
    <x v="0"/>
    <s v="New York City"/>
    <x v="15"/>
    <n v="10009"/>
    <x v="3"/>
    <s v="OFF-PA-10000349"/>
    <x v="1"/>
    <x v="10"/>
    <s v="Easy-staple paper"/>
    <n v="14.940000000000001"/>
    <n v="3"/>
    <n v="0"/>
    <n v="7.0218000000000007"/>
    <x v="3"/>
    <x v="0"/>
  </r>
  <r>
    <n v="4932"/>
    <s v="CA-2019-143651"/>
    <x v="613"/>
    <d v="2019-03-30T00:00:00"/>
    <s v="Standard Class"/>
    <s v="FM-14215"/>
    <s v="Filia McAdams"/>
    <x v="1"/>
    <x v="0"/>
    <s v="Seattle"/>
    <x v="4"/>
    <n v="98103"/>
    <x v="1"/>
    <s v="OFF-AR-10001446"/>
    <x v="1"/>
    <x v="6"/>
    <s v="Newell 309"/>
    <n v="23.1"/>
    <n v="2"/>
    <n v="0"/>
    <n v="6.93"/>
    <x v="1"/>
    <x v="0"/>
  </r>
  <r>
    <n v="4933"/>
    <s v="CA-2017-106978"/>
    <x v="694"/>
    <d v="2017-10-04T00:00:00"/>
    <s v="Standard Class"/>
    <s v="ZC-21910"/>
    <s v="Zuschuss Carroll"/>
    <x v="0"/>
    <x v="0"/>
    <s v="Aurora"/>
    <x v="22"/>
    <n v="80013"/>
    <x v="1"/>
    <s v="OFF-EN-10004483"/>
    <x v="1"/>
    <x v="12"/>
    <s v="#10 White Business Envelopes,4 1/8 x 9 1/2"/>
    <n v="12.536000000000001"/>
    <n v="1"/>
    <n v="0.2"/>
    <n v="4.2308999999999983"/>
    <x v="1"/>
    <x v="0"/>
  </r>
  <r>
    <n v="4934"/>
    <s v="CA-2017-106978"/>
    <x v="694"/>
    <d v="2017-10-04T00:00:00"/>
    <s v="Standard Class"/>
    <s v="ZC-21910"/>
    <s v="Zuschuss Carroll"/>
    <x v="0"/>
    <x v="0"/>
    <s v="Aurora"/>
    <x v="22"/>
    <n v="80013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4935"/>
    <s v="CA-2017-106978"/>
    <x v="694"/>
    <d v="2017-10-04T00:00:00"/>
    <s v="Standard Class"/>
    <s v="ZC-21910"/>
    <s v="Zuschuss Carroll"/>
    <x v="0"/>
    <x v="0"/>
    <s v="Aurora"/>
    <x v="22"/>
    <n v="80013"/>
    <x v="1"/>
    <s v="OFF-FA-10003021"/>
    <x v="1"/>
    <x v="13"/>
    <s v="Staples"/>
    <n v="4.5120000000000005"/>
    <n v="3"/>
    <n v="0.2"/>
    <n v="0.84599999999999964"/>
    <x v="1"/>
    <x v="0"/>
  </r>
  <r>
    <n v="4936"/>
    <s v="CA-2017-155124"/>
    <x v="1007"/>
    <d v="2017-03-21T00:00:00"/>
    <s v="Standard Class"/>
    <s v="KS-16300"/>
    <s v="Karen Seio"/>
    <x v="1"/>
    <x v="0"/>
    <s v="Lehi"/>
    <x v="7"/>
    <n v="84043"/>
    <x v="1"/>
    <s v="TEC-PH-10003356"/>
    <x v="2"/>
    <x v="7"/>
    <s v="SmartStand Mobile Device Holder, Assorted Colors"/>
    <n v="16.776000000000003"/>
    <n v="3"/>
    <n v="0.2"/>
    <n v="1.6776"/>
    <x v="1"/>
    <x v="0"/>
  </r>
  <r>
    <n v="4937"/>
    <s v="CA-2019-150931"/>
    <x v="1008"/>
    <d v="2019-01-13T00:00:00"/>
    <s v="Standard Class"/>
    <s v="DP-13390"/>
    <s v="Dennis Pardue"/>
    <x v="2"/>
    <x v="0"/>
    <s v="Tuscaloosa"/>
    <x v="19"/>
    <n v="35401"/>
    <x v="0"/>
    <s v="OFF-BI-10004728"/>
    <x v="1"/>
    <x v="8"/>
    <s v="Wilson Jones Turn Tabs Binder Tool for Ring Binders"/>
    <n v="33.74"/>
    <n v="7"/>
    <n v="0"/>
    <n v="15.5204"/>
    <x v="0"/>
    <x v="0"/>
  </r>
  <r>
    <n v="4938"/>
    <s v="CA-2016-157147"/>
    <x v="286"/>
    <d v="2016-01-18T00:00:00"/>
    <s v="Standard Class"/>
    <s v="BD-11605"/>
    <s v="Brian Dahlen"/>
    <x v="0"/>
    <x v="0"/>
    <s v="San Francisco"/>
    <x v="1"/>
    <n v="94109"/>
    <x v="1"/>
    <s v="OFF-ST-10000078"/>
    <x v="1"/>
    <x v="4"/>
    <s v="Tennsco 6- and 18-Compartment Lockers"/>
    <n v="1325.8500000000001"/>
    <n v="5"/>
    <n v="0"/>
    <n v="238.65299999999991"/>
    <x v="1"/>
    <x v="0"/>
  </r>
  <r>
    <n v="4939"/>
    <s v="CA-2016-157147"/>
    <x v="286"/>
    <d v="2016-01-18T00:00:00"/>
    <s v="Standard Class"/>
    <s v="BD-11605"/>
    <s v="Brian Dahlen"/>
    <x v="0"/>
    <x v="0"/>
    <s v="San Francisco"/>
    <x v="1"/>
    <n v="94109"/>
    <x v="1"/>
    <s v="FUR-BO-10003034"/>
    <x v="0"/>
    <x v="0"/>
    <s v="O'Sullivan Elevations Bookcase, Cherry Finish"/>
    <n v="333.99899999999997"/>
    <n v="3"/>
    <n v="0.15"/>
    <n v="3.9294000000000082"/>
    <x v="1"/>
    <x v="0"/>
  </r>
  <r>
    <n v="4940"/>
    <s v="CA-2016-157147"/>
    <x v="286"/>
    <d v="2016-01-18T00:00:00"/>
    <s v="Standard Class"/>
    <s v="BD-11605"/>
    <s v="Brian Dahlen"/>
    <x v="0"/>
    <x v="0"/>
    <s v="San Francisco"/>
    <x v="1"/>
    <n v="94109"/>
    <x v="1"/>
    <s v="OFF-AR-10003514"/>
    <x v="1"/>
    <x v="6"/>
    <s v="4009 Highlighters by Sanford"/>
    <n v="19.899999999999999"/>
    <n v="5"/>
    <n v="0"/>
    <n v="6.5669999999999984"/>
    <x v="1"/>
    <x v="0"/>
  </r>
  <r>
    <n v="4941"/>
    <s v="CA-2017-156482"/>
    <x v="525"/>
    <d v="2017-02-13T00:00:00"/>
    <s v="Standard Class"/>
    <s v="IL-15100"/>
    <s v="Ivan Liston"/>
    <x v="0"/>
    <x v="0"/>
    <s v="Wilmington"/>
    <x v="13"/>
    <n v="19805"/>
    <x v="3"/>
    <s v="FUR-CH-10001708"/>
    <x v="0"/>
    <x v="1"/>
    <s v="Office Star - Contemporary Swivel Chair with Padded Adjustable Arms and Flex Back"/>
    <n v="1268.82"/>
    <n v="9"/>
    <n v="0"/>
    <n v="266.45219999999989"/>
    <x v="3"/>
    <x v="0"/>
  </r>
  <r>
    <n v="4942"/>
    <s v="CA-2017-156482"/>
    <x v="525"/>
    <d v="2017-02-13T00:00:00"/>
    <s v="Standard Class"/>
    <s v="IL-15100"/>
    <s v="Ivan Liston"/>
    <x v="0"/>
    <x v="0"/>
    <s v="Wilmington"/>
    <x v="13"/>
    <n v="19805"/>
    <x v="3"/>
    <s v="FUR-BO-10002598"/>
    <x v="0"/>
    <x v="0"/>
    <s v="Hon Metal Bookcases, Putty"/>
    <n v="283.92"/>
    <n v="4"/>
    <n v="0"/>
    <n v="82.336799999999982"/>
    <x v="3"/>
    <x v="0"/>
  </r>
  <r>
    <n v="4943"/>
    <s v="CA-2017-156482"/>
    <x v="525"/>
    <d v="2017-02-13T00:00:00"/>
    <s v="Standard Class"/>
    <s v="IL-15100"/>
    <s v="Ivan Liston"/>
    <x v="0"/>
    <x v="0"/>
    <s v="Wilmington"/>
    <x v="13"/>
    <n v="19805"/>
    <x v="3"/>
    <s v="OFF-AR-10001022"/>
    <x v="1"/>
    <x v="6"/>
    <s v="SANFORD Liquid Accent Tank-Style Highlighters"/>
    <n v="5.68"/>
    <n v="2"/>
    <n v="0"/>
    <n v="1.7607999999999997"/>
    <x v="3"/>
    <x v="0"/>
  </r>
  <r>
    <n v="4944"/>
    <s v="CA-2019-106782"/>
    <x v="202"/>
    <d v="2019-12-27T00:00:00"/>
    <s v="Standard Class"/>
    <s v="LP-17095"/>
    <s v="Liz Preis"/>
    <x v="0"/>
    <x v="0"/>
    <s v="Lafayette"/>
    <x v="14"/>
    <n v="47905"/>
    <x v="2"/>
    <s v="OFF-ST-10004459"/>
    <x v="1"/>
    <x v="4"/>
    <s v="Tennsco Single-Tier Lockers"/>
    <n v="375.34"/>
    <n v="1"/>
    <n v="0"/>
    <n v="18.766999999999996"/>
    <x v="2"/>
    <x v="0"/>
  </r>
  <r>
    <n v="4945"/>
    <s v="CA-2018-151372"/>
    <x v="64"/>
    <d v="2018-09-06T00:00:00"/>
    <s v="First Class"/>
    <s v="JH-15985"/>
    <s v="Joseph Holt"/>
    <x v="0"/>
    <x v="0"/>
    <s v="Redondo Beach"/>
    <x v="1"/>
    <n v="90278"/>
    <x v="1"/>
    <s v="OFF-PA-10004381"/>
    <x v="1"/>
    <x v="10"/>
    <s v="14-7/8 x 11 Blue Bar Computer Printout Paper"/>
    <n v="96.08"/>
    <n v="2"/>
    <n v="0"/>
    <n v="46.118399999999994"/>
    <x v="1"/>
    <x v="1"/>
  </r>
  <r>
    <n v="4946"/>
    <s v="CA-2018-151372"/>
    <x v="64"/>
    <d v="2018-09-06T00:00:00"/>
    <s v="First Class"/>
    <s v="JH-15985"/>
    <s v="Joseph Holt"/>
    <x v="0"/>
    <x v="0"/>
    <s v="Redondo Beach"/>
    <x v="1"/>
    <n v="90278"/>
    <x v="1"/>
    <s v="OFF-BI-10000050"/>
    <x v="1"/>
    <x v="8"/>
    <s v="Angle-D Binders with Locking Rings, Label Holders"/>
    <n v="11.68"/>
    <n v="2"/>
    <n v="0.2"/>
    <n v="3.9419999999999993"/>
    <x v="1"/>
    <x v="1"/>
  </r>
  <r>
    <n v="4947"/>
    <s v="CA-2018-151372"/>
    <x v="64"/>
    <d v="2018-09-06T00:00:00"/>
    <s v="First Class"/>
    <s v="JH-15985"/>
    <s v="Joseph Holt"/>
    <x v="0"/>
    <x v="0"/>
    <s v="Redondo Beach"/>
    <x v="1"/>
    <n v="90278"/>
    <x v="1"/>
    <s v="OFF-FA-10000304"/>
    <x v="1"/>
    <x v="13"/>
    <s v="Advantus Push Pins"/>
    <n v="4.3600000000000003"/>
    <n v="2"/>
    <n v="0"/>
    <n v="1.7876000000000003"/>
    <x v="1"/>
    <x v="1"/>
  </r>
  <r>
    <n v="4948"/>
    <s v="CA-2016-102085"/>
    <x v="777"/>
    <d v="2016-10-09T00:00:00"/>
    <s v="Standard Class"/>
    <s v="JD-16015"/>
    <s v="Joy Daniels"/>
    <x v="0"/>
    <x v="0"/>
    <s v="Seattle"/>
    <x v="4"/>
    <n v="98115"/>
    <x v="1"/>
    <s v="OFF-LA-10002475"/>
    <x v="1"/>
    <x v="2"/>
    <s v="Avery 519"/>
    <n v="29.24"/>
    <n v="4"/>
    <n v="0"/>
    <n v="13.742799999999999"/>
    <x v="1"/>
    <x v="0"/>
  </r>
  <r>
    <n v="4949"/>
    <s v="CA-2019-107125"/>
    <x v="344"/>
    <d v="2019-12-02T00:00:00"/>
    <s v="Standard Class"/>
    <s v="BD-11320"/>
    <s v="Bill Donatelli"/>
    <x v="0"/>
    <x v="0"/>
    <s v="Los Angeles"/>
    <x v="1"/>
    <n v="90045"/>
    <x v="1"/>
    <s v="OFF-BI-10001989"/>
    <x v="1"/>
    <x v="8"/>
    <s v="Premium Transparent Presentation Covers by GBC"/>
    <n v="117.48800000000001"/>
    <n v="7"/>
    <n v="0.2"/>
    <n v="41.120799999999988"/>
    <x v="1"/>
    <x v="0"/>
  </r>
  <r>
    <n v="4950"/>
    <s v="CA-2019-107125"/>
    <x v="344"/>
    <d v="2019-12-02T00:00:00"/>
    <s v="Standard Class"/>
    <s v="BD-11320"/>
    <s v="Bill Donatelli"/>
    <x v="0"/>
    <x v="0"/>
    <s v="Los Angeles"/>
    <x v="1"/>
    <n v="90045"/>
    <x v="1"/>
    <s v="FUR-FU-10000732"/>
    <x v="0"/>
    <x v="5"/>
    <s v="Eldon 200 Class Desk Accessories"/>
    <n v="18.84"/>
    <n v="3"/>
    <n v="0"/>
    <n v="6.0287999999999995"/>
    <x v="1"/>
    <x v="0"/>
  </r>
  <r>
    <n v="4951"/>
    <s v="CA-2018-125815"/>
    <x v="99"/>
    <d v="2018-11-01T00:00:00"/>
    <s v="Second Class"/>
    <s v="DL-13330"/>
    <s v="Denise Leinenbach"/>
    <x v="0"/>
    <x v="0"/>
    <s v="New York City"/>
    <x v="15"/>
    <n v="10009"/>
    <x v="3"/>
    <s v="OFF-AR-10004441"/>
    <x v="1"/>
    <x v="6"/>
    <s v="BIC Brite Liner Highlighters"/>
    <n v="12.419999999999998"/>
    <n v="3"/>
    <n v="0"/>
    <n v="5.2164000000000001"/>
    <x v="3"/>
    <x v="0"/>
  </r>
  <r>
    <n v="4952"/>
    <s v="CA-2017-144190"/>
    <x v="988"/>
    <d v="2017-06-13T00:00:00"/>
    <s v="Standard Class"/>
    <s v="NC-18415"/>
    <s v="Nathan Cano"/>
    <x v="0"/>
    <x v="0"/>
    <s v="Royal Oak"/>
    <x v="12"/>
    <n v="48073"/>
    <x v="2"/>
    <s v="OFF-PA-10000304"/>
    <x v="1"/>
    <x v="10"/>
    <s v="Xerox 1995"/>
    <n v="12.96"/>
    <n v="2"/>
    <n v="0"/>
    <n v="6.2208000000000006"/>
    <x v="2"/>
    <x v="0"/>
  </r>
  <r>
    <n v="4953"/>
    <s v="CA-2019-117926"/>
    <x v="166"/>
    <d v="2019-12-12T00:00:00"/>
    <s v="Second Class"/>
    <s v="AS-10225"/>
    <s v="Alan Schoenberger"/>
    <x v="1"/>
    <x v="0"/>
    <s v="San Francisco"/>
    <x v="1"/>
    <n v="94109"/>
    <x v="1"/>
    <s v="OFF-AP-10002670"/>
    <x v="1"/>
    <x v="9"/>
    <s v="Belkin 8-Outlet Premiere SurgeMaster II Surge Protectors"/>
    <n v="69.48"/>
    <n v="1"/>
    <n v="0"/>
    <n v="20.843999999999994"/>
    <x v="1"/>
    <x v="1"/>
  </r>
  <r>
    <n v="4954"/>
    <s v="CA-2017-153906"/>
    <x v="199"/>
    <d v="2017-03-20T00:00:00"/>
    <s v="Standard Class"/>
    <s v="MS-17980"/>
    <s v="Michael Stewart"/>
    <x v="1"/>
    <x v="0"/>
    <s v="New York City"/>
    <x v="15"/>
    <n v="10009"/>
    <x v="3"/>
    <s v="TEC-PH-10001527"/>
    <x v="2"/>
    <x v="7"/>
    <s v="Plantronics MX500i Earset"/>
    <n v="85.9"/>
    <n v="2"/>
    <n v="0"/>
    <n v="2.5769999999999982"/>
    <x v="3"/>
    <x v="0"/>
  </r>
  <r>
    <n v="4955"/>
    <s v="CA-2016-160262"/>
    <x v="3"/>
    <d v="2016-06-13T00:00:00"/>
    <s v="Second Class"/>
    <s v="TS-21205"/>
    <s v="Thomas Seio"/>
    <x v="1"/>
    <x v="0"/>
    <s v="North Las Vegas"/>
    <x v="33"/>
    <n v="89031"/>
    <x v="1"/>
    <s v="OFF-AR-10002335"/>
    <x v="1"/>
    <x v="6"/>
    <s v="DIXON Oriole Pencils"/>
    <n v="18.060000000000002"/>
    <n v="7"/>
    <n v="0"/>
    <n v="4.6956000000000007"/>
    <x v="1"/>
    <x v="0"/>
  </r>
  <r>
    <n v="4956"/>
    <s v="CA-2016-160262"/>
    <x v="3"/>
    <d v="2016-06-13T00:00:00"/>
    <s v="Second Class"/>
    <s v="TS-21205"/>
    <s v="Thomas Seio"/>
    <x v="1"/>
    <x v="0"/>
    <s v="North Las Vegas"/>
    <x v="33"/>
    <n v="89031"/>
    <x v="1"/>
    <s v="OFF-PA-10003641"/>
    <x v="1"/>
    <x v="10"/>
    <s v="Xerox 1909"/>
    <n v="79.14"/>
    <n v="3"/>
    <n v="0"/>
    <n v="36.404399999999995"/>
    <x v="1"/>
    <x v="0"/>
  </r>
  <r>
    <n v="4957"/>
    <s v="CA-2016-160262"/>
    <x v="3"/>
    <d v="2016-06-13T00:00:00"/>
    <s v="Second Class"/>
    <s v="TS-21205"/>
    <s v="Thomas Seio"/>
    <x v="1"/>
    <x v="0"/>
    <s v="North Las Vegas"/>
    <x v="33"/>
    <n v="89031"/>
    <x v="1"/>
    <s v="FUR-FU-10002685"/>
    <x v="0"/>
    <x v="5"/>
    <s v="Executive Impressions 13-1/2&quot; Indoor/Outdoor Wall Clock"/>
    <n v="37.4"/>
    <n v="2"/>
    <n v="0"/>
    <n v="14.212"/>
    <x v="1"/>
    <x v="0"/>
  </r>
  <r>
    <n v="4958"/>
    <s v="CA-2017-127607"/>
    <x v="305"/>
    <d v="2017-03-26T00:00:00"/>
    <s v="Standard Class"/>
    <s v="JK-15730"/>
    <s v="Joe Kamberova"/>
    <x v="0"/>
    <x v="0"/>
    <s v="Carrollton"/>
    <x v="5"/>
    <n v="75007"/>
    <x v="2"/>
    <s v="OFF-BI-10001308"/>
    <x v="1"/>
    <x v="8"/>
    <s v="GBC Standard Plastic Binding Systems' Combs"/>
    <n v="2.5119999999999996"/>
    <n v="2"/>
    <n v="0.8"/>
    <n v="-4.3960000000000026"/>
    <x v="2"/>
    <x v="0"/>
  </r>
  <r>
    <n v="4959"/>
    <s v="CA-2017-127607"/>
    <x v="305"/>
    <d v="2017-03-26T00:00:00"/>
    <s v="Standard Class"/>
    <s v="JK-15730"/>
    <s v="Joe Kamberova"/>
    <x v="0"/>
    <x v="0"/>
    <s v="Carrollton"/>
    <x v="5"/>
    <n v="75007"/>
    <x v="2"/>
    <s v="OFF-FA-10003485"/>
    <x v="1"/>
    <x v="13"/>
    <s v="Staples"/>
    <n v="18.864000000000001"/>
    <n v="9"/>
    <n v="0.2"/>
    <n v="6.1307999999999998"/>
    <x v="2"/>
    <x v="0"/>
  </r>
  <r>
    <n v="4960"/>
    <s v="CA-2018-166226"/>
    <x v="741"/>
    <d v="2018-11-22T00:00:00"/>
    <s v="Standard Class"/>
    <s v="TC-21535"/>
    <s v="Tracy Collins"/>
    <x v="2"/>
    <x v="0"/>
    <s v="Los Angeles"/>
    <x v="1"/>
    <n v="90008"/>
    <x v="1"/>
    <s v="TEC-PH-10003357"/>
    <x v="2"/>
    <x v="7"/>
    <s v="Grandstream GXP2100 Mainstream Business Phone"/>
    <n v="61.192"/>
    <n v="1"/>
    <n v="0.2"/>
    <n v="6.1192000000000011"/>
    <x v="1"/>
    <x v="0"/>
  </r>
  <r>
    <n v="4961"/>
    <s v="CA-2018-166226"/>
    <x v="741"/>
    <d v="2018-11-22T00:00:00"/>
    <s v="Standard Class"/>
    <s v="TC-21535"/>
    <s v="Tracy Collins"/>
    <x v="2"/>
    <x v="0"/>
    <s v="Los Angeles"/>
    <x v="1"/>
    <n v="90008"/>
    <x v="1"/>
    <s v="OFF-AP-10002867"/>
    <x v="1"/>
    <x v="9"/>
    <s v="Fellowes Command Center 5-outlet power strip"/>
    <n v="67.84"/>
    <n v="1"/>
    <n v="0"/>
    <n v="18.316800000000001"/>
    <x v="1"/>
    <x v="0"/>
  </r>
  <r>
    <n v="4962"/>
    <s v="CA-2016-156587"/>
    <x v="1009"/>
    <d v="2016-03-08T00:00:00"/>
    <s v="First Class"/>
    <s v="AB-10015"/>
    <s v="Aaron Bergman"/>
    <x v="0"/>
    <x v="0"/>
    <s v="Seattle"/>
    <x v="4"/>
    <n v="98103"/>
    <x v="1"/>
    <s v="FUR-CH-10004477"/>
    <x v="0"/>
    <x v="1"/>
    <s v="Global Push Button Manager's Chair, Indigo"/>
    <n v="48.712000000000003"/>
    <n v="1"/>
    <n v="0.2"/>
    <n v="5.4800999999999966"/>
    <x v="1"/>
    <x v="0"/>
  </r>
  <r>
    <n v="4963"/>
    <s v="CA-2016-156587"/>
    <x v="1009"/>
    <d v="2016-03-08T00:00:00"/>
    <s v="First Class"/>
    <s v="AB-10015"/>
    <s v="Aaron Bergman"/>
    <x v="0"/>
    <x v="0"/>
    <s v="Seattle"/>
    <x v="4"/>
    <n v="98103"/>
    <x v="1"/>
    <s v="OFF-AR-10001427"/>
    <x v="1"/>
    <x v="6"/>
    <s v="Newell 330"/>
    <n v="17.940000000000001"/>
    <n v="3"/>
    <n v="0"/>
    <n v="4.6644000000000005"/>
    <x v="1"/>
    <x v="0"/>
  </r>
  <r>
    <n v="4964"/>
    <s v="CA-2016-156587"/>
    <x v="1009"/>
    <d v="2016-03-08T00:00:00"/>
    <s v="First Class"/>
    <s v="AB-10015"/>
    <s v="Aaron Bergman"/>
    <x v="0"/>
    <x v="0"/>
    <s v="Seattle"/>
    <x v="4"/>
    <n v="98103"/>
    <x v="1"/>
    <s v="OFF-ST-10002344"/>
    <x v="1"/>
    <x v="4"/>
    <s v="Carina 42&quot;Hx23 3/4&quot;W Media Storage Unit"/>
    <n v="242.94"/>
    <n v="3"/>
    <n v="0"/>
    <n v="4.8588000000000164"/>
    <x v="1"/>
    <x v="0"/>
  </r>
  <r>
    <n v="4965"/>
    <s v="CA-2018-141180"/>
    <x v="666"/>
    <d v="2018-05-19T00:00:00"/>
    <s v="Second Class"/>
    <s v="DP-13000"/>
    <s v="Darren Powers"/>
    <x v="0"/>
    <x v="0"/>
    <s v="Fort Lauderdale"/>
    <x v="2"/>
    <n v="33311"/>
    <x v="0"/>
    <s v="OFF-BI-10000301"/>
    <x v="1"/>
    <x v="8"/>
    <s v="GBC Instant Report Kit"/>
    <n v="7.7640000000000011"/>
    <n v="4"/>
    <n v="0.7"/>
    <n v="-5.1760000000000002"/>
    <x v="0"/>
    <x v="0"/>
  </r>
  <r>
    <n v="4966"/>
    <s v="CA-2017-109708"/>
    <x v="442"/>
    <d v="2017-05-28T00:00:00"/>
    <s v="Second Class"/>
    <s v="CY-12745"/>
    <s v="Craig Yedwab"/>
    <x v="1"/>
    <x v="0"/>
    <s v="Columbia"/>
    <x v="18"/>
    <n v="38401"/>
    <x v="0"/>
    <s v="TEC-PH-10001944"/>
    <x v="2"/>
    <x v="7"/>
    <s v="Wi-Ex zBoost YX540 Cellular Phone Signal Booster"/>
    <n v="467.03999999999996"/>
    <n v="4"/>
    <n v="0.2"/>
    <n v="58.379999999999939"/>
    <x v="0"/>
    <x v="0"/>
  </r>
  <r>
    <n v="4967"/>
    <s v="CA-2017-122406"/>
    <x v="991"/>
    <d v="2017-08-05T00:00:00"/>
    <s v="Second Class"/>
    <s v="BE-11455"/>
    <s v="Brad Eason"/>
    <x v="2"/>
    <x v="0"/>
    <s v="Providence"/>
    <x v="34"/>
    <n v="2908"/>
    <x v="3"/>
    <s v="TEC-PH-10001527"/>
    <x v="2"/>
    <x v="7"/>
    <s v="Plantronics MX500i Earset"/>
    <n v="128.85000000000002"/>
    <n v="3"/>
    <n v="0"/>
    <n v="3.8654999999999973"/>
    <x v="3"/>
    <x v="0"/>
  </r>
  <r>
    <n v="4968"/>
    <s v="CA-2017-122406"/>
    <x v="991"/>
    <d v="2017-08-05T00:00:00"/>
    <s v="Second Class"/>
    <s v="BE-11455"/>
    <s v="Brad Eason"/>
    <x v="2"/>
    <x v="0"/>
    <s v="Providence"/>
    <x v="34"/>
    <n v="2908"/>
    <x v="3"/>
    <s v="OFF-PA-10001307"/>
    <x v="1"/>
    <x v="10"/>
    <s v="Important Message Pads, 50 4-1/4 x 5-1/2 Forms per Pad"/>
    <n v="8.4"/>
    <n v="2"/>
    <n v="0"/>
    <n v="4.1159999999999997"/>
    <x v="3"/>
    <x v="0"/>
  </r>
  <r>
    <n v="4969"/>
    <s v="CA-2017-122406"/>
    <x v="991"/>
    <d v="2017-08-05T00:00:00"/>
    <s v="Second Class"/>
    <s v="BE-11455"/>
    <s v="Brad Eason"/>
    <x v="2"/>
    <x v="0"/>
    <s v="Providence"/>
    <x v="34"/>
    <n v="2908"/>
    <x v="3"/>
    <s v="TEC-AC-10004571"/>
    <x v="2"/>
    <x v="11"/>
    <s v="Logitech G700s Rechargeable Gaming Mouse"/>
    <n v="199.98"/>
    <n v="2"/>
    <n v="0"/>
    <n v="83.991600000000005"/>
    <x v="3"/>
    <x v="0"/>
  </r>
  <r>
    <n v="4970"/>
    <s v="CA-2017-122406"/>
    <x v="991"/>
    <d v="2017-08-05T00:00:00"/>
    <s v="Second Class"/>
    <s v="BE-11455"/>
    <s v="Brad Eason"/>
    <x v="2"/>
    <x v="0"/>
    <s v="Providence"/>
    <x v="34"/>
    <n v="2908"/>
    <x v="3"/>
    <s v="FUR-CH-10001973"/>
    <x v="0"/>
    <x v="1"/>
    <s v="Office Star Flex Back Scooter Chair with White Frame"/>
    <n v="110.98"/>
    <n v="1"/>
    <n v="0"/>
    <n v="15.537199999999999"/>
    <x v="3"/>
    <x v="0"/>
  </r>
  <r>
    <n v="4971"/>
    <s v="US-2018-153815"/>
    <x v="61"/>
    <d v="2018-11-09T00:00:00"/>
    <s v="First Class"/>
    <s v="KL-16555"/>
    <s v="Kelly Lampkin"/>
    <x v="1"/>
    <x v="0"/>
    <s v="Jacksonville"/>
    <x v="2"/>
    <n v="32216"/>
    <x v="0"/>
    <s v="FUR-CH-10000513"/>
    <x v="0"/>
    <x v="1"/>
    <s v="High-Back Leather Manager's Chair"/>
    <n v="207.98400000000004"/>
    <n v="2"/>
    <n v="0.2"/>
    <n v="-28.597800000000007"/>
    <x v="0"/>
    <x v="0"/>
  </r>
  <r>
    <n v="4972"/>
    <s v="US-2018-153815"/>
    <x v="61"/>
    <d v="2018-11-09T00:00:00"/>
    <s v="First Class"/>
    <s v="KL-16555"/>
    <s v="Kelly Lampkin"/>
    <x v="1"/>
    <x v="0"/>
    <s v="Jacksonville"/>
    <x v="2"/>
    <n v="32216"/>
    <x v="0"/>
    <s v="OFF-PA-10002421"/>
    <x v="1"/>
    <x v="10"/>
    <s v="Embossed Ink Jet Note Cards"/>
    <n v="36.112000000000002"/>
    <n v="2"/>
    <n v="0.2"/>
    <n v="12.639200000000001"/>
    <x v="0"/>
    <x v="0"/>
  </r>
  <r>
    <n v="4973"/>
    <s v="US-2018-153815"/>
    <x v="61"/>
    <d v="2018-11-09T00:00:00"/>
    <s v="First Class"/>
    <s v="KL-16555"/>
    <s v="Kelly Lampkin"/>
    <x v="1"/>
    <x v="0"/>
    <s v="Jacksonville"/>
    <x v="2"/>
    <n v="32216"/>
    <x v="0"/>
    <s v="FUR-FU-10004090"/>
    <x v="0"/>
    <x v="5"/>
    <s v="Executive Impressions 14&quot; Contract Wall Clock"/>
    <n v="35.568000000000005"/>
    <n v="2"/>
    <n v="0.2"/>
    <n v="5.7797999999999963"/>
    <x v="0"/>
    <x v="0"/>
  </r>
  <r>
    <n v="4974"/>
    <s v="US-2018-153815"/>
    <x v="61"/>
    <d v="2018-11-09T00:00:00"/>
    <s v="First Class"/>
    <s v="KL-16555"/>
    <s v="Kelly Lampkin"/>
    <x v="1"/>
    <x v="0"/>
    <s v="Jacksonville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4975"/>
    <s v="CA-2018-164896"/>
    <x v="77"/>
    <d v="2018-11-12T00:00:00"/>
    <s v="Standard Class"/>
    <s v="PS-19045"/>
    <s v="Penelope Sewall"/>
    <x v="2"/>
    <x v="0"/>
    <s v="Oceanside"/>
    <x v="1"/>
    <n v="92054"/>
    <x v="1"/>
    <s v="OFF-PA-10002246"/>
    <x v="1"/>
    <x v="10"/>
    <s v="Wirebound Four 2-3/4 x 5 Forms per Page, 400 Sets per Book"/>
    <n v="12.9"/>
    <n v="2"/>
    <n v="0"/>
    <n v="6.3209999999999997"/>
    <x v="1"/>
    <x v="0"/>
  </r>
  <r>
    <n v="4976"/>
    <s v="CA-2017-142202"/>
    <x v="227"/>
    <d v="2017-09-23T00:00:00"/>
    <s v="Second Class"/>
    <s v="JR-16210"/>
    <s v="Justin Ritter"/>
    <x v="1"/>
    <x v="0"/>
    <s v="Jacksonville"/>
    <x v="2"/>
    <n v="32216"/>
    <x v="0"/>
    <s v="TEC-AC-10003198"/>
    <x v="2"/>
    <x v="11"/>
    <s v="Enermax Acrylux Wireless Keyboard"/>
    <n v="717.12000000000012"/>
    <n v="9"/>
    <n v="0.2"/>
    <n v="152.38799999999992"/>
    <x v="0"/>
    <x v="0"/>
  </r>
  <r>
    <n v="4977"/>
    <s v="CA-2017-165050"/>
    <x v="214"/>
    <d v="2017-12-09T00:00:00"/>
    <s v="First Class"/>
    <s v="AH-10210"/>
    <s v="Alan Hwang"/>
    <x v="0"/>
    <x v="0"/>
    <s v="New York City"/>
    <x v="15"/>
    <n v="10024"/>
    <x v="3"/>
    <s v="OFF-BI-10001031"/>
    <x v="1"/>
    <x v="8"/>
    <s v="Pressboard Data Binders by Wilson Jones"/>
    <n v="21.36"/>
    <n v="5"/>
    <n v="0.2"/>
    <n v="7.2089999999999996"/>
    <x v="3"/>
    <x v="0"/>
  </r>
  <r>
    <n v="4978"/>
    <s v="CA-2017-165050"/>
    <x v="214"/>
    <d v="2017-12-09T00:00:00"/>
    <s v="First Class"/>
    <s v="AH-10210"/>
    <s v="Alan Hwang"/>
    <x v="0"/>
    <x v="0"/>
    <s v="New York City"/>
    <x v="15"/>
    <n v="10024"/>
    <x v="3"/>
    <s v="OFF-BI-10003727"/>
    <x v="1"/>
    <x v="8"/>
    <s v="Avery Durable Slant Ring Binders With Label Holder"/>
    <n v="6.6879999999999997"/>
    <n v="2"/>
    <n v="0.2"/>
    <n v="2.3407999999999998"/>
    <x v="3"/>
    <x v="0"/>
  </r>
  <r>
    <n v="4979"/>
    <s v="CA-2017-165050"/>
    <x v="214"/>
    <d v="2017-12-09T00:00:00"/>
    <s v="First Class"/>
    <s v="AH-10210"/>
    <s v="Alan Hwang"/>
    <x v="0"/>
    <x v="0"/>
    <s v="New York City"/>
    <x v="15"/>
    <n v="10024"/>
    <x v="3"/>
    <s v="TEC-PH-10001336"/>
    <x v="2"/>
    <x v="7"/>
    <s v="Digium D40 VoIP phone"/>
    <n v="773.94"/>
    <n v="6"/>
    <n v="0"/>
    <n v="224.4426"/>
    <x v="3"/>
    <x v="0"/>
  </r>
  <r>
    <n v="4980"/>
    <s v="US-2018-131114"/>
    <x v="10"/>
    <d v="2018-12-13T00:00:00"/>
    <s v="Second Class"/>
    <s v="RW-19630"/>
    <s v="Rob Williams"/>
    <x v="1"/>
    <x v="0"/>
    <s v="Chicago"/>
    <x v="10"/>
    <n v="60610"/>
    <x v="2"/>
    <s v="OFF-SU-10001664"/>
    <x v="1"/>
    <x v="14"/>
    <s v="Acme Office Executive Series Stainless Steel Trimmers"/>
    <n v="20.568000000000001"/>
    <n v="3"/>
    <n v="0.2"/>
    <n v="1.5426000000000002"/>
    <x v="2"/>
    <x v="0"/>
  </r>
  <r>
    <n v="4981"/>
    <s v="US-2018-131114"/>
    <x v="10"/>
    <d v="2018-12-13T00:00:00"/>
    <s v="Second Class"/>
    <s v="RW-19630"/>
    <s v="Rob Williams"/>
    <x v="1"/>
    <x v="0"/>
    <s v="Chicago"/>
    <x v="10"/>
    <n v="60610"/>
    <x v="2"/>
    <s v="OFF-AP-10003971"/>
    <x v="1"/>
    <x v="9"/>
    <s v="Belkin 6 Outlet Metallic Surge Strip"/>
    <n v="4.355999999999999"/>
    <n v="2"/>
    <n v="0.8"/>
    <n v="-11.761200000000002"/>
    <x v="2"/>
    <x v="0"/>
  </r>
  <r>
    <n v="4982"/>
    <s v="US-2018-131114"/>
    <x v="10"/>
    <d v="2018-12-13T00:00:00"/>
    <s v="Second Class"/>
    <s v="RW-19630"/>
    <s v="Rob Williams"/>
    <x v="1"/>
    <x v="0"/>
    <s v="Chicago"/>
    <x v="10"/>
    <n v="60610"/>
    <x v="2"/>
    <s v="TEC-AC-10000199"/>
    <x v="2"/>
    <x v="11"/>
    <s v="Kingston Digital DataTraveler 8GB USB 2.0"/>
    <n v="19.040000000000003"/>
    <n v="4"/>
    <n v="0.2"/>
    <n v="-1.4279999999999999"/>
    <x v="2"/>
    <x v="0"/>
  </r>
  <r>
    <n v="4983"/>
    <s v="CA-2016-160066"/>
    <x v="912"/>
    <d v="2016-11-22T00:00:00"/>
    <s v="Standard Class"/>
    <s v="AH-10075"/>
    <s v="Adam Hart"/>
    <x v="1"/>
    <x v="0"/>
    <s v="Huntington Beach"/>
    <x v="1"/>
    <n v="92646"/>
    <x v="1"/>
    <s v="OFF-LA-10001045"/>
    <x v="1"/>
    <x v="2"/>
    <s v="Permanent Self-Adhesive File Folder Labels for Typewriters by Universal"/>
    <n v="5.22"/>
    <n v="2"/>
    <n v="0"/>
    <n v="2.4011999999999998"/>
    <x v="1"/>
    <x v="0"/>
  </r>
  <r>
    <n v="4984"/>
    <s v="CA-2018-109925"/>
    <x v="61"/>
    <d v="2018-11-10T00:00:00"/>
    <s v="Second Class"/>
    <s v="IM-15070"/>
    <s v="Irene Maddox"/>
    <x v="0"/>
    <x v="0"/>
    <s v="San Diego"/>
    <x v="1"/>
    <n v="92105"/>
    <x v="1"/>
    <s v="OFF-ST-10003442"/>
    <x v="1"/>
    <x v="4"/>
    <s v="Eldon Portable Mobile Manager"/>
    <n v="84.84"/>
    <n v="3"/>
    <n v="0"/>
    <n v="22.9068"/>
    <x v="1"/>
    <x v="0"/>
  </r>
  <r>
    <n v="4985"/>
    <s v="CA-2017-160696"/>
    <x v="684"/>
    <d v="2017-09-10T00:00:00"/>
    <s v="Standard Class"/>
    <s v="CK-12760"/>
    <s v="Cyma Kinney"/>
    <x v="1"/>
    <x v="0"/>
    <s v="Nashville"/>
    <x v="18"/>
    <n v="37211"/>
    <x v="0"/>
    <s v="OFF-FA-10003059"/>
    <x v="1"/>
    <x v="13"/>
    <s v="Assorted Color Push Pins"/>
    <n v="7.2400000000000011"/>
    <n v="5"/>
    <n v="0.2"/>
    <n v="1.1764999999999992"/>
    <x v="0"/>
    <x v="0"/>
  </r>
  <r>
    <n v="4986"/>
    <s v="CA-2016-125171"/>
    <x v="1010"/>
    <d v="2016-09-03T00:00:00"/>
    <s v="Same Day"/>
    <s v="AG-10390"/>
    <s v="Allen Goldenen"/>
    <x v="0"/>
    <x v="0"/>
    <s v="New York City"/>
    <x v="15"/>
    <n v="10009"/>
    <x v="3"/>
    <s v="OFF-LA-10001175"/>
    <x v="1"/>
    <x v="2"/>
    <s v="Avery 514"/>
    <n v="14.399999999999999"/>
    <n v="5"/>
    <n v="0"/>
    <n v="7.056"/>
    <x v="3"/>
    <x v="0"/>
  </r>
  <r>
    <n v="4987"/>
    <s v="CA-2018-149279"/>
    <x v="423"/>
    <d v="2018-04-28T00:00:00"/>
    <s v="Standard Class"/>
    <s v="CL-12700"/>
    <s v="Craig Leslie"/>
    <x v="2"/>
    <x v="0"/>
    <s v="Colorado Springs"/>
    <x v="22"/>
    <n v="80906"/>
    <x v="1"/>
    <s v="OFF-PA-10003441"/>
    <x v="1"/>
    <x v="10"/>
    <s v="Xerox 226"/>
    <n v="15.552000000000003"/>
    <n v="3"/>
    <n v="0.2"/>
    <n v="5.4432"/>
    <x v="1"/>
    <x v="0"/>
  </r>
  <r>
    <n v="4988"/>
    <s v="CA-2018-149279"/>
    <x v="423"/>
    <d v="2018-04-28T00:00:00"/>
    <s v="Standard Class"/>
    <s v="CL-12700"/>
    <s v="Craig Leslie"/>
    <x v="2"/>
    <x v="0"/>
    <s v="Colorado Springs"/>
    <x v="22"/>
    <n v="80906"/>
    <x v="1"/>
    <s v="FUR-CH-10004287"/>
    <x v="0"/>
    <x v="1"/>
    <s v="SAFCO Arco Folding Chair"/>
    <n v="1325.76"/>
    <n v="6"/>
    <n v="0.2"/>
    <n v="149.14799999999991"/>
    <x v="1"/>
    <x v="0"/>
  </r>
  <r>
    <n v="4989"/>
    <s v="CA-2018-149279"/>
    <x v="423"/>
    <d v="2018-04-28T00:00:00"/>
    <s v="Standard Class"/>
    <s v="CL-12700"/>
    <s v="Craig Leslie"/>
    <x v="2"/>
    <x v="0"/>
    <s v="Colorado Springs"/>
    <x v="22"/>
    <n v="80906"/>
    <x v="1"/>
    <s v="OFF-BI-10004040"/>
    <x v="1"/>
    <x v="8"/>
    <s v="Wilson Jones Impact Binders"/>
    <n v="3.1080000000000001"/>
    <n v="2"/>
    <n v="0.7"/>
    <n v="-2.1755999999999993"/>
    <x v="1"/>
    <x v="0"/>
  </r>
  <r>
    <n v="4990"/>
    <s v="CA-2019-107321"/>
    <x v="515"/>
    <d v="2019-09-04T00:00:00"/>
    <s v="Standard Class"/>
    <s v="AW-10930"/>
    <s v="Arthur Wiediger"/>
    <x v="2"/>
    <x v="0"/>
    <s v="San Francisco"/>
    <x v="1"/>
    <n v="94110"/>
    <x v="1"/>
    <s v="OFF-BI-10004022"/>
    <x v="1"/>
    <x v="8"/>
    <s v="Acco Suede Grain Vinyl Round Ring Binder"/>
    <n v="6.6719999999999988"/>
    <n v="3"/>
    <n v="0.2"/>
    <n v="2.1683999999999997"/>
    <x v="1"/>
    <x v="0"/>
  </r>
  <r>
    <n v="4991"/>
    <s v="CA-2019-107321"/>
    <x v="515"/>
    <d v="2019-09-04T00:00:00"/>
    <s v="Standard Class"/>
    <s v="AW-10930"/>
    <s v="Arthur Wiediger"/>
    <x v="2"/>
    <x v="0"/>
    <s v="San Francisco"/>
    <x v="1"/>
    <n v="94110"/>
    <x v="1"/>
    <s v="TEC-PH-10002200"/>
    <x v="2"/>
    <x v="7"/>
    <s v="Aastra 6757i CT Wireless VoIP phone"/>
    <n v="689.40800000000002"/>
    <n v="4"/>
    <n v="0.2"/>
    <n v="77.558399999999978"/>
    <x v="1"/>
    <x v="0"/>
  </r>
  <r>
    <n v="4992"/>
    <s v="US-2019-122714"/>
    <x v="226"/>
    <d v="2019-12-13T00:00:00"/>
    <s v="Standard Class"/>
    <s v="HG-14965"/>
    <s v="Henry Goldwyn"/>
    <x v="1"/>
    <x v="0"/>
    <s v="Chicago"/>
    <x v="10"/>
    <n v="60653"/>
    <x v="2"/>
    <s v="OFF-BI-10001120"/>
    <x v="1"/>
    <x v="8"/>
    <s v="Ibico EPK-21 Electric Binding System"/>
    <n v="1889.9899999999998"/>
    <n v="5"/>
    <n v="0.8"/>
    <n v="-2929.4845000000005"/>
    <x v="2"/>
    <x v="0"/>
  </r>
  <r>
    <n v="4993"/>
    <s v="CA-2017-153038"/>
    <x v="217"/>
    <d v="2017-12-25T00:00:00"/>
    <s v="Standard Class"/>
    <s v="RB-19645"/>
    <s v="Robert Barroso"/>
    <x v="1"/>
    <x v="0"/>
    <s v="Memphis"/>
    <x v="18"/>
    <n v="38109"/>
    <x v="0"/>
    <s v="OFF-EN-10000461"/>
    <x v="1"/>
    <x v="12"/>
    <s v="#10- 4 1/8&quot; x 9 1/2&quot; Recycled Envelopes"/>
    <n v="55.936000000000007"/>
    <n v="8"/>
    <n v="0.2"/>
    <n v="18.878399999999999"/>
    <x v="0"/>
    <x v="0"/>
  </r>
  <r>
    <n v="4994"/>
    <s v="CA-2017-153038"/>
    <x v="217"/>
    <d v="2017-12-25T00:00:00"/>
    <s v="Standard Class"/>
    <s v="RB-19645"/>
    <s v="Robert Barroso"/>
    <x v="1"/>
    <x v="0"/>
    <s v="Memphis"/>
    <x v="18"/>
    <n v="38109"/>
    <x v="0"/>
    <s v="OFF-LA-10004008"/>
    <x v="1"/>
    <x v="2"/>
    <s v="Avery 507"/>
    <n v="18.431999999999999"/>
    <n v="8"/>
    <n v="0.2"/>
    <n v="5.9903999999999984"/>
    <x v="0"/>
    <x v="0"/>
  </r>
  <r>
    <n v="4995"/>
    <s v="CA-2017-153038"/>
    <x v="217"/>
    <d v="2017-12-25T00:00:00"/>
    <s v="Standard Class"/>
    <s v="RB-19645"/>
    <s v="Robert Barroso"/>
    <x v="1"/>
    <x v="0"/>
    <s v="Memphis"/>
    <x v="18"/>
    <n v="38109"/>
    <x v="0"/>
    <s v="FUR-FU-10000221"/>
    <x v="0"/>
    <x v="5"/>
    <s v="Master Caster Door Stop, Brown"/>
    <n v="20.32"/>
    <n v="5"/>
    <n v="0.2"/>
    <n v="3.5559999999999992"/>
    <x v="0"/>
    <x v="0"/>
  </r>
  <r>
    <n v="4996"/>
    <s v="CA-2016-132227"/>
    <x v="130"/>
    <d v="2016-11-10T00:00:00"/>
    <s v="Standard Class"/>
    <s v="SZ-20035"/>
    <s v="Sam Zeldin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  <x v="3"/>
    <x v="0"/>
  </r>
  <r>
    <n v="4997"/>
    <s v="CA-2019-155824"/>
    <x v="434"/>
    <d v="2019-03-15T00:00:00"/>
    <s v="Standard Class"/>
    <s v="KS-16300"/>
    <s v="Karen Seio"/>
    <x v="1"/>
    <x v="0"/>
    <s v="Raleigh"/>
    <x v="3"/>
    <n v="27604"/>
    <x v="0"/>
    <s v="OFF-AP-10000390"/>
    <x v="1"/>
    <x v="9"/>
    <s v="Euro Pro Shark Stick Mini Vacuum"/>
    <n v="48.783999999999999"/>
    <n v="1"/>
    <n v="0.2"/>
    <n v="3.6587999999999976"/>
    <x v="0"/>
    <x v="0"/>
  </r>
  <r>
    <n v="4998"/>
    <s v="CA-2019-155824"/>
    <x v="434"/>
    <d v="2019-03-15T00:00:00"/>
    <s v="Standard Class"/>
    <s v="KS-16300"/>
    <s v="Karen Seio"/>
    <x v="1"/>
    <x v="0"/>
    <s v="Raleigh"/>
    <x v="3"/>
    <n v="27604"/>
    <x v="0"/>
    <s v="OFF-BI-10000014"/>
    <x v="1"/>
    <x v="8"/>
    <s v="Heavy-Duty E-Z-D Binders"/>
    <n v="13.092000000000002"/>
    <n v="4"/>
    <n v="0.7"/>
    <n v="-10.037199999999999"/>
    <x v="0"/>
    <x v="0"/>
  </r>
  <r>
    <n v="4999"/>
    <s v="CA-2018-129238"/>
    <x v="1011"/>
    <d v="2018-02-04T00:00:00"/>
    <s v="Standard Class"/>
    <s v="SC-20050"/>
    <s v="Sample Company A"/>
    <x v="2"/>
    <x v="0"/>
    <s v="Los Angeles"/>
    <x v="1"/>
    <n v="90045"/>
    <x v="1"/>
    <s v="TEC-PH-10004120"/>
    <x v="2"/>
    <x v="7"/>
    <s v="AT&amp;T 1080 Phone"/>
    <n v="109.59200000000001"/>
    <n v="1"/>
    <n v="0.2"/>
    <n v="8.2194000000000003"/>
    <x v="1"/>
    <x v="0"/>
  </r>
  <r>
    <n v="5000"/>
    <s v="CA-2018-129238"/>
    <x v="1011"/>
    <d v="2018-02-04T00:00:00"/>
    <s v="Standard Class"/>
    <s v="SC-20050"/>
    <s v="Sample Company A"/>
    <x v="2"/>
    <x v="0"/>
    <s v="Los Angeles"/>
    <x v="1"/>
    <n v="90045"/>
    <x v="1"/>
    <s v="OFF-PA-10002764"/>
    <x v="1"/>
    <x v="10"/>
    <s v="Easy-staple paper"/>
    <n v="56.7"/>
    <n v="5"/>
    <n v="0"/>
    <n v="27.782999999999998"/>
    <x v="1"/>
    <x v="0"/>
  </r>
  <r>
    <n v="5001"/>
    <s v="CA-2019-159688"/>
    <x v="917"/>
    <d v="2019-05-12T00:00:00"/>
    <s v="Standard Class"/>
    <s v="AB-10060"/>
    <s v="Adam Bellavance"/>
    <x v="2"/>
    <x v="0"/>
    <s v="Los Angeles"/>
    <x v="1"/>
    <n v="90004"/>
    <x v="1"/>
    <s v="TEC-AC-10000736"/>
    <x v="2"/>
    <x v="11"/>
    <s v="Logitech G600 MMO Gaming Mouse"/>
    <n v="79.989999999999995"/>
    <n v="1"/>
    <n v="0"/>
    <n v="28.796399999999998"/>
    <x v="1"/>
    <x v="0"/>
  </r>
  <r>
    <n v="5002"/>
    <s v="CA-2018-136126"/>
    <x v="1012"/>
    <d v="2018-05-24T00:00:00"/>
    <s v="Same Day"/>
    <s v="EH-14125"/>
    <s v="Eugene Hildebrand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  <x v="0"/>
    <x v="0"/>
  </r>
  <r>
    <n v="5003"/>
    <s v="CA-2018-136126"/>
    <x v="1012"/>
    <d v="2018-05-24T00:00:00"/>
    <s v="Same Day"/>
    <s v="EH-14125"/>
    <s v="Eugene Hildebrand"/>
    <x v="2"/>
    <x v="0"/>
    <s v="Newport News"/>
    <x v="17"/>
    <n v="23602"/>
    <x v="0"/>
    <s v="OFF-PA-10004327"/>
    <x v="1"/>
    <x v="10"/>
    <s v="Xerox 1911"/>
    <n v="191.6"/>
    <n v="4"/>
    <n v="0"/>
    <n v="91.967999999999989"/>
    <x v="0"/>
    <x v="0"/>
  </r>
  <r>
    <n v="5004"/>
    <s v="CA-2018-155033"/>
    <x v="877"/>
    <d v="2018-10-12T00:00:00"/>
    <s v="Standard Class"/>
    <s v="CC-12475"/>
    <s v="Cindy Chapman"/>
    <x v="0"/>
    <x v="0"/>
    <s v="Los Angeles"/>
    <x v="1"/>
    <n v="90032"/>
    <x v="1"/>
    <s v="OFF-PA-10000143"/>
    <x v="1"/>
    <x v="10"/>
    <s v="Astroparche Fine Business Paper"/>
    <n v="10.56"/>
    <n v="2"/>
    <n v="0"/>
    <n v="5.0688000000000004"/>
    <x v="1"/>
    <x v="0"/>
  </r>
  <r>
    <n v="5005"/>
    <s v="CA-2016-156006"/>
    <x v="1013"/>
    <d v="2016-05-02T00:00:00"/>
    <s v="Second Class"/>
    <s v="TM-21010"/>
    <s v="Tamara Manning"/>
    <x v="0"/>
    <x v="0"/>
    <s v="Jackson"/>
    <x v="35"/>
    <n v="39212"/>
    <x v="0"/>
    <s v="TEC-AC-10002550"/>
    <x v="2"/>
    <x v="11"/>
    <s v="Maxell 4.7GB DVD-RW 3/Pack"/>
    <n v="47.79"/>
    <n v="3"/>
    <n v="0"/>
    <n v="16.2486"/>
    <x v="0"/>
    <x v="0"/>
  </r>
  <r>
    <n v="5006"/>
    <s v="CA-2017-158659"/>
    <x v="113"/>
    <d v="2017-11-14T00:00:00"/>
    <s v="Second Class"/>
    <s v="SC-20695"/>
    <s v="Steve Chapman"/>
    <x v="1"/>
    <x v="0"/>
    <s v="Richmond"/>
    <x v="14"/>
    <n v="47374"/>
    <x v="2"/>
    <s v="OFF-ST-10003306"/>
    <x v="1"/>
    <x v="4"/>
    <s v="Letter Size Cart"/>
    <n v="714.30000000000007"/>
    <n v="5"/>
    <n v="0"/>
    <n v="207.14699999999993"/>
    <x v="2"/>
    <x v="0"/>
  </r>
  <r>
    <n v="5007"/>
    <s v="CA-2017-169796"/>
    <x v="529"/>
    <d v="2017-11-14T00:00:00"/>
    <s v="Standard Class"/>
    <s v="Dp-13240"/>
    <s v="Dean percer"/>
    <x v="2"/>
    <x v="0"/>
    <s v="New York City"/>
    <x v="15"/>
    <n v="10035"/>
    <x v="3"/>
    <s v="TEC-MA-10000045"/>
    <x v="2"/>
    <x v="15"/>
    <s v="Zebra ZM400 Thermal Label Printer"/>
    <n v="2321.9"/>
    <n v="2"/>
    <n v="0"/>
    <n v="1114.5119999999999"/>
    <x v="3"/>
    <x v="0"/>
  </r>
  <r>
    <n v="5008"/>
    <s v="CA-2017-169796"/>
    <x v="529"/>
    <d v="2017-11-14T00:00:00"/>
    <s v="Standard Class"/>
    <s v="Dp-13240"/>
    <s v="Dean percer"/>
    <x v="2"/>
    <x v="0"/>
    <s v="New York City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5009"/>
    <s v="CA-2017-102876"/>
    <x v="67"/>
    <d v="2017-09-14T00:00:00"/>
    <s v="Standard Class"/>
    <s v="LR-17035"/>
    <s v="Lisa Ryan"/>
    <x v="1"/>
    <x v="0"/>
    <s v="Philadelphia"/>
    <x v="9"/>
    <n v="19134"/>
    <x v="3"/>
    <s v="OFF-BI-10004781"/>
    <x v="1"/>
    <x v="8"/>
    <s v="GBC Wire Binding Strips"/>
    <n v="9.5220000000000002"/>
    <n v="1"/>
    <n v="0.7"/>
    <n v="-6.9827999999999975"/>
    <x v="3"/>
    <x v="0"/>
  </r>
  <r>
    <n v="5010"/>
    <s v="CA-2017-102876"/>
    <x v="67"/>
    <d v="2017-09-14T00:00:00"/>
    <s v="Standard Class"/>
    <s v="LR-17035"/>
    <s v="Lisa Ryan"/>
    <x v="1"/>
    <x v="0"/>
    <s v="Philadelphia"/>
    <x v="9"/>
    <n v="19134"/>
    <x v="3"/>
    <s v="TEC-PH-10002680"/>
    <x v="2"/>
    <x v="7"/>
    <s v="Samsung Galaxy Note 3"/>
    <n v="791.96399999999994"/>
    <n v="6"/>
    <n v="0.4"/>
    <n v="-131.9940000000002"/>
    <x v="3"/>
    <x v="0"/>
  </r>
  <r>
    <n v="5011"/>
    <s v="CA-2017-102876"/>
    <x v="67"/>
    <d v="2017-09-14T00:00:00"/>
    <s v="Standard Class"/>
    <s v="LR-17035"/>
    <s v="Lisa Ryan"/>
    <x v="1"/>
    <x v="0"/>
    <s v="Philadelphia"/>
    <x v="9"/>
    <n v="19134"/>
    <x v="3"/>
    <s v="OFF-BI-10000848"/>
    <x v="1"/>
    <x v="8"/>
    <s v="Angle-D Ring Binders"/>
    <n v="4.9230000000000009"/>
    <n v="3"/>
    <n v="0.7"/>
    <n v="-3.9383999999999997"/>
    <x v="3"/>
    <x v="0"/>
  </r>
  <r>
    <n v="5012"/>
    <s v="US-2019-139647"/>
    <x v="943"/>
    <d v="2019-05-13T00:00:00"/>
    <s v="First Class"/>
    <s v="TS-21370"/>
    <s v="Todd Sumrall"/>
    <x v="1"/>
    <x v="0"/>
    <s v="Phoenix"/>
    <x v="16"/>
    <n v="85023"/>
    <x v="1"/>
    <s v="FUR-BO-10004467"/>
    <x v="0"/>
    <x v="0"/>
    <s v="Bestar Classic Bookcase"/>
    <n v="209.97900000000001"/>
    <n v="7"/>
    <n v="0.7"/>
    <n v="-356.96429999999998"/>
    <x v="1"/>
    <x v="0"/>
  </r>
  <r>
    <n v="5013"/>
    <s v="US-2019-160465"/>
    <x v="246"/>
    <d v="2019-07-26T00:00:00"/>
    <s v="Standard Class"/>
    <s v="SW-20350"/>
    <s v="Sean Wendt"/>
    <x v="2"/>
    <x v="0"/>
    <s v="Cleveland"/>
    <x v="24"/>
    <n v="44105"/>
    <x v="3"/>
    <s v="OFF-BI-10001670"/>
    <x v="1"/>
    <x v="8"/>
    <s v="Vinyl Sectional Post Binders"/>
    <n v="33.930000000000007"/>
    <n v="3"/>
    <n v="0.7"/>
    <n v="-22.619999999999997"/>
    <x v="3"/>
    <x v="0"/>
  </r>
  <r>
    <n v="5014"/>
    <s v="US-2019-160465"/>
    <x v="246"/>
    <d v="2019-07-26T00:00:00"/>
    <s v="Standard Class"/>
    <s v="SW-20350"/>
    <s v="Sean Wendt"/>
    <x v="2"/>
    <x v="0"/>
    <s v="Cleveland"/>
    <x v="24"/>
    <n v="44105"/>
    <x v="3"/>
    <s v="OFF-ST-10000136"/>
    <x v="1"/>
    <x v="4"/>
    <s v="Letter Size File"/>
    <n v="222.32000000000005"/>
    <n v="7"/>
    <n v="0.2"/>
    <n v="25.010999999999967"/>
    <x v="3"/>
    <x v="0"/>
  </r>
  <r>
    <n v="5015"/>
    <s v="US-2019-160465"/>
    <x v="246"/>
    <d v="2019-07-26T00:00:00"/>
    <s v="Standard Class"/>
    <s v="SW-20350"/>
    <s v="Sean Wendt"/>
    <x v="2"/>
    <x v="0"/>
    <s v="Cleveland"/>
    <x v="24"/>
    <n v="44105"/>
    <x v="3"/>
    <s v="TEC-PH-10004522"/>
    <x v="2"/>
    <x v="7"/>
    <s v="Dexim XPower Skin Super-Thin Power Case for iPhone 5 - Black"/>
    <n v="210.56400000000002"/>
    <n v="6"/>
    <n v="0.4"/>
    <n v="-52.640999999999991"/>
    <x v="3"/>
    <x v="0"/>
  </r>
  <r>
    <n v="5016"/>
    <s v="CA-2016-153850"/>
    <x v="156"/>
    <d v="2016-11-29T00:00:00"/>
    <s v="Standard Class"/>
    <s v="TH-21100"/>
    <s v="Thea Hendricks"/>
    <x v="0"/>
    <x v="0"/>
    <s v="Toledo"/>
    <x v="24"/>
    <n v="43615"/>
    <x v="3"/>
    <s v="FUR-FU-10002960"/>
    <x v="0"/>
    <x v="5"/>
    <s v="Eldon 200 Class Desk Accessories, Burgundy"/>
    <n v="35.168000000000006"/>
    <n v="7"/>
    <n v="0.2"/>
    <n v="9.6712000000000025"/>
    <x v="3"/>
    <x v="0"/>
  </r>
  <r>
    <n v="5017"/>
    <s v="CA-2016-153850"/>
    <x v="156"/>
    <d v="2016-11-29T00:00:00"/>
    <s v="Standard Class"/>
    <s v="TH-21100"/>
    <s v="Thea Hendricks"/>
    <x v="0"/>
    <x v="0"/>
    <s v="Toledo"/>
    <x v="24"/>
    <n v="43615"/>
    <x v="3"/>
    <s v="TEC-PH-10002584"/>
    <x v="2"/>
    <x v="7"/>
    <s v="Samsung Galaxy S4"/>
    <n v="1502.376"/>
    <n v="4"/>
    <n v="0.4"/>
    <n v="-250.39600000000019"/>
    <x v="3"/>
    <x v="0"/>
  </r>
  <r>
    <n v="5018"/>
    <s v="CA-2016-127558"/>
    <x v="647"/>
    <d v="2016-11-18T00:00:00"/>
    <s v="First Class"/>
    <s v="SS-20410"/>
    <s v="Shahid Shariari"/>
    <x v="0"/>
    <x v="0"/>
    <s v="Los Angeles"/>
    <x v="1"/>
    <n v="90008"/>
    <x v="1"/>
    <s v="FUR-FU-10002505"/>
    <x v="0"/>
    <x v="5"/>
    <s v="Eldon 100 Class Desk Accessories"/>
    <n v="10.11"/>
    <n v="3"/>
    <n v="0"/>
    <n v="3.2351999999999994"/>
    <x v="1"/>
    <x v="0"/>
  </r>
  <r>
    <n v="5019"/>
    <s v="CA-2016-127558"/>
    <x v="647"/>
    <d v="2016-11-18T00:00:00"/>
    <s v="First Class"/>
    <s v="SS-20410"/>
    <s v="Shahid Shariari"/>
    <x v="0"/>
    <x v="0"/>
    <s v="Los Angeles"/>
    <x v="1"/>
    <n v="90008"/>
    <x v="1"/>
    <s v="TEC-AC-10003832"/>
    <x v="2"/>
    <x v="11"/>
    <s v="Logitech P710e Mobile Speakerphone"/>
    <n v="772.47"/>
    <n v="3"/>
    <n v="0"/>
    <n v="146.76929999999993"/>
    <x v="1"/>
    <x v="0"/>
  </r>
  <r>
    <n v="5020"/>
    <s v="CA-2016-127558"/>
    <x v="647"/>
    <d v="2016-11-18T00:00:00"/>
    <s v="First Class"/>
    <s v="SS-20410"/>
    <s v="Shahid Shariari"/>
    <x v="0"/>
    <x v="0"/>
    <s v="Los Angeles"/>
    <x v="1"/>
    <n v="90008"/>
    <x v="1"/>
    <s v="OFF-SU-10002537"/>
    <x v="1"/>
    <x v="14"/>
    <s v="Acme Box Cutter Scissors"/>
    <n v="20.46"/>
    <n v="2"/>
    <n v="0"/>
    <n v="5.3196000000000012"/>
    <x v="1"/>
    <x v="0"/>
  </r>
  <r>
    <n v="5021"/>
    <s v="CA-2019-136511"/>
    <x v="721"/>
    <d v="2019-03-25T00:00:00"/>
    <s v="Second Class"/>
    <s v="MZ-17515"/>
    <s v="Mary Zewe"/>
    <x v="1"/>
    <x v="0"/>
    <s v="New York City"/>
    <x v="15"/>
    <n v="10011"/>
    <x v="3"/>
    <s v="OFF-SU-10003505"/>
    <x v="1"/>
    <x v="14"/>
    <s v="Premier Electric Letter Opener"/>
    <n v="347.58"/>
    <n v="3"/>
    <n v="0"/>
    <n v="17.378999999999976"/>
    <x v="3"/>
    <x v="0"/>
  </r>
  <r>
    <n v="5022"/>
    <s v="CA-2018-133795"/>
    <x v="122"/>
    <d v="2018-12-24T00:00:00"/>
    <s v="Standard Class"/>
    <s v="JE-15475"/>
    <s v="Jeremy Ellison"/>
    <x v="0"/>
    <x v="0"/>
    <s v="San Diego"/>
    <x v="1"/>
    <n v="92037"/>
    <x v="1"/>
    <s v="TEC-AC-10001465"/>
    <x v="2"/>
    <x v="11"/>
    <s v="SanDisk Cruzer 64 GB USB Flash Drive"/>
    <n v="72.64"/>
    <n v="2"/>
    <n v="0"/>
    <n v="21.791999999999994"/>
    <x v="1"/>
    <x v="0"/>
  </r>
  <r>
    <n v="5023"/>
    <s v="CA-2018-133795"/>
    <x v="122"/>
    <d v="2018-12-24T00:00:00"/>
    <s v="Standard Class"/>
    <s v="JE-15475"/>
    <s v="Jeremy Ellison"/>
    <x v="0"/>
    <x v="0"/>
    <s v="San Diego"/>
    <x v="1"/>
    <n v="92037"/>
    <x v="1"/>
    <s v="TEC-AC-10003832"/>
    <x v="2"/>
    <x v="11"/>
    <s v="Logitech P710e Mobile Speakerphone"/>
    <n v="772.47"/>
    <n v="3"/>
    <n v="0"/>
    <n v="146.76929999999993"/>
    <x v="1"/>
    <x v="0"/>
  </r>
  <r>
    <n v="5024"/>
    <s v="CA-2018-133795"/>
    <x v="122"/>
    <d v="2018-12-24T00:00:00"/>
    <s v="Standard Class"/>
    <s v="JE-15475"/>
    <s v="Jeremy Ellison"/>
    <x v="0"/>
    <x v="0"/>
    <s v="San Diego"/>
    <x v="1"/>
    <n v="92037"/>
    <x v="1"/>
    <s v="FUR-FU-10003731"/>
    <x v="0"/>
    <x v="5"/>
    <s v="Eldon Expressions Wood and Plastic Desk Accessories, Oak"/>
    <n v="39.92"/>
    <n v="4"/>
    <n v="0"/>
    <n v="11.177600000000002"/>
    <x v="1"/>
    <x v="0"/>
  </r>
  <r>
    <n v="5025"/>
    <s v="US-2019-130953"/>
    <x v="570"/>
    <d v="2019-08-03T00:00:00"/>
    <s v="Standard Class"/>
    <s v="RF-19735"/>
    <s v="Roland Fjeld"/>
    <x v="0"/>
    <x v="0"/>
    <s v="Oklahoma City"/>
    <x v="26"/>
    <n v="73120"/>
    <x v="2"/>
    <s v="OFF-BI-10004828"/>
    <x v="1"/>
    <x v="8"/>
    <s v="GBC Poly Designer Binding Covers"/>
    <n v="33.479999999999997"/>
    <n v="2"/>
    <n v="0"/>
    <n v="16.405199999999997"/>
    <x v="2"/>
    <x v="0"/>
  </r>
  <r>
    <n v="5026"/>
    <s v="US-2019-130953"/>
    <x v="570"/>
    <d v="2019-08-03T00:00:00"/>
    <s v="Standard Class"/>
    <s v="RF-19735"/>
    <s v="Roland Fjeld"/>
    <x v="0"/>
    <x v="0"/>
    <s v="Oklahoma City"/>
    <x v="26"/>
    <n v="73120"/>
    <x v="2"/>
    <s v="TEC-PH-10003012"/>
    <x v="2"/>
    <x v="7"/>
    <s v="Nortel Meridian M3904 Professional Digital phone"/>
    <n v="461.97"/>
    <n v="3"/>
    <n v="0"/>
    <n v="133.97129999999996"/>
    <x v="2"/>
    <x v="0"/>
  </r>
  <r>
    <n v="5027"/>
    <s v="US-2019-130953"/>
    <x v="570"/>
    <d v="2019-08-03T00:00:00"/>
    <s v="Standard Class"/>
    <s v="RF-19735"/>
    <s v="Roland Fjeld"/>
    <x v="0"/>
    <x v="0"/>
    <s v="Oklahoma City"/>
    <x v="26"/>
    <n v="73120"/>
    <x v="2"/>
    <s v="OFF-AP-10002311"/>
    <x v="1"/>
    <x v="9"/>
    <s v="Holmes Replacement Filter for HEPA Air Cleaner, Very Large Room, HEPA Filter"/>
    <n v="137.62"/>
    <n v="2"/>
    <n v="0"/>
    <n v="60.552800000000005"/>
    <x v="2"/>
    <x v="0"/>
  </r>
  <r>
    <n v="5028"/>
    <s v="US-2019-130953"/>
    <x v="570"/>
    <d v="2019-08-03T00:00:00"/>
    <s v="Standard Class"/>
    <s v="RF-19735"/>
    <s v="Roland Fjeld"/>
    <x v="0"/>
    <x v="0"/>
    <s v="Oklahoma City"/>
    <x v="26"/>
    <n v="73120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5029"/>
    <s v="CA-2016-151792"/>
    <x v="814"/>
    <d v="2016-09-07T00:00:00"/>
    <s v="Second Class"/>
    <s v="CV-12295"/>
    <s v="Christina VanderZanden"/>
    <x v="0"/>
    <x v="0"/>
    <s v="Chicago"/>
    <x v="10"/>
    <n v="60653"/>
    <x v="2"/>
    <s v="TEC-AC-10001606"/>
    <x v="2"/>
    <x v="11"/>
    <s v="Logitech Wireless Performance Mouse MX for PC and Mac"/>
    <n v="239.976"/>
    <n v="3"/>
    <n v="0.2"/>
    <n v="53.994600000000005"/>
    <x v="2"/>
    <x v="0"/>
  </r>
  <r>
    <n v="5030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AR-10001216"/>
    <x v="1"/>
    <x v="6"/>
    <s v="Newell 339"/>
    <n v="8.34"/>
    <n v="3"/>
    <n v="0"/>
    <n v="2.1683999999999997"/>
    <x v="1"/>
    <x v="0"/>
  </r>
  <r>
    <n v="5031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SU-10001664"/>
    <x v="1"/>
    <x v="14"/>
    <s v="Acme Office Executive Series Stainless Steel Trimmers"/>
    <n v="8.57"/>
    <n v="1"/>
    <n v="0"/>
    <n v="2.2282000000000002"/>
    <x v="1"/>
    <x v="0"/>
  </r>
  <r>
    <n v="5032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BI-10002498"/>
    <x v="1"/>
    <x v="8"/>
    <s v="Clear Mylar Reinforcing Strips"/>
    <n v="119.61600000000001"/>
    <n v="8"/>
    <n v="0.2"/>
    <n v="40.370399999999997"/>
    <x v="1"/>
    <x v="0"/>
  </r>
  <r>
    <n v="5033"/>
    <s v="CA-2018-155166"/>
    <x v="482"/>
    <d v="2019-01-02T00:00:00"/>
    <s v="Standard Class"/>
    <s v="BB-11545"/>
    <s v="Brenda Bowman"/>
    <x v="1"/>
    <x v="0"/>
    <s v="Vineland"/>
    <x v="30"/>
    <n v="8360"/>
    <x v="3"/>
    <s v="FUR-CH-10003968"/>
    <x v="0"/>
    <x v="1"/>
    <s v="Novimex Turbo Task Chair"/>
    <n v="212.94"/>
    <n v="3"/>
    <n v="0"/>
    <n v="25.552800000000005"/>
    <x v="3"/>
    <x v="0"/>
  </r>
  <r>
    <n v="5034"/>
    <s v="CA-2018-155166"/>
    <x v="482"/>
    <d v="2019-01-02T00:00:00"/>
    <s v="Standard Class"/>
    <s v="BB-11545"/>
    <s v="Brenda Bowman"/>
    <x v="1"/>
    <x v="0"/>
    <s v="Vineland"/>
    <x v="30"/>
    <n v="8360"/>
    <x v="3"/>
    <s v="OFF-AP-10002765"/>
    <x v="1"/>
    <x v="9"/>
    <s v="Fellowes Advanced Computer Series Surge Protectors"/>
    <n v="26.49"/>
    <n v="1"/>
    <n v="0"/>
    <n v="7.4172000000000011"/>
    <x v="3"/>
    <x v="0"/>
  </r>
  <r>
    <n v="5035"/>
    <s v="CA-2017-103954"/>
    <x v="101"/>
    <d v="2017-08-13T00:00:00"/>
    <s v="Second Class"/>
    <s v="HR-14770"/>
    <s v="Hallie Redmond"/>
    <x v="2"/>
    <x v="0"/>
    <s v="Milwaukee"/>
    <x v="6"/>
    <n v="53209"/>
    <x v="2"/>
    <s v="FUR-BO-10004690"/>
    <x v="0"/>
    <x v="0"/>
    <s v="O'Sullivan Cherrywood Estates Traditional Barrister Bookcase"/>
    <n v="687.4"/>
    <n v="5"/>
    <n v="0"/>
    <n v="48.117999999999981"/>
    <x v="2"/>
    <x v="0"/>
  </r>
  <r>
    <n v="5036"/>
    <s v="CA-2016-169803"/>
    <x v="322"/>
    <d v="2016-04-12T00:00:00"/>
    <s v="Standard Class"/>
    <s v="SC-20260"/>
    <s v="Scott Cohen"/>
    <x v="1"/>
    <x v="0"/>
    <s v="Seattle"/>
    <x v="4"/>
    <n v="98115"/>
    <x v="1"/>
    <s v="FUR-TA-10000688"/>
    <x v="0"/>
    <x v="3"/>
    <s v="Chromcraft Bull-Nose Wood Round Conference Table Top, Wood Base"/>
    <n v="653.54999999999995"/>
    <n v="3"/>
    <n v="0"/>
    <n v="111.10349999999994"/>
    <x v="1"/>
    <x v="0"/>
  </r>
  <r>
    <n v="5037"/>
    <s v="CA-2016-169803"/>
    <x v="322"/>
    <d v="2016-04-12T00:00:00"/>
    <s v="Standard Class"/>
    <s v="SC-20260"/>
    <s v="Scott Cohen"/>
    <x v="1"/>
    <x v="0"/>
    <s v="Seattle"/>
    <x v="4"/>
    <n v="98115"/>
    <x v="1"/>
    <s v="TEC-AC-10003441"/>
    <x v="2"/>
    <x v="11"/>
    <s v="Kingston Digital DataTraveler 32GB USB 2.0"/>
    <n v="33.9"/>
    <n v="2"/>
    <n v="0"/>
    <n v="2.0339999999999989"/>
    <x v="1"/>
    <x v="0"/>
  </r>
  <r>
    <n v="5038"/>
    <s v="CA-2019-141719"/>
    <x v="701"/>
    <d v="2019-11-21T00:00:00"/>
    <s v="Second Class"/>
    <s v="EG-13900"/>
    <s v="Emily Grady"/>
    <x v="0"/>
    <x v="0"/>
    <s v="Naperville"/>
    <x v="10"/>
    <n v="60540"/>
    <x v="2"/>
    <s v="TEC-AC-10003610"/>
    <x v="2"/>
    <x v="11"/>
    <s v="Logitech Illuminated - Keyboard"/>
    <n v="239.96000000000004"/>
    <n v="5"/>
    <n v="0.2"/>
    <n v="83.98599999999999"/>
    <x v="2"/>
    <x v="0"/>
  </r>
  <r>
    <n v="5039"/>
    <s v="CA-2017-136469"/>
    <x v="655"/>
    <d v="2017-07-12T00:00:00"/>
    <s v="First Class"/>
    <s v="TS-21370"/>
    <s v="Todd Sumrall"/>
    <x v="1"/>
    <x v="0"/>
    <s v="Wilmington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  <x v="3"/>
    <x v="0"/>
  </r>
  <r>
    <n v="5040"/>
    <s v="CA-2017-136469"/>
    <x v="655"/>
    <d v="2017-07-12T00:00:00"/>
    <s v="First Class"/>
    <s v="TS-21370"/>
    <s v="Todd Sumrall"/>
    <x v="1"/>
    <x v="0"/>
    <s v="Wilmington"/>
    <x v="13"/>
    <n v="19805"/>
    <x v="3"/>
    <s v="TEC-PH-10001817"/>
    <x v="2"/>
    <x v="7"/>
    <s v="Wilson Electronics DB Pro Signal Booster"/>
    <n v="716"/>
    <n v="2"/>
    <n v="0"/>
    <n v="193.32000000000005"/>
    <x v="3"/>
    <x v="0"/>
  </r>
  <r>
    <n v="5041"/>
    <s v="CA-2017-136469"/>
    <x v="655"/>
    <d v="2017-07-12T00:00:00"/>
    <s v="First Class"/>
    <s v="TS-21370"/>
    <s v="Todd Sumrall"/>
    <x v="1"/>
    <x v="0"/>
    <s v="Wilmington"/>
    <x v="13"/>
    <n v="19805"/>
    <x v="3"/>
    <s v="OFF-BI-10004492"/>
    <x v="1"/>
    <x v="8"/>
    <s v="Tuf-Vin Binders"/>
    <n v="221.06"/>
    <n v="7"/>
    <n v="0"/>
    <n v="103.89819999999997"/>
    <x v="3"/>
    <x v="0"/>
  </r>
  <r>
    <n v="5042"/>
    <s v="CA-2018-158694"/>
    <x v="338"/>
    <d v="2018-11-13T00:00:00"/>
    <s v="Second Class"/>
    <s v="AI-10855"/>
    <s v="Arianne Irving"/>
    <x v="0"/>
    <x v="0"/>
    <s v="Los Angeles"/>
    <x v="1"/>
    <n v="90036"/>
    <x v="1"/>
    <s v="OFF-PA-10002421"/>
    <x v="1"/>
    <x v="10"/>
    <s v="Embossed Ink Jet Note Cards"/>
    <n v="67.710000000000008"/>
    <n v="3"/>
    <n v="0"/>
    <n v="32.500799999999998"/>
    <x v="1"/>
    <x v="0"/>
  </r>
  <r>
    <n v="5043"/>
    <s v="CA-2018-158694"/>
    <x v="338"/>
    <d v="2018-11-13T00:00:00"/>
    <s v="Second Class"/>
    <s v="AI-10855"/>
    <s v="Arianne Irving"/>
    <x v="0"/>
    <x v="0"/>
    <s v="Los Angeles"/>
    <x v="1"/>
    <n v="90036"/>
    <x v="1"/>
    <s v="OFF-AP-10000055"/>
    <x v="1"/>
    <x v="9"/>
    <s v="Belkin F9S820V06 8 Outlet Surge"/>
    <n v="129.91999999999999"/>
    <n v="4"/>
    <n v="0"/>
    <n v="38.975999999999985"/>
    <x v="1"/>
    <x v="0"/>
  </r>
  <r>
    <n v="5044"/>
    <s v="CA-2018-158694"/>
    <x v="338"/>
    <d v="2018-11-13T00:00:00"/>
    <s v="Second Class"/>
    <s v="AI-10855"/>
    <s v="Arianne Irving"/>
    <x v="0"/>
    <x v="0"/>
    <s v="Los Angeles"/>
    <x v="1"/>
    <n v="90036"/>
    <x v="1"/>
    <s v="FUR-FU-10000965"/>
    <x v="0"/>
    <x v="5"/>
    <s v="Howard Miller 11-1/2&quot; Diameter Ridgewood Wall Clock"/>
    <n v="467.46"/>
    <n v="9"/>
    <n v="0"/>
    <n v="191.65860000000001"/>
    <x v="1"/>
    <x v="0"/>
  </r>
  <r>
    <n v="5045"/>
    <s v="CA-2018-158694"/>
    <x v="338"/>
    <d v="2018-11-13T00:00:00"/>
    <s v="Second Class"/>
    <s v="AI-10855"/>
    <s v="Arianne Irving"/>
    <x v="0"/>
    <x v="0"/>
    <s v="Los Angeles"/>
    <x v="1"/>
    <n v="90036"/>
    <x v="1"/>
    <s v="OFF-PA-10001363"/>
    <x v="1"/>
    <x v="10"/>
    <s v="Xerox 1933"/>
    <n v="61.4"/>
    <n v="5"/>
    <n v="0"/>
    <n v="28.857999999999997"/>
    <x v="1"/>
    <x v="0"/>
  </r>
  <r>
    <n v="5046"/>
    <s v="CA-2018-158694"/>
    <x v="338"/>
    <d v="2018-11-13T00:00:00"/>
    <s v="Second Class"/>
    <s v="AI-10855"/>
    <s v="Arianne Irving"/>
    <x v="0"/>
    <x v="0"/>
    <s v="Los Angeles"/>
    <x v="1"/>
    <n v="90036"/>
    <x v="1"/>
    <s v="OFF-ST-10001496"/>
    <x v="1"/>
    <x v="4"/>
    <s v="Standard Rollaway File with Lock"/>
    <n v="720.76"/>
    <n v="4"/>
    <n v="0"/>
    <n v="187.39760000000001"/>
    <x v="1"/>
    <x v="0"/>
  </r>
  <r>
    <n v="5047"/>
    <s v="CA-2018-158694"/>
    <x v="338"/>
    <d v="2018-11-13T00:00:00"/>
    <s v="Second Class"/>
    <s v="AI-10855"/>
    <s v="Arianne Irving"/>
    <x v="0"/>
    <x v="0"/>
    <s v="Los Angeles"/>
    <x v="1"/>
    <n v="90036"/>
    <x v="1"/>
    <s v="OFF-BI-10004656"/>
    <x v="1"/>
    <x v="8"/>
    <s v="Peel &amp; Stick Add-On Corner Pockets"/>
    <n v="5.1840000000000011"/>
    <n v="3"/>
    <n v="0.2"/>
    <n v="1.8143999999999996"/>
    <x v="1"/>
    <x v="0"/>
  </r>
  <r>
    <n v="5048"/>
    <s v="CA-2018-158694"/>
    <x v="338"/>
    <d v="2018-11-13T00:00:00"/>
    <s v="Second Class"/>
    <s v="AI-10855"/>
    <s v="Arianne Irving"/>
    <x v="0"/>
    <x v="0"/>
    <s v="Los Angeles"/>
    <x v="1"/>
    <n v="90036"/>
    <x v="1"/>
    <s v="OFF-AR-10001227"/>
    <x v="1"/>
    <x v="6"/>
    <s v="Newell 338"/>
    <n v="14.7"/>
    <n v="5"/>
    <n v="0"/>
    <n v="3.9690000000000003"/>
    <x v="1"/>
    <x v="0"/>
  </r>
  <r>
    <n v="5049"/>
    <s v="US-2016-104759"/>
    <x v="691"/>
    <d v="2016-04-04T00:00:00"/>
    <s v="Standard Class"/>
    <s v="DD-13570"/>
    <s v="Dorothy Dickinson"/>
    <x v="0"/>
    <x v="0"/>
    <s v="Chicago"/>
    <x v="10"/>
    <n v="60610"/>
    <x v="2"/>
    <s v="OFF-BI-10002071"/>
    <x v="1"/>
    <x v="8"/>
    <s v="Fellowes Black Plastic Comb Bindings"/>
    <n v="8.1339999999999986"/>
    <n v="7"/>
    <n v="0.8"/>
    <n v="-13.827800000000003"/>
    <x v="2"/>
    <x v="0"/>
  </r>
  <r>
    <n v="5050"/>
    <s v="US-2016-104759"/>
    <x v="691"/>
    <d v="2016-04-04T00:00:00"/>
    <s v="Standard Class"/>
    <s v="DD-13570"/>
    <s v="Dorothy Dickinson"/>
    <x v="0"/>
    <x v="0"/>
    <s v="Chicago"/>
    <x v="10"/>
    <n v="60610"/>
    <x v="2"/>
    <s v="TEC-AC-10004901"/>
    <x v="2"/>
    <x v="11"/>
    <s v="Kensington SlimBlade Notebook Wireless Mouse with Nano Receiver"/>
    <n v="79.984000000000009"/>
    <n v="2"/>
    <n v="0.2"/>
    <n v="13.997199999999999"/>
    <x v="2"/>
    <x v="0"/>
  </r>
  <r>
    <n v="5051"/>
    <s v="CA-2017-150511"/>
    <x v="227"/>
    <d v="2017-09-24T00:00:00"/>
    <s v="Standard Class"/>
    <s v="AB-10060"/>
    <s v="Adam Bellavance"/>
    <x v="2"/>
    <x v="0"/>
    <s v="Des Moines"/>
    <x v="4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5052"/>
    <s v="CA-2017-134922"/>
    <x v="209"/>
    <d v="2017-11-11T00:00:00"/>
    <s v="Standard Class"/>
    <s v="KB-16240"/>
    <s v="Karen Bern"/>
    <x v="1"/>
    <x v="0"/>
    <s v="Philadelphia"/>
    <x v="9"/>
    <n v="19140"/>
    <x v="3"/>
    <s v="OFF-EN-10000483"/>
    <x v="1"/>
    <x v="12"/>
    <s v="White Envelopes, White Envelopes with Clear Poly Window"/>
    <n v="24.400000000000002"/>
    <n v="2"/>
    <n v="0.2"/>
    <n v="7.9299999999999971"/>
    <x v="3"/>
    <x v="0"/>
  </r>
  <r>
    <n v="5053"/>
    <s v="US-2019-120607"/>
    <x v="240"/>
    <d v="2019-05-19T00:00:00"/>
    <s v="Same Day"/>
    <s v="JC-15775"/>
    <s v="John Castell"/>
    <x v="0"/>
    <x v="0"/>
    <s v="Atlanta"/>
    <x v="32"/>
    <n v="30318"/>
    <x v="0"/>
    <s v="OFF-PA-10003129"/>
    <x v="1"/>
    <x v="10"/>
    <s v="Tops White Computer Printout Paper"/>
    <n v="195.64"/>
    <n v="4"/>
    <n v="0"/>
    <n v="91.950799999999987"/>
    <x v="0"/>
    <x v="0"/>
  </r>
  <r>
    <n v="5054"/>
    <s v="CA-2017-141243"/>
    <x v="928"/>
    <d v="2017-01-08T00:00:00"/>
    <s v="Second Class"/>
    <s v="AH-10465"/>
    <s v="Amy Hunt"/>
    <x v="0"/>
    <x v="0"/>
    <s v="Dallas"/>
    <x v="5"/>
    <n v="75217"/>
    <x v="2"/>
    <s v="TEC-AC-10003198"/>
    <x v="2"/>
    <x v="11"/>
    <s v="Enermax Acrylux Wireless Keyboard"/>
    <n v="398.40000000000003"/>
    <n v="5"/>
    <n v="0.2"/>
    <n v="84.659999999999982"/>
    <x v="2"/>
    <x v="0"/>
  </r>
  <r>
    <n v="5055"/>
    <s v="CA-2017-141243"/>
    <x v="928"/>
    <d v="2017-01-08T00:00:00"/>
    <s v="Second Class"/>
    <s v="AH-10465"/>
    <s v="Amy Hunt"/>
    <x v="0"/>
    <x v="0"/>
    <s v="Dallas"/>
    <x v="5"/>
    <n v="75217"/>
    <x v="2"/>
    <s v="OFF-AR-10001246"/>
    <x v="1"/>
    <x v="6"/>
    <s v="Newell 317"/>
    <n v="7.0559999999999992"/>
    <n v="3"/>
    <n v="0.2"/>
    <n v="0.79379999999999962"/>
    <x v="2"/>
    <x v="0"/>
  </r>
  <r>
    <n v="5056"/>
    <s v="CA-2017-141243"/>
    <x v="928"/>
    <d v="2017-01-08T00:00:00"/>
    <s v="Second Class"/>
    <s v="AH-10465"/>
    <s v="Amy Hunt"/>
    <x v="0"/>
    <x v="0"/>
    <s v="Dallas"/>
    <x v="5"/>
    <n v="75217"/>
    <x v="2"/>
    <s v="FUR-BO-10003272"/>
    <x v="0"/>
    <x v="0"/>
    <s v="O'Sullivan Living Dimensions 5-Shelf Bookcases"/>
    <n v="1352.3975999999998"/>
    <n v="9"/>
    <n v="0.32"/>
    <n v="-437.5404000000002"/>
    <x v="2"/>
    <x v="0"/>
  </r>
  <r>
    <n v="5057"/>
    <s v="CA-2017-162166"/>
    <x v="1014"/>
    <d v="2017-09-11T00:00:00"/>
    <s v="First Class"/>
    <s v="NM-18520"/>
    <s v="Neoma Murray"/>
    <x v="0"/>
    <x v="0"/>
    <s v="Moreno Valley"/>
    <x v="1"/>
    <n v="92553"/>
    <x v="1"/>
    <s v="OFF-PA-10002606"/>
    <x v="1"/>
    <x v="10"/>
    <s v="Xerox 1928"/>
    <n v="26.400000000000002"/>
    <n v="5"/>
    <n v="0"/>
    <n v="11.879999999999999"/>
    <x v="1"/>
    <x v="1"/>
  </r>
  <r>
    <n v="5058"/>
    <s v="CA-2017-162166"/>
    <x v="1014"/>
    <d v="2017-09-11T00:00:00"/>
    <s v="First Class"/>
    <s v="NM-18520"/>
    <s v="Neoma Murray"/>
    <x v="0"/>
    <x v="0"/>
    <s v="Moreno Valley"/>
    <x v="1"/>
    <n v="92553"/>
    <x v="1"/>
    <s v="OFF-ST-10002486"/>
    <x v="1"/>
    <x v="4"/>
    <s v="Eldon Shelf Savers Cubes and Bins"/>
    <n v="41.88"/>
    <n v="6"/>
    <n v="0"/>
    <n v="0.83759999999999835"/>
    <x v="1"/>
    <x v="1"/>
  </r>
  <r>
    <n v="5059"/>
    <s v="CA-2018-120796"/>
    <x v="1015"/>
    <d v="2018-04-07T00:00:00"/>
    <s v="Standard Class"/>
    <s v="CS-11950"/>
    <s v="Carlos Soltero"/>
    <x v="0"/>
    <x v="0"/>
    <s v="Philadelphia"/>
    <x v="9"/>
    <n v="19140"/>
    <x v="3"/>
    <s v="OFF-BI-10004330"/>
    <x v="1"/>
    <x v="8"/>
    <s v="GBC Velobind Prepunched Cover Sets, Regency Series"/>
    <n v="99.846000000000004"/>
    <n v="9"/>
    <n v="0.7"/>
    <n v="-83.204999999999984"/>
    <x v="3"/>
    <x v="0"/>
  </r>
  <r>
    <n v="5060"/>
    <s v="CA-2018-109722"/>
    <x v="5"/>
    <d v="2018-12-07T00:00:00"/>
    <s v="Second Class"/>
    <s v="TP-21130"/>
    <s v="Theone Pippenger"/>
    <x v="0"/>
    <x v="0"/>
    <s v="Georgetown"/>
    <x v="0"/>
    <n v="40324"/>
    <x v="0"/>
    <s v="TEC-PH-10000560"/>
    <x v="2"/>
    <x v="7"/>
    <s v="Samsung Galaxy S III - 16GB - pebble blue (T-Mobile)"/>
    <n v="699.98"/>
    <n v="2"/>
    <n v="0"/>
    <n v="195.99440000000004"/>
    <x v="0"/>
    <x v="0"/>
  </r>
  <r>
    <n v="5061"/>
    <s v="CA-2018-109722"/>
    <x v="5"/>
    <d v="2018-12-07T00:00:00"/>
    <s v="Second Class"/>
    <s v="TP-21130"/>
    <s v="Theone Pippenger"/>
    <x v="0"/>
    <x v="0"/>
    <s v="Georgetown"/>
    <x v="0"/>
    <n v="40324"/>
    <x v="0"/>
    <s v="OFF-ST-10000060"/>
    <x v="1"/>
    <x v="4"/>
    <s v="Fellowes Bankers Box Staxonsteel Drawer File/Stacking System"/>
    <n v="584.82000000000005"/>
    <n v="9"/>
    <n v="0"/>
    <n v="70.178400000000025"/>
    <x v="0"/>
    <x v="0"/>
  </r>
  <r>
    <n v="5062"/>
    <s v="CA-2017-136798"/>
    <x v="412"/>
    <d v="2017-05-12T00:00:00"/>
    <s v="Standard Class"/>
    <s v="DL-12925"/>
    <s v="Daniel Lacy"/>
    <x v="0"/>
    <x v="0"/>
    <s v="Minneapolis"/>
    <x v="11"/>
    <n v="55407"/>
    <x v="2"/>
    <s v="OFF-BI-10003684"/>
    <x v="1"/>
    <x v="8"/>
    <s v="Wilson Jones Legal Size Ring Binders"/>
    <n v="43.98"/>
    <n v="2"/>
    <n v="0"/>
    <n v="21.99"/>
    <x v="2"/>
    <x v="0"/>
  </r>
  <r>
    <n v="5063"/>
    <s v="CA-2017-136798"/>
    <x v="412"/>
    <d v="2017-05-12T00:00:00"/>
    <s v="Standard Class"/>
    <s v="DL-12925"/>
    <s v="Daniel Lacy"/>
    <x v="0"/>
    <x v="0"/>
    <s v="Minneapolis"/>
    <x v="11"/>
    <n v="55407"/>
    <x v="2"/>
    <s v="TEC-PH-10000441"/>
    <x v="2"/>
    <x v="7"/>
    <s v="VTech DS6151"/>
    <n v="377.96999999999997"/>
    <n v="3"/>
    <n v="0"/>
    <n v="105.83160000000002"/>
    <x v="2"/>
    <x v="0"/>
  </r>
  <r>
    <n v="5064"/>
    <s v="CA-2017-136798"/>
    <x v="412"/>
    <d v="2017-05-12T00:00:00"/>
    <s v="Standard Class"/>
    <s v="DL-12925"/>
    <s v="Daniel Lacy"/>
    <x v="0"/>
    <x v="0"/>
    <s v="Minneapolis"/>
    <x v="11"/>
    <n v="55407"/>
    <x v="2"/>
    <s v="FUR-FU-10000723"/>
    <x v="0"/>
    <x v="5"/>
    <s v="Deflect-o EconoMat Studded, No Bevel Mat for Low Pile Carpeting"/>
    <n v="123.96000000000001"/>
    <n v="3"/>
    <n v="0"/>
    <n v="11.156400000000005"/>
    <x v="2"/>
    <x v="0"/>
  </r>
  <r>
    <n v="5065"/>
    <s v="CA-2019-122196"/>
    <x v="585"/>
    <d v="2019-09-24T00:00:00"/>
    <s v="First Class"/>
    <s v="CA-12265"/>
    <s v="Christina Anderson"/>
    <x v="0"/>
    <x v="0"/>
    <s v="Wilmington"/>
    <x v="13"/>
    <n v="19805"/>
    <x v="3"/>
    <s v="TEC-PH-10004977"/>
    <x v="2"/>
    <x v="7"/>
    <s v="GE 30524EE4"/>
    <n v="391.98"/>
    <n v="2"/>
    <n v="0"/>
    <n v="113.67419999999998"/>
    <x v="3"/>
    <x v="0"/>
  </r>
  <r>
    <n v="5066"/>
    <s v="CA-2019-142090"/>
    <x v="329"/>
    <d v="2019-12-07T00:00:00"/>
    <s v="Standard Class"/>
    <s v="SC-20380"/>
    <s v="Shahid Collister"/>
    <x v="0"/>
    <x v="0"/>
    <s v="Burlington"/>
    <x v="3"/>
    <n v="27217"/>
    <x v="0"/>
    <s v="TEC-AC-10002001"/>
    <x v="2"/>
    <x v="11"/>
    <s v="Logitech Wireless Gaming Headset G930"/>
    <n v="383.97600000000006"/>
    <n v="3"/>
    <n v="0.2"/>
    <n v="81.59490000000001"/>
    <x v="0"/>
    <x v="0"/>
  </r>
  <r>
    <n v="5067"/>
    <s v="CA-2019-142090"/>
    <x v="329"/>
    <d v="2019-12-07T00:00:00"/>
    <s v="Standard Class"/>
    <s v="SC-20380"/>
    <s v="Shahid Collister"/>
    <x v="0"/>
    <x v="0"/>
    <s v="Burlington"/>
    <x v="3"/>
    <n v="27217"/>
    <x v="0"/>
    <s v="FUR-TA-10001889"/>
    <x v="0"/>
    <x v="3"/>
    <s v="Bush Advantage Collection Racetrack Conference Table"/>
    <n v="1781.6819999999998"/>
    <n v="7"/>
    <n v="0.4"/>
    <n v="-653.28340000000003"/>
    <x v="0"/>
    <x v="0"/>
  </r>
  <r>
    <n v="5068"/>
    <s v="CA-2019-160934"/>
    <x v="787"/>
    <d v="2019-01-19T00:00:00"/>
    <s v="Standard Class"/>
    <s v="TT-21460"/>
    <s v="Tonja Turnell"/>
    <x v="2"/>
    <x v="0"/>
    <s v="Los Angeles"/>
    <x v="1"/>
    <n v="90008"/>
    <x v="1"/>
    <s v="OFF-AR-10003504"/>
    <x v="1"/>
    <x v="6"/>
    <s v="Newell 347"/>
    <n v="21.400000000000002"/>
    <n v="5"/>
    <n v="0"/>
    <n v="6.2059999999999977"/>
    <x v="1"/>
    <x v="0"/>
  </r>
  <r>
    <n v="5069"/>
    <s v="CA-2016-124478"/>
    <x v="233"/>
    <d v="2016-08-12T00:00:00"/>
    <s v="Standard Class"/>
    <s v="MA-17560"/>
    <s v="Matt Abelman"/>
    <x v="2"/>
    <x v="0"/>
    <s v="Trenton"/>
    <x v="12"/>
    <n v="48183"/>
    <x v="2"/>
    <s v="TEC-CO-10001571"/>
    <x v="2"/>
    <x v="16"/>
    <s v="Sharp 1540cs Digital Laser Copier"/>
    <n v="549.99"/>
    <n v="1"/>
    <n v="0"/>
    <n v="274.995"/>
    <x v="2"/>
    <x v="0"/>
  </r>
  <r>
    <n v="5070"/>
    <s v="CA-2016-124478"/>
    <x v="233"/>
    <d v="2016-08-12T00:00:00"/>
    <s v="Standard Class"/>
    <s v="MA-17560"/>
    <s v="Matt Abelman"/>
    <x v="2"/>
    <x v="0"/>
    <s v="Trenton"/>
    <x v="12"/>
    <n v="48183"/>
    <x v="2"/>
    <s v="OFF-AP-10002495"/>
    <x v="1"/>
    <x v="9"/>
    <s v="Acco Smartsocket Table Surge Protector, 6 Color-Coded Adapter Outlets"/>
    <n v="167.535"/>
    <n v="3"/>
    <n v="0.1"/>
    <n v="37.229999999999983"/>
    <x v="2"/>
    <x v="0"/>
  </r>
  <r>
    <n v="5071"/>
    <s v="CA-2016-124478"/>
    <x v="233"/>
    <d v="2016-08-12T00:00:00"/>
    <s v="Standard Class"/>
    <s v="MA-17560"/>
    <s v="Matt Abelman"/>
    <x v="2"/>
    <x v="0"/>
    <s v="Trenton"/>
    <x v="12"/>
    <n v="48183"/>
    <x v="2"/>
    <s v="OFF-EN-10002500"/>
    <x v="1"/>
    <x v="12"/>
    <s v="Globe Weis Peel &amp; Seel First Class Envelopes"/>
    <n v="38.339999999999996"/>
    <n v="3"/>
    <n v="0"/>
    <n v="17.253"/>
    <x v="2"/>
    <x v="0"/>
  </r>
  <r>
    <n v="5072"/>
    <s v="CA-2016-124478"/>
    <x v="233"/>
    <d v="2016-08-12T00:00:00"/>
    <s v="Standard Class"/>
    <s v="MA-17560"/>
    <s v="Matt Abelman"/>
    <x v="2"/>
    <x v="0"/>
    <s v="Trenton"/>
    <x v="12"/>
    <n v="48183"/>
    <x v="2"/>
    <s v="FUR-FU-10002088"/>
    <x v="0"/>
    <x v="5"/>
    <s v="Nu-Dell Float Frame 11 x 14 1/2"/>
    <n v="53.88"/>
    <n v="6"/>
    <n v="0"/>
    <n v="22.629600000000003"/>
    <x v="2"/>
    <x v="0"/>
  </r>
  <r>
    <n v="5073"/>
    <s v="CA-2016-124478"/>
    <x v="233"/>
    <d v="2016-08-12T00:00:00"/>
    <s v="Standard Class"/>
    <s v="MA-17560"/>
    <s v="Matt Abelman"/>
    <x v="2"/>
    <x v="0"/>
    <s v="Trenton"/>
    <x v="12"/>
    <n v="48183"/>
    <x v="2"/>
    <s v="TEC-PH-10001128"/>
    <x v="2"/>
    <x v="7"/>
    <s v="Motorola Droid Maxx"/>
    <n v="299.98"/>
    <n v="2"/>
    <n v="0"/>
    <n v="83.994400000000013"/>
    <x v="2"/>
    <x v="0"/>
  </r>
  <r>
    <n v="5074"/>
    <s v="CA-2017-145485"/>
    <x v="599"/>
    <d v="2017-11-05T00:00:00"/>
    <s v="Same Day"/>
    <s v="JM-16195"/>
    <s v="Justin MacKendrick"/>
    <x v="0"/>
    <x v="0"/>
    <s v="San Francisco"/>
    <x v="1"/>
    <n v="94109"/>
    <x v="1"/>
    <s v="OFF-ST-10000649"/>
    <x v="1"/>
    <x v="4"/>
    <s v="Hanging Personal Folder File"/>
    <n v="62.8"/>
    <n v="4"/>
    <n v="0"/>
    <n v="15.700000000000003"/>
    <x v="1"/>
    <x v="0"/>
  </r>
  <r>
    <n v="5075"/>
    <s v="CA-2019-151071"/>
    <x v="1016"/>
    <d v="2019-04-29T00:00:00"/>
    <s v="Second Class"/>
    <s v="MB-18085"/>
    <s v="Mick Brown"/>
    <x v="0"/>
    <x v="0"/>
    <s v="Los Angeles"/>
    <x v="1"/>
    <n v="90049"/>
    <x v="1"/>
    <s v="OFF-BI-10002103"/>
    <x v="1"/>
    <x v="8"/>
    <s v="Cardinal Slant-D Ring Binder, Heavy Gauge Vinyl"/>
    <n v="13.904"/>
    <n v="2"/>
    <n v="0.2"/>
    <n v="4.5187999999999997"/>
    <x v="1"/>
    <x v="0"/>
  </r>
  <r>
    <n v="5076"/>
    <s v="CA-2016-134572"/>
    <x v="1017"/>
    <d v="2016-04-22T00:00:00"/>
    <s v="Second Class"/>
    <s v="SV-20365"/>
    <s v="Seth Vernon"/>
    <x v="0"/>
    <x v="0"/>
    <s v="Houston"/>
    <x v="5"/>
    <n v="77070"/>
    <x v="2"/>
    <s v="FUR-TA-10001705"/>
    <x v="0"/>
    <x v="3"/>
    <s v="Bush Advantage Collection Round Conference Table"/>
    <n v="744.09999999999991"/>
    <n v="5"/>
    <n v="0.3"/>
    <n v="-95.670000000000044"/>
    <x v="2"/>
    <x v="0"/>
  </r>
  <r>
    <n v="5077"/>
    <s v="CA-2016-134572"/>
    <x v="1017"/>
    <d v="2016-04-22T00:00:00"/>
    <s v="Second Class"/>
    <s v="SV-20365"/>
    <s v="Seth Vernon"/>
    <x v="0"/>
    <x v="0"/>
    <s v="Houston"/>
    <x v="5"/>
    <n v="77070"/>
    <x v="2"/>
    <s v="OFF-ST-10004634"/>
    <x v="1"/>
    <x v="4"/>
    <s v="Personal Folder Holder, Ebony"/>
    <n v="44.840000000000011"/>
    <n v="5"/>
    <n v="0.2"/>
    <n v="5.6049999999999951"/>
    <x v="2"/>
    <x v="0"/>
  </r>
  <r>
    <n v="5078"/>
    <s v="CA-2016-134572"/>
    <x v="1017"/>
    <d v="2016-04-22T00:00:00"/>
    <s v="Second Class"/>
    <s v="SV-20365"/>
    <s v="Seth Vernon"/>
    <x v="0"/>
    <x v="0"/>
    <s v="Houston"/>
    <x v="5"/>
    <n v="77070"/>
    <x v="2"/>
    <s v="FUR-TA-10004442"/>
    <x v="0"/>
    <x v="3"/>
    <s v="Riverside Furniture Stanwyck Manor Table Series"/>
    <n v="401.59000000000003"/>
    <n v="2"/>
    <n v="0.3"/>
    <n v="-131.95100000000002"/>
    <x v="2"/>
    <x v="0"/>
  </r>
  <r>
    <n v="5079"/>
    <s v="CA-2019-143217"/>
    <x v="343"/>
    <d v="2019-11-17T00:00:00"/>
    <s v="Standard Class"/>
    <s v="CG-12040"/>
    <s v="Catherine Glotzbach"/>
    <x v="2"/>
    <x v="0"/>
    <s v="Milwaukee"/>
    <x v="6"/>
    <n v="53209"/>
    <x v="2"/>
    <s v="OFF-BI-10002949"/>
    <x v="1"/>
    <x v="8"/>
    <s v="Prestige Round Ring Binders"/>
    <n v="18.240000000000002"/>
    <n v="3"/>
    <n v="0"/>
    <n v="8.5727999999999991"/>
    <x v="2"/>
    <x v="0"/>
  </r>
  <r>
    <n v="5080"/>
    <s v="US-2019-133312"/>
    <x v="920"/>
    <d v="2019-11-29T00:00:00"/>
    <s v="Standard Class"/>
    <s v="BD-11500"/>
    <s v="Bradley Drucker"/>
    <x v="0"/>
    <x v="0"/>
    <s v="San Francisco"/>
    <x v="1"/>
    <n v="94122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5081"/>
    <s v="US-2019-133312"/>
    <x v="920"/>
    <d v="2019-11-29T00:00:00"/>
    <s v="Standard Class"/>
    <s v="BD-11500"/>
    <s v="Bradley Drucker"/>
    <x v="0"/>
    <x v="0"/>
    <s v="San Francisco"/>
    <x v="1"/>
    <n v="94122"/>
    <x v="1"/>
    <s v="OFF-ST-10001325"/>
    <x v="1"/>
    <x v="4"/>
    <s v="Sterilite Officeware Hinged File Box"/>
    <n v="10.48"/>
    <n v="1"/>
    <n v="0"/>
    <n v="2.8296000000000001"/>
    <x v="1"/>
    <x v="0"/>
  </r>
  <r>
    <n v="5082"/>
    <s v="US-2017-137533"/>
    <x v="217"/>
    <d v="2017-12-18T00:00:00"/>
    <s v="Same Day"/>
    <s v="JK-15640"/>
    <s v="Jim Kriz"/>
    <x v="2"/>
    <x v="0"/>
    <s v="Cleveland"/>
    <x v="24"/>
    <n v="44105"/>
    <x v="3"/>
    <s v="OFF-PA-10003441"/>
    <x v="1"/>
    <x v="10"/>
    <s v="Xerox 226"/>
    <n v="20.736000000000004"/>
    <n v="4"/>
    <n v="0.2"/>
    <n v="7.2576000000000001"/>
    <x v="3"/>
    <x v="0"/>
  </r>
  <r>
    <n v="5083"/>
    <s v="CA-2018-155138"/>
    <x v="162"/>
    <d v="2018-09-12T00:00:00"/>
    <s v="Standard Class"/>
    <s v="JM-15580"/>
    <s v="Jill Matthias"/>
    <x v="0"/>
    <x v="0"/>
    <s v="Monroe"/>
    <x v="3"/>
    <n v="28110"/>
    <x v="0"/>
    <s v="TEC-AC-10004209"/>
    <x v="2"/>
    <x v="11"/>
    <s v="Memorex Froggy Flash Drive 4 GB"/>
    <n v="35.167999999999999"/>
    <n v="4"/>
    <n v="0.2"/>
    <n v="8.3524000000000012"/>
    <x v="0"/>
    <x v="0"/>
  </r>
  <r>
    <n v="5084"/>
    <s v="CA-2018-155138"/>
    <x v="162"/>
    <d v="2018-09-12T00:00:00"/>
    <s v="Standard Class"/>
    <s v="JM-15580"/>
    <s v="Jill Matthias"/>
    <x v="0"/>
    <x v="0"/>
    <s v="Monroe"/>
    <x v="3"/>
    <n v="28110"/>
    <x v="0"/>
    <s v="OFF-PA-10000501"/>
    <x v="1"/>
    <x v="10"/>
    <s v="Petty Cash Envelope"/>
    <n v="64.704000000000008"/>
    <n v="3"/>
    <n v="0.2"/>
    <n v="23.455199999999998"/>
    <x v="0"/>
    <x v="0"/>
  </r>
  <r>
    <n v="5085"/>
    <s v="CA-2018-108350"/>
    <x v="112"/>
    <d v="2018-06-09T00:00:00"/>
    <s v="Second Class"/>
    <s v="SC-20230"/>
    <s v="Scot Coram"/>
    <x v="1"/>
    <x v="0"/>
    <s v="Lowell"/>
    <x v="31"/>
    <n v="1852"/>
    <x v="3"/>
    <s v="OFF-PA-10003656"/>
    <x v="1"/>
    <x v="10"/>
    <s v="Xerox 1935"/>
    <n v="105.52"/>
    <n v="4"/>
    <n v="0"/>
    <n v="48.539199999999994"/>
    <x v="3"/>
    <x v="0"/>
  </r>
  <r>
    <n v="5086"/>
    <s v="CA-2017-144302"/>
    <x v="974"/>
    <d v="2017-06-23T00:00:00"/>
    <s v="Standard Class"/>
    <s v="ME-17320"/>
    <s v="Maria Etezadi"/>
    <x v="2"/>
    <x v="0"/>
    <s v="Dallas"/>
    <x v="5"/>
    <n v="75081"/>
    <x v="2"/>
    <s v="OFF-BI-10001107"/>
    <x v="1"/>
    <x v="8"/>
    <s v="GBC White Gloss Covers, Plain Front"/>
    <n v="5.7919999999999989"/>
    <n v="2"/>
    <n v="0.8"/>
    <n v="-9.5568000000000026"/>
    <x v="2"/>
    <x v="0"/>
  </r>
  <r>
    <n v="5087"/>
    <s v="CA-2017-109001"/>
    <x v="616"/>
    <d v="2017-03-09T00:00:00"/>
    <s v="Standard Class"/>
    <s v="KN-16390"/>
    <s v="Katherine Nockton"/>
    <x v="1"/>
    <x v="0"/>
    <s v="Philadelphia"/>
    <x v="9"/>
    <n v="19120"/>
    <x v="3"/>
    <s v="TEC-PH-10000562"/>
    <x v="2"/>
    <x v="7"/>
    <s v="Samsung Convoy 3"/>
    <n v="466.15799999999996"/>
    <n v="7"/>
    <n v="0.4"/>
    <n v="-93.231599999999958"/>
    <x v="3"/>
    <x v="0"/>
  </r>
  <r>
    <n v="5088"/>
    <s v="CA-2017-109001"/>
    <x v="616"/>
    <d v="2017-03-09T00:00:00"/>
    <s v="Standard Class"/>
    <s v="KN-16390"/>
    <s v="Katherine Nockton"/>
    <x v="1"/>
    <x v="0"/>
    <s v="Philadelphia"/>
    <x v="9"/>
    <n v="19120"/>
    <x v="3"/>
    <s v="TEC-AC-10001101"/>
    <x v="2"/>
    <x v="11"/>
    <s v="Sony 16GB Class 10 Micro SDHC R40 Memory Card"/>
    <n v="10.312000000000001"/>
    <n v="1"/>
    <n v="0.2"/>
    <n v="-1.2890000000000006"/>
    <x v="3"/>
    <x v="0"/>
  </r>
  <r>
    <n v="5089"/>
    <s v="CA-2017-109001"/>
    <x v="616"/>
    <d v="2017-03-09T00:00:00"/>
    <s v="Standard Class"/>
    <s v="KN-16390"/>
    <s v="Katherine Nockton"/>
    <x v="1"/>
    <x v="0"/>
    <s v="Philadelphia"/>
    <x v="9"/>
    <n v="19120"/>
    <x v="3"/>
    <s v="OFF-BI-10003529"/>
    <x v="1"/>
    <x v="8"/>
    <s v="Avery Round Ring Poly Binders"/>
    <n v="2.556"/>
    <n v="3"/>
    <n v="0.7"/>
    <n v="-1.7892000000000001"/>
    <x v="3"/>
    <x v="0"/>
  </r>
  <r>
    <n v="5090"/>
    <s v="CA-2019-132738"/>
    <x v="1018"/>
    <d v="2019-08-07T00:00:00"/>
    <s v="First Class"/>
    <s v="HM-14860"/>
    <s v="Harry Marie"/>
    <x v="1"/>
    <x v="0"/>
    <s v="Loveland"/>
    <x v="22"/>
    <n v="80538"/>
    <x v="1"/>
    <s v="OFF-PA-10001752"/>
    <x v="1"/>
    <x v="10"/>
    <s v="Hammermill CopyPlus Copy Paper (20Lb. and 84 Bright)"/>
    <n v="7.9680000000000009"/>
    <n v="2"/>
    <n v="0.2"/>
    <n v="2.8884000000000007"/>
    <x v="1"/>
    <x v="0"/>
  </r>
  <r>
    <n v="5091"/>
    <s v="CA-2019-132738"/>
    <x v="1018"/>
    <d v="2019-08-07T00:00:00"/>
    <s v="First Class"/>
    <s v="HM-14860"/>
    <s v="Harry Marie"/>
    <x v="1"/>
    <x v="0"/>
    <s v="Loveland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  <x v="1"/>
    <x v="0"/>
  </r>
  <r>
    <n v="5092"/>
    <s v="CA-2019-156720"/>
    <x v="247"/>
    <d v="2020-01-03T00:00:00"/>
    <s v="Standard Class"/>
    <s v="JM-15580"/>
    <s v="Jill Matthias"/>
    <x v="0"/>
    <x v="0"/>
    <s v="Loveland"/>
    <x v="22"/>
    <n v="80538"/>
    <x v="1"/>
    <s v="OFF-FA-10003472"/>
    <x v="1"/>
    <x v="13"/>
    <s v="Bagged Rubber Bands"/>
    <n v="3.024"/>
    <n v="3"/>
    <n v="0.2"/>
    <n v="-0.6048"/>
    <x v="1"/>
    <x v="0"/>
  </r>
  <r>
    <n v="5093"/>
    <s v="CA-2017-119102"/>
    <x v="293"/>
    <d v="2017-05-27T00:00:00"/>
    <s v="Standard Class"/>
    <s v="KH-16690"/>
    <s v="Kristen Hastings"/>
    <x v="1"/>
    <x v="0"/>
    <s v="Woonsocket"/>
    <x v="34"/>
    <n v="2895"/>
    <x v="3"/>
    <s v="OFF-ST-10004507"/>
    <x v="1"/>
    <x v="4"/>
    <s v="Advantus Rolling Storage Box"/>
    <n v="51.449999999999996"/>
    <n v="3"/>
    <n v="0"/>
    <n v="13.891499999999999"/>
    <x v="3"/>
    <x v="0"/>
  </r>
  <r>
    <n v="5094"/>
    <s v="US-2016-140452"/>
    <x v="776"/>
    <d v="2016-12-10T00:00:00"/>
    <s v="Standard Class"/>
    <s v="BK-11260"/>
    <s v="Berenike Kampe"/>
    <x v="0"/>
    <x v="0"/>
    <s v="Chicago"/>
    <x v="10"/>
    <n v="60610"/>
    <x v="2"/>
    <s v="OFF-AP-10004036"/>
    <x v="1"/>
    <x v="9"/>
    <s v="Bionaire 99.97% HEPA Air Cleaner"/>
    <n v="14.015999999999996"/>
    <n v="4"/>
    <n v="0.8"/>
    <n v="-31.536000000000001"/>
    <x v="2"/>
    <x v="1"/>
  </r>
  <r>
    <n v="5095"/>
    <s v="US-2016-140452"/>
    <x v="776"/>
    <d v="2016-12-10T00:00:00"/>
    <s v="Standard Class"/>
    <s v="BK-11260"/>
    <s v="Berenike Kampe"/>
    <x v="0"/>
    <x v="0"/>
    <s v="Chicago"/>
    <x v="10"/>
    <n v="60610"/>
    <x v="2"/>
    <s v="FUR-TA-10004086"/>
    <x v="0"/>
    <x v="3"/>
    <s v="KI Adjustable-Height Table"/>
    <n v="214.95000000000002"/>
    <n v="5"/>
    <n v="0.5"/>
    <n v="-120.37200000000003"/>
    <x v="2"/>
    <x v="1"/>
  </r>
  <r>
    <n v="5096"/>
    <s v="US-2016-140452"/>
    <x v="776"/>
    <d v="2016-12-10T00:00:00"/>
    <s v="Standard Class"/>
    <s v="BK-11260"/>
    <s v="Berenike Kampe"/>
    <x v="0"/>
    <x v="0"/>
    <s v="Chicago"/>
    <x v="10"/>
    <n v="60610"/>
    <x v="2"/>
    <s v="TEC-PH-10000307"/>
    <x v="2"/>
    <x v="7"/>
    <s v="Shocksock Galaxy S4 Armband"/>
    <n v="35.04"/>
    <n v="4"/>
    <n v="0.2"/>
    <n v="-7.0080000000000044"/>
    <x v="2"/>
    <x v="1"/>
  </r>
  <r>
    <n v="5097"/>
    <s v="US-2016-140452"/>
    <x v="776"/>
    <d v="2016-12-10T00:00:00"/>
    <s v="Standard Class"/>
    <s v="BK-11260"/>
    <s v="Berenike Kampe"/>
    <x v="0"/>
    <x v="0"/>
    <s v="Chicago"/>
    <x v="10"/>
    <n v="60610"/>
    <x v="2"/>
    <s v="FUR-FU-10002088"/>
    <x v="0"/>
    <x v="5"/>
    <s v="Nu-Dell Float Frame 11 x 14 1/2"/>
    <n v="10.776000000000002"/>
    <n v="3"/>
    <n v="0.6"/>
    <n v="-4.8491999999999997"/>
    <x v="2"/>
    <x v="1"/>
  </r>
  <r>
    <n v="5098"/>
    <s v="US-2016-140452"/>
    <x v="776"/>
    <d v="2016-12-10T00:00:00"/>
    <s v="Standard Class"/>
    <s v="BK-11260"/>
    <s v="Berenike Kampe"/>
    <x v="0"/>
    <x v="0"/>
    <s v="Chicago"/>
    <x v="10"/>
    <n v="60610"/>
    <x v="2"/>
    <s v="OFF-BI-10004965"/>
    <x v="1"/>
    <x v="8"/>
    <s v="Ibico Covers for Plastic or Wire Binding Elements"/>
    <n v="4.5999999999999988"/>
    <n v="2"/>
    <n v="0.8"/>
    <n v="-8.0500000000000025"/>
    <x v="2"/>
    <x v="1"/>
  </r>
  <r>
    <n v="5099"/>
    <s v="US-2016-140452"/>
    <x v="776"/>
    <d v="2016-12-10T00:00:00"/>
    <s v="Standard Class"/>
    <s v="BK-11260"/>
    <s v="Berenike Kampe"/>
    <x v="0"/>
    <x v="0"/>
    <s v="Chicago"/>
    <x v="10"/>
    <n v="60610"/>
    <x v="2"/>
    <s v="OFF-ST-10002485"/>
    <x v="1"/>
    <x v="4"/>
    <s v="Rogers Deluxe File Chest"/>
    <n v="35.167999999999999"/>
    <n v="2"/>
    <n v="0.2"/>
    <n v="-8.3524000000000012"/>
    <x v="2"/>
    <x v="1"/>
  </r>
  <r>
    <n v="5100"/>
    <s v="CA-2017-141936"/>
    <x v="976"/>
    <d v="2017-08-12T00:00:00"/>
    <s v="Standard Class"/>
    <s v="PN-18775"/>
    <s v="Parhena Norris"/>
    <x v="2"/>
    <x v="0"/>
    <s v="Bakersfield"/>
    <x v="1"/>
    <n v="93309"/>
    <x v="1"/>
    <s v="OFF-BI-10002194"/>
    <x v="1"/>
    <x v="8"/>
    <s v="Cardinal Hold-It CD Pocket"/>
    <n v="19.152000000000001"/>
    <n v="3"/>
    <n v="0.2"/>
    <n v="6.4638000000000009"/>
    <x v="1"/>
    <x v="0"/>
  </r>
  <r>
    <n v="5101"/>
    <s v="CA-2016-158442"/>
    <x v="461"/>
    <d v="2016-03-17T00:00:00"/>
    <s v="Same Day"/>
    <s v="AZ-10750"/>
    <s v="Annie Zypern"/>
    <x v="0"/>
    <x v="0"/>
    <s v="Dallas"/>
    <x v="5"/>
    <n v="75217"/>
    <x v="2"/>
    <s v="OFF-AR-10003732"/>
    <x v="1"/>
    <x v="6"/>
    <s v="Newell 333"/>
    <n v="4.4479999999999995"/>
    <n v="2"/>
    <n v="0.2"/>
    <n v="0.3335999999999999"/>
    <x v="2"/>
    <x v="0"/>
  </r>
  <r>
    <n v="5102"/>
    <s v="CA-2016-158442"/>
    <x v="461"/>
    <d v="2016-03-17T00:00:00"/>
    <s v="Same Day"/>
    <s v="AZ-10750"/>
    <s v="Annie Zypern"/>
    <x v="0"/>
    <x v="0"/>
    <s v="Dallas"/>
    <x v="5"/>
    <n v="75217"/>
    <x v="2"/>
    <s v="OFF-PA-10002195"/>
    <x v="1"/>
    <x v="10"/>
    <s v="Xerox 1966"/>
    <n v="5.1840000000000011"/>
    <n v="1"/>
    <n v="0.2"/>
    <n v="1.8792"/>
    <x v="2"/>
    <x v="0"/>
  </r>
  <r>
    <n v="5103"/>
    <s v="CA-2016-158442"/>
    <x v="461"/>
    <d v="2016-03-17T00:00:00"/>
    <s v="Same Day"/>
    <s v="AZ-10750"/>
    <s v="Annie Zypern"/>
    <x v="0"/>
    <x v="0"/>
    <s v="Dallas"/>
    <x v="5"/>
    <n v="75217"/>
    <x v="2"/>
    <s v="OFF-PA-10002365"/>
    <x v="1"/>
    <x v="10"/>
    <s v="Xerox 1967"/>
    <n v="15.552000000000003"/>
    <n v="3"/>
    <n v="0.2"/>
    <n v="5.4432"/>
    <x v="2"/>
    <x v="0"/>
  </r>
  <r>
    <n v="5104"/>
    <s v="CA-2017-167374"/>
    <x v="514"/>
    <d v="2017-03-30T00:00:00"/>
    <s v="Second Class"/>
    <s v="GM-14500"/>
    <s v="Gene McClure"/>
    <x v="0"/>
    <x v="0"/>
    <s v="Philadelphia"/>
    <x v="9"/>
    <n v="19140"/>
    <x v="3"/>
    <s v="OFF-PA-10001950"/>
    <x v="1"/>
    <x v="10"/>
    <s v="Southworth 25% Cotton Antique Laid Paper &amp; Envelopes"/>
    <n v="40.032000000000004"/>
    <n v="6"/>
    <n v="0.2"/>
    <n v="12.509999999999993"/>
    <x v="3"/>
    <x v="0"/>
  </r>
  <r>
    <n v="5105"/>
    <s v="CA-2017-167374"/>
    <x v="514"/>
    <d v="2017-03-30T00:00:00"/>
    <s v="Second Class"/>
    <s v="GM-14500"/>
    <s v="Gene McClure"/>
    <x v="0"/>
    <x v="0"/>
    <s v="Philadelphia"/>
    <x v="9"/>
    <n v="19140"/>
    <x v="3"/>
    <s v="TEC-AC-10004633"/>
    <x v="2"/>
    <x v="11"/>
    <s v="Verbatim 25 GB 6x Blu-ray Single Layer Recordable Disc, 3/Pack"/>
    <n v="16.776000000000003"/>
    <n v="3"/>
    <n v="0.2"/>
    <n v="5.0327999999999999"/>
    <x v="3"/>
    <x v="0"/>
  </r>
  <r>
    <n v="5106"/>
    <s v="CA-2016-116568"/>
    <x v="637"/>
    <d v="2016-12-20T00:00:00"/>
    <s v="Standard Class"/>
    <s v="BM-11785"/>
    <s v="Bryan Mills"/>
    <x v="0"/>
    <x v="0"/>
    <s v="Deltona"/>
    <x v="2"/>
    <n v="32725"/>
    <x v="0"/>
    <s v="FUR-CH-10002439"/>
    <x v="0"/>
    <x v="1"/>
    <s v="Iceberg Nesting Folding Chair, 19w x 6d x 43h"/>
    <n v="186.304"/>
    <n v="4"/>
    <n v="0.2"/>
    <n v="13.972799999999999"/>
    <x v="0"/>
    <x v="0"/>
  </r>
  <r>
    <n v="5107"/>
    <s v="CA-2017-147102"/>
    <x v="444"/>
    <d v="2017-09-26T00:00:00"/>
    <s v="Standard Class"/>
    <s v="NH-18610"/>
    <s v="Nicole Hansen"/>
    <x v="1"/>
    <x v="0"/>
    <s v="Columbus"/>
    <x v="32"/>
    <n v="31907"/>
    <x v="0"/>
    <s v="TEC-AC-10000682"/>
    <x v="2"/>
    <x v="11"/>
    <s v="Kensington K72356US Mouse-in-a-Box USB Desktop Mouse"/>
    <n v="66.36"/>
    <n v="4"/>
    <n v="0"/>
    <n v="23.225999999999999"/>
    <x v="0"/>
    <x v="0"/>
  </r>
  <r>
    <n v="5108"/>
    <s v="CA-2019-132213"/>
    <x v="1016"/>
    <d v="2019-04-26T00:00:00"/>
    <s v="First Class"/>
    <s v="PN-18775"/>
    <s v="Parhena Norris"/>
    <x v="2"/>
    <x v="0"/>
    <s v="Nashville"/>
    <x v="18"/>
    <n v="37211"/>
    <x v="0"/>
    <s v="OFF-AR-10004078"/>
    <x v="1"/>
    <x v="6"/>
    <s v="Newell 312"/>
    <n v="42.047999999999995"/>
    <n v="9"/>
    <n v="0.2"/>
    <n v="5.2559999999999985"/>
    <x v="0"/>
    <x v="0"/>
  </r>
  <r>
    <n v="5109"/>
    <s v="CA-2019-132213"/>
    <x v="1016"/>
    <d v="2019-04-26T00:00:00"/>
    <s v="First Class"/>
    <s v="PN-18775"/>
    <s v="Parhena Norris"/>
    <x v="2"/>
    <x v="0"/>
    <s v="Nashville"/>
    <x v="18"/>
    <n v="37211"/>
    <x v="0"/>
    <s v="OFF-AR-10001958"/>
    <x v="1"/>
    <x v="6"/>
    <s v="Stanley Bostitch Contemporary Electric Pencil Sharpeners"/>
    <n v="67.92"/>
    <n v="5"/>
    <n v="0.2"/>
    <n v="6.7920000000000016"/>
    <x v="0"/>
    <x v="0"/>
  </r>
  <r>
    <n v="5110"/>
    <s v="CA-2016-138450"/>
    <x v="638"/>
    <d v="2016-10-22T00:00:00"/>
    <s v="Standard Class"/>
    <s v="EH-13765"/>
    <s v="Edward Hooks"/>
    <x v="1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111"/>
    <s v="CA-2016-138450"/>
    <x v="638"/>
    <d v="2016-10-22T00:00:00"/>
    <s v="Standard Class"/>
    <s v="EH-13765"/>
    <s v="Edward Hooks"/>
    <x v="1"/>
    <x v="0"/>
    <s v="Philadelphia"/>
    <x v="9"/>
    <n v="19134"/>
    <x v="3"/>
    <s v="OFF-ST-10003479"/>
    <x v="1"/>
    <x v="4"/>
    <s v="Eldon Base for stackable storage shelf, platinum"/>
    <n v="186.91200000000001"/>
    <n v="6"/>
    <n v="0.2"/>
    <n v="-35.046000000000028"/>
    <x v="3"/>
    <x v="0"/>
  </r>
  <r>
    <n v="5112"/>
    <s v="CA-2016-138450"/>
    <x v="638"/>
    <d v="2016-10-22T00:00:00"/>
    <s v="Standard Class"/>
    <s v="EH-13765"/>
    <s v="Edward Hooks"/>
    <x v="1"/>
    <x v="0"/>
    <s v="Philadelphia"/>
    <x v="9"/>
    <n v="19134"/>
    <x v="3"/>
    <s v="OFF-PA-10003016"/>
    <x v="1"/>
    <x v="10"/>
    <s v="Adams &quot;While You Were Out&quot; Message Pads"/>
    <n v="10.048000000000002"/>
    <n v="4"/>
    <n v="0.2"/>
    <n v="3.1399999999999988"/>
    <x v="3"/>
    <x v="0"/>
  </r>
  <r>
    <n v="5113"/>
    <s v="CA-2017-153073"/>
    <x v="50"/>
    <d v="2017-11-13T00:00:00"/>
    <s v="Same Day"/>
    <s v="HA-14905"/>
    <s v="Helen Abelman"/>
    <x v="0"/>
    <x v="0"/>
    <s v="Chicago"/>
    <x v="10"/>
    <n v="60610"/>
    <x v="2"/>
    <s v="FUR-FU-10001025"/>
    <x v="0"/>
    <x v="5"/>
    <s v="Eldon Imàge Series Desk Accessories, Clear"/>
    <n v="17.496000000000002"/>
    <n v="9"/>
    <n v="0.6"/>
    <n v="-7.4357999999999969"/>
    <x v="2"/>
    <x v="0"/>
  </r>
  <r>
    <n v="5114"/>
    <s v="CA-2018-147970"/>
    <x v="1011"/>
    <d v="2018-02-02T00:00:00"/>
    <s v="Second Class"/>
    <s v="AB-10150"/>
    <s v="Aimee Bixby"/>
    <x v="0"/>
    <x v="0"/>
    <s v="Dallas"/>
    <x v="5"/>
    <n v="75220"/>
    <x v="2"/>
    <s v="OFF-PA-10003936"/>
    <x v="1"/>
    <x v="10"/>
    <s v="Xerox 1994"/>
    <n v="15.552000000000003"/>
    <n v="3"/>
    <n v="0.2"/>
    <n v="5.4432"/>
    <x v="2"/>
    <x v="0"/>
  </r>
  <r>
    <n v="5115"/>
    <s v="CA-2018-150658"/>
    <x v="1019"/>
    <d v="2018-11-22T00:00:00"/>
    <s v="Standard Class"/>
    <s v="MS-17365"/>
    <s v="Maribeth Schnelling"/>
    <x v="0"/>
    <x v="0"/>
    <s v="Carlsbad"/>
    <x v="27"/>
    <n v="88220"/>
    <x v="1"/>
    <s v="OFF-BI-10004140"/>
    <x v="1"/>
    <x v="8"/>
    <s v="Avery Non-Stick Binders"/>
    <n v="10.776000000000002"/>
    <n v="3"/>
    <n v="0.2"/>
    <n v="3.3674999999999984"/>
    <x v="1"/>
    <x v="0"/>
  </r>
  <r>
    <n v="5116"/>
    <s v="CA-2019-125640"/>
    <x v="800"/>
    <d v="2019-07-29T00:00:00"/>
    <s v="Standard Class"/>
    <s v="DD-13570"/>
    <s v="Dorothy Dickinson"/>
    <x v="0"/>
    <x v="0"/>
    <s v="Philadelphia"/>
    <x v="9"/>
    <n v="19134"/>
    <x v="3"/>
    <s v="OFF-LA-10004178"/>
    <x v="1"/>
    <x v="2"/>
    <s v="Avery 491"/>
    <n v="3.3040000000000003"/>
    <n v="1"/>
    <n v="0.2"/>
    <n v="1.0737999999999999"/>
    <x v="3"/>
    <x v="0"/>
  </r>
  <r>
    <n v="5117"/>
    <s v="CA-2019-154137"/>
    <x v="343"/>
    <d v="2019-11-17T00:00:00"/>
    <s v="Standard Class"/>
    <s v="MT-17815"/>
    <s v="Meg Tillman"/>
    <x v="0"/>
    <x v="0"/>
    <s v="New York City"/>
    <x v="15"/>
    <n v="10009"/>
    <x v="3"/>
    <s v="OFF-ST-10003324"/>
    <x v="1"/>
    <x v="4"/>
    <s v="Belkin OmniView SE Rackmount Kit"/>
    <n v="35.479999999999997"/>
    <n v="1"/>
    <n v="0"/>
    <n v="0"/>
    <x v="3"/>
    <x v="0"/>
  </r>
  <r>
    <n v="5118"/>
    <s v="CA-2017-127173"/>
    <x v="120"/>
    <d v="2017-10-03T00:00:00"/>
    <s v="Standard Class"/>
    <s v="GM-14500"/>
    <s v="Gene McClure"/>
    <x v="0"/>
    <x v="0"/>
    <s v="Oceanside"/>
    <x v="15"/>
    <n v="11572"/>
    <x v="3"/>
    <s v="OFF-FA-10004854"/>
    <x v="1"/>
    <x v="13"/>
    <s v="Vinyl Coated Wire Paper Clips in Organizer Box, 800/Box"/>
    <n v="34.44"/>
    <n v="3"/>
    <n v="0"/>
    <n v="16.186799999999998"/>
    <x v="3"/>
    <x v="0"/>
  </r>
  <r>
    <n v="5119"/>
    <s v="CA-2017-127173"/>
    <x v="120"/>
    <d v="2017-10-03T00:00:00"/>
    <s v="Standard Class"/>
    <s v="GM-14500"/>
    <s v="Gene McClure"/>
    <x v="0"/>
    <x v="0"/>
    <s v="Oceanside"/>
    <x v="15"/>
    <n v="11572"/>
    <x v="3"/>
    <s v="TEC-MA-10002859"/>
    <x v="2"/>
    <x v="15"/>
    <s v="Ativa MDM8000 8-Sheet Micro-Cut Shredder"/>
    <n v="629.92999999999995"/>
    <n v="7"/>
    <n v="0"/>
    <n v="296.06709999999998"/>
    <x v="3"/>
    <x v="0"/>
  </r>
  <r>
    <n v="5120"/>
    <s v="CA-2017-127173"/>
    <x v="120"/>
    <d v="2017-10-03T00:00:00"/>
    <s v="Standard Class"/>
    <s v="GM-14500"/>
    <s v="Gene McClure"/>
    <x v="0"/>
    <x v="0"/>
    <s v="Oceanside"/>
    <x v="15"/>
    <n v="11572"/>
    <x v="3"/>
    <s v="OFF-BI-10000088"/>
    <x v="1"/>
    <x v="8"/>
    <s v="GBC Imprintable Covers"/>
    <n v="79.056000000000012"/>
    <n v="9"/>
    <n v="0.2"/>
    <n v="28.657800000000002"/>
    <x v="3"/>
    <x v="0"/>
  </r>
  <r>
    <n v="5121"/>
    <s v="CA-2016-149538"/>
    <x v="527"/>
    <d v="2016-04-08T00:00:00"/>
    <s v="Standard Class"/>
    <s v="KB-16585"/>
    <s v="Ken Black"/>
    <x v="1"/>
    <x v="0"/>
    <s v="Lafayette"/>
    <x v="28"/>
    <n v="70506"/>
    <x v="0"/>
    <s v="OFF-ST-10004180"/>
    <x v="1"/>
    <x v="4"/>
    <s v="Safco Commercial Shelving"/>
    <n v="232.54999999999998"/>
    <n v="5"/>
    <n v="0"/>
    <n v="9.3019999999999925"/>
    <x v="0"/>
    <x v="0"/>
  </r>
  <r>
    <n v="5122"/>
    <s v="CA-2016-149538"/>
    <x v="527"/>
    <d v="2016-04-08T00:00:00"/>
    <s v="Standard Class"/>
    <s v="KB-16585"/>
    <s v="Ken Black"/>
    <x v="1"/>
    <x v="0"/>
    <s v="Lafayette"/>
    <x v="28"/>
    <n v="70506"/>
    <x v="0"/>
    <s v="TEC-AC-10002926"/>
    <x v="2"/>
    <x v="11"/>
    <s v="Logitech Wireless Marathon Mouse M705"/>
    <n v="99.98"/>
    <n v="2"/>
    <n v="0"/>
    <n v="42.991400000000006"/>
    <x v="0"/>
    <x v="0"/>
  </r>
  <r>
    <n v="5123"/>
    <s v="CA-2016-149538"/>
    <x v="527"/>
    <d v="2016-04-08T00:00:00"/>
    <s v="Standard Class"/>
    <s v="KB-16585"/>
    <s v="Ken Black"/>
    <x v="1"/>
    <x v="0"/>
    <s v="Lafayette"/>
    <x v="28"/>
    <n v="70506"/>
    <x v="0"/>
    <s v="OFF-PA-10003797"/>
    <x v="1"/>
    <x v="10"/>
    <s v="Xerox 209"/>
    <n v="19.440000000000001"/>
    <n v="3"/>
    <n v="0"/>
    <n v="9.3312000000000008"/>
    <x v="0"/>
    <x v="0"/>
  </r>
  <r>
    <n v="5124"/>
    <s v="CA-2016-149538"/>
    <x v="527"/>
    <d v="2016-04-08T00:00:00"/>
    <s v="Standard Class"/>
    <s v="KB-16585"/>
    <s v="Ken Black"/>
    <x v="1"/>
    <x v="0"/>
    <s v="Lafayette"/>
    <x v="28"/>
    <n v="70506"/>
    <x v="0"/>
    <s v="OFF-PA-10002195"/>
    <x v="1"/>
    <x v="10"/>
    <s v="Xerox 1966"/>
    <n v="12.96"/>
    <n v="2"/>
    <n v="0"/>
    <n v="6.3504000000000005"/>
    <x v="0"/>
    <x v="0"/>
  </r>
  <r>
    <n v="5125"/>
    <s v="CA-2016-160766"/>
    <x v="80"/>
    <d v="2016-09-14T00:00:00"/>
    <s v="Same Day"/>
    <s v="DM-13015"/>
    <s v="Darrin Martin"/>
    <x v="0"/>
    <x v="0"/>
    <s v="New York City"/>
    <x v="15"/>
    <n v="10009"/>
    <x v="3"/>
    <s v="FUR-TA-10001039"/>
    <x v="0"/>
    <x v="3"/>
    <s v="KI Adjustable-Height Table"/>
    <n v="464.29200000000003"/>
    <n v="9"/>
    <n v="0.4"/>
    <n v="-108.33479999999997"/>
    <x v="3"/>
    <x v="1"/>
  </r>
  <r>
    <n v="5126"/>
    <s v="CA-2016-160766"/>
    <x v="80"/>
    <d v="2016-09-14T00:00:00"/>
    <s v="Same Day"/>
    <s v="DM-13015"/>
    <s v="Darrin Martin"/>
    <x v="0"/>
    <x v="0"/>
    <s v="New York City"/>
    <x v="15"/>
    <n v="10009"/>
    <x v="3"/>
    <s v="OFF-EN-10001099"/>
    <x v="1"/>
    <x v="12"/>
    <s v="Staple envelope"/>
    <n v="68.459999999999994"/>
    <n v="7"/>
    <n v="0"/>
    <n v="31.491599999999995"/>
    <x v="3"/>
    <x v="1"/>
  </r>
  <r>
    <n v="5127"/>
    <s v="CA-2016-160766"/>
    <x v="80"/>
    <d v="2016-09-14T00:00:00"/>
    <s v="Same Day"/>
    <s v="DM-13015"/>
    <s v="Darrin Martin"/>
    <x v="0"/>
    <x v="0"/>
    <s v="New York City"/>
    <x v="15"/>
    <n v="10009"/>
    <x v="3"/>
    <s v="TEC-MA-10003979"/>
    <x v="2"/>
    <x v="15"/>
    <s v="Ativa V4110MDD Micro-Cut Shredder"/>
    <n v="2799.96"/>
    <n v="4"/>
    <n v="0"/>
    <n v="1371.9803999999999"/>
    <x v="3"/>
    <x v="1"/>
  </r>
  <r>
    <n v="5128"/>
    <s v="CA-2016-160766"/>
    <x v="80"/>
    <d v="2016-09-14T00:00:00"/>
    <s v="Same Day"/>
    <s v="DM-13015"/>
    <s v="Darrin Martin"/>
    <x v="0"/>
    <x v="0"/>
    <s v="New York City"/>
    <x v="15"/>
    <n v="10009"/>
    <x v="3"/>
    <s v="OFF-AP-10002945"/>
    <x v="1"/>
    <x v="9"/>
    <s v="Honeywell Enviracaire Portable HEPA Air Cleaner for 17' x 22' Room"/>
    <n v="601.29999999999995"/>
    <n v="2"/>
    <n v="0"/>
    <n v="198.42899999999997"/>
    <x v="3"/>
    <x v="1"/>
  </r>
  <r>
    <n v="5129"/>
    <s v="CA-2016-160766"/>
    <x v="80"/>
    <d v="2016-09-14T00:00:00"/>
    <s v="Same Day"/>
    <s v="DM-13015"/>
    <s v="Darrin Martin"/>
    <x v="0"/>
    <x v="0"/>
    <s v="New York City"/>
    <x v="15"/>
    <n v="10009"/>
    <x v="3"/>
    <s v="TEC-PH-10001536"/>
    <x v="2"/>
    <x v="7"/>
    <s v="Spigen Samsung Galaxy S5 Case Wallet"/>
    <n v="16.989999999999998"/>
    <n v="1"/>
    <n v="0"/>
    <n v="4.4173999999999989"/>
    <x v="3"/>
    <x v="1"/>
  </r>
  <r>
    <n v="5130"/>
    <s v="CA-2016-160766"/>
    <x v="80"/>
    <d v="2016-09-14T00:00:00"/>
    <s v="Same Day"/>
    <s v="DM-13015"/>
    <s v="Darrin Martin"/>
    <x v="0"/>
    <x v="0"/>
    <s v="New York City"/>
    <x v="15"/>
    <n v="10009"/>
    <x v="3"/>
    <s v="TEC-PH-10000526"/>
    <x v="2"/>
    <x v="7"/>
    <s v="Vtech CS6719"/>
    <n v="287.96999999999997"/>
    <n v="3"/>
    <n v="0"/>
    <n v="80.631600000000006"/>
    <x v="3"/>
    <x v="1"/>
  </r>
  <r>
    <n v="5131"/>
    <s v="CA-2016-160766"/>
    <x v="80"/>
    <d v="2016-09-14T00:00:00"/>
    <s v="Same Day"/>
    <s v="DM-13015"/>
    <s v="Darrin Martin"/>
    <x v="0"/>
    <x v="0"/>
    <s v="New York City"/>
    <x v="15"/>
    <n v="10009"/>
    <x v="3"/>
    <s v="OFF-PA-10000213"/>
    <x v="1"/>
    <x v="10"/>
    <s v="Xerox 198"/>
    <n v="44.820000000000007"/>
    <n v="9"/>
    <n v="0"/>
    <n v="21.065400000000004"/>
    <x v="3"/>
    <x v="1"/>
  </r>
  <r>
    <n v="5132"/>
    <s v="CA-2019-146626"/>
    <x v="614"/>
    <d v="2020-01-05T00:00:00"/>
    <s v="Standard Class"/>
    <s v="BP-11185"/>
    <s v="Ben Peterman"/>
    <x v="1"/>
    <x v="0"/>
    <s v="Anaheim"/>
    <x v="1"/>
    <n v="92804"/>
    <x v="1"/>
    <s v="FUR-FU-10002501"/>
    <x v="0"/>
    <x v="5"/>
    <s v="Nu-Dell Executive Frame"/>
    <n v="101.12"/>
    <n v="8"/>
    <n v="0"/>
    <n v="37.414400000000001"/>
    <x v="1"/>
    <x v="0"/>
  </r>
  <r>
    <n v="5133"/>
    <s v="CA-2017-123330"/>
    <x v="1020"/>
    <d v="2017-06-27T00:00:00"/>
    <s v="Standard Class"/>
    <s v="EP-13915"/>
    <s v="Emily Phan"/>
    <x v="0"/>
    <x v="0"/>
    <s v="Deltona"/>
    <x v="2"/>
    <n v="32725"/>
    <x v="0"/>
    <s v="TEC-PH-10001819"/>
    <x v="2"/>
    <x v="7"/>
    <s v="Innergie mMini Combo Duo USB Travel Charging Kit"/>
    <n v="107.97600000000001"/>
    <n v="3"/>
    <n v="0.2"/>
    <n v="37.791599999999988"/>
    <x v="0"/>
    <x v="0"/>
  </r>
  <r>
    <n v="5134"/>
    <s v="CA-2019-155607"/>
    <x v="200"/>
    <d v="2019-11-30T00:00:00"/>
    <s v="Standard Class"/>
    <s v="FG-14260"/>
    <s v="Frank Gastineau"/>
    <x v="2"/>
    <x v="0"/>
    <s v="New York City"/>
    <x v="15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  <x v="3"/>
    <x v="0"/>
  </r>
  <r>
    <n v="5135"/>
    <s v="CA-2019-155607"/>
    <x v="200"/>
    <d v="2019-11-30T00:00:00"/>
    <s v="Standard Class"/>
    <s v="FG-14260"/>
    <s v="Frank Gastineau"/>
    <x v="2"/>
    <x v="0"/>
    <s v="New York City"/>
    <x v="15"/>
    <n v="10009"/>
    <x v="3"/>
    <s v="OFF-BI-10003364"/>
    <x v="1"/>
    <x v="8"/>
    <s v="Binding Machine Supplies"/>
    <n v="93.344000000000008"/>
    <n v="4"/>
    <n v="0.2"/>
    <n v="32.670400000000001"/>
    <x v="3"/>
    <x v="0"/>
  </r>
  <r>
    <n v="5136"/>
    <s v="CA-2018-151323"/>
    <x v="248"/>
    <d v="2018-10-28T00:00:00"/>
    <s v="Standard Class"/>
    <s v="AB-10255"/>
    <s v="Alejandro Ballentine"/>
    <x v="2"/>
    <x v="0"/>
    <s v="Seattle"/>
    <x v="4"/>
    <n v="98103"/>
    <x v="1"/>
    <s v="OFF-FA-10002983"/>
    <x v="1"/>
    <x v="13"/>
    <s v="Advantus SlideClip Paper Clips"/>
    <n v="17.05"/>
    <n v="5"/>
    <n v="0"/>
    <n v="8.1840000000000011"/>
    <x v="1"/>
    <x v="1"/>
  </r>
  <r>
    <n v="5137"/>
    <s v="CA-2017-146696"/>
    <x v="639"/>
    <d v="2017-12-19T00:00:00"/>
    <s v="Standard Class"/>
    <s v="RD-19480"/>
    <s v="Rick Duston"/>
    <x v="0"/>
    <x v="0"/>
    <s v="San Diego"/>
    <x v="1"/>
    <n v="92105"/>
    <x v="1"/>
    <s v="OFF-BI-10002432"/>
    <x v="1"/>
    <x v="8"/>
    <s v="Wilson Jones Standard D-Ring Binders"/>
    <n v="8.0960000000000001"/>
    <n v="2"/>
    <n v="0.2"/>
    <n v="2.7323999999999993"/>
    <x v="1"/>
    <x v="0"/>
  </r>
  <r>
    <n v="5138"/>
    <s v="CA-2018-128972"/>
    <x v="373"/>
    <d v="2018-11-17T00:00:00"/>
    <s v="Standard Class"/>
    <s v="TS-21430"/>
    <s v="Tom Stivers"/>
    <x v="1"/>
    <x v="0"/>
    <s v="Oklahoma City"/>
    <x v="26"/>
    <n v="73120"/>
    <x v="2"/>
    <s v="FUR-FU-10003096"/>
    <x v="0"/>
    <x v="5"/>
    <s v="Master Giant Foot Doorstop, Safety Yellow"/>
    <n v="30.36"/>
    <n v="4"/>
    <n v="0"/>
    <n v="13.0548"/>
    <x v="2"/>
    <x v="0"/>
  </r>
  <r>
    <n v="5139"/>
    <s v="CA-2019-128335"/>
    <x v="365"/>
    <d v="2019-10-05T00:00:00"/>
    <s v="Standard Class"/>
    <s v="JA-15970"/>
    <s v="Joseph Airdo"/>
    <x v="0"/>
    <x v="0"/>
    <s v="Mount Vernon"/>
    <x v="15"/>
    <n v="10550"/>
    <x v="3"/>
    <s v="OFF-EN-10001539"/>
    <x v="1"/>
    <x v="12"/>
    <s v="Staple envelope"/>
    <n v="23.34"/>
    <n v="3"/>
    <n v="0"/>
    <n v="10.969799999999999"/>
    <x v="3"/>
    <x v="0"/>
  </r>
  <r>
    <n v="5140"/>
    <s v="CA-2019-128335"/>
    <x v="365"/>
    <d v="2019-10-05T00:00:00"/>
    <s v="Standard Class"/>
    <s v="JA-15970"/>
    <s v="Joseph Airdo"/>
    <x v="0"/>
    <x v="0"/>
    <s v="Mount Vernon"/>
    <x v="15"/>
    <n v="10550"/>
    <x v="3"/>
    <s v="OFF-PA-10004996"/>
    <x v="1"/>
    <x v="10"/>
    <s v="Speediset Carbonless Redi-Letter 7&quot; x 8 1/2&quot;"/>
    <n v="51.550000000000004"/>
    <n v="5"/>
    <n v="0"/>
    <n v="24.2285"/>
    <x v="3"/>
    <x v="0"/>
  </r>
  <r>
    <n v="5141"/>
    <s v="CA-2017-154886"/>
    <x v="627"/>
    <d v="2017-11-12T00:00:00"/>
    <s v="Standard Class"/>
    <s v="SW-20455"/>
    <s v="Shaun Weien"/>
    <x v="0"/>
    <x v="0"/>
    <s v="San Francisco"/>
    <x v="1"/>
    <n v="94109"/>
    <x v="1"/>
    <s v="TEC-AC-10001956"/>
    <x v="2"/>
    <x v="11"/>
    <s v="Microsoft Arc Touch Mouse"/>
    <n v="119.9"/>
    <n v="2"/>
    <n v="0"/>
    <n v="43.164000000000001"/>
    <x v="1"/>
    <x v="0"/>
  </r>
  <r>
    <n v="5142"/>
    <s v="CA-2018-111213"/>
    <x v="178"/>
    <d v="2018-04-05T00:00:00"/>
    <s v="Standard Class"/>
    <s v="FP-14320"/>
    <s v="Frank Preis"/>
    <x v="0"/>
    <x v="0"/>
    <s v="New York City"/>
    <x v="15"/>
    <n v="10009"/>
    <x v="3"/>
    <s v="FUR-CH-10000454"/>
    <x v="0"/>
    <x v="1"/>
    <s v="Hon Deluxe Fabric Upholstered Stacking Chairs, Rounded Back"/>
    <n v="1317.492"/>
    <n v="6"/>
    <n v="0.1"/>
    <n v="292.77599999999995"/>
    <x v="3"/>
    <x v="0"/>
  </r>
  <r>
    <n v="5143"/>
    <s v="CA-2018-111213"/>
    <x v="178"/>
    <d v="2018-04-05T00:00:00"/>
    <s v="Standard Class"/>
    <s v="FP-14320"/>
    <s v="Frank Preis"/>
    <x v="0"/>
    <x v="0"/>
    <s v="New York City"/>
    <x v="15"/>
    <n v="10009"/>
    <x v="3"/>
    <s v="OFF-SU-10000946"/>
    <x v="1"/>
    <x v="14"/>
    <s v="Staple remover"/>
    <n v="63.84"/>
    <n v="8"/>
    <n v="0"/>
    <n v="18.513599999999997"/>
    <x v="3"/>
    <x v="0"/>
  </r>
  <r>
    <n v="5144"/>
    <s v="CA-2018-111213"/>
    <x v="178"/>
    <d v="2018-04-05T00:00:00"/>
    <s v="Standard Class"/>
    <s v="FP-14320"/>
    <s v="Frank Preis"/>
    <x v="0"/>
    <x v="0"/>
    <s v="New York City"/>
    <x v="15"/>
    <n v="10009"/>
    <x v="3"/>
    <s v="OFF-BI-10004140"/>
    <x v="1"/>
    <x v="8"/>
    <s v="Avery Non-Stick Binders"/>
    <n v="3.5920000000000005"/>
    <n v="1"/>
    <n v="0.2"/>
    <n v="1.1224999999999996"/>
    <x v="3"/>
    <x v="0"/>
  </r>
  <r>
    <n v="5145"/>
    <s v="CA-2019-161333"/>
    <x v="62"/>
    <d v="2019-02-07T00:00:00"/>
    <s v="Standard Class"/>
    <s v="JL-15835"/>
    <s v="John Lee"/>
    <x v="0"/>
    <x v="0"/>
    <s v="Los Angeles"/>
    <x v="1"/>
    <n v="90045"/>
    <x v="1"/>
    <s v="FUR-FU-10003039"/>
    <x v="0"/>
    <x v="5"/>
    <s v="Howard Miller 11-1/2&quot; Diameter Grantwood Wall Clock"/>
    <n v="86.26"/>
    <n v="2"/>
    <n v="0"/>
    <n v="29.328400000000002"/>
    <x v="1"/>
    <x v="0"/>
  </r>
  <r>
    <n v="5146"/>
    <s v="CA-2019-161333"/>
    <x v="62"/>
    <d v="2019-02-07T00:00:00"/>
    <s v="Standard Class"/>
    <s v="JL-15835"/>
    <s v="John Lee"/>
    <x v="0"/>
    <x v="0"/>
    <s v="Los Angeles"/>
    <x v="1"/>
    <n v="90045"/>
    <x v="1"/>
    <s v="OFF-ST-10000464"/>
    <x v="1"/>
    <x v="4"/>
    <s v="Multi-Use Personal File Cart and Caster Set, Three Stacking Bins"/>
    <n v="139.04"/>
    <n v="4"/>
    <n v="0"/>
    <n v="38.931200000000004"/>
    <x v="1"/>
    <x v="0"/>
  </r>
  <r>
    <n v="5147"/>
    <s v="CA-2019-161333"/>
    <x v="62"/>
    <d v="2019-02-07T00:00:00"/>
    <s v="Standard Class"/>
    <s v="JL-15835"/>
    <s v="John Lee"/>
    <x v="0"/>
    <x v="0"/>
    <s v="Los Angeles"/>
    <x v="1"/>
    <n v="90045"/>
    <x v="1"/>
    <s v="OFF-AP-10000252"/>
    <x v="1"/>
    <x v="9"/>
    <s v="Harmony HEPA Quiet Air Purifiers"/>
    <n v="46.8"/>
    <n v="4"/>
    <n v="0"/>
    <n v="16.38"/>
    <x v="1"/>
    <x v="0"/>
  </r>
  <r>
    <n v="5148"/>
    <s v="CA-2019-128734"/>
    <x v="165"/>
    <d v="2019-12-31T00:00:00"/>
    <s v="Standard Class"/>
    <s v="JL-15175"/>
    <s v="James Lanier"/>
    <x v="2"/>
    <x v="0"/>
    <s v="Chandler"/>
    <x v="16"/>
    <n v="85224"/>
    <x v="1"/>
    <s v="FUR-FU-10001731"/>
    <x v="0"/>
    <x v="5"/>
    <s v="Acrylic Self-Standing Desk Frames"/>
    <n v="8.5440000000000005"/>
    <n v="4"/>
    <n v="0.2"/>
    <n v="1.9223999999999997"/>
    <x v="1"/>
    <x v="0"/>
  </r>
  <r>
    <n v="5149"/>
    <s v="CA-2019-128734"/>
    <x v="165"/>
    <d v="2019-12-31T00:00:00"/>
    <s v="Standard Class"/>
    <s v="JL-15175"/>
    <s v="James Lanier"/>
    <x v="2"/>
    <x v="0"/>
    <s v="Chandler"/>
    <x v="16"/>
    <n v="85224"/>
    <x v="1"/>
    <s v="FUR-CH-10001394"/>
    <x v="0"/>
    <x v="1"/>
    <s v="Global Leather Executive Chair"/>
    <n v="842.37600000000009"/>
    <n v="3"/>
    <n v="0.2"/>
    <n v="105.29699999999988"/>
    <x v="1"/>
    <x v="0"/>
  </r>
  <r>
    <n v="5150"/>
    <s v="CA-2016-141796"/>
    <x v="261"/>
    <d v="2016-06-21T00:00:00"/>
    <s v="Same Day"/>
    <s v="JG-15160"/>
    <s v="James Galang"/>
    <x v="0"/>
    <x v="0"/>
    <s v="Long Beach"/>
    <x v="15"/>
    <n v="11561"/>
    <x v="3"/>
    <s v="TEC-PH-10001578"/>
    <x v="2"/>
    <x v="7"/>
    <s v="Polycom SoundStation2 EX Conference phone"/>
    <n v="1214.8499999999999"/>
    <n v="3"/>
    <n v="0"/>
    <n v="352.30649999999997"/>
    <x v="3"/>
    <x v="0"/>
  </r>
  <r>
    <n v="5151"/>
    <s v="CA-2019-125101"/>
    <x v="904"/>
    <d v="2019-03-10T00:00:00"/>
    <s v="Second Class"/>
    <s v="SH-19975"/>
    <s v="Sally Hughsby"/>
    <x v="1"/>
    <x v="0"/>
    <s v="San Francisco"/>
    <x v="1"/>
    <n v="94109"/>
    <x v="1"/>
    <s v="OFF-ST-10000675"/>
    <x v="1"/>
    <x v="4"/>
    <s v="File Shuttle II and Handi-File, Black"/>
    <n v="67.78"/>
    <n v="2"/>
    <n v="0"/>
    <n v="16.945"/>
    <x v="1"/>
    <x v="0"/>
  </r>
  <r>
    <n v="5152"/>
    <s v="CA-2019-169929"/>
    <x v="145"/>
    <d v="2019-09-28T00:00:00"/>
    <s v="First Class"/>
    <s v="LS-17200"/>
    <s v="Luke Schmidt"/>
    <x v="1"/>
    <x v="0"/>
    <s v="Helena"/>
    <x v="37"/>
    <n v="59601"/>
    <x v="1"/>
    <s v="OFF-ST-10002352"/>
    <x v="1"/>
    <x v="4"/>
    <s v="Iris Project Case"/>
    <n v="39.900000000000006"/>
    <n v="5"/>
    <n v="0"/>
    <n v="10.373999999999999"/>
    <x v="1"/>
    <x v="0"/>
  </r>
  <r>
    <n v="5153"/>
    <s v="US-2016-121566"/>
    <x v="479"/>
    <d v="2016-07-06T00:00:00"/>
    <s v="Standard Class"/>
    <s v="CS-11860"/>
    <s v="Cari Schnelling"/>
    <x v="0"/>
    <x v="0"/>
    <s v="New York City"/>
    <x v="15"/>
    <n v="10011"/>
    <x v="3"/>
    <s v="OFF-BI-10004528"/>
    <x v="1"/>
    <x v="8"/>
    <s v="Cardinal Poly Pocket Divider Pockets for Ring Binders"/>
    <n v="2.6880000000000002"/>
    <n v="1"/>
    <n v="0.2"/>
    <n v="0.83999999999999975"/>
    <x v="3"/>
    <x v="0"/>
  </r>
  <r>
    <n v="5154"/>
    <s v="US-2016-121566"/>
    <x v="479"/>
    <d v="2016-07-06T00:00:00"/>
    <s v="Standard Class"/>
    <s v="CS-11860"/>
    <s v="Cari Schnelling"/>
    <x v="0"/>
    <x v="0"/>
    <s v="New York City"/>
    <x v="15"/>
    <n v="10011"/>
    <x v="3"/>
    <s v="OFF-AR-10001026"/>
    <x v="1"/>
    <x v="6"/>
    <s v="Sanford Uni-Blazer View Highlighters, Chisel Tip, Yellow"/>
    <n v="6.6000000000000005"/>
    <n v="3"/>
    <n v="0"/>
    <n v="2.9040000000000008"/>
    <x v="3"/>
    <x v="0"/>
  </r>
  <r>
    <n v="5155"/>
    <s v="US-2017-124219"/>
    <x v="976"/>
    <d v="2017-08-08T00:00:00"/>
    <s v="First Class"/>
    <s v="KW-16570"/>
    <s v="Kelly Williams"/>
    <x v="0"/>
    <x v="0"/>
    <s v="Kirkwood"/>
    <x v="25"/>
    <n v="63122"/>
    <x v="2"/>
    <s v="OFF-BI-10002215"/>
    <x v="1"/>
    <x v="8"/>
    <s v="Wilson Jones Hanging View Binder, White, 1&quot;"/>
    <n v="28.4"/>
    <n v="4"/>
    <n v="0"/>
    <n v="13.063999999999998"/>
    <x v="2"/>
    <x v="0"/>
  </r>
  <r>
    <n v="5156"/>
    <s v="US-2017-124219"/>
    <x v="976"/>
    <d v="2017-08-08T00:00:00"/>
    <s v="First Class"/>
    <s v="KW-16570"/>
    <s v="Kelly Williams"/>
    <x v="0"/>
    <x v="0"/>
    <s v="Kirkwood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  <x v="2"/>
    <x v="0"/>
  </r>
  <r>
    <n v="5157"/>
    <s v="CA-2019-163006"/>
    <x v="160"/>
    <d v="2019-07-04T00:00:00"/>
    <s v="Second Class"/>
    <s v="GH-14410"/>
    <s v="Gary Hansen"/>
    <x v="2"/>
    <x v="0"/>
    <s v="Chicago"/>
    <x v="10"/>
    <n v="60653"/>
    <x v="2"/>
    <s v="TEC-PH-10002584"/>
    <x v="2"/>
    <x v="7"/>
    <s v="Samsung Galaxy S4"/>
    <n v="1001.5840000000001"/>
    <n v="2"/>
    <n v="0.2"/>
    <n v="125.19799999999992"/>
    <x v="2"/>
    <x v="0"/>
  </r>
  <r>
    <n v="5158"/>
    <s v="CA-2019-163006"/>
    <x v="160"/>
    <d v="2019-07-04T00:00:00"/>
    <s v="Second Class"/>
    <s v="GH-14410"/>
    <s v="Gary Hansen"/>
    <x v="2"/>
    <x v="0"/>
    <s v="Chicago"/>
    <x v="10"/>
    <n v="60653"/>
    <x v="2"/>
    <s v="FUR-CH-10000229"/>
    <x v="0"/>
    <x v="1"/>
    <s v="Global Enterprise Series Seating High-Back Swivel/Tilt Chairs"/>
    <n v="569.05799999999999"/>
    <n v="3"/>
    <n v="0.3"/>
    <n v="-178.84680000000006"/>
    <x v="2"/>
    <x v="0"/>
  </r>
  <r>
    <n v="5159"/>
    <s v="CA-2019-163006"/>
    <x v="160"/>
    <d v="2019-07-04T00:00:00"/>
    <s v="Second Class"/>
    <s v="GH-14410"/>
    <s v="Gary Hansen"/>
    <x v="2"/>
    <x v="0"/>
    <s v="Chicago"/>
    <x v="10"/>
    <n v="60653"/>
    <x v="2"/>
    <s v="FUR-FU-10003799"/>
    <x v="0"/>
    <x v="5"/>
    <s v="Seth Thomas 13 1/2&quot; Wall Clock"/>
    <n v="14.224000000000002"/>
    <n v="2"/>
    <n v="0.6"/>
    <n v="-10.312400000000004"/>
    <x v="2"/>
    <x v="0"/>
  </r>
  <r>
    <n v="5160"/>
    <s v="CA-2017-156146"/>
    <x v="662"/>
    <d v="2017-10-30T00:00:00"/>
    <s v="Second Class"/>
    <s v="AG-10495"/>
    <s v="Andrew Gjertsen"/>
    <x v="1"/>
    <x v="0"/>
    <s v="Peoria"/>
    <x v="16"/>
    <n v="85345"/>
    <x v="1"/>
    <s v="TEC-PH-10001700"/>
    <x v="2"/>
    <x v="7"/>
    <s v="Panasonic KX-TG6844B Expandable Digital Cordless Telephone"/>
    <n v="105.584"/>
    <n v="2"/>
    <n v="0.2"/>
    <n v="9.2386000000000053"/>
    <x v="1"/>
    <x v="0"/>
  </r>
  <r>
    <n v="5161"/>
    <s v="CA-2017-156146"/>
    <x v="662"/>
    <d v="2017-10-30T00:00:00"/>
    <s v="Second Class"/>
    <s v="AG-10495"/>
    <s v="Andrew Gjertsen"/>
    <x v="1"/>
    <x v="0"/>
    <s v="Peoria"/>
    <x v="16"/>
    <n v="85345"/>
    <x v="1"/>
    <s v="TEC-PH-10001527"/>
    <x v="2"/>
    <x v="7"/>
    <s v="Plantronics MX500i Earset"/>
    <n v="68.720000000000013"/>
    <n v="2"/>
    <n v="0.2"/>
    <n v="-14.603000000000005"/>
    <x v="1"/>
    <x v="0"/>
  </r>
  <r>
    <n v="5162"/>
    <s v="CA-2016-111192"/>
    <x v="1021"/>
    <d v="2016-08-05T00:00:00"/>
    <s v="Standard Class"/>
    <s v="TS-21430"/>
    <s v="Tom Stivers"/>
    <x v="1"/>
    <x v="0"/>
    <s v="Seattle"/>
    <x v="4"/>
    <n v="98103"/>
    <x v="1"/>
    <s v="FUR-BO-10002916"/>
    <x v="0"/>
    <x v="0"/>
    <s v="Rush Hierlooms Collection 1&quot; Thick Stackable Bookcases"/>
    <n v="1367.84"/>
    <n v="8"/>
    <n v="0"/>
    <n v="259.88959999999997"/>
    <x v="1"/>
    <x v="0"/>
  </r>
  <r>
    <n v="5163"/>
    <s v="CA-2018-115378"/>
    <x v="741"/>
    <d v="2018-11-23T00:00:00"/>
    <s v="Second Class"/>
    <s v="AJ-10945"/>
    <s v="Ashley Jarboe"/>
    <x v="0"/>
    <x v="0"/>
    <s v="Taylor"/>
    <x v="12"/>
    <n v="48180"/>
    <x v="2"/>
    <s v="FUR-CH-10000863"/>
    <x v="0"/>
    <x v="1"/>
    <s v="Novimex Swivel Fabric Task Chair"/>
    <n v="301.95999999999998"/>
    <n v="2"/>
    <n v="0"/>
    <n v="33.215599999999995"/>
    <x v="2"/>
    <x v="0"/>
  </r>
  <r>
    <n v="5164"/>
    <s v="CA-2017-161627"/>
    <x v="380"/>
    <d v="2017-07-11T00:00:00"/>
    <s v="Standard Class"/>
    <s v="SJ-20215"/>
    <s v="Sarah Jordon"/>
    <x v="0"/>
    <x v="0"/>
    <s v="Pasadena"/>
    <x v="1"/>
    <n v="91104"/>
    <x v="1"/>
    <s v="FUR-CH-10003968"/>
    <x v="0"/>
    <x v="1"/>
    <s v="Novimex Turbo Task Chair"/>
    <n v="170.35200000000003"/>
    <n v="3"/>
    <n v="0.2"/>
    <n v="-17.035200000000003"/>
    <x v="1"/>
    <x v="1"/>
  </r>
  <r>
    <n v="5165"/>
    <s v="CA-2016-121006"/>
    <x v="849"/>
    <d v="2016-11-16T00:00:00"/>
    <s v="Standard Class"/>
    <s v="SC-20020"/>
    <s v="Sam Craven"/>
    <x v="0"/>
    <x v="0"/>
    <s v="Midland"/>
    <x v="12"/>
    <n v="48640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5166"/>
    <s v="CA-2016-121006"/>
    <x v="849"/>
    <d v="2016-11-16T00:00:00"/>
    <s v="Standard Class"/>
    <s v="SC-20020"/>
    <s v="Sam Craven"/>
    <x v="0"/>
    <x v="0"/>
    <s v="Midland"/>
    <x v="12"/>
    <n v="48640"/>
    <x v="2"/>
    <s v="OFF-PA-10000130"/>
    <x v="1"/>
    <x v="10"/>
    <s v="Xerox 199"/>
    <n v="12.84"/>
    <n v="3"/>
    <n v="0"/>
    <n v="5.7779999999999987"/>
    <x v="2"/>
    <x v="0"/>
  </r>
  <r>
    <n v="5167"/>
    <s v="CA-2016-121006"/>
    <x v="849"/>
    <d v="2016-11-16T00:00:00"/>
    <s v="Standard Class"/>
    <s v="SC-20020"/>
    <s v="Sam Craven"/>
    <x v="0"/>
    <x v="0"/>
    <s v="Midland"/>
    <x v="12"/>
    <n v="48640"/>
    <x v="2"/>
    <s v="OFF-PA-10002479"/>
    <x v="1"/>
    <x v="10"/>
    <s v="Xerox 4200 Series MultiUse Premium Copy Paper (20Lb. and 84 Bright)"/>
    <n v="15.84"/>
    <n v="3"/>
    <n v="0"/>
    <n v="7.1280000000000001"/>
    <x v="2"/>
    <x v="0"/>
  </r>
  <r>
    <n v="5168"/>
    <s v="CA-2016-121006"/>
    <x v="849"/>
    <d v="2016-11-16T00:00:00"/>
    <s v="Standard Class"/>
    <s v="SC-20020"/>
    <s v="Sam Craven"/>
    <x v="0"/>
    <x v="0"/>
    <s v="Midland"/>
    <x v="12"/>
    <n v="48640"/>
    <x v="2"/>
    <s v="FUR-CH-10004997"/>
    <x v="0"/>
    <x v="1"/>
    <s v="Hon Every-Day Series Multi-Task Chairs"/>
    <n v="563.93999999999994"/>
    <n v="3"/>
    <n v="0"/>
    <n v="112.78800000000001"/>
    <x v="2"/>
    <x v="0"/>
  </r>
  <r>
    <n v="5169"/>
    <s v="CA-2016-121006"/>
    <x v="849"/>
    <d v="2016-11-16T00:00:00"/>
    <s v="Standard Class"/>
    <s v="SC-20020"/>
    <s v="Sam Craven"/>
    <x v="0"/>
    <x v="0"/>
    <s v="Midland"/>
    <x v="12"/>
    <n v="48640"/>
    <x v="2"/>
    <s v="OFF-ST-10004950"/>
    <x v="1"/>
    <x v="4"/>
    <s v="Acco Perma 3000 Stacking Storage Drawers"/>
    <n v="62.94"/>
    <n v="3"/>
    <n v="0"/>
    <n v="11.958600000000001"/>
    <x v="2"/>
    <x v="0"/>
  </r>
  <r>
    <n v="5170"/>
    <s v="CA-2016-121006"/>
    <x v="849"/>
    <d v="2016-11-16T00:00:00"/>
    <s v="Standard Class"/>
    <s v="SC-20020"/>
    <s v="Sam Craven"/>
    <x v="0"/>
    <x v="0"/>
    <s v="Midland"/>
    <x v="12"/>
    <n v="48640"/>
    <x v="2"/>
    <s v="OFF-ST-10001490"/>
    <x v="1"/>
    <x v="4"/>
    <s v="Hot File 7-Pocket, Floor Stand"/>
    <n v="535.41"/>
    <n v="3"/>
    <n v="0"/>
    <n v="160.62299999999993"/>
    <x v="2"/>
    <x v="0"/>
  </r>
  <r>
    <n v="5171"/>
    <s v="CA-2018-122903"/>
    <x v="1022"/>
    <d v="2018-05-29T00:00:00"/>
    <s v="Second Class"/>
    <s v="LA-16780"/>
    <s v="Laura Armstrong"/>
    <x v="1"/>
    <x v="0"/>
    <s v="Detroit"/>
    <x v="12"/>
    <n v="48205"/>
    <x v="2"/>
    <s v="FUR-CH-10002024"/>
    <x v="0"/>
    <x v="1"/>
    <s v="HON 5400 Series Task Chairs for Big and Tall"/>
    <n v="3504.9"/>
    <n v="5"/>
    <n v="0"/>
    <n v="700.98000000000013"/>
    <x v="2"/>
    <x v="0"/>
  </r>
  <r>
    <n v="5172"/>
    <s v="CA-2018-122903"/>
    <x v="1022"/>
    <d v="2018-05-29T00:00:00"/>
    <s v="Second Class"/>
    <s v="LA-16780"/>
    <s v="Laura Armstrong"/>
    <x v="1"/>
    <x v="0"/>
    <s v="Detroit"/>
    <x v="12"/>
    <n v="48205"/>
    <x v="2"/>
    <s v="OFF-PA-10001790"/>
    <x v="1"/>
    <x v="10"/>
    <s v="Xerox 1910"/>
    <n v="144.12"/>
    <n v="3"/>
    <n v="0"/>
    <n v="69.177599999999984"/>
    <x v="2"/>
    <x v="0"/>
  </r>
  <r>
    <n v="5173"/>
    <s v="CA-2018-122903"/>
    <x v="1022"/>
    <d v="2018-05-29T00:00:00"/>
    <s v="Second Class"/>
    <s v="LA-16780"/>
    <s v="Laura Armstrong"/>
    <x v="1"/>
    <x v="0"/>
    <s v="Detroit"/>
    <x v="12"/>
    <n v="48205"/>
    <x v="2"/>
    <s v="OFF-PA-10000994"/>
    <x v="1"/>
    <x v="10"/>
    <s v="Xerox 1915"/>
    <n v="314.54999999999995"/>
    <n v="3"/>
    <n v="0"/>
    <n v="150.98399999999998"/>
    <x v="2"/>
    <x v="0"/>
  </r>
  <r>
    <n v="5174"/>
    <s v="CA-2017-107741"/>
    <x v="936"/>
    <d v="2017-03-10T00:00:00"/>
    <s v="First Class"/>
    <s v="FC-14335"/>
    <s v="Fred Chung"/>
    <x v="1"/>
    <x v="0"/>
    <s v="Pueblo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  <x v="1"/>
    <x v="0"/>
  </r>
  <r>
    <n v="5175"/>
    <s v="CA-2019-106432"/>
    <x v="15"/>
    <d v="2019-10-24T00:00:00"/>
    <s v="Standard Class"/>
    <s v="CA-12265"/>
    <s v="Christina Anderson"/>
    <x v="0"/>
    <x v="0"/>
    <s v="Waco"/>
    <x v="5"/>
    <n v="76706"/>
    <x v="2"/>
    <s v="OFF-BI-10002799"/>
    <x v="1"/>
    <x v="8"/>
    <s v="SlimView Poly Binder, 3/8&quot;"/>
    <n v="2.0719999999999996"/>
    <n v="2"/>
    <n v="0.8"/>
    <n v="-3.5224000000000011"/>
    <x v="2"/>
    <x v="0"/>
  </r>
  <r>
    <n v="5176"/>
    <s v="CA-2019-106432"/>
    <x v="15"/>
    <d v="2019-10-24T00:00:00"/>
    <s v="Standard Class"/>
    <s v="CA-12265"/>
    <s v="Christina Anderson"/>
    <x v="0"/>
    <x v="0"/>
    <s v="Waco"/>
    <x v="5"/>
    <n v="76706"/>
    <x v="2"/>
    <s v="FUR-BO-10004360"/>
    <x v="0"/>
    <x v="0"/>
    <s v="Rush Hierlooms Collection Rich Wood Bookcases"/>
    <n v="328.39919999999995"/>
    <n v="3"/>
    <n v="0.32"/>
    <n v="-91.758599999999973"/>
    <x v="2"/>
    <x v="0"/>
  </r>
  <r>
    <n v="5177"/>
    <s v="CA-2018-148908"/>
    <x v="732"/>
    <d v="2018-11-08T00:00:00"/>
    <s v="First Class"/>
    <s v="JH-15985"/>
    <s v="Joseph Holt"/>
    <x v="0"/>
    <x v="0"/>
    <s v="San Francisco"/>
    <x v="1"/>
    <n v="94109"/>
    <x v="1"/>
    <s v="OFF-BI-10002082"/>
    <x v="1"/>
    <x v="8"/>
    <s v="GBC Twin Loop Wire Binding Elements"/>
    <n v="53.248000000000005"/>
    <n v="2"/>
    <n v="0.2"/>
    <n v="19.968"/>
    <x v="1"/>
    <x v="0"/>
  </r>
  <r>
    <n v="5178"/>
    <s v="CA-2018-123015"/>
    <x v="482"/>
    <d v="2018-12-30T00:00:00"/>
    <s v="Standard Class"/>
    <s v="AJ-10795"/>
    <s v="Anthony Johnson"/>
    <x v="1"/>
    <x v="0"/>
    <s v="New York City"/>
    <x v="15"/>
    <n v="10024"/>
    <x v="3"/>
    <s v="OFF-BI-10004967"/>
    <x v="1"/>
    <x v="8"/>
    <s v="Round Ring Binders"/>
    <n v="4.9920000000000009"/>
    <n v="3"/>
    <n v="0.2"/>
    <n v="1.6848000000000001"/>
    <x v="3"/>
    <x v="0"/>
  </r>
  <r>
    <n v="5179"/>
    <s v="US-2017-120502"/>
    <x v="657"/>
    <d v="2017-04-19T00:00:00"/>
    <s v="Standard Class"/>
    <s v="BT-11395"/>
    <s v="Bill Tyler"/>
    <x v="1"/>
    <x v="0"/>
    <s v="Los Angeles"/>
    <x v="1"/>
    <n v="90036"/>
    <x v="1"/>
    <s v="FUR-FU-10004973"/>
    <x v="0"/>
    <x v="5"/>
    <s v="Flat Face Poster Frame"/>
    <n v="37.68"/>
    <n v="2"/>
    <n v="0"/>
    <n v="15.825600000000001"/>
    <x v="1"/>
    <x v="0"/>
  </r>
  <r>
    <n v="5180"/>
    <s v="US-2017-120502"/>
    <x v="657"/>
    <d v="2017-04-19T00:00:00"/>
    <s v="Standard Class"/>
    <s v="BT-11395"/>
    <s v="Bill Tyler"/>
    <x v="1"/>
    <x v="0"/>
    <s v="Los Angeles"/>
    <x v="1"/>
    <n v="90036"/>
    <x v="1"/>
    <s v="TEC-PH-10003645"/>
    <x v="2"/>
    <x v="7"/>
    <s v="Aastra 57i VoIP phone"/>
    <n v="258.57600000000002"/>
    <n v="2"/>
    <n v="0.2"/>
    <n v="19.393200000000007"/>
    <x v="1"/>
    <x v="0"/>
  </r>
  <r>
    <n v="5181"/>
    <s v="US-2017-120502"/>
    <x v="657"/>
    <d v="2017-04-19T00:00:00"/>
    <s v="Standard Class"/>
    <s v="BT-11395"/>
    <s v="Bill Tyler"/>
    <x v="1"/>
    <x v="0"/>
    <s v="Los Angeles"/>
    <x v="1"/>
    <n v="90036"/>
    <x v="1"/>
    <s v="OFF-AP-10004980"/>
    <x v="1"/>
    <x v="9"/>
    <s v="3M Replacement Filter for Office Air Cleaner for 20' x 33' Room"/>
    <n v="75.84"/>
    <n v="2"/>
    <n v="0"/>
    <n v="29.577600000000004"/>
    <x v="1"/>
    <x v="0"/>
  </r>
  <r>
    <n v="5182"/>
    <s v="CA-2019-108749"/>
    <x v="510"/>
    <d v="2019-09-15T00:00:00"/>
    <s v="First Class"/>
    <s v="DJ-13510"/>
    <s v="Don Jones"/>
    <x v="1"/>
    <x v="0"/>
    <s v="Woonsocket"/>
    <x v="34"/>
    <n v="2895"/>
    <x v="3"/>
    <s v="OFF-PA-10003797"/>
    <x v="1"/>
    <x v="10"/>
    <s v="Xerox 209"/>
    <n v="45.36"/>
    <n v="7"/>
    <n v="0"/>
    <n v="21.772800000000004"/>
    <x v="3"/>
    <x v="0"/>
  </r>
  <r>
    <n v="5183"/>
    <s v="CA-2019-108749"/>
    <x v="510"/>
    <d v="2019-09-15T00:00:00"/>
    <s v="First Class"/>
    <s v="DJ-13510"/>
    <s v="Don Jones"/>
    <x v="1"/>
    <x v="0"/>
    <s v="Woonsocket"/>
    <x v="34"/>
    <n v="2895"/>
    <x v="3"/>
    <s v="OFF-BI-10003707"/>
    <x v="1"/>
    <x v="8"/>
    <s v="Aluminum Screw Posts"/>
    <n v="45.78"/>
    <n v="3"/>
    <n v="0"/>
    <n v="22.89"/>
    <x v="3"/>
    <x v="0"/>
  </r>
  <r>
    <n v="5184"/>
    <s v="CA-2019-163335"/>
    <x v="241"/>
    <d v="2019-09-27T00:00:00"/>
    <s v="First Class"/>
    <s v="AG-10675"/>
    <s v="Anna Gayman"/>
    <x v="0"/>
    <x v="0"/>
    <s v="Columbus"/>
    <x v="32"/>
    <n v="31907"/>
    <x v="0"/>
    <s v="OFF-ST-10000885"/>
    <x v="1"/>
    <x v="4"/>
    <s v="Fellowes Desktop Hanging File Manager"/>
    <n v="40.29"/>
    <n v="3"/>
    <n v="0"/>
    <n v="10.0725"/>
    <x v="0"/>
    <x v="0"/>
  </r>
  <r>
    <n v="5185"/>
    <s v="CA-2019-163335"/>
    <x v="241"/>
    <d v="2019-09-27T00:00:00"/>
    <s v="First Class"/>
    <s v="AG-10675"/>
    <s v="Anna Gayman"/>
    <x v="0"/>
    <x v="0"/>
    <s v="Columbus"/>
    <x v="32"/>
    <n v="31907"/>
    <x v="0"/>
    <s v="OFF-BI-10002827"/>
    <x v="1"/>
    <x v="8"/>
    <s v="Avery Durable Poly Binders"/>
    <n v="38.71"/>
    <n v="7"/>
    <n v="0"/>
    <n v="17.8066"/>
    <x v="0"/>
    <x v="0"/>
  </r>
  <r>
    <n v="5186"/>
    <s v="CA-2017-134719"/>
    <x v="998"/>
    <d v="2017-10-15T00:00:00"/>
    <s v="Standard Class"/>
    <s v="JD-15790"/>
    <s v="John Dryer"/>
    <x v="0"/>
    <x v="0"/>
    <s v="Jacksonville"/>
    <x v="2"/>
    <n v="32216"/>
    <x v="0"/>
    <s v="OFF-ST-10004459"/>
    <x v="1"/>
    <x v="4"/>
    <s v="Tennsco Single-Tier Lockers"/>
    <n v="1801.6320000000001"/>
    <n v="6"/>
    <n v="0.2"/>
    <n v="-337.80600000000004"/>
    <x v="0"/>
    <x v="0"/>
  </r>
  <r>
    <n v="5187"/>
    <s v="US-2017-154389"/>
    <x v="154"/>
    <d v="2017-12-03T00:00:00"/>
    <s v="Standard Class"/>
    <s v="EH-14125"/>
    <s v="Eugene Hildebrand"/>
    <x v="2"/>
    <x v="0"/>
    <s v="Philadelphia"/>
    <x v="9"/>
    <n v="19140"/>
    <x v="3"/>
    <s v="TEC-PH-10002789"/>
    <x v="2"/>
    <x v="7"/>
    <s v="LG Exalt"/>
    <n v="748.75200000000007"/>
    <n v="8"/>
    <n v="0.4"/>
    <n v="-162.22960000000006"/>
    <x v="3"/>
    <x v="0"/>
  </r>
  <r>
    <n v="5188"/>
    <s v="CA-2017-115567"/>
    <x v="1023"/>
    <d v="2017-09-18T00:00:00"/>
    <s v="Standard Class"/>
    <s v="ZC-21910"/>
    <s v="Zuschuss Carroll"/>
    <x v="0"/>
    <x v="0"/>
    <s v="Columbus"/>
    <x v="14"/>
    <n v="47201"/>
    <x v="2"/>
    <s v="TEC-AC-10001314"/>
    <x v="2"/>
    <x v="11"/>
    <s v="Case Logic 2.4GHz Wireless Keyboard"/>
    <n v="199.96"/>
    <n v="4"/>
    <n v="0"/>
    <n v="15.996799999999979"/>
    <x v="2"/>
    <x v="0"/>
  </r>
  <r>
    <n v="5189"/>
    <s v="CA-2017-115567"/>
    <x v="1023"/>
    <d v="2017-09-18T00:00:00"/>
    <s v="Standard Class"/>
    <s v="ZC-21910"/>
    <s v="Zuschuss Carroll"/>
    <x v="0"/>
    <x v="0"/>
    <s v="Columbus"/>
    <x v="14"/>
    <n v="47201"/>
    <x v="2"/>
    <s v="FUR-CH-10000015"/>
    <x v="0"/>
    <x v="1"/>
    <s v="Hon Multipurpose Stacking Arm Chairs"/>
    <n v="1516.2"/>
    <n v="7"/>
    <n v="0"/>
    <n v="394.21199999999999"/>
    <x v="2"/>
    <x v="0"/>
  </r>
  <r>
    <n v="5190"/>
    <s v="US-2019-136679"/>
    <x v="237"/>
    <d v="2019-11-18T00:00:00"/>
    <s v="Standard Class"/>
    <s v="XP-21865"/>
    <s v="Xylona Preis"/>
    <x v="0"/>
    <x v="0"/>
    <s v="Pasadena"/>
    <x v="5"/>
    <n v="77506"/>
    <x v="2"/>
    <s v="TEC-AC-10004855"/>
    <x v="2"/>
    <x v="11"/>
    <s v="V7 USB Numeric Keypad"/>
    <n v="167.95200000000003"/>
    <n v="6"/>
    <n v="0.2"/>
    <n v="-27.292200000000001"/>
    <x v="2"/>
    <x v="1"/>
  </r>
  <r>
    <n v="5191"/>
    <s v="US-2019-136679"/>
    <x v="237"/>
    <d v="2019-11-18T00:00:00"/>
    <s v="Standard Class"/>
    <s v="XP-21865"/>
    <s v="Xylona Preis"/>
    <x v="0"/>
    <x v="0"/>
    <s v="Pasadena"/>
    <x v="5"/>
    <n v="77506"/>
    <x v="2"/>
    <s v="OFF-AR-10003582"/>
    <x v="1"/>
    <x v="6"/>
    <s v="Boston Electric Pencil Sharpener, Model 1818, Charcoal Black"/>
    <n v="45.04"/>
    <n v="2"/>
    <n v="0.2"/>
    <n v="4.5040000000000031"/>
    <x v="2"/>
    <x v="1"/>
  </r>
  <r>
    <n v="5192"/>
    <s v="US-2019-141943"/>
    <x v="1024"/>
    <d v="2019-05-09T00:00:00"/>
    <s v="Standard Class"/>
    <s v="DK-12985"/>
    <s v="Darren Koutras"/>
    <x v="0"/>
    <x v="0"/>
    <s v="San Francisco"/>
    <x v="1"/>
    <n v="94122"/>
    <x v="1"/>
    <s v="OFF-EN-10003448"/>
    <x v="1"/>
    <x v="12"/>
    <s v="Peel &amp; Seel Recycled Catalog Envelopes, Brown"/>
    <n v="23.16"/>
    <n v="2"/>
    <n v="0"/>
    <n v="11.58"/>
    <x v="1"/>
    <x v="0"/>
  </r>
  <r>
    <n v="5193"/>
    <s v="CA-2016-101560"/>
    <x v="683"/>
    <d v="2016-12-01T00:00:00"/>
    <s v="Second Class"/>
    <s v="CS-12250"/>
    <s v="Chris Selesnick"/>
    <x v="1"/>
    <x v="0"/>
    <s v="Columbia"/>
    <x v="20"/>
    <n v="29203"/>
    <x v="0"/>
    <s v="FUR-FU-10003773"/>
    <x v="0"/>
    <x v="5"/>
    <s v="Eldon Cleatmat Plus Chair Mats for High Pile Carpets"/>
    <n v="397.59999999999997"/>
    <n v="5"/>
    <n v="0"/>
    <n v="43.735999999999962"/>
    <x v="0"/>
    <x v="0"/>
  </r>
  <r>
    <n v="5194"/>
    <s v="CA-2016-101560"/>
    <x v="683"/>
    <d v="2016-12-01T00:00:00"/>
    <s v="Second Class"/>
    <s v="CS-12250"/>
    <s v="Chris Selesnick"/>
    <x v="1"/>
    <x v="0"/>
    <s v="Columbia"/>
    <x v="20"/>
    <n v="29203"/>
    <x v="0"/>
    <s v="OFF-PA-10001363"/>
    <x v="1"/>
    <x v="10"/>
    <s v="Xerox 1933"/>
    <n v="85.96"/>
    <n v="7"/>
    <n v="0"/>
    <n v="40.401199999999996"/>
    <x v="0"/>
    <x v="0"/>
  </r>
  <r>
    <n v="5195"/>
    <s v="CA-2016-101560"/>
    <x v="683"/>
    <d v="2016-12-01T00:00:00"/>
    <s v="Second Class"/>
    <s v="CS-12250"/>
    <s v="Chris Selesnick"/>
    <x v="1"/>
    <x v="0"/>
    <s v="Columbia"/>
    <x v="20"/>
    <n v="29203"/>
    <x v="0"/>
    <s v="OFF-AR-10004757"/>
    <x v="1"/>
    <x v="6"/>
    <s v="Crayola Colored Pencils"/>
    <n v="13.12"/>
    <n v="4"/>
    <n v="0"/>
    <n v="4.3295999999999992"/>
    <x v="0"/>
    <x v="0"/>
  </r>
  <r>
    <n v="5196"/>
    <s v="CA-2016-101560"/>
    <x v="683"/>
    <d v="2016-12-01T00:00:00"/>
    <s v="Second Class"/>
    <s v="CS-12250"/>
    <s v="Chris Selesnick"/>
    <x v="1"/>
    <x v="0"/>
    <s v="Columbia"/>
    <x v="20"/>
    <n v="29203"/>
    <x v="0"/>
    <s v="OFF-BI-10000309"/>
    <x v="1"/>
    <x v="8"/>
    <s v="GBC Twin Loop Wire Binding Elements, 9/16&quot; Spine, Black"/>
    <n v="45.660000000000004"/>
    <n v="3"/>
    <n v="0"/>
    <n v="22.3734"/>
    <x v="0"/>
    <x v="0"/>
  </r>
  <r>
    <n v="5197"/>
    <s v="CA-2016-159709"/>
    <x v="1025"/>
    <d v="2016-05-15T00:00:00"/>
    <s v="Standard Class"/>
    <s v="AI-10855"/>
    <s v="Arianne Irving"/>
    <x v="0"/>
    <x v="0"/>
    <s v="Kent"/>
    <x v="4"/>
    <n v="98031"/>
    <x v="1"/>
    <s v="OFF-EN-10001434"/>
    <x v="1"/>
    <x v="12"/>
    <s v="Strathmore #10 Envelopes, Ultimate White"/>
    <n v="158.13"/>
    <n v="3"/>
    <n v="0"/>
    <n v="77.483699999999999"/>
    <x v="1"/>
    <x v="0"/>
  </r>
  <r>
    <n v="5198"/>
    <s v="CA-2016-159709"/>
    <x v="1025"/>
    <d v="2016-05-15T00:00:00"/>
    <s v="Standard Class"/>
    <s v="AI-10855"/>
    <s v="Arianne Irving"/>
    <x v="0"/>
    <x v="0"/>
    <s v="Kent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  <x v="1"/>
    <x v="0"/>
  </r>
  <r>
    <n v="5199"/>
    <s v="CA-2018-103982"/>
    <x v="840"/>
    <d v="2018-03-08T00:00:00"/>
    <s v="Standard Class"/>
    <s v="AA-10315"/>
    <s v="Alex Avila"/>
    <x v="0"/>
    <x v="0"/>
    <s v="Round Rock"/>
    <x v="5"/>
    <n v="78664"/>
    <x v="2"/>
    <s v="OFF-SU-10000151"/>
    <x v="1"/>
    <x v="14"/>
    <s v="High Speed Automatic Electric Letter Opener"/>
    <n v="3930.0720000000001"/>
    <n v="3"/>
    <n v="0.2"/>
    <n v="-786.01440000000025"/>
    <x v="2"/>
    <x v="0"/>
  </r>
  <r>
    <n v="5200"/>
    <s v="CA-2018-103982"/>
    <x v="840"/>
    <d v="2018-03-08T00:00:00"/>
    <s v="Standard Class"/>
    <s v="AA-10315"/>
    <s v="Alex Avila"/>
    <x v="0"/>
    <x v="0"/>
    <s v="Round Rock"/>
    <x v="5"/>
    <n v="78664"/>
    <x v="2"/>
    <s v="OFF-FA-10001332"/>
    <x v="1"/>
    <x v="13"/>
    <s v="Acco Banker's Clasps, 5 3/4&quot;-Long"/>
    <n v="2.3039999999999998"/>
    <n v="1"/>
    <n v="0.2"/>
    <n v="0.77759999999999996"/>
    <x v="2"/>
    <x v="0"/>
  </r>
  <r>
    <n v="5201"/>
    <s v="CA-2018-103982"/>
    <x v="840"/>
    <d v="2018-03-08T00:00:00"/>
    <s v="Standard Class"/>
    <s v="AA-10315"/>
    <s v="Alex Avila"/>
    <x v="0"/>
    <x v="0"/>
    <s v="Round Rock"/>
    <x v="5"/>
    <n v="78664"/>
    <x v="2"/>
    <s v="TEC-PH-10000895"/>
    <x v="2"/>
    <x v="7"/>
    <s v="Polycom VVX 310 VoIP phone"/>
    <n v="431.97600000000006"/>
    <n v="3"/>
    <n v="0.2"/>
    <n v="32.398200000000017"/>
    <x v="2"/>
    <x v="0"/>
  </r>
  <r>
    <n v="5202"/>
    <s v="CA-2018-103982"/>
    <x v="840"/>
    <d v="2018-03-08T00:00:00"/>
    <s v="Standard Class"/>
    <s v="AA-10315"/>
    <s v="Alex Avila"/>
    <x v="0"/>
    <x v="0"/>
    <s v="Round Rock"/>
    <x v="5"/>
    <n v="78664"/>
    <x v="2"/>
    <s v="TEC-AC-10002857"/>
    <x v="2"/>
    <x v="11"/>
    <s v="Verbatim 25 GB 6x Blu-ray Single Layer Recordable Disc, 1/Pack"/>
    <n v="41.720000000000006"/>
    <n v="7"/>
    <n v="0.2"/>
    <n v="5.7364999999999977"/>
    <x v="2"/>
    <x v="0"/>
  </r>
  <r>
    <n v="5203"/>
    <s v="CA-2017-142454"/>
    <x v="762"/>
    <d v="2017-08-19T00:00:00"/>
    <s v="Standard Class"/>
    <s v="RE-19450"/>
    <s v="Richard Eichhorn"/>
    <x v="0"/>
    <x v="0"/>
    <s v="Oakland"/>
    <x v="1"/>
    <n v="94601"/>
    <x v="1"/>
    <s v="FUR-FU-10004018"/>
    <x v="0"/>
    <x v="5"/>
    <s v="Tensor Computer Mounted Lamp"/>
    <n v="104.23"/>
    <n v="7"/>
    <n v="0"/>
    <n v="28.142100000000006"/>
    <x v="1"/>
    <x v="0"/>
  </r>
  <r>
    <n v="5204"/>
    <s v="CA-2017-142454"/>
    <x v="762"/>
    <d v="2017-08-19T00:00:00"/>
    <s v="Standard Class"/>
    <s v="RE-19450"/>
    <s v="Richard Eichhorn"/>
    <x v="0"/>
    <x v="0"/>
    <s v="Oakland"/>
    <x v="1"/>
    <n v="94601"/>
    <x v="1"/>
    <s v="OFF-ST-10003638"/>
    <x v="1"/>
    <x v="4"/>
    <s v="Mobile Personal File Cube"/>
    <n v="70.260000000000005"/>
    <n v="3"/>
    <n v="0"/>
    <n v="18.970199999999998"/>
    <x v="1"/>
    <x v="0"/>
  </r>
  <r>
    <n v="5205"/>
    <s v="CA-2017-102016"/>
    <x v="811"/>
    <d v="2017-09-18T00:00:00"/>
    <s v="Standard Class"/>
    <s v="TM-21010"/>
    <s v="Tamara Manning"/>
    <x v="0"/>
    <x v="0"/>
    <s v="Auburn"/>
    <x v="15"/>
    <n v="13021"/>
    <x v="3"/>
    <s v="OFF-AR-10004685"/>
    <x v="1"/>
    <x v="6"/>
    <s v="Binney &amp; Smith Crayola Metallic Colored Pencils, 8-Color Set"/>
    <n v="9.26"/>
    <n v="2"/>
    <n v="0"/>
    <n v="3.0557999999999996"/>
    <x v="3"/>
    <x v="0"/>
  </r>
  <r>
    <n v="5206"/>
    <s v="CA-2017-102016"/>
    <x v="811"/>
    <d v="2017-09-18T00:00:00"/>
    <s v="Standard Class"/>
    <s v="TM-21010"/>
    <s v="Tamara Manning"/>
    <x v="0"/>
    <x v="0"/>
    <s v="Auburn"/>
    <x v="15"/>
    <n v="13021"/>
    <x v="3"/>
    <s v="OFF-ST-10001713"/>
    <x v="1"/>
    <x v="4"/>
    <s v="Gould Plastics 9-Pocket Panel Bin, 18-3/8w x 5-1/4d x 20-1/2h, Black"/>
    <n v="105.98"/>
    <n v="2"/>
    <n v="0"/>
    <n v="4.2391999999999967"/>
    <x v="3"/>
    <x v="0"/>
  </r>
  <r>
    <n v="5207"/>
    <s v="CA-2017-102016"/>
    <x v="811"/>
    <d v="2017-09-18T00:00:00"/>
    <s v="Standard Class"/>
    <s v="TM-21010"/>
    <s v="Tamara Manning"/>
    <x v="0"/>
    <x v="0"/>
    <s v="Auburn"/>
    <x v="15"/>
    <n v="13021"/>
    <x v="3"/>
    <s v="OFF-FA-10000490"/>
    <x v="1"/>
    <x v="13"/>
    <s v="OIC Binder Clips, Mini, 1/4&quot; Capacity, Black"/>
    <n v="1.24"/>
    <n v="1"/>
    <n v="0"/>
    <n v="0.58279999999999998"/>
    <x v="3"/>
    <x v="0"/>
  </r>
  <r>
    <n v="5208"/>
    <s v="CA-2017-102016"/>
    <x v="811"/>
    <d v="2017-09-18T00:00:00"/>
    <s v="Standard Class"/>
    <s v="TM-21010"/>
    <s v="Tamara Manning"/>
    <x v="0"/>
    <x v="0"/>
    <s v="Auburn"/>
    <x v="15"/>
    <n v="13021"/>
    <x v="3"/>
    <s v="OFF-LA-10002043"/>
    <x v="1"/>
    <x v="2"/>
    <s v="Avery 489"/>
    <n v="20.7"/>
    <n v="2"/>
    <n v="0"/>
    <n v="9.9359999999999999"/>
    <x v="3"/>
    <x v="0"/>
  </r>
  <r>
    <n v="5209"/>
    <s v="CA-2017-102016"/>
    <x v="811"/>
    <d v="2017-09-18T00:00:00"/>
    <s v="Standard Class"/>
    <s v="TM-21010"/>
    <s v="Tamara Manning"/>
    <x v="0"/>
    <x v="0"/>
    <s v="Auburn"/>
    <x v="15"/>
    <n v="13021"/>
    <x v="3"/>
    <s v="OFF-PA-10002464"/>
    <x v="1"/>
    <x v="10"/>
    <s v="HP Office Recycled Paper (20Lb. and 87 Bright)"/>
    <n v="28.900000000000002"/>
    <n v="5"/>
    <n v="0"/>
    <n v="14.161000000000001"/>
    <x v="3"/>
    <x v="0"/>
  </r>
  <r>
    <n v="5210"/>
    <s v="CA-2017-102016"/>
    <x v="811"/>
    <d v="2017-09-18T00:00:00"/>
    <s v="Standard Class"/>
    <s v="TM-21010"/>
    <s v="Tamara Manning"/>
    <x v="0"/>
    <x v="0"/>
    <s v="Auburn"/>
    <x v="15"/>
    <n v="13021"/>
    <x v="3"/>
    <s v="OFF-EN-10002504"/>
    <x v="1"/>
    <x v="12"/>
    <s v="Tyvek  Top-Opening Peel &amp; Seel Envelopes, Plain White"/>
    <n v="27.18"/>
    <n v="1"/>
    <n v="0"/>
    <n v="12.7746"/>
    <x v="3"/>
    <x v="0"/>
  </r>
  <r>
    <n v="5211"/>
    <s v="CA-2017-156755"/>
    <x v="1026"/>
    <d v="2017-01-18T00:00:00"/>
    <s v="Standard Class"/>
    <s v="YS-21880"/>
    <s v="Yana Sorensen"/>
    <x v="1"/>
    <x v="0"/>
    <s v="Newark"/>
    <x v="13"/>
    <n v="19711"/>
    <x v="3"/>
    <s v="OFF-ST-10002615"/>
    <x v="1"/>
    <x v="4"/>
    <s v="Dual Level, Single-Width Filing Carts"/>
    <n v="465.18"/>
    <n v="3"/>
    <n v="0"/>
    <n v="120.94680000000001"/>
    <x v="3"/>
    <x v="0"/>
  </r>
  <r>
    <n v="5212"/>
    <s v="CA-2017-130876"/>
    <x v="793"/>
    <d v="2017-05-16T00:00:00"/>
    <s v="Second Class"/>
    <s v="AZ-10750"/>
    <s v="Annie Zypern"/>
    <x v="0"/>
    <x v="0"/>
    <s v="New York City"/>
    <x v="15"/>
    <n v="10024"/>
    <x v="3"/>
    <s v="OFF-ST-10004258"/>
    <x v="1"/>
    <x v="4"/>
    <s v="Portable Personal File Box"/>
    <n v="36.630000000000003"/>
    <n v="3"/>
    <n v="0"/>
    <n v="9.8901000000000039"/>
    <x v="3"/>
    <x v="0"/>
  </r>
  <r>
    <n v="5213"/>
    <s v="CA-2018-145898"/>
    <x v="182"/>
    <d v="2018-09-26T00:00:00"/>
    <s v="Same Day"/>
    <s v="CM-12445"/>
    <s v="Chuck Magee"/>
    <x v="0"/>
    <x v="0"/>
    <s v="Redlands"/>
    <x v="1"/>
    <n v="92374"/>
    <x v="1"/>
    <s v="OFF-ST-10004507"/>
    <x v="1"/>
    <x v="4"/>
    <s v="Advantus Rolling Storage Box"/>
    <n v="51.449999999999996"/>
    <n v="3"/>
    <n v="0"/>
    <n v="13.891499999999999"/>
    <x v="1"/>
    <x v="0"/>
  </r>
  <r>
    <n v="5214"/>
    <s v="CA-2018-145898"/>
    <x v="182"/>
    <d v="2018-09-26T00:00:00"/>
    <s v="Same Day"/>
    <s v="CM-12445"/>
    <s v="Chuck Magee"/>
    <x v="0"/>
    <x v="0"/>
    <s v="Redlands"/>
    <x v="1"/>
    <n v="92374"/>
    <x v="1"/>
    <s v="OFF-LA-10000262"/>
    <x v="1"/>
    <x v="2"/>
    <s v="Avery 494"/>
    <n v="7.83"/>
    <n v="3"/>
    <n v="0"/>
    <n v="3.6017999999999999"/>
    <x v="1"/>
    <x v="0"/>
  </r>
  <r>
    <n v="5215"/>
    <s v="CA-2018-145898"/>
    <x v="182"/>
    <d v="2018-09-26T00:00:00"/>
    <s v="Same Day"/>
    <s v="CM-12445"/>
    <s v="Chuck Magee"/>
    <x v="0"/>
    <x v="0"/>
    <s v="Redlands"/>
    <x v="1"/>
    <n v="92374"/>
    <x v="1"/>
    <s v="OFF-AR-10002445"/>
    <x v="1"/>
    <x v="6"/>
    <s v="SANFORD Major Accent Highlighters"/>
    <n v="35.4"/>
    <n v="5"/>
    <n v="0"/>
    <n v="13.452000000000002"/>
    <x v="1"/>
    <x v="0"/>
  </r>
  <r>
    <n v="5216"/>
    <s v="CA-2018-145898"/>
    <x v="182"/>
    <d v="2018-09-26T00:00:00"/>
    <s v="Same Day"/>
    <s v="CM-12445"/>
    <s v="Chuck Magee"/>
    <x v="0"/>
    <x v="0"/>
    <s v="Redlands"/>
    <x v="1"/>
    <n v="92374"/>
    <x v="1"/>
    <s v="OFF-PA-10001667"/>
    <x v="1"/>
    <x v="10"/>
    <s v="Great White Multi-Use Recycled Paper (20Lb. and 84 Bright)"/>
    <n v="29.900000000000002"/>
    <n v="5"/>
    <n v="0"/>
    <n v="13.454999999999998"/>
    <x v="1"/>
    <x v="0"/>
  </r>
  <r>
    <n v="5217"/>
    <s v="US-2019-159562"/>
    <x v="428"/>
    <d v="2019-09-15T00:00:00"/>
    <s v="Standard Class"/>
    <s v="JB-16000"/>
    <s v="Joy Bell-"/>
    <x v="0"/>
    <x v="0"/>
    <s v="Roseville"/>
    <x v="12"/>
    <n v="48066"/>
    <x v="2"/>
    <s v="OFF-EN-10000461"/>
    <x v="1"/>
    <x v="12"/>
    <s v="#10- 4 1/8&quot; x 9 1/2&quot; Recycled Envelopes"/>
    <n v="17.48"/>
    <n v="2"/>
    <n v="0"/>
    <n v="8.2156000000000002"/>
    <x v="2"/>
    <x v="0"/>
  </r>
  <r>
    <n v="5218"/>
    <s v="CA-2019-134635"/>
    <x v="4"/>
    <d v="2019-04-17T00:00:00"/>
    <s v="Second Class"/>
    <s v="NS-18640"/>
    <s v="Noel Staavos"/>
    <x v="1"/>
    <x v="0"/>
    <s v="Los Angeles"/>
    <x v="1"/>
    <n v="90049"/>
    <x v="1"/>
    <s v="OFF-PA-10002254"/>
    <x v="1"/>
    <x v="10"/>
    <s v="Xerox 1883"/>
    <n v="79.14"/>
    <n v="3"/>
    <n v="0"/>
    <n v="36.404399999999995"/>
    <x v="1"/>
    <x v="0"/>
  </r>
  <r>
    <n v="5219"/>
    <s v="CA-2019-167080"/>
    <x v="193"/>
    <d v="2019-06-14T00:00:00"/>
    <s v="Standard Class"/>
    <s v="LC-16930"/>
    <s v="Linda Cazamias"/>
    <x v="1"/>
    <x v="0"/>
    <s v="New York City"/>
    <x v="15"/>
    <n v="10011"/>
    <x v="3"/>
    <s v="OFF-AR-10001868"/>
    <x v="1"/>
    <x v="6"/>
    <s v="Prang Dustless Chalk Sticks"/>
    <n v="8.4"/>
    <n v="5"/>
    <n v="0"/>
    <n v="4.2"/>
    <x v="3"/>
    <x v="0"/>
  </r>
  <r>
    <n v="5220"/>
    <s v="CA-2019-145653"/>
    <x v="853"/>
    <d v="2019-09-01T00:00:00"/>
    <s v="Same Day"/>
    <s v="CA-12775"/>
    <s v="Cynthia Arntzen"/>
    <x v="0"/>
    <x v="0"/>
    <s v="Detroit"/>
    <x v="12"/>
    <n v="48205"/>
    <x v="2"/>
    <s v="FUR-CH-10004875"/>
    <x v="0"/>
    <x v="1"/>
    <s v="Harbour Creations 67200 Series Stacking Chairs"/>
    <n v="498.26000000000005"/>
    <n v="7"/>
    <n v="0"/>
    <n v="134.53020000000001"/>
    <x v="2"/>
    <x v="0"/>
  </r>
  <r>
    <n v="5221"/>
    <s v="CA-2016-140487"/>
    <x v="1027"/>
    <d v="2016-06-20T00:00:00"/>
    <s v="Standard Class"/>
    <s v="SR-20425"/>
    <s v="Sharelle Roach"/>
    <x v="2"/>
    <x v="0"/>
    <s v="Detroit"/>
    <x v="12"/>
    <n v="48234"/>
    <x v="2"/>
    <s v="FUR-BO-10000711"/>
    <x v="0"/>
    <x v="0"/>
    <s v="Hon Metal Bookcases, Gray"/>
    <n v="212.94"/>
    <n v="3"/>
    <n v="0"/>
    <n v="57.4938"/>
    <x v="2"/>
    <x v="0"/>
  </r>
  <r>
    <n v="5222"/>
    <s v="CA-2019-117401"/>
    <x v="796"/>
    <d v="2019-05-22T00:00:00"/>
    <s v="Second Class"/>
    <s v="PP-18955"/>
    <s v="Paul Prost"/>
    <x v="2"/>
    <x v="0"/>
    <s v="Springfield"/>
    <x v="25"/>
    <n v="65807"/>
    <x v="2"/>
    <s v="OFF-AP-10000938"/>
    <x v="1"/>
    <x v="9"/>
    <s v="Avanti 1.7 Cu. Ft. Refrigerator"/>
    <n v="706.86"/>
    <n v="7"/>
    <n v="0"/>
    <n v="197.92079999999999"/>
    <x v="2"/>
    <x v="0"/>
  </r>
  <r>
    <n v="5223"/>
    <s v="CA-2019-117401"/>
    <x v="796"/>
    <d v="2019-05-22T00:00:00"/>
    <s v="Second Class"/>
    <s v="PP-18955"/>
    <s v="Paul Prost"/>
    <x v="2"/>
    <x v="0"/>
    <s v="Springfield"/>
    <x v="25"/>
    <n v="65807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5224"/>
    <s v="CA-2019-117401"/>
    <x v="796"/>
    <d v="2019-05-22T00:00:00"/>
    <s v="Second Class"/>
    <s v="PP-18955"/>
    <s v="Paul Prost"/>
    <x v="2"/>
    <x v="0"/>
    <s v="Springfield"/>
    <x v="25"/>
    <n v="65807"/>
    <x v="2"/>
    <s v="OFF-BI-10001267"/>
    <x v="1"/>
    <x v="8"/>
    <s v="Universal Recycled Hanging Pressboard Report Binders, Letter Size"/>
    <n v="43.19"/>
    <n v="7"/>
    <n v="0"/>
    <n v="20.731199999999998"/>
    <x v="2"/>
    <x v="0"/>
  </r>
  <r>
    <n v="5225"/>
    <s v="US-2019-109582"/>
    <x v="510"/>
    <d v="2019-09-17T00:00:00"/>
    <s v="Second Class"/>
    <s v="JM-15865"/>
    <s v="John Murray"/>
    <x v="0"/>
    <x v="0"/>
    <s v="Los Angeles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  <x v="1"/>
    <x v="0"/>
  </r>
  <r>
    <n v="5226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OFF-BI-10001553"/>
    <x v="1"/>
    <x v="8"/>
    <s v="SpineVue Locking Slant-D Ring Binders by Cardinal"/>
    <n v="36.56"/>
    <n v="5"/>
    <n v="0.2"/>
    <n v="12.795999999999999"/>
    <x v="3"/>
    <x v="0"/>
  </r>
  <r>
    <n v="5227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  <x v="3"/>
    <x v="0"/>
  </r>
  <r>
    <n v="5228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5229"/>
    <s v="US-2016-147648"/>
    <x v="35"/>
    <d v="2016-12-01T00:00:00"/>
    <s v="Standard Class"/>
    <s v="LS-16975"/>
    <s v="Lindsay Shagiari"/>
    <x v="2"/>
    <x v="0"/>
    <s v="San Francisco"/>
    <x v="1"/>
    <n v="94109"/>
    <x v="1"/>
    <s v="OFF-PA-10001033"/>
    <x v="1"/>
    <x v="10"/>
    <s v="Xerox 1893"/>
    <n v="81.98"/>
    <n v="2"/>
    <n v="0"/>
    <n v="40.170200000000001"/>
    <x v="1"/>
    <x v="0"/>
  </r>
  <r>
    <n v="5230"/>
    <s v="CA-2019-124436"/>
    <x v="498"/>
    <d v="2019-03-22T00:00:00"/>
    <s v="Second Class"/>
    <s v="SA-20830"/>
    <s v="Sue Ann Reed"/>
    <x v="0"/>
    <x v="0"/>
    <s v="Fresno"/>
    <x v="1"/>
    <n v="93727"/>
    <x v="1"/>
    <s v="OFF-BI-10001553"/>
    <x v="1"/>
    <x v="8"/>
    <s v="SpineVue Locking Slant-D Ring Binders by Cardinal"/>
    <n v="14.624000000000002"/>
    <n v="2"/>
    <n v="0.2"/>
    <n v="5.1183999999999994"/>
    <x v="1"/>
    <x v="0"/>
  </r>
  <r>
    <n v="5231"/>
    <s v="CA-2019-124436"/>
    <x v="498"/>
    <d v="2019-03-22T00:00:00"/>
    <s v="Second Class"/>
    <s v="SA-20830"/>
    <s v="Sue Ann Reed"/>
    <x v="0"/>
    <x v="0"/>
    <s v="Fresno"/>
    <x v="1"/>
    <n v="93727"/>
    <x v="1"/>
    <s v="FUR-TA-10001095"/>
    <x v="0"/>
    <x v="3"/>
    <s v="Chromcraft Round Conference Tables"/>
    <n v="697.16"/>
    <n v="5"/>
    <n v="0.2"/>
    <n v="8.7144999999999868"/>
    <x v="1"/>
    <x v="0"/>
  </r>
  <r>
    <n v="5232"/>
    <s v="CA-2019-124436"/>
    <x v="498"/>
    <d v="2019-03-22T00:00:00"/>
    <s v="Second Class"/>
    <s v="SA-20830"/>
    <s v="Sue Ann Reed"/>
    <x v="0"/>
    <x v="0"/>
    <s v="Fresno"/>
    <x v="1"/>
    <n v="93727"/>
    <x v="1"/>
    <s v="FUR-FU-10001185"/>
    <x v="0"/>
    <x v="5"/>
    <s v="Advantus Employee of the Month Certificate Frame, 11 x 13-1/2"/>
    <n v="30.93"/>
    <n v="1"/>
    <n v="0"/>
    <n v="12.6813"/>
    <x v="1"/>
    <x v="0"/>
  </r>
  <r>
    <n v="5233"/>
    <s v="CA-2019-124436"/>
    <x v="498"/>
    <d v="2019-03-22T00:00:00"/>
    <s v="Second Class"/>
    <s v="SA-20830"/>
    <s v="Sue Ann Reed"/>
    <x v="0"/>
    <x v="0"/>
    <s v="Fresno"/>
    <x v="1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  <x v="1"/>
    <x v="0"/>
  </r>
  <r>
    <n v="5234"/>
    <s v="CA-2016-115084"/>
    <x v="638"/>
    <d v="2016-10-22T00:00:00"/>
    <s v="Standard Class"/>
    <s v="LS-17200"/>
    <s v="Luke Schmidt"/>
    <x v="1"/>
    <x v="0"/>
    <s v="Texarkana"/>
    <x v="36"/>
    <n v="71854"/>
    <x v="0"/>
    <s v="FUR-CH-10004626"/>
    <x v="0"/>
    <x v="1"/>
    <s v="Office Star Flex Back Scooter Chair with Aluminum Finish Frame"/>
    <n v="605.34"/>
    <n v="6"/>
    <n v="0"/>
    <n v="145.2816"/>
    <x v="0"/>
    <x v="0"/>
  </r>
  <r>
    <n v="5235"/>
    <s v="CA-2019-131037"/>
    <x v="1029"/>
    <d v="2019-08-23T00:00:00"/>
    <s v="First Class"/>
    <s v="TM-21490"/>
    <s v="Tony Molinari"/>
    <x v="0"/>
    <x v="0"/>
    <s v="San Francisco"/>
    <x v="1"/>
    <n v="94110"/>
    <x v="1"/>
    <s v="FUR-TA-10001768"/>
    <x v="0"/>
    <x v="3"/>
    <s v="Hon Racetrack Conference Tables"/>
    <n v="210.00800000000001"/>
    <n v="1"/>
    <n v="0.2"/>
    <n v="2.625099999999982"/>
    <x v="1"/>
    <x v="0"/>
  </r>
  <r>
    <n v="5236"/>
    <s v="CA-2018-111143"/>
    <x v="258"/>
    <d v="2018-11-22T00:00:00"/>
    <s v="First Class"/>
    <s v="TT-21265"/>
    <s v="Tim Taslimi"/>
    <x v="1"/>
    <x v="0"/>
    <s v="Indianapolis"/>
    <x v="14"/>
    <n v="46203"/>
    <x v="2"/>
    <s v="OFF-AP-10001947"/>
    <x v="1"/>
    <x v="9"/>
    <s v="Acco 6 Outlet Guardian Premium Plus Surge Suppressor"/>
    <n v="54.96"/>
    <n v="3"/>
    <n v="0"/>
    <n v="15.938399999999998"/>
    <x v="2"/>
    <x v="0"/>
  </r>
  <r>
    <n v="5237"/>
    <s v="CA-2016-166744"/>
    <x v="59"/>
    <d v="2016-09-24T00:00:00"/>
    <s v="Standard Class"/>
    <s v="DN-13690"/>
    <s v="Duane Noonan"/>
    <x v="0"/>
    <x v="0"/>
    <s v="Columbia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  <x v="3"/>
    <x v="1"/>
  </r>
  <r>
    <n v="5238"/>
    <s v="CA-2016-166744"/>
    <x v="59"/>
    <d v="2016-09-24T00:00:00"/>
    <s v="Standard Class"/>
    <s v="DN-13690"/>
    <s v="Duane Noonan"/>
    <x v="0"/>
    <x v="0"/>
    <s v="Columbia"/>
    <x v="39"/>
    <n v="21044"/>
    <x v="3"/>
    <s v="FUR-BO-10001337"/>
    <x v="0"/>
    <x v="0"/>
    <s v="O'Sullivan Living Dimensions 2-Shelf Bookcases"/>
    <n v="362.94"/>
    <n v="3"/>
    <n v="0"/>
    <n v="36.293999999999997"/>
    <x v="3"/>
    <x v="1"/>
  </r>
  <r>
    <n v="5239"/>
    <s v="CA-2016-166744"/>
    <x v="59"/>
    <d v="2016-09-24T00:00:00"/>
    <s v="Standard Class"/>
    <s v="DN-13690"/>
    <s v="Duane Noonan"/>
    <x v="0"/>
    <x v="0"/>
    <s v="Columbia"/>
    <x v="39"/>
    <n v="21044"/>
    <x v="3"/>
    <s v="TEC-AC-10003628"/>
    <x v="2"/>
    <x v="11"/>
    <s v="Logitech 910-002974 M325 Wireless Mouse for Web Scrolling"/>
    <n v="59.98"/>
    <n v="2"/>
    <n v="0"/>
    <n v="26.391200000000005"/>
    <x v="3"/>
    <x v="1"/>
  </r>
  <r>
    <n v="5240"/>
    <s v="CA-2018-116561"/>
    <x v="108"/>
    <d v="2018-09-17T00:00:00"/>
    <s v="Standard Class"/>
    <s v="EB-14110"/>
    <s v="Eugene Barchas"/>
    <x v="0"/>
    <x v="0"/>
    <s v="San Jose"/>
    <x v="1"/>
    <n v="95123"/>
    <x v="1"/>
    <s v="OFF-ST-10004186"/>
    <x v="1"/>
    <x v="4"/>
    <s v="Stur-D-Stor Shelving, Vertical 5-Shelf: 72&quot;H x 36&quot;W x 18 1/2&quot;D"/>
    <n v="332.94"/>
    <n v="3"/>
    <n v="0"/>
    <n v="6.6587999999999994"/>
    <x v="1"/>
    <x v="0"/>
  </r>
  <r>
    <n v="5241"/>
    <s v="CA-2018-116561"/>
    <x v="108"/>
    <d v="2018-09-17T00:00:00"/>
    <s v="Standard Class"/>
    <s v="EB-14110"/>
    <s v="Eugene Barchas"/>
    <x v="0"/>
    <x v="0"/>
    <s v="San Jose"/>
    <x v="1"/>
    <n v="95123"/>
    <x v="1"/>
    <s v="OFF-BI-10001658"/>
    <x v="1"/>
    <x v="8"/>
    <s v="GBC Standard Therm-A-Bind Covers"/>
    <n v="39.872000000000007"/>
    <n v="2"/>
    <n v="0.2"/>
    <n v="12.958399999999999"/>
    <x v="1"/>
    <x v="0"/>
  </r>
  <r>
    <n v="5242"/>
    <s v="CA-2018-110730"/>
    <x v="713"/>
    <d v="2018-09-26T00:00:00"/>
    <s v="Second Class"/>
    <s v="CM-11815"/>
    <s v="Candace McMahon"/>
    <x v="1"/>
    <x v="0"/>
    <s v="Seattle"/>
    <x v="4"/>
    <n v="98115"/>
    <x v="1"/>
    <s v="OFF-SU-10004737"/>
    <x v="1"/>
    <x v="14"/>
    <s v="Acme Design Stainless Steel Bent Scissors"/>
    <n v="13.68"/>
    <n v="2"/>
    <n v="0"/>
    <n v="3.6936"/>
    <x v="1"/>
    <x v="0"/>
  </r>
  <r>
    <n v="5243"/>
    <s v="CA-2019-146367"/>
    <x v="1018"/>
    <d v="2019-08-08T00:00:00"/>
    <s v="Standard Class"/>
    <s v="HM-14860"/>
    <s v="Harry Marie"/>
    <x v="1"/>
    <x v="0"/>
    <s v="Carrollton"/>
    <x v="5"/>
    <n v="75007"/>
    <x v="2"/>
    <s v="OFF-BI-10002827"/>
    <x v="1"/>
    <x v="8"/>
    <s v="Avery Durable Poly Binders"/>
    <n v="3.3179999999999996"/>
    <n v="3"/>
    <n v="0.8"/>
    <n v="-5.6406000000000018"/>
    <x v="2"/>
    <x v="0"/>
  </r>
  <r>
    <n v="5244"/>
    <s v="CA-2018-149454"/>
    <x v="197"/>
    <d v="2018-07-26T00:00:00"/>
    <s v="First Class"/>
    <s v="KM-16375"/>
    <s v="Katherine Murray"/>
    <x v="2"/>
    <x v="0"/>
    <s v="Arlington"/>
    <x v="17"/>
    <n v="22204"/>
    <x v="0"/>
    <s v="OFF-BI-10003694"/>
    <x v="1"/>
    <x v="8"/>
    <s v="Avery 3 1/2&quot; Diskette Storage Pages, 10/Pack"/>
    <n v="10.44"/>
    <n v="1"/>
    <n v="0"/>
    <n v="4.8023999999999996"/>
    <x v="0"/>
    <x v="0"/>
  </r>
  <r>
    <n v="5245"/>
    <s v="CA-2018-156265"/>
    <x v="1030"/>
    <d v="2018-08-04T00:00:00"/>
    <s v="Second Class"/>
    <s v="BF-11020"/>
    <s v="Barry Französisch"/>
    <x v="1"/>
    <x v="0"/>
    <s v="Los Angeles"/>
    <x v="1"/>
    <n v="90032"/>
    <x v="1"/>
    <s v="FUR-TA-10001691"/>
    <x v="0"/>
    <x v="3"/>
    <s v="Barricks Non-Folding Utility Table with Steel Legs, Laminate Tops"/>
    <n v="136.46400000000003"/>
    <n v="2"/>
    <n v="0.2"/>
    <n v="15.352199999999989"/>
    <x v="1"/>
    <x v="0"/>
  </r>
  <r>
    <n v="5246"/>
    <s v="CA-2018-156265"/>
    <x v="1030"/>
    <d v="2018-08-04T00:00:00"/>
    <s v="Second Class"/>
    <s v="BF-11020"/>
    <s v="Barry Französisch"/>
    <x v="1"/>
    <x v="0"/>
    <s v="Los Angeles"/>
    <x v="1"/>
    <n v="90032"/>
    <x v="1"/>
    <s v="TEC-PH-10001918"/>
    <x v="2"/>
    <x v="7"/>
    <s v="Nortel Business Series Terminal T7208 Digital phone"/>
    <n v="333.57600000000002"/>
    <n v="3"/>
    <n v="0.2"/>
    <n v="33.357600000000019"/>
    <x v="1"/>
    <x v="0"/>
  </r>
  <r>
    <n v="5247"/>
    <s v="CA-2018-156265"/>
    <x v="1030"/>
    <d v="2018-08-04T00:00:00"/>
    <s v="Second Class"/>
    <s v="BF-11020"/>
    <s v="Barry Französisch"/>
    <x v="1"/>
    <x v="0"/>
    <s v="Los Angeles"/>
    <x v="1"/>
    <n v="90032"/>
    <x v="1"/>
    <s v="OFF-BI-10000285"/>
    <x v="1"/>
    <x v="8"/>
    <s v="XtraLife ClearVue Slant-D Ring Binders by Cardinal"/>
    <n v="12.544"/>
    <n v="2"/>
    <n v="0.2"/>
    <n v="4.7039999999999997"/>
    <x v="1"/>
    <x v="0"/>
  </r>
  <r>
    <n v="5248"/>
    <s v="US-2017-168914"/>
    <x v="1031"/>
    <d v="2017-05-27T00:00:00"/>
    <s v="Standard Class"/>
    <s v="JE-15745"/>
    <s v="Joel Eaton"/>
    <x v="0"/>
    <x v="0"/>
    <s v="Frankfort"/>
    <x v="10"/>
    <n v="60423"/>
    <x v="2"/>
    <s v="OFF-AP-10000358"/>
    <x v="1"/>
    <x v="9"/>
    <s v="Fellowes Basic Home/Office Series Surge Protectors"/>
    <n v="20.767999999999997"/>
    <n v="8"/>
    <n v="0.8"/>
    <n v="-52.958400000000012"/>
    <x v="2"/>
    <x v="0"/>
  </r>
  <r>
    <n v="5249"/>
    <s v="US-2019-110989"/>
    <x v="132"/>
    <d v="2019-11-05T00:00:00"/>
    <s v="Second Class"/>
    <s v="EJ-14155"/>
    <s v="Eva Jacobs"/>
    <x v="0"/>
    <x v="0"/>
    <s v="Seattle"/>
    <x v="4"/>
    <n v="98105"/>
    <x v="1"/>
    <s v="TEC-AC-10002345"/>
    <x v="2"/>
    <x v="11"/>
    <s v="HP Standard 104 key PS/2 Keyboard"/>
    <n v="43.5"/>
    <n v="3"/>
    <n v="0"/>
    <n v="10.875"/>
    <x v="1"/>
    <x v="0"/>
  </r>
  <r>
    <n v="5250"/>
    <s v="CA-2017-106215"/>
    <x v="392"/>
    <d v="2017-04-21T00:00:00"/>
    <s v="Standard Class"/>
    <s v="BN-11470"/>
    <s v="Brad Norvell"/>
    <x v="1"/>
    <x v="0"/>
    <s v="Philadelphia"/>
    <x v="9"/>
    <n v="19143"/>
    <x v="3"/>
    <s v="OFF-FA-10001229"/>
    <x v="1"/>
    <x v="13"/>
    <s v="Staples"/>
    <n v="12.576000000000001"/>
    <n v="4"/>
    <n v="0.2"/>
    <n v="4.0871999999999993"/>
    <x v="3"/>
    <x v="0"/>
  </r>
  <r>
    <n v="5251"/>
    <s v="US-2018-169369"/>
    <x v="939"/>
    <d v="2018-12-18T00:00:00"/>
    <s v="Standard Class"/>
    <s v="EC-14050"/>
    <s v="Erin Creighton"/>
    <x v="0"/>
    <x v="0"/>
    <s v="Columbus"/>
    <x v="32"/>
    <n v="31907"/>
    <x v="0"/>
    <s v="TEC-AC-10001314"/>
    <x v="2"/>
    <x v="11"/>
    <s v="Case Logic 2.4GHz Wireless Keyboard"/>
    <n v="249.95000000000002"/>
    <n v="5"/>
    <n v="0"/>
    <n v="19.995999999999974"/>
    <x v="0"/>
    <x v="0"/>
  </r>
  <r>
    <n v="5252"/>
    <s v="US-2018-169369"/>
    <x v="939"/>
    <d v="2018-12-18T00:00:00"/>
    <s v="Standard Class"/>
    <s v="EC-14050"/>
    <s v="Erin Creighton"/>
    <x v="0"/>
    <x v="0"/>
    <s v="Columbus"/>
    <x v="32"/>
    <n v="31907"/>
    <x v="0"/>
    <s v="OFF-PA-10004438"/>
    <x v="1"/>
    <x v="10"/>
    <s v="Xerox 1907"/>
    <n v="49.12"/>
    <n v="4"/>
    <n v="0"/>
    <n v="23.086399999999998"/>
    <x v="0"/>
    <x v="0"/>
  </r>
  <r>
    <n v="5253"/>
    <s v="CA-2017-132318"/>
    <x v="628"/>
    <d v="2017-11-02T00:00:00"/>
    <s v="First Class"/>
    <s v="TT-21220"/>
    <s v="Thomas Thornton"/>
    <x v="0"/>
    <x v="0"/>
    <s v="Virginia Beach"/>
    <x v="17"/>
    <n v="23464"/>
    <x v="0"/>
    <s v="OFF-AP-10000026"/>
    <x v="1"/>
    <x v="9"/>
    <s v="Tripp Lite Isotel 6 Outlet Surge Protector with Fax/Modem Protection"/>
    <n v="182.91"/>
    <n v="3"/>
    <n v="0"/>
    <n v="53.043899999999979"/>
    <x v="0"/>
    <x v="0"/>
  </r>
  <r>
    <n v="5254"/>
    <s v="US-2016-131982"/>
    <x v="1009"/>
    <d v="2016-03-11T00:00:00"/>
    <s v="Second Class"/>
    <s v="NP-18685"/>
    <s v="Nora Pelletier"/>
    <x v="2"/>
    <x v="0"/>
    <s v="Des Moines"/>
    <x v="4"/>
    <n v="98198"/>
    <x v="1"/>
    <s v="OFF-BI-10004224"/>
    <x v="1"/>
    <x v="8"/>
    <s v="Catalog Binders with Expanding Posts"/>
    <n v="107.64800000000001"/>
    <n v="2"/>
    <n v="0.2"/>
    <n v="33.639999999999986"/>
    <x v="1"/>
    <x v="0"/>
  </r>
  <r>
    <n v="5255"/>
    <s v="CA-2017-125185"/>
    <x v="616"/>
    <d v="2017-03-07T00:00:00"/>
    <s v="Second Class"/>
    <s v="AH-10195"/>
    <s v="Alan Haines"/>
    <x v="1"/>
    <x v="0"/>
    <s v="Bethlehem"/>
    <x v="9"/>
    <n v="18018"/>
    <x v="3"/>
    <s v="FUR-CH-10002647"/>
    <x v="0"/>
    <x v="1"/>
    <s v="Situations Contoured Folding Chairs, 4/Set"/>
    <n v="99.372"/>
    <n v="2"/>
    <n v="0.3"/>
    <n v="-7.0979999999999919"/>
    <x v="3"/>
    <x v="0"/>
  </r>
  <r>
    <n v="5256"/>
    <s v="CA-2017-125185"/>
    <x v="616"/>
    <d v="2017-03-07T00:00:00"/>
    <s v="Second Class"/>
    <s v="AH-10195"/>
    <s v="Alan Haines"/>
    <x v="1"/>
    <x v="0"/>
    <s v="Bethlehem"/>
    <x v="9"/>
    <n v="18018"/>
    <x v="3"/>
    <s v="FUR-FU-10003247"/>
    <x v="0"/>
    <x v="5"/>
    <s v="36X48 HARDFLOOR CHAIRMAT"/>
    <n v="33.568000000000005"/>
    <n v="2"/>
    <n v="0.2"/>
    <n v="-5.4548000000000041"/>
    <x v="3"/>
    <x v="0"/>
  </r>
  <r>
    <n v="5257"/>
    <s v="CA-2018-130078"/>
    <x v="590"/>
    <d v="2018-08-14T00:00:00"/>
    <s v="Standard Class"/>
    <s v="CC-12145"/>
    <s v="Charles Crestani"/>
    <x v="0"/>
    <x v="0"/>
    <s v="Oklahoma City"/>
    <x v="26"/>
    <n v="73120"/>
    <x v="2"/>
    <s v="OFF-PA-10003270"/>
    <x v="1"/>
    <x v="10"/>
    <s v="Xerox 1954"/>
    <n v="10.56"/>
    <n v="2"/>
    <n v="0"/>
    <n v="4.7519999999999998"/>
    <x v="2"/>
    <x v="0"/>
  </r>
  <r>
    <n v="5258"/>
    <s v="US-2019-114034"/>
    <x v="1032"/>
    <d v="2019-01-08T00:00:00"/>
    <s v="Standard Class"/>
    <s v="DL-13315"/>
    <s v="Delfina Latchford"/>
    <x v="0"/>
    <x v="0"/>
    <s v="Rancho Cucamonga"/>
    <x v="1"/>
    <n v="91730"/>
    <x v="1"/>
    <s v="OFF-PA-10004735"/>
    <x v="1"/>
    <x v="10"/>
    <s v="Xerox 1905"/>
    <n v="38.880000000000003"/>
    <n v="6"/>
    <n v="0"/>
    <n v="18.662400000000002"/>
    <x v="1"/>
    <x v="0"/>
  </r>
  <r>
    <n v="5259"/>
    <s v="US-2019-115595"/>
    <x v="449"/>
    <d v="2019-10-11T00:00:00"/>
    <s v="First Class"/>
    <s v="XP-21865"/>
    <s v="Xylona Preis"/>
    <x v="0"/>
    <x v="0"/>
    <s v="Los Angeles"/>
    <x v="1"/>
    <n v="90032"/>
    <x v="1"/>
    <s v="OFF-PA-10001745"/>
    <x v="1"/>
    <x v="10"/>
    <s v="Wirebound Message Books, 2 7/8&quot; x 5&quot;, 3 Forms per Page"/>
    <n v="35.200000000000003"/>
    <n v="5"/>
    <n v="0"/>
    <n v="16.543999999999997"/>
    <x v="1"/>
    <x v="0"/>
  </r>
  <r>
    <n v="5260"/>
    <s v="CA-2019-158722"/>
    <x v="179"/>
    <d v="2019-10-26T00:00:00"/>
    <s v="Standard Class"/>
    <s v="MA-17560"/>
    <s v="Matt Abelman"/>
    <x v="2"/>
    <x v="0"/>
    <s v="Philadelphia"/>
    <x v="9"/>
    <n v="19120"/>
    <x v="3"/>
    <s v="OFF-PA-10000176"/>
    <x v="1"/>
    <x v="10"/>
    <s v="Xerox 1887"/>
    <n v="45.527999999999999"/>
    <n v="3"/>
    <n v="0.2"/>
    <n v="15.934799999999997"/>
    <x v="3"/>
    <x v="0"/>
  </r>
  <r>
    <n v="5261"/>
    <s v="CA-2016-105165"/>
    <x v="557"/>
    <d v="2016-09-10T00:00:00"/>
    <s v="First Class"/>
    <s v="SZ-20035"/>
    <s v="Sam Zeldin"/>
    <x v="2"/>
    <x v="0"/>
    <s v="Houston"/>
    <x v="5"/>
    <n v="77036"/>
    <x v="2"/>
    <s v="TEC-PH-10000675"/>
    <x v="2"/>
    <x v="7"/>
    <s v="Panasonic KX TS3282B Corded phone"/>
    <n v="196.77600000000001"/>
    <n v="3"/>
    <n v="0.2"/>
    <n v="14.758199999999995"/>
    <x v="2"/>
    <x v="0"/>
  </r>
  <r>
    <n v="5262"/>
    <s v="CA-2016-105165"/>
    <x v="557"/>
    <d v="2016-09-10T00:00:00"/>
    <s v="First Class"/>
    <s v="SZ-20035"/>
    <s v="Sam Zeldin"/>
    <x v="2"/>
    <x v="0"/>
    <s v="Houston"/>
    <x v="5"/>
    <n v="77036"/>
    <x v="2"/>
    <s v="OFF-BI-10000050"/>
    <x v="1"/>
    <x v="8"/>
    <s v="Angle-D Binders with Locking Rings, Label Holders"/>
    <n v="2.9199999999999995"/>
    <n v="2"/>
    <n v="0.8"/>
    <n v="-4.8180000000000005"/>
    <x v="2"/>
    <x v="0"/>
  </r>
  <r>
    <n v="5263"/>
    <s v="CA-2016-105165"/>
    <x v="557"/>
    <d v="2016-09-10T00:00:00"/>
    <s v="First Class"/>
    <s v="SZ-20035"/>
    <s v="Sam Zeldin"/>
    <x v="2"/>
    <x v="0"/>
    <s v="Houston"/>
    <x v="5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  <x v="2"/>
    <x v="0"/>
  </r>
  <r>
    <n v="5264"/>
    <s v="CA-2016-105165"/>
    <x v="557"/>
    <d v="2016-09-10T00:00:00"/>
    <s v="First Class"/>
    <s v="SZ-20035"/>
    <s v="Sam Zeldin"/>
    <x v="2"/>
    <x v="0"/>
    <s v="Houston"/>
    <x v="5"/>
    <n v="77036"/>
    <x v="2"/>
    <s v="TEC-AC-10002718"/>
    <x v="2"/>
    <x v="11"/>
    <s v="Belkin Standard 104 key USB Keyboard"/>
    <n v="46.688000000000002"/>
    <n v="4"/>
    <n v="0.2"/>
    <n v="-2.9180000000000028"/>
    <x v="2"/>
    <x v="0"/>
  </r>
  <r>
    <n v="5265"/>
    <s v="CA-2016-105165"/>
    <x v="557"/>
    <d v="2016-09-10T00:00:00"/>
    <s v="First Class"/>
    <s v="SZ-20035"/>
    <s v="Sam Zeldin"/>
    <x v="2"/>
    <x v="0"/>
    <s v="Houston"/>
    <x v="5"/>
    <n v="77036"/>
    <x v="2"/>
    <s v="OFF-AR-10003179"/>
    <x v="1"/>
    <x v="6"/>
    <s v="Dixon Ticonderoga Core-Lock Colored Pencils"/>
    <n v="21.864000000000001"/>
    <n v="3"/>
    <n v="0.2"/>
    <n v="3.5528999999999984"/>
    <x v="2"/>
    <x v="0"/>
  </r>
  <r>
    <n v="5266"/>
    <s v="CA-2019-147452"/>
    <x v="1033"/>
    <d v="2019-10-03T00:00:00"/>
    <s v="First Class"/>
    <s v="CS-11845"/>
    <s v="Cari Sayre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1"/>
  </r>
  <r>
    <n v="5267"/>
    <s v="CA-2019-147452"/>
    <x v="1033"/>
    <d v="2019-10-03T00:00:00"/>
    <s v="First Class"/>
    <s v="CS-11845"/>
    <s v="Cari Sayre"/>
    <x v="1"/>
    <x v="0"/>
    <s v="Seattle"/>
    <x v="4"/>
    <n v="98103"/>
    <x v="1"/>
    <s v="OFF-PA-10004039"/>
    <x v="1"/>
    <x v="10"/>
    <s v="Xerox 1882"/>
    <n v="167.94"/>
    <n v="3"/>
    <n v="0"/>
    <n v="82.290599999999998"/>
    <x v="1"/>
    <x v="1"/>
  </r>
  <r>
    <n v="5268"/>
    <s v="CA-2019-147452"/>
    <x v="1033"/>
    <d v="2019-10-03T00:00:00"/>
    <s v="First Class"/>
    <s v="CS-11845"/>
    <s v="Cari Sayre"/>
    <x v="1"/>
    <x v="0"/>
    <s v="Seattle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  <x v="1"/>
    <x v="1"/>
  </r>
  <r>
    <n v="5269"/>
    <s v="US-2019-114657"/>
    <x v="673"/>
    <d v="2019-11-21T00:00:00"/>
    <s v="Standard Class"/>
    <s v="MH-18115"/>
    <s v="Mick Hernandez"/>
    <x v="2"/>
    <x v="0"/>
    <s v="Yonkers"/>
    <x v="15"/>
    <n v="10701"/>
    <x v="3"/>
    <s v="TEC-MA-10003173"/>
    <x v="2"/>
    <x v="15"/>
    <s v="Hewlett-Packard 300S Scientific Calculator"/>
    <n v="52.44"/>
    <n v="4"/>
    <n v="0"/>
    <n v="24.122399999999995"/>
    <x v="3"/>
    <x v="0"/>
  </r>
  <r>
    <n v="5270"/>
    <s v="CA-2019-144484"/>
    <x v="220"/>
    <d v="2019-09-11T00:00:00"/>
    <s v="Same Day"/>
    <s v="CB-12025"/>
    <s v="Cassandra Brandow"/>
    <x v="0"/>
    <x v="0"/>
    <s v="San Francisco"/>
    <x v="1"/>
    <n v="94110"/>
    <x v="1"/>
    <s v="FUR-FU-10000260"/>
    <x v="0"/>
    <x v="5"/>
    <s v="6&quot; Cubicle Wall Clock, Black"/>
    <n v="32.36"/>
    <n v="4"/>
    <n v="0"/>
    <n v="11.6496"/>
    <x v="1"/>
    <x v="0"/>
  </r>
  <r>
    <n v="5271"/>
    <s v="CA-2019-144484"/>
    <x v="220"/>
    <d v="2019-09-11T00:00:00"/>
    <s v="Same Day"/>
    <s v="CB-12025"/>
    <s v="Cassandra Brandow"/>
    <x v="0"/>
    <x v="0"/>
    <s v="San Francisco"/>
    <x v="1"/>
    <n v="94110"/>
    <x v="1"/>
    <s v="OFF-AP-10004487"/>
    <x v="1"/>
    <x v="9"/>
    <s v="Kensington 4 Outlet MasterPiece Compact Power Control Center"/>
    <n v="406.59999999999997"/>
    <n v="5"/>
    <n v="0"/>
    <n v="113.84799999999998"/>
    <x v="1"/>
    <x v="0"/>
  </r>
  <r>
    <n v="5272"/>
    <s v="CA-2019-125913"/>
    <x v="1034"/>
    <d v="2019-01-16T00:00:00"/>
    <s v="Same Day"/>
    <s v="JO-15145"/>
    <s v="Jack O'Briant"/>
    <x v="1"/>
    <x v="0"/>
    <s v="Los Angeles"/>
    <x v="1"/>
    <n v="90008"/>
    <x v="1"/>
    <s v="FUR-FU-10001487"/>
    <x v="0"/>
    <x v="5"/>
    <s v="Eldon Expressions Wood and Plastic Desk Accessories, Cherry Wood"/>
    <n v="27.92"/>
    <n v="4"/>
    <n v="0"/>
    <n v="8.0967999999999982"/>
    <x v="1"/>
    <x v="0"/>
  </r>
  <r>
    <n v="5273"/>
    <s v="CA-2019-125913"/>
    <x v="1034"/>
    <d v="2019-01-16T00:00:00"/>
    <s v="Same Day"/>
    <s v="JO-15145"/>
    <s v="Jack O'Briant"/>
    <x v="1"/>
    <x v="0"/>
    <s v="Los Angeles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0"/>
  </r>
  <r>
    <n v="5274"/>
    <s v="US-2018-158309"/>
    <x v="491"/>
    <d v="2018-11-29T00:00:00"/>
    <s v="First Class"/>
    <s v="PA-19060"/>
    <s v="Pete Armstrong"/>
    <x v="2"/>
    <x v="0"/>
    <s v="Miami"/>
    <x v="2"/>
    <n v="33142"/>
    <x v="0"/>
    <s v="OFF-BI-10000145"/>
    <x v="1"/>
    <x v="8"/>
    <s v="Zipper Ring Binder Pockets"/>
    <n v="3.7440000000000007"/>
    <n v="4"/>
    <n v="0.7"/>
    <n v="-2.6207999999999991"/>
    <x v="0"/>
    <x v="0"/>
  </r>
  <r>
    <n v="5275"/>
    <s v="CA-2017-162887"/>
    <x v="209"/>
    <d v="2017-11-09T00:00:00"/>
    <s v="Second Class"/>
    <s v="SV-20785"/>
    <s v="Stewart Visinsky"/>
    <x v="0"/>
    <x v="0"/>
    <s v="Burlington"/>
    <x v="42"/>
    <m/>
    <x v="3"/>
    <s v="FUR-CH-10000595"/>
    <x v="0"/>
    <x v="1"/>
    <s v="Safco Contoured Stacking Chairs"/>
    <n v="715.2"/>
    <n v="3"/>
    <n v="0"/>
    <n v="178.79999999999998"/>
    <x v="3"/>
    <x v="0"/>
  </r>
  <r>
    <n v="5276"/>
    <s v="CA-2019-147333"/>
    <x v="817"/>
    <d v="2019-12-20T00:00:00"/>
    <s v="Standard Class"/>
    <s v="KL-16555"/>
    <s v="Kelly Lampkin"/>
    <x v="1"/>
    <x v="0"/>
    <s v="Fayetteville"/>
    <x v="36"/>
    <n v="72701"/>
    <x v="0"/>
    <s v="TEC-AC-10004469"/>
    <x v="2"/>
    <x v="11"/>
    <s v="Microsoft Sculpt Comfort Mouse"/>
    <n v="159.80000000000001"/>
    <n v="4"/>
    <n v="0"/>
    <n v="70.312000000000012"/>
    <x v="0"/>
    <x v="0"/>
  </r>
  <r>
    <n v="5277"/>
    <s v="CA-2019-147333"/>
    <x v="817"/>
    <d v="2019-12-20T00:00:00"/>
    <s v="Standard Class"/>
    <s v="KL-16555"/>
    <s v="Kelly Lampkin"/>
    <x v="1"/>
    <x v="0"/>
    <s v="Fayetteville"/>
    <x v="36"/>
    <n v="72701"/>
    <x v="0"/>
    <s v="TEC-AC-10003038"/>
    <x v="2"/>
    <x v="11"/>
    <s v="Kingston Digital DataTraveler 16GB USB 2.0"/>
    <n v="44.75"/>
    <n v="5"/>
    <n v="0"/>
    <n v="8.5024999999999942"/>
    <x v="0"/>
    <x v="0"/>
  </r>
  <r>
    <n v="5278"/>
    <s v="CA-2016-113859"/>
    <x v="103"/>
    <d v="2016-09-17T00:00:00"/>
    <s v="Standard Class"/>
    <s v="BC-11125"/>
    <s v="Becky Castell"/>
    <x v="2"/>
    <x v="0"/>
    <s v="Odessa"/>
    <x v="5"/>
    <n v="79762"/>
    <x v="2"/>
    <s v="FUR-CH-10004698"/>
    <x v="0"/>
    <x v="1"/>
    <s v="Padded Folding Chairs, Black, 4/Carton"/>
    <n v="340.11599999999999"/>
    <n v="6"/>
    <n v="0.3"/>
    <n v="-9.717599999999976"/>
    <x v="2"/>
    <x v="0"/>
  </r>
  <r>
    <n v="5279"/>
    <s v="CA-2016-159681"/>
    <x v="1035"/>
    <d v="2016-12-13T00:00:00"/>
    <s v="Standard Class"/>
    <s v="PO-18850"/>
    <s v="Patrick O'Brill"/>
    <x v="0"/>
    <x v="0"/>
    <s v="Virginia Beach"/>
    <x v="17"/>
    <n v="23464"/>
    <x v="0"/>
    <s v="OFF-PA-10003641"/>
    <x v="1"/>
    <x v="10"/>
    <s v="Xerox 1909"/>
    <n v="105.52"/>
    <n v="4"/>
    <n v="0"/>
    <n v="48.539199999999994"/>
    <x v="0"/>
    <x v="0"/>
  </r>
  <r>
    <n v="5280"/>
    <s v="US-2019-104094"/>
    <x v="210"/>
    <d v="2019-09-11T00:00:00"/>
    <s v="Standard Class"/>
    <s v="AG-10675"/>
    <s v="Anna Gayman"/>
    <x v="0"/>
    <x v="0"/>
    <s v="Milwaukee"/>
    <x v="6"/>
    <n v="53209"/>
    <x v="2"/>
    <s v="TEC-AC-10002134"/>
    <x v="2"/>
    <x v="11"/>
    <s v="Rosewill 107 Normal Keys USB Wired Standard Keyboard"/>
    <n v="13.48"/>
    <n v="1"/>
    <n v="0"/>
    <n v="1.8872"/>
    <x v="2"/>
    <x v="0"/>
  </r>
  <r>
    <n v="5281"/>
    <s v="CA-2019-152709"/>
    <x v="566"/>
    <d v="2019-10-12T00:00:00"/>
    <s v="Standard Class"/>
    <s v="DB-13210"/>
    <s v="Dean Braden"/>
    <x v="0"/>
    <x v="0"/>
    <s v="Detroit"/>
    <x v="12"/>
    <n v="48234"/>
    <x v="2"/>
    <s v="OFF-ST-10001837"/>
    <x v="1"/>
    <x v="4"/>
    <s v="SAFCO Mobile Desk Side File, Wire Frame"/>
    <n v="85.52"/>
    <n v="2"/>
    <n v="0"/>
    <n v="22.235199999999999"/>
    <x v="2"/>
    <x v="0"/>
  </r>
  <r>
    <n v="5282"/>
    <s v="CA-2017-105158"/>
    <x v="577"/>
    <d v="2017-09-10T00:00:00"/>
    <s v="Standard Class"/>
    <s v="SP-20860"/>
    <s v="Sung Pak"/>
    <x v="1"/>
    <x v="0"/>
    <s v="Rochester"/>
    <x v="11"/>
    <n v="55901"/>
    <x v="2"/>
    <s v="FUR-FU-10001706"/>
    <x v="0"/>
    <x v="5"/>
    <s v="Longer-Life Soft White Bulbs"/>
    <n v="6.16"/>
    <n v="2"/>
    <n v="0"/>
    <n v="2.9567999999999999"/>
    <x v="2"/>
    <x v="1"/>
  </r>
  <r>
    <n v="5283"/>
    <s v="CA-2017-105158"/>
    <x v="577"/>
    <d v="2017-09-10T00:00:00"/>
    <s v="Standard Class"/>
    <s v="SP-20860"/>
    <s v="Sung Pak"/>
    <x v="1"/>
    <x v="0"/>
    <s v="Rochester"/>
    <x v="11"/>
    <n v="55901"/>
    <x v="2"/>
    <s v="OFF-PA-10001970"/>
    <x v="1"/>
    <x v="10"/>
    <s v="Xerox 1881"/>
    <n v="36.839999999999996"/>
    <n v="3"/>
    <n v="0"/>
    <n v="17.314799999999998"/>
    <x v="2"/>
    <x v="1"/>
  </r>
  <r>
    <n v="5284"/>
    <s v="CA-2016-133424"/>
    <x v="809"/>
    <d v="2016-04-04T00:00:00"/>
    <s v="Standard Class"/>
    <s v="Dl-13600"/>
    <s v="Dorris liebe"/>
    <x v="1"/>
    <x v="0"/>
    <s v="Seattle"/>
    <x v="4"/>
    <n v="98105"/>
    <x v="1"/>
    <s v="OFF-ST-10002957"/>
    <x v="1"/>
    <x v="4"/>
    <s v="Sterilite Show Offs Storage Containers"/>
    <n v="15.84"/>
    <n v="3"/>
    <n v="0"/>
    <n v="0"/>
    <x v="1"/>
    <x v="0"/>
  </r>
  <r>
    <n v="5285"/>
    <s v="CA-2016-133424"/>
    <x v="809"/>
    <d v="2016-04-04T00:00:00"/>
    <s v="Standard Class"/>
    <s v="Dl-13600"/>
    <s v="Dorris liebe"/>
    <x v="1"/>
    <x v="0"/>
    <s v="Seattle"/>
    <x v="4"/>
    <n v="98105"/>
    <x v="1"/>
    <s v="OFF-LA-10002312"/>
    <x v="1"/>
    <x v="2"/>
    <s v="Avery 490"/>
    <n v="44.400000000000006"/>
    <n v="3"/>
    <n v="0"/>
    <n v="22.200000000000003"/>
    <x v="1"/>
    <x v="0"/>
  </r>
  <r>
    <n v="5286"/>
    <s v="CA-2019-105991"/>
    <x v="1024"/>
    <d v="2019-05-06T00:00:00"/>
    <s v="First Class"/>
    <s v="LH-17020"/>
    <s v="Lisa Hazard"/>
    <x v="0"/>
    <x v="0"/>
    <s v="Louisville"/>
    <x v="22"/>
    <n v="80027"/>
    <x v="1"/>
    <s v="OFF-EN-10002600"/>
    <x v="1"/>
    <x v="12"/>
    <s v="Redi-Strip #10 Envelopes, 4 1/8 x 9 1/2"/>
    <n v="21.240000000000002"/>
    <n v="9"/>
    <n v="0.2"/>
    <n v="7.4339999999999993"/>
    <x v="1"/>
    <x v="0"/>
  </r>
  <r>
    <n v="5287"/>
    <s v="CA-2019-105991"/>
    <x v="1024"/>
    <d v="2019-05-06T00:00:00"/>
    <s v="First Class"/>
    <s v="LH-17020"/>
    <s v="Lisa Hazard"/>
    <x v="0"/>
    <x v="0"/>
    <s v="Louisville"/>
    <x v="22"/>
    <n v="80027"/>
    <x v="1"/>
    <s v="OFF-BI-10003274"/>
    <x v="1"/>
    <x v="8"/>
    <s v="Avery Durable Slant Ring Binders, No Labels"/>
    <n v="9.5520000000000014"/>
    <n v="8"/>
    <n v="0.7"/>
    <n v="-7.3231999999999999"/>
    <x v="1"/>
    <x v="0"/>
  </r>
  <r>
    <n v="5288"/>
    <s v="CA-2019-105991"/>
    <x v="1024"/>
    <d v="2019-05-06T00:00:00"/>
    <s v="First Class"/>
    <s v="LH-17020"/>
    <s v="Lisa Hazard"/>
    <x v="0"/>
    <x v="0"/>
    <s v="Louisville"/>
    <x v="22"/>
    <n v="80027"/>
    <x v="1"/>
    <s v="FUR-BO-10004467"/>
    <x v="0"/>
    <x v="0"/>
    <s v="Bestar Classic Bookcase"/>
    <n v="89.991000000000014"/>
    <n v="3"/>
    <n v="0.7"/>
    <n v="-152.9847"/>
    <x v="1"/>
    <x v="0"/>
  </r>
  <r>
    <n v="5289"/>
    <s v="US-2019-136784"/>
    <x v="504"/>
    <d v="2019-05-05T00:00:00"/>
    <s v="Standard Class"/>
    <s v="AD-10180"/>
    <s v="Alan Dominguez"/>
    <x v="2"/>
    <x v="0"/>
    <s v="San Francisco"/>
    <x v="1"/>
    <n v="94122"/>
    <x v="1"/>
    <s v="OFF-PA-10000675"/>
    <x v="1"/>
    <x v="10"/>
    <s v="Xerox 1919"/>
    <n v="163.96"/>
    <n v="4"/>
    <n v="0"/>
    <n v="80.340400000000002"/>
    <x v="1"/>
    <x v="0"/>
  </r>
  <r>
    <n v="5290"/>
    <s v="CA-2016-146283"/>
    <x v="78"/>
    <d v="2016-09-15T00:00:00"/>
    <s v="Standard Class"/>
    <s v="KT-16465"/>
    <s v="Kean Takahito"/>
    <x v="0"/>
    <x v="0"/>
    <s v="Houston"/>
    <x v="5"/>
    <n v="77036"/>
    <x v="2"/>
    <s v="OFF-PA-10002259"/>
    <x v="1"/>
    <x v="10"/>
    <s v="Geographics Note Cards, Blank, White, 8 1/2&quot; x 11&quot;"/>
    <n v="17.904"/>
    <n v="2"/>
    <n v="0.2"/>
    <n v="6.2664"/>
    <x v="2"/>
    <x v="0"/>
  </r>
  <r>
    <n v="5291"/>
    <s v="CA-2016-146283"/>
    <x v="78"/>
    <d v="2016-09-15T00:00:00"/>
    <s v="Standard Class"/>
    <s v="KT-16465"/>
    <s v="Kean Takahito"/>
    <x v="0"/>
    <x v="0"/>
    <s v="Houston"/>
    <x v="5"/>
    <n v="77036"/>
    <x v="2"/>
    <s v="FUR-CH-10004287"/>
    <x v="0"/>
    <x v="1"/>
    <s v="SAFCO Arco Folding Chair"/>
    <n v="966.69999999999982"/>
    <n v="5"/>
    <n v="0.3"/>
    <n v="-13.810000000000116"/>
    <x v="2"/>
    <x v="0"/>
  </r>
  <r>
    <n v="5292"/>
    <s v="CA-2016-146283"/>
    <x v="78"/>
    <d v="2016-09-15T00:00:00"/>
    <s v="Standard Class"/>
    <s v="KT-16465"/>
    <s v="Kean Takahito"/>
    <x v="0"/>
    <x v="0"/>
    <s v="Houston"/>
    <x v="5"/>
    <n v="77036"/>
    <x v="2"/>
    <s v="OFF-PA-10000482"/>
    <x v="1"/>
    <x v="10"/>
    <s v="Snap-A-Way Black Print Carbonless Ruled Speed Letter, Triplicate"/>
    <n v="182.11199999999999"/>
    <n v="6"/>
    <n v="0.2"/>
    <n v="61.46279999999998"/>
    <x v="2"/>
    <x v="0"/>
  </r>
  <r>
    <n v="5293"/>
    <s v="CA-2019-151218"/>
    <x v="308"/>
    <d v="2019-06-23T00:00:00"/>
    <s v="First Class"/>
    <s v="PJ-19015"/>
    <s v="Pauline Johnson"/>
    <x v="0"/>
    <x v="0"/>
    <s v="Miami"/>
    <x v="2"/>
    <n v="33180"/>
    <x v="0"/>
    <s v="OFF-ST-10004835"/>
    <x v="1"/>
    <x v="4"/>
    <s v="Plastic Stacking Crates &amp; Casters"/>
    <n v="4.4640000000000004"/>
    <n v="1"/>
    <n v="0.2"/>
    <n v="0.33479999999999999"/>
    <x v="0"/>
    <x v="0"/>
  </r>
  <r>
    <n v="5294"/>
    <s v="CA-2017-111073"/>
    <x v="207"/>
    <d v="2017-12-30T00:00:00"/>
    <s v="Standard Class"/>
    <s v="MC-18100"/>
    <s v="Mick Crebagga"/>
    <x v="0"/>
    <x v="0"/>
    <s v="Medina"/>
    <x v="24"/>
    <n v="44256"/>
    <x v="3"/>
    <s v="FUR-TA-10004086"/>
    <x v="0"/>
    <x v="3"/>
    <s v="KI Adjustable-Height Table"/>
    <n v="51.588000000000001"/>
    <n v="1"/>
    <n v="0.4"/>
    <n v="-15.476400000000005"/>
    <x v="3"/>
    <x v="0"/>
  </r>
  <r>
    <n v="5295"/>
    <s v="CA-2019-144883"/>
    <x v="733"/>
    <d v="2019-08-19T00:00:00"/>
    <s v="Standard Class"/>
    <s v="BO-11350"/>
    <s v="Bill Overfelt"/>
    <x v="1"/>
    <x v="0"/>
    <s v="Roseville"/>
    <x v="11"/>
    <n v="55113"/>
    <x v="2"/>
    <s v="OFF-LA-10000305"/>
    <x v="1"/>
    <x v="2"/>
    <s v="Avery 495"/>
    <n v="50.4"/>
    <n v="8"/>
    <n v="0"/>
    <n v="23.183999999999997"/>
    <x v="2"/>
    <x v="0"/>
  </r>
  <r>
    <n v="5296"/>
    <s v="CA-2019-142174"/>
    <x v="168"/>
    <d v="2019-03-09T00:00:00"/>
    <s v="Standard Class"/>
    <s v="DP-13000"/>
    <s v="Darren Powers"/>
    <x v="0"/>
    <x v="0"/>
    <s v="Houston"/>
    <x v="5"/>
    <n v="77041"/>
    <x v="2"/>
    <s v="OFF-PA-10000806"/>
    <x v="1"/>
    <x v="10"/>
    <s v="Xerox 1934"/>
    <n v="89.567999999999998"/>
    <n v="2"/>
    <n v="0.2"/>
    <n v="32.468400000000003"/>
    <x v="2"/>
    <x v="0"/>
  </r>
  <r>
    <n v="5297"/>
    <s v="CA-2019-108791"/>
    <x v="944"/>
    <d v="2019-07-31T00:00:00"/>
    <s v="Standard Class"/>
    <s v="TM-21490"/>
    <s v="Tony Molinari"/>
    <x v="0"/>
    <x v="0"/>
    <s v="Yonkers"/>
    <x v="15"/>
    <n v="10701"/>
    <x v="3"/>
    <s v="FUR-FU-10004018"/>
    <x v="0"/>
    <x v="5"/>
    <s v="Tensor Computer Mounted Lamp"/>
    <n v="14.89"/>
    <n v="1"/>
    <n v="0"/>
    <n v="4.0203000000000007"/>
    <x v="3"/>
    <x v="0"/>
  </r>
  <r>
    <n v="5298"/>
    <s v="CA-2019-108791"/>
    <x v="944"/>
    <d v="2019-07-31T00:00:00"/>
    <s v="Standard Class"/>
    <s v="TM-21490"/>
    <s v="Tony Molinari"/>
    <x v="0"/>
    <x v="0"/>
    <s v="Yonkers"/>
    <x v="15"/>
    <n v="10701"/>
    <x v="3"/>
    <s v="TEC-PH-10002660"/>
    <x v="2"/>
    <x v="7"/>
    <s v="Nortel Networks T7316 E Nt8 B27"/>
    <n v="543.91999999999996"/>
    <n v="8"/>
    <n v="0"/>
    <n v="135.98000000000002"/>
    <x v="3"/>
    <x v="0"/>
  </r>
  <r>
    <n v="5299"/>
    <s v="CA-2018-106656"/>
    <x v="713"/>
    <d v="2018-09-26T00:00:00"/>
    <s v="First Class"/>
    <s v="DV-13045"/>
    <s v="Darrin Van Huff"/>
    <x v="1"/>
    <x v="0"/>
    <s v="San Diego"/>
    <x v="1"/>
    <n v="92037"/>
    <x v="1"/>
    <s v="OFF-EN-10001509"/>
    <x v="1"/>
    <x v="12"/>
    <s v="Poly String Tie Envelopes"/>
    <n v="4.08"/>
    <n v="2"/>
    <n v="0"/>
    <n v="1.9175999999999997"/>
    <x v="1"/>
    <x v="0"/>
  </r>
  <r>
    <n v="5300"/>
    <s v="CA-2018-106656"/>
    <x v="713"/>
    <d v="2018-09-26T00:00:00"/>
    <s v="First Class"/>
    <s v="DV-13045"/>
    <s v="Darrin Van Huff"/>
    <x v="1"/>
    <x v="0"/>
    <s v="San Diego"/>
    <x v="1"/>
    <n v="92037"/>
    <x v="1"/>
    <s v="OFF-LA-10003148"/>
    <x v="1"/>
    <x v="2"/>
    <s v="Avery 51"/>
    <n v="18.899999999999999"/>
    <n v="3"/>
    <n v="0"/>
    <n v="8.6939999999999991"/>
    <x v="1"/>
    <x v="0"/>
  </r>
  <r>
    <n v="5301"/>
    <s v="CA-2018-113831"/>
    <x v="198"/>
    <d v="2018-06-03T00:00:00"/>
    <s v="Standard Class"/>
    <s v="AH-10690"/>
    <s v="Anna Häberlin"/>
    <x v="1"/>
    <x v="0"/>
    <s v="Springfield"/>
    <x v="17"/>
    <n v="22153"/>
    <x v="0"/>
    <s v="FUR-TA-10002645"/>
    <x v="0"/>
    <x v="3"/>
    <s v="Hon Rectangular Conference Tables"/>
    <n v="2275.5"/>
    <n v="10"/>
    <n v="0"/>
    <n v="386.83499999999981"/>
    <x v="0"/>
    <x v="0"/>
  </r>
  <r>
    <n v="5302"/>
    <s v="CA-2018-113831"/>
    <x v="198"/>
    <d v="2018-06-03T00:00:00"/>
    <s v="Standard Class"/>
    <s v="AH-10690"/>
    <s v="Anna Häberlin"/>
    <x v="1"/>
    <x v="0"/>
    <s v="Springfield"/>
    <x v="17"/>
    <n v="22153"/>
    <x v="0"/>
    <s v="TEC-AC-10003033"/>
    <x v="2"/>
    <x v="11"/>
    <s v="Plantronics CS510 - Over-the-Head monaural Wireless Headset System"/>
    <n v="1979.6999999999998"/>
    <n v="6"/>
    <n v="0"/>
    <n v="653.30099999999982"/>
    <x v="0"/>
    <x v="0"/>
  </r>
  <r>
    <n v="5303"/>
    <s v="CA-2018-113831"/>
    <x v="198"/>
    <d v="2018-06-03T00:00:00"/>
    <s v="Standard Class"/>
    <s v="AH-10690"/>
    <s v="Anna Häberlin"/>
    <x v="1"/>
    <x v="0"/>
    <s v="Springfield"/>
    <x v="17"/>
    <n v="22153"/>
    <x v="0"/>
    <s v="OFF-LA-10001297"/>
    <x v="1"/>
    <x v="2"/>
    <s v="Avery 473"/>
    <n v="62.099999999999994"/>
    <n v="6"/>
    <n v="0"/>
    <n v="29.808"/>
    <x v="0"/>
    <x v="0"/>
  </r>
  <r>
    <n v="5304"/>
    <s v="US-2016-139500"/>
    <x v="912"/>
    <d v="2016-11-20T00:00:00"/>
    <s v="Standard Class"/>
    <s v="AB-10165"/>
    <s v="Alan Barnes"/>
    <x v="0"/>
    <x v="0"/>
    <s v="Decatur"/>
    <x v="10"/>
    <n v="62521"/>
    <x v="2"/>
    <s v="FUR-CH-10002017"/>
    <x v="0"/>
    <x v="1"/>
    <s v="SAFCO Optional Arm Kit for Workspace Cribbage Stacking Chair"/>
    <n v="37.295999999999999"/>
    <n v="2"/>
    <n v="0.3"/>
    <n v="-1.0656000000000017"/>
    <x v="2"/>
    <x v="0"/>
  </r>
  <r>
    <n v="5305"/>
    <s v="US-2016-166310"/>
    <x v="158"/>
    <d v="2016-09-23T00:00:00"/>
    <s v="First Class"/>
    <s v="JS-15940"/>
    <s v="Joni Sundaresam"/>
    <x v="2"/>
    <x v="0"/>
    <s v="Garland"/>
    <x v="5"/>
    <n v="75043"/>
    <x v="2"/>
    <s v="FUR-FU-10001546"/>
    <x v="0"/>
    <x v="5"/>
    <s v="Dana Swing-Arm Lamps"/>
    <n v="8.5440000000000005"/>
    <n v="2"/>
    <n v="0.6"/>
    <n v="-7.4759999999999991"/>
    <x v="2"/>
    <x v="0"/>
  </r>
  <r>
    <n v="5306"/>
    <s v="US-2018-168410"/>
    <x v="823"/>
    <d v="2018-02-26T00:00:00"/>
    <s v="Standard Class"/>
    <s v="BV-11245"/>
    <s v="Benjamin Venier"/>
    <x v="1"/>
    <x v="0"/>
    <s v="Oceanside"/>
    <x v="15"/>
    <n v="11572"/>
    <x v="3"/>
    <s v="FUR-FU-10000629"/>
    <x v="0"/>
    <x v="5"/>
    <s v="9-3/4 Diameter Round Wall Clock"/>
    <n v="68.949999999999989"/>
    <n v="5"/>
    <n v="0"/>
    <n v="28.959000000000003"/>
    <x v="3"/>
    <x v="0"/>
  </r>
  <r>
    <n v="5307"/>
    <s v="US-2018-168410"/>
    <x v="823"/>
    <d v="2018-02-26T00:00:00"/>
    <s v="Standard Class"/>
    <s v="BV-11245"/>
    <s v="Benjamin Venier"/>
    <x v="1"/>
    <x v="0"/>
    <s v="Oceanside"/>
    <x v="15"/>
    <n v="11572"/>
    <x v="3"/>
    <s v="OFF-ST-10000036"/>
    <x v="1"/>
    <x v="4"/>
    <s v="Recycled Data-Pak for Archival Bound Computer Printouts, 12-1/2 x 12-1/2 x 16"/>
    <n v="296.37"/>
    <n v="3"/>
    <n v="0"/>
    <n v="80.019899999999993"/>
    <x v="3"/>
    <x v="0"/>
  </r>
  <r>
    <n v="5308"/>
    <s v="US-2018-168410"/>
    <x v="823"/>
    <d v="2018-02-26T00:00:00"/>
    <s v="Standard Class"/>
    <s v="BV-11245"/>
    <s v="Benjamin Venier"/>
    <x v="1"/>
    <x v="0"/>
    <s v="Oceanside"/>
    <x v="15"/>
    <n v="11572"/>
    <x v="3"/>
    <s v="TEC-PH-10002583"/>
    <x v="2"/>
    <x v="7"/>
    <s v="iOttie HLCRIO102 Car Mount"/>
    <n v="39.979999999999997"/>
    <n v="2"/>
    <n v="0"/>
    <n v="1.9989999999999952"/>
    <x v="3"/>
    <x v="0"/>
  </r>
  <r>
    <n v="5309"/>
    <s v="CA-2019-131254"/>
    <x v="123"/>
    <d v="2019-11-21T00:00:00"/>
    <s v="First Class"/>
    <s v="NC-18415"/>
    <s v="Nathan Cano"/>
    <x v="0"/>
    <x v="0"/>
    <s v="Houston"/>
    <x v="5"/>
    <n v="77095"/>
    <x v="2"/>
    <s v="FUR-CH-10003774"/>
    <x v="0"/>
    <x v="1"/>
    <s v="Global Wood Trimmed Manager's Task Chair, Khaki"/>
    <n v="191.05799999999999"/>
    <n v="3"/>
    <n v="0.3"/>
    <n v="-46.399800000000013"/>
    <x v="2"/>
    <x v="0"/>
  </r>
  <r>
    <n v="5310"/>
    <s v="CA-2019-131254"/>
    <x v="123"/>
    <d v="2019-11-21T00:00:00"/>
    <s v="First Class"/>
    <s v="NC-18415"/>
    <s v="Nathan Cano"/>
    <x v="0"/>
    <x v="0"/>
    <s v="Houston"/>
    <x v="5"/>
    <n v="77095"/>
    <x v="2"/>
    <s v="OFF-AR-10003876"/>
    <x v="1"/>
    <x v="6"/>
    <s v="Avery Hi-Liter GlideStik Fluorescent Highlighter, Yellow Ink"/>
    <n v="13.040000000000001"/>
    <n v="5"/>
    <n v="0.2"/>
    <n v="3.9120000000000004"/>
    <x v="2"/>
    <x v="0"/>
  </r>
  <r>
    <n v="5311"/>
    <s v="CA-2019-131254"/>
    <x v="123"/>
    <d v="2019-11-21T00:00:00"/>
    <s v="First Class"/>
    <s v="NC-18415"/>
    <s v="Nathan Cano"/>
    <x v="0"/>
    <x v="0"/>
    <s v="Houston"/>
    <x v="5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  <x v="2"/>
    <x v="0"/>
  </r>
  <r>
    <n v="5312"/>
    <s v="CA-2018-123414"/>
    <x v="1036"/>
    <d v="2018-08-27T00:00:00"/>
    <s v="Standard Class"/>
    <s v="SU-20665"/>
    <s v="Stephanie Ulpright"/>
    <x v="2"/>
    <x v="0"/>
    <s v="Greenville"/>
    <x v="3"/>
    <n v="27834"/>
    <x v="0"/>
    <s v="OFF-LA-10004559"/>
    <x v="1"/>
    <x v="2"/>
    <s v="Avery 49"/>
    <n v="9.2159999999999993"/>
    <n v="4"/>
    <n v="0.2"/>
    <n v="3.3408000000000002"/>
    <x v="0"/>
    <x v="0"/>
  </r>
  <r>
    <n v="5313"/>
    <s v="CA-2018-123414"/>
    <x v="1036"/>
    <d v="2018-08-27T00:00:00"/>
    <s v="Standard Class"/>
    <s v="SU-20665"/>
    <s v="Stephanie Ulpright"/>
    <x v="2"/>
    <x v="0"/>
    <s v="Greenville"/>
    <x v="3"/>
    <n v="27834"/>
    <x v="0"/>
    <s v="OFF-SU-10002573"/>
    <x v="1"/>
    <x v="14"/>
    <s v="Acme 10&quot; Easy Grip Assistive Scissors"/>
    <n v="28.048000000000002"/>
    <n v="2"/>
    <n v="0.2"/>
    <n v="3.5059999999999967"/>
    <x v="0"/>
    <x v="0"/>
  </r>
  <r>
    <n v="5314"/>
    <s v="CA-2019-137876"/>
    <x v="504"/>
    <d v="2019-05-05T00:00:00"/>
    <s v="Standard Class"/>
    <s v="DJ-13510"/>
    <s v="Don Jones"/>
    <x v="1"/>
    <x v="0"/>
    <s v="San Francisco"/>
    <x v="1"/>
    <n v="94110"/>
    <x v="1"/>
    <s v="FUR-FU-10000222"/>
    <x v="0"/>
    <x v="5"/>
    <s v="Seth Thomas 16&quot; Steel Case Clock"/>
    <n v="64.959999999999994"/>
    <n v="2"/>
    <n v="0"/>
    <n v="21.436799999999998"/>
    <x v="1"/>
    <x v="0"/>
  </r>
  <r>
    <n v="5315"/>
    <s v="CA-2019-137876"/>
    <x v="504"/>
    <d v="2019-05-05T00:00:00"/>
    <s v="Standard Class"/>
    <s v="DJ-13510"/>
    <s v="Don Jones"/>
    <x v="1"/>
    <x v="0"/>
    <s v="San Francisco"/>
    <x v="1"/>
    <n v="94110"/>
    <x v="1"/>
    <s v="OFF-EN-10001219"/>
    <x v="1"/>
    <x v="12"/>
    <s v="#10- 4 1/8&quot; x 9 1/2&quot; Security-Tint Envelopes"/>
    <n v="30.56"/>
    <n v="4"/>
    <n v="0"/>
    <n v="14.974399999999999"/>
    <x v="1"/>
    <x v="0"/>
  </r>
  <r>
    <n v="5316"/>
    <s v="CA-2018-154060"/>
    <x v="440"/>
    <d v="2018-05-08T00:00:00"/>
    <s v="Standard Class"/>
    <s v="DL-12865"/>
    <s v="Dan Lawera"/>
    <x v="0"/>
    <x v="0"/>
    <s v="Greensboro"/>
    <x v="3"/>
    <n v="27405"/>
    <x v="0"/>
    <s v="FUR-CH-10002304"/>
    <x v="0"/>
    <x v="1"/>
    <s v="Global Stack Chair without Arms, Black"/>
    <n v="187.05600000000001"/>
    <n v="9"/>
    <n v="0.2"/>
    <n v="11.69100000000001"/>
    <x v="0"/>
    <x v="0"/>
  </r>
  <r>
    <n v="5317"/>
    <s v="US-2019-162558"/>
    <x v="280"/>
    <d v="2019-10-05T00:00:00"/>
    <s v="First Class"/>
    <s v="Dp-13240"/>
    <s v="Dean percer"/>
    <x v="2"/>
    <x v="0"/>
    <s v="Knoxville"/>
    <x v="18"/>
    <n v="37918"/>
    <x v="0"/>
    <s v="FUR-FU-10002364"/>
    <x v="0"/>
    <x v="5"/>
    <s v="Eldon Expressions Wood Desk Accessories, Oak"/>
    <n v="11.808"/>
    <n v="2"/>
    <n v="0.2"/>
    <n v="1.3283999999999985"/>
    <x v="0"/>
    <x v="0"/>
  </r>
  <r>
    <n v="5318"/>
    <s v="US-2019-162558"/>
    <x v="280"/>
    <d v="2019-10-05T00:00:00"/>
    <s v="First Class"/>
    <s v="Dp-13240"/>
    <s v="Dean percer"/>
    <x v="2"/>
    <x v="0"/>
    <s v="Knoxville"/>
    <x v="18"/>
    <n v="37918"/>
    <x v="0"/>
    <s v="FUR-FU-10004864"/>
    <x v="0"/>
    <x v="5"/>
    <s v="Eldon 500 Class Desk Accessories"/>
    <n v="9.6560000000000006"/>
    <n v="1"/>
    <n v="0.2"/>
    <n v="1.5691000000000002"/>
    <x v="0"/>
    <x v="0"/>
  </r>
  <r>
    <n v="5319"/>
    <s v="US-2019-162558"/>
    <x v="280"/>
    <d v="2019-10-05T00:00:00"/>
    <s v="First Class"/>
    <s v="Dp-13240"/>
    <s v="Dean percer"/>
    <x v="2"/>
    <x v="0"/>
    <s v="Knoxville"/>
    <x v="18"/>
    <n v="37918"/>
    <x v="0"/>
    <s v="OFF-PA-10003172"/>
    <x v="1"/>
    <x v="10"/>
    <s v="Xerox 1996"/>
    <n v="20.736000000000004"/>
    <n v="4"/>
    <n v="0.2"/>
    <n v="7.2576000000000001"/>
    <x v="0"/>
    <x v="0"/>
  </r>
  <r>
    <n v="5320"/>
    <s v="US-2019-162558"/>
    <x v="280"/>
    <d v="2019-10-05T00:00:00"/>
    <s v="First Class"/>
    <s v="Dp-13240"/>
    <s v="Dean percer"/>
    <x v="2"/>
    <x v="0"/>
    <s v="Knoxville"/>
    <x v="18"/>
    <n v="37918"/>
    <x v="0"/>
    <s v="OFF-BI-10000977"/>
    <x v="1"/>
    <x v="8"/>
    <s v="Ibico Plastic Spiral Binding Combs"/>
    <n v="27.360000000000003"/>
    <n v="3"/>
    <n v="0.7"/>
    <n v="-21.887999999999991"/>
    <x v="0"/>
    <x v="0"/>
  </r>
  <r>
    <n v="5321"/>
    <s v="US-2019-162558"/>
    <x v="280"/>
    <d v="2019-10-05T00:00:00"/>
    <s v="First Class"/>
    <s v="Dp-13240"/>
    <s v="Dean percer"/>
    <x v="2"/>
    <x v="0"/>
    <s v="Knoxville"/>
    <x v="18"/>
    <n v="37918"/>
    <x v="0"/>
    <s v="FUR-TA-10000198"/>
    <x v="0"/>
    <x v="3"/>
    <s v="Chromcraft Bull-Nose Wood Oval Conference Tables &amp; Bases"/>
    <n v="2314.116"/>
    <n v="7"/>
    <n v="0.4"/>
    <n v="-1002.7836000000001"/>
    <x v="0"/>
    <x v="0"/>
  </r>
  <r>
    <n v="5322"/>
    <s v="US-2019-162558"/>
    <x v="280"/>
    <d v="2019-10-05T00:00:00"/>
    <s v="First Class"/>
    <s v="Dp-13240"/>
    <s v="Dean percer"/>
    <x v="2"/>
    <x v="0"/>
    <s v="Knoxville"/>
    <x v="18"/>
    <n v="37918"/>
    <x v="0"/>
    <s v="OFF-BI-10003984"/>
    <x v="1"/>
    <x v="8"/>
    <s v="Lock-Up Easel 'Spel-Binder'"/>
    <n v="34.236000000000004"/>
    <n v="4"/>
    <n v="0.7"/>
    <n v="-26.247599999999998"/>
    <x v="0"/>
    <x v="0"/>
  </r>
  <r>
    <n v="5323"/>
    <s v="US-2019-162558"/>
    <x v="280"/>
    <d v="2019-10-05T00:00:00"/>
    <s v="First Class"/>
    <s v="Dp-13240"/>
    <s v="Dean percer"/>
    <x v="2"/>
    <x v="0"/>
    <s v="Knoxville"/>
    <x v="18"/>
    <n v="37918"/>
    <x v="0"/>
    <s v="FUR-FU-10003691"/>
    <x v="0"/>
    <x v="5"/>
    <s v="Eldon Image Series Desk Accessories, Ebony"/>
    <n v="19.760000000000002"/>
    <n v="2"/>
    <n v="0.2"/>
    <n v="5.9279999999999999"/>
    <x v="0"/>
    <x v="0"/>
  </r>
  <r>
    <n v="5324"/>
    <s v="CA-2019-134439"/>
    <x v="65"/>
    <d v="2019-09-23T00:00:00"/>
    <s v="Second Class"/>
    <s v="TM-21010"/>
    <s v="Tamara Manning"/>
    <x v="0"/>
    <x v="0"/>
    <s v="Grand Island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  <x v="2"/>
    <x v="0"/>
  </r>
  <r>
    <n v="5325"/>
    <s v="CA-2017-119508"/>
    <x v="784"/>
    <d v="2017-12-09T00:00:00"/>
    <s v="Standard Class"/>
    <s v="TZ-21580"/>
    <s v="Tracy Zic"/>
    <x v="0"/>
    <x v="0"/>
    <s v="Lakewood"/>
    <x v="1"/>
    <n v="90712"/>
    <x v="1"/>
    <s v="OFF-AR-10003723"/>
    <x v="1"/>
    <x v="6"/>
    <s v="Avery Hi-Liter Fluorescent Desk Style Markers"/>
    <n v="16.899999999999999"/>
    <n v="5"/>
    <n v="0"/>
    <n v="6.2530000000000001"/>
    <x v="1"/>
    <x v="0"/>
  </r>
  <r>
    <n v="5326"/>
    <s v="CA-2017-119508"/>
    <x v="784"/>
    <d v="2017-12-09T00:00:00"/>
    <s v="Standard Class"/>
    <s v="TZ-21580"/>
    <s v="Tracy Zic"/>
    <x v="0"/>
    <x v="0"/>
    <s v="Lakewood"/>
    <x v="1"/>
    <n v="90712"/>
    <x v="1"/>
    <s v="FUR-FU-10004270"/>
    <x v="0"/>
    <x v="5"/>
    <s v="Eldon Image Series Desk Accessories, Burgundy"/>
    <n v="25.08"/>
    <n v="6"/>
    <n v="0"/>
    <n v="9.0288000000000004"/>
    <x v="1"/>
    <x v="0"/>
  </r>
  <r>
    <n v="5327"/>
    <s v="CA-2017-152681"/>
    <x v="184"/>
    <d v="2017-01-22T00:00:00"/>
    <s v="Standard Class"/>
    <s v="SC-20260"/>
    <s v="Scott Cohen"/>
    <x v="1"/>
    <x v="0"/>
    <s v="Lawrence"/>
    <x v="31"/>
    <n v="1841"/>
    <x v="3"/>
    <s v="OFF-AR-10003183"/>
    <x v="1"/>
    <x v="6"/>
    <s v="Avery Fluorescent Highlighter Four-Color Set"/>
    <n v="6.68"/>
    <n v="2"/>
    <n v="0"/>
    <n v="2.0039999999999996"/>
    <x v="3"/>
    <x v="0"/>
  </r>
  <r>
    <n v="5328"/>
    <s v="CA-2016-130813"/>
    <x v="1037"/>
    <d v="2016-01-08T00:00:00"/>
    <s v="Second Class"/>
    <s v="LS-17230"/>
    <s v="Lycoris Saunders"/>
    <x v="0"/>
    <x v="0"/>
    <s v="Los Angeles"/>
    <x v="1"/>
    <n v="90049"/>
    <x v="1"/>
    <s v="OFF-PA-10002005"/>
    <x v="1"/>
    <x v="10"/>
    <s v="Xerox 225"/>
    <n v="19.440000000000001"/>
    <n v="3"/>
    <n v="0"/>
    <n v="9.3312000000000008"/>
    <x v="1"/>
    <x v="0"/>
  </r>
  <r>
    <n v="5329"/>
    <s v="CA-2017-120320"/>
    <x v="616"/>
    <d v="2017-03-09T00:00:00"/>
    <s v="Standard Class"/>
    <s v="MV-18190"/>
    <s v="Mike Vittorini"/>
    <x v="0"/>
    <x v="0"/>
    <s v="Houston"/>
    <x v="5"/>
    <n v="77036"/>
    <x v="2"/>
    <s v="TEC-PH-10000149"/>
    <x v="2"/>
    <x v="7"/>
    <s v="Cisco SPA525G2 IP Phone - Wireless"/>
    <n v="31.92"/>
    <n v="2"/>
    <n v="0.2"/>
    <n v="2.3939999999999984"/>
    <x v="2"/>
    <x v="0"/>
  </r>
  <r>
    <n v="5330"/>
    <s v="CA-2018-111941"/>
    <x v="591"/>
    <d v="2018-12-28T00:00:00"/>
    <s v="Second Class"/>
    <s v="BD-11620"/>
    <s v="Brian DeCherney"/>
    <x v="0"/>
    <x v="0"/>
    <s v="New York City"/>
    <x v="15"/>
    <n v="10035"/>
    <x v="3"/>
    <s v="OFF-BI-10001524"/>
    <x v="1"/>
    <x v="8"/>
    <s v="GBC Premium Transparent Covers with Diagonal Lined Pattern"/>
    <n v="33.568000000000005"/>
    <n v="2"/>
    <n v="0.2"/>
    <n v="11.748799999999997"/>
    <x v="3"/>
    <x v="0"/>
  </r>
  <r>
    <n v="5331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FUR-FU-10004748"/>
    <x v="0"/>
    <x v="5"/>
    <s v="Howard Miller 16&quot; Diameter Gallery Wall Clock"/>
    <n v="63.94"/>
    <n v="1"/>
    <n v="0"/>
    <n v="24.936599999999999"/>
    <x v="3"/>
    <x v="0"/>
  </r>
  <r>
    <n v="5332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OFF-BI-10001460"/>
    <x v="1"/>
    <x v="8"/>
    <s v="Plastic Binding Combs"/>
    <n v="60.600000000000009"/>
    <n v="5"/>
    <n v="0.2"/>
    <n v="20.452499999999997"/>
    <x v="3"/>
    <x v="0"/>
  </r>
  <r>
    <n v="5333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OFF-SU-10002503"/>
    <x v="1"/>
    <x v="14"/>
    <s v="Acme Preferred Stainless Steel Scissors"/>
    <n v="22.72"/>
    <n v="4"/>
    <n v="0"/>
    <n v="6.5887999999999991"/>
    <x v="3"/>
    <x v="0"/>
  </r>
  <r>
    <n v="5334"/>
    <s v="CA-2016-103331"/>
    <x v="86"/>
    <d v="2016-09-01T00:00:00"/>
    <s v="Standard Class"/>
    <s v="KB-16315"/>
    <s v="Karl Braun"/>
    <x v="0"/>
    <x v="0"/>
    <s v="Newark"/>
    <x v="13"/>
    <n v="19711"/>
    <x v="3"/>
    <s v="FUR-FU-10001731"/>
    <x v="0"/>
    <x v="5"/>
    <s v="Acrylic Self-Standing Desk Frames"/>
    <n v="10.68"/>
    <n v="4"/>
    <n v="0"/>
    <n v="4.0583999999999998"/>
    <x v="3"/>
    <x v="0"/>
  </r>
  <r>
    <n v="5335"/>
    <s v="CA-2016-103331"/>
    <x v="86"/>
    <d v="2016-09-01T00:00:00"/>
    <s v="Standard Class"/>
    <s v="KB-16315"/>
    <s v="Karl Braun"/>
    <x v="0"/>
    <x v="0"/>
    <s v="Newark"/>
    <x v="13"/>
    <n v="19711"/>
    <x v="3"/>
    <s v="OFF-PA-10002160"/>
    <x v="1"/>
    <x v="10"/>
    <s v="Xerox 1978"/>
    <n v="17.34"/>
    <n v="3"/>
    <n v="0"/>
    <n v="8.4966000000000008"/>
    <x v="3"/>
    <x v="0"/>
  </r>
  <r>
    <n v="5336"/>
    <s v="CA-2016-103331"/>
    <x v="86"/>
    <d v="2016-09-01T00:00:00"/>
    <s v="Standard Class"/>
    <s v="KB-16315"/>
    <s v="Karl Braun"/>
    <x v="0"/>
    <x v="0"/>
    <s v="Newark"/>
    <x v="13"/>
    <n v="19711"/>
    <x v="3"/>
    <s v="OFF-PA-10002659"/>
    <x v="1"/>
    <x v="10"/>
    <s v="Avoid Verbal Orders Carbonless Minifold Book"/>
    <n v="3.38"/>
    <n v="1"/>
    <n v="0"/>
    <n v="1.5547999999999997"/>
    <x v="3"/>
    <x v="0"/>
  </r>
  <r>
    <n v="5337"/>
    <s v="CA-2017-169278"/>
    <x v="1031"/>
    <d v="2017-05-25T00:00:00"/>
    <s v="Standard Class"/>
    <s v="ME-18010"/>
    <s v="Michelle Ellison"/>
    <x v="1"/>
    <x v="0"/>
    <s v="Seattle"/>
    <x v="4"/>
    <n v="98105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5338"/>
    <s v="CA-2019-111577"/>
    <x v="524"/>
    <d v="2019-10-21T00:00:00"/>
    <s v="Standard Class"/>
    <s v="AJ-10780"/>
    <s v="Anthony Jacobs"/>
    <x v="1"/>
    <x v="0"/>
    <s v="Scottsdale"/>
    <x v="16"/>
    <n v="85254"/>
    <x v="1"/>
    <s v="OFF-PA-10000062"/>
    <x v="1"/>
    <x v="10"/>
    <s v="Green Bar Computer Printout Paper"/>
    <n v="307.77600000000001"/>
    <n v="7"/>
    <n v="0.2"/>
    <n v="111.5688"/>
    <x v="1"/>
    <x v="0"/>
  </r>
  <r>
    <n v="5339"/>
    <s v="CA-2017-146486"/>
    <x v="529"/>
    <d v="2017-11-14T00:00:00"/>
    <s v="Second Class"/>
    <s v="DV-13465"/>
    <s v="Dianna Vittorini"/>
    <x v="0"/>
    <x v="0"/>
    <s v="Oceanside"/>
    <x v="15"/>
    <n v="11572"/>
    <x v="3"/>
    <s v="OFF-ST-10002554"/>
    <x v="1"/>
    <x v="4"/>
    <s v="Tennsco Industrial Shelving"/>
    <n v="244.54999999999998"/>
    <n v="5"/>
    <n v="0"/>
    <n v="4.8910000000000053"/>
    <x v="3"/>
    <x v="1"/>
  </r>
  <r>
    <n v="5340"/>
    <s v="CA-2017-146486"/>
    <x v="529"/>
    <d v="2017-11-14T00:00:00"/>
    <s v="Second Class"/>
    <s v="DV-13465"/>
    <s v="Dianna Vittorini"/>
    <x v="0"/>
    <x v="0"/>
    <s v="Oceanside"/>
    <x v="15"/>
    <n v="11572"/>
    <x v="3"/>
    <s v="OFF-EN-10001509"/>
    <x v="1"/>
    <x v="12"/>
    <s v="Poly String Tie Envelopes"/>
    <n v="12.24"/>
    <n v="6"/>
    <n v="0"/>
    <n v="5.7527999999999988"/>
    <x v="3"/>
    <x v="1"/>
  </r>
  <r>
    <n v="5341"/>
    <s v="CA-2017-146486"/>
    <x v="529"/>
    <d v="2017-11-14T00:00:00"/>
    <s v="Second Class"/>
    <s v="DV-13465"/>
    <s v="Dianna Vittorini"/>
    <x v="0"/>
    <x v="0"/>
    <s v="Oceanside"/>
    <x v="15"/>
    <n v="11572"/>
    <x v="3"/>
    <s v="TEC-AC-10002018"/>
    <x v="2"/>
    <x v="11"/>
    <s v="AmazonBasics 3-Button USB Wired Mouse"/>
    <n v="13.98"/>
    <n v="2"/>
    <n v="0"/>
    <n v="6.011400000000001"/>
    <x v="3"/>
    <x v="1"/>
  </r>
  <r>
    <n v="5342"/>
    <s v="CA-2017-146486"/>
    <x v="529"/>
    <d v="2017-11-14T00:00:00"/>
    <s v="Second Class"/>
    <s v="DV-13465"/>
    <s v="Dianna Vittorini"/>
    <x v="0"/>
    <x v="0"/>
    <s v="Oceanside"/>
    <x v="15"/>
    <n v="11572"/>
    <x v="3"/>
    <s v="TEC-AC-10002637"/>
    <x v="2"/>
    <x v="11"/>
    <s v="Logitech VX Revolution Cordless Laser Mouse for Notebooks (Black)"/>
    <n v="899.95"/>
    <n v="5"/>
    <n v="0"/>
    <n v="53.996999999999957"/>
    <x v="3"/>
    <x v="1"/>
  </r>
  <r>
    <n v="5343"/>
    <s v="US-2016-168501"/>
    <x v="871"/>
    <d v="2016-11-27T00:00:00"/>
    <s v="Standard Class"/>
    <s v="JK-15325"/>
    <s v="Jason Klamczynski"/>
    <x v="1"/>
    <x v="0"/>
    <s v="Dallas"/>
    <x v="5"/>
    <n v="75220"/>
    <x v="2"/>
    <s v="OFF-EN-10001509"/>
    <x v="1"/>
    <x v="12"/>
    <s v="Poly String Tie Envelopes"/>
    <n v="1.6320000000000001"/>
    <n v="1"/>
    <n v="0.2"/>
    <n v="0.55079999999999985"/>
    <x v="2"/>
    <x v="0"/>
  </r>
  <r>
    <n v="5344"/>
    <s v="US-2016-168501"/>
    <x v="871"/>
    <d v="2016-11-27T00:00:00"/>
    <s v="Standard Class"/>
    <s v="JK-15325"/>
    <s v="Jason Klamczynski"/>
    <x v="1"/>
    <x v="0"/>
    <s v="Dallas"/>
    <x v="5"/>
    <n v="75220"/>
    <x v="2"/>
    <s v="TEC-PH-10004922"/>
    <x v="2"/>
    <x v="7"/>
    <s v="RCA Visys Integrated PBX 8-Line Router"/>
    <n v="267.95999999999998"/>
    <n v="5"/>
    <n v="0.2"/>
    <n v="16.747500000000016"/>
    <x v="2"/>
    <x v="0"/>
  </r>
  <r>
    <n v="5345"/>
    <s v="CA-2017-112053"/>
    <x v="2"/>
    <d v="2017-10-13T00:00:00"/>
    <s v="Second Class"/>
    <s v="SH-20395"/>
    <s v="Shahid Hopkins"/>
    <x v="0"/>
    <x v="0"/>
    <s v="Rochester"/>
    <x v="15"/>
    <n v="14609"/>
    <x v="3"/>
    <s v="TEC-AC-10002550"/>
    <x v="2"/>
    <x v="11"/>
    <s v="Memorex 25GB 6X Branded Blu-Ray Recordable Disc, 30/Pack"/>
    <n v="31.95"/>
    <n v="1"/>
    <n v="0"/>
    <n v="2.2364999999999995"/>
    <x v="3"/>
    <x v="0"/>
  </r>
  <r>
    <n v="5346"/>
    <s v="CA-2019-108539"/>
    <x v="708"/>
    <d v="2019-03-23T00:00:00"/>
    <s v="Second Class"/>
    <s v="SC-20725"/>
    <s v="Steven Cartwright"/>
    <x v="0"/>
    <x v="0"/>
    <s v="Los Angeles"/>
    <x v="1"/>
    <n v="90045"/>
    <x v="1"/>
    <s v="OFF-ST-10003208"/>
    <x v="1"/>
    <x v="4"/>
    <s v="Adjustable Depth Letter/Legal Cart"/>
    <n v="725.84"/>
    <n v="4"/>
    <n v="0"/>
    <n v="210.4935999999999"/>
    <x v="1"/>
    <x v="0"/>
  </r>
  <r>
    <n v="5347"/>
    <s v="CA-2019-108539"/>
    <x v="708"/>
    <d v="2019-03-23T00:00:00"/>
    <s v="Second Class"/>
    <s v="SC-20725"/>
    <s v="Steven Cartwright"/>
    <x v="0"/>
    <x v="0"/>
    <s v="Los Angeles"/>
    <x v="1"/>
    <n v="90045"/>
    <x v="1"/>
    <s v="OFF-BI-10003981"/>
    <x v="1"/>
    <x v="8"/>
    <s v="Avery Durable Plastic 1&quot; Binders"/>
    <n v="10.896000000000001"/>
    <n v="3"/>
    <n v="0.2"/>
    <n v="3.9497999999999998"/>
    <x v="1"/>
    <x v="0"/>
  </r>
  <r>
    <n v="5348"/>
    <s v="CA-2019-108539"/>
    <x v="708"/>
    <d v="2019-03-23T00:00:00"/>
    <s v="Second Class"/>
    <s v="SC-20725"/>
    <s v="Steven Cartwright"/>
    <x v="0"/>
    <x v="0"/>
    <s v="Los Angeles"/>
    <x v="1"/>
    <n v="90045"/>
    <x v="1"/>
    <s v="OFF-BI-10001031"/>
    <x v="1"/>
    <x v="8"/>
    <s v="Pressboard Data Binders by Wilson Jones"/>
    <n v="8.5440000000000005"/>
    <n v="2"/>
    <n v="0.2"/>
    <n v="2.8835999999999995"/>
    <x v="1"/>
    <x v="0"/>
  </r>
  <r>
    <n v="5349"/>
    <s v="CA-2017-149811"/>
    <x v="1038"/>
    <d v="2017-01-10T00:00:00"/>
    <s v="Standard Class"/>
    <s v="CS-12250"/>
    <s v="Chris Selesnick"/>
    <x v="1"/>
    <x v="0"/>
    <s v="Woodbury"/>
    <x v="11"/>
    <n v="55125"/>
    <x v="2"/>
    <s v="OFF-BI-10003676"/>
    <x v="1"/>
    <x v="8"/>
    <s v="GBC Standard Recycled Report Covers, Clear Plastic Sheets"/>
    <n v="32.339999999999996"/>
    <n v="3"/>
    <n v="0"/>
    <n v="15.523199999999999"/>
    <x v="2"/>
    <x v="0"/>
  </r>
  <r>
    <n v="5350"/>
    <s v="CA-2017-149811"/>
    <x v="1038"/>
    <d v="2017-01-10T00:00:00"/>
    <s v="Standard Class"/>
    <s v="CS-12250"/>
    <s v="Chris Selesnick"/>
    <x v="1"/>
    <x v="0"/>
    <s v="Woodbury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  <x v="2"/>
    <x v="0"/>
  </r>
  <r>
    <n v="5351"/>
    <s v="US-2019-103814"/>
    <x v="34"/>
    <d v="2019-12-16T00:00:00"/>
    <s v="Standard Class"/>
    <s v="LH-16900"/>
    <s v="Lena Hernandez"/>
    <x v="0"/>
    <x v="0"/>
    <s v="Park Ridge"/>
    <x v="10"/>
    <n v="60068"/>
    <x v="2"/>
    <s v="OFF-PA-10001019"/>
    <x v="1"/>
    <x v="10"/>
    <s v="Xerox 1884"/>
    <n v="143.85600000000002"/>
    <n v="9"/>
    <n v="0.2"/>
    <n v="48.551399999999994"/>
    <x v="2"/>
    <x v="0"/>
  </r>
  <r>
    <n v="5352"/>
    <s v="CA-2018-123932"/>
    <x v="47"/>
    <d v="2018-09-12T00:00:00"/>
    <s v="Standard Class"/>
    <s v="YC-21895"/>
    <s v="Yoseph Carroll"/>
    <x v="1"/>
    <x v="0"/>
    <s v="Dallas"/>
    <x v="5"/>
    <n v="75217"/>
    <x v="2"/>
    <s v="OFF-PA-10004665"/>
    <x v="1"/>
    <x v="10"/>
    <s v="Advantus Motivational Note Cards"/>
    <n v="41.92"/>
    <n v="4"/>
    <n v="0.2"/>
    <n v="15.195999999999998"/>
    <x v="2"/>
    <x v="0"/>
  </r>
  <r>
    <n v="5353"/>
    <s v="CA-2018-123932"/>
    <x v="47"/>
    <d v="2018-09-12T00:00:00"/>
    <s v="Standard Class"/>
    <s v="YC-21895"/>
    <s v="Yoseph Carroll"/>
    <x v="1"/>
    <x v="0"/>
    <s v="Dallas"/>
    <x v="5"/>
    <n v="75217"/>
    <x v="2"/>
    <s v="TEC-PH-10002447"/>
    <x v="2"/>
    <x v="7"/>
    <s v="AT&amp;T CL83451 4-Handset Telephone"/>
    <n v="329.58400000000006"/>
    <n v="2"/>
    <n v="0.2"/>
    <n v="37.078199999999981"/>
    <x v="2"/>
    <x v="0"/>
  </r>
  <r>
    <n v="5354"/>
    <s v="US-2018-101616"/>
    <x v="323"/>
    <d v="2018-09-06T00:00:00"/>
    <s v="First Class"/>
    <s v="CY-12745"/>
    <s v="Craig Yedwab"/>
    <x v="1"/>
    <x v="0"/>
    <s v="Monroe"/>
    <x v="28"/>
    <n v="71203"/>
    <x v="0"/>
    <s v="OFF-BI-10000014"/>
    <x v="1"/>
    <x v="8"/>
    <s v="Heavy-Duty E-Z-D Binders"/>
    <n v="87.28"/>
    <n v="8"/>
    <n v="0"/>
    <n v="41.021599999999999"/>
    <x v="0"/>
    <x v="0"/>
  </r>
  <r>
    <n v="5355"/>
    <s v="CA-2016-113768"/>
    <x v="8"/>
    <d v="2016-05-19T00:00:00"/>
    <s v="Standard Class"/>
    <s v="AH-10030"/>
    <s v="Aaron Hawkins"/>
    <x v="1"/>
    <x v="0"/>
    <s v="Los Angeles"/>
    <x v="1"/>
    <n v="90004"/>
    <x v="1"/>
    <s v="FUR-CH-10002439"/>
    <x v="0"/>
    <x v="1"/>
    <s v="Iceberg Nesting Folding Chair, 19w x 6d x 43h"/>
    <n v="279.45600000000002"/>
    <n v="6"/>
    <n v="0.2"/>
    <n v="20.959199999999996"/>
    <x v="1"/>
    <x v="0"/>
  </r>
  <r>
    <n v="5356"/>
    <s v="CA-2016-113768"/>
    <x v="8"/>
    <d v="2016-05-19T00:00:00"/>
    <s v="Standard Class"/>
    <s v="AH-10030"/>
    <s v="Aaron Hawkins"/>
    <x v="1"/>
    <x v="0"/>
    <s v="Los Angeles"/>
    <x v="1"/>
    <n v="90004"/>
    <x v="1"/>
    <s v="OFF-PA-10003063"/>
    <x v="1"/>
    <x v="10"/>
    <s v="EcoTones Memo Sheets"/>
    <n v="8"/>
    <n v="2"/>
    <n v="0"/>
    <n v="3.84"/>
    <x v="1"/>
    <x v="0"/>
  </r>
  <r>
    <n v="5357"/>
    <s v="CA-2018-138037"/>
    <x v="321"/>
    <d v="2018-10-03T00:00:00"/>
    <s v="Standard Class"/>
    <s v="AR-10540"/>
    <s v="Andy Reiter"/>
    <x v="0"/>
    <x v="0"/>
    <s v="San Francisco"/>
    <x v="1"/>
    <n v="94109"/>
    <x v="1"/>
    <s v="OFF-BI-10002982"/>
    <x v="1"/>
    <x v="8"/>
    <s v="Avery Self-Adhesive Photo Pockets for Polaroid Photos"/>
    <n v="27.240000000000002"/>
    <n v="5"/>
    <n v="0.2"/>
    <n v="9.5339999999999971"/>
    <x v="1"/>
    <x v="0"/>
  </r>
  <r>
    <n v="5358"/>
    <s v="CA-2016-150490"/>
    <x v="79"/>
    <d v="2016-08-11T00:00:00"/>
    <s v="Standard Class"/>
    <s v="SS-20590"/>
    <s v="Sonia Sunley"/>
    <x v="0"/>
    <x v="0"/>
    <s v="San Francisco"/>
    <x v="1"/>
    <n v="94122"/>
    <x v="1"/>
    <s v="TEC-AC-10004510"/>
    <x v="2"/>
    <x v="11"/>
    <s v="Logitech Desktop MK120 Mouse and keyboard Combo"/>
    <n v="16.36"/>
    <n v="1"/>
    <n v="0"/>
    <n v="1.6359999999999992"/>
    <x v="1"/>
    <x v="0"/>
  </r>
  <r>
    <n v="5359"/>
    <s v="CA-2016-150490"/>
    <x v="79"/>
    <d v="2016-08-11T00:00:00"/>
    <s v="Standard Class"/>
    <s v="SS-20590"/>
    <s v="Sonia Sunley"/>
    <x v="0"/>
    <x v="0"/>
    <s v="San Francisco"/>
    <x v="1"/>
    <n v="94122"/>
    <x v="1"/>
    <s v="OFF-ST-10000321"/>
    <x v="1"/>
    <x v="4"/>
    <s v="Akro Stacking Bins"/>
    <n v="15.78"/>
    <n v="2"/>
    <n v="0"/>
    <n v="0.63119999999999798"/>
    <x v="1"/>
    <x v="0"/>
  </r>
  <r>
    <n v="5360"/>
    <s v="CA-2016-150490"/>
    <x v="79"/>
    <d v="2016-08-11T00:00:00"/>
    <s v="Standard Class"/>
    <s v="SS-20590"/>
    <s v="Sonia Sunley"/>
    <x v="0"/>
    <x v="0"/>
    <s v="San Francisco"/>
    <x v="1"/>
    <n v="94122"/>
    <x v="1"/>
    <s v="OFF-AR-10004602"/>
    <x v="1"/>
    <x v="6"/>
    <s v="Boston KS Multi-Size Manual Pencil Sharpener"/>
    <n v="45.98"/>
    <n v="2"/>
    <n v="0"/>
    <n v="12.874400000000001"/>
    <x v="1"/>
    <x v="0"/>
  </r>
  <r>
    <n v="5361"/>
    <s v="US-2019-126060"/>
    <x v="349"/>
    <d v="2019-04-18T00:00:00"/>
    <s v="Standard Class"/>
    <s v="DW-13585"/>
    <s v="Dorothy Wardle"/>
    <x v="1"/>
    <x v="0"/>
    <s v="Fayetteville"/>
    <x v="3"/>
    <n v="28314"/>
    <x v="0"/>
    <s v="FUR-BO-10003433"/>
    <x v="0"/>
    <x v="0"/>
    <s v="Sauder Cornerstone Collection Library"/>
    <n v="198.27200000000002"/>
    <n v="8"/>
    <n v="0.2"/>
    <n v="-32.219200000000022"/>
    <x v="0"/>
    <x v="0"/>
  </r>
  <r>
    <n v="5362"/>
    <s v="CA-2019-100951"/>
    <x v="255"/>
    <d v="2019-06-10T00:00:00"/>
    <s v="First Class"/>
    <s v="NC-18625"/>
    <s v="Noah Childs"/>
    <x v="1"/>
    <x v="0"/>
    <s v="Dallas"/>
    <x v="5"/>
    <n v="75217"/>
    <x v="2"/>
    <s v="OFF-ST-10001496"/>
    <x v="1"/>
    <x v="4"/>
    <s v="Standard Rollaway File with Lock"/>
    <n v="720.7600000000001"/>
    <n v="5"/>
    <n v="0.2"/>
    <n v="54.056999999999988"/>
    <x v="2"/>
    <x v="0"/>
  </r>
  <r>
    <n v="5363"/>
    <s v="CA-2018-122017"/>
    <x v="723"/>
    <d v="2019-01-02T00:00:00"/>
    <s v="Standard Class"/>
    <s v="CD-11920"/>
    <s v="Carlos Daly"/>
    <x v="0"/>
    <x v="0"/>
    <s v="Wichita"/>
    <x v="41"/>
    <n v="67212"/>
    <x v="2"/>
    <s v="FUR-FU-10000672"/>
    <x v="0"/>
    <x v="5"/>
    <s v="Executive Impressions 10&quot; Spectator Wall Clock"/>
    <n v="70.56"/>
    <n v="6"/>
    <n v="0"/>
    <n v="23.990399999999994"/>
    <x v="2"/>
    <x v="0"/>
  </r>
  <r>
    <n v="5364"/>
    <s v="CA-2018-122017"/>
    <x v="723"/>
    <d v="2019-01-02T00:00:00"/>
    <s v="Standard Class"/>
    <s v="CD-11920"/>
    <s v="Carlos Daly"/>
    <x v="0"/>
    <x v="0"/>
    <s v="Wichita"/>
    <x v="41"/>
    <n v="67212"/>
    <x v="2"/>
    <s v="OFF-AP-10001293"/>
    <x v="1"/>
    <x v="9"/>
    <s v="Belkin 8 Outlet Surge Protector"/>
    <n v="81.96"/>
    <n v="2"/>
    <n v="0"/>
    <n v="22.948799999999999"/>
    <x v="2"/>
    <x v="0"/>
  </r>
  <r>
    <n v="5365"/>
    <s v="CA-2016-123477"/>
    <x v="1039"/>
    <d v="2016-01-21T00:00:00"/>
    <s v="Second Class"/>
    <s v="DW-13195"/>
    <s v="David Wiener"/>
    <x v="1"/>
    <x v="0"/>
    <s v="Springfield"/>
    <x v="21"/>
    <n v="97477"/>
    <x v="1"/>
    <s v="OFF-AP-10000692"/>
    <x v="1"/>
    <x v="9"/>
    <s v="Fellowes Mighty 8 Compact Surge Protector"/>
    <n v="64.864000000000004"/>
    <n v="4"/>
    <n v="0.2"/>
    <n v="6.4864000000000033"/>
    <x v="1"/>
    <x v="0"/>
  </r>
  <r>
    <n v="5366"/>
    <s v="CA-2018-107790"/>
    <x v="73"/>
    <d v="2018-11-24T00:00:00"/>
    <s v="Standard Class"/>
    <s v="EH-13990"/>
    <s v="Erica Hackney"/>
    <x v="0"/>
    <x v="0"/>
    <s v="Houston"/>
    <x v="5"/>
    <n v="77041"/>
    <x v="2"/>
    <s v="TEC-PH-10004539"/>
    <x v="2"/>
    <x v="7"/>
    <s v="Wireless Extenders zBoost YX545 SOHO Signal Booster"/>
    <n v="151.19200000000001"/>
    <n v="1"/>
    <n v="0.2"/>
    <n v="13.229299999999995"/>
    <x v="2"/>
    <x v="0"/>
  </r>
  <r>
    <n v="5367"/>
    <s v="CA-2019-158071"/>
    <x v="193"/>
    <d v="2019-06-15T00:00:00"/>
    <s v="Standard Class"/>
    <s v="BD-11320"/>
    <s v="Bill Donatelli"/>
    <x v="0"/>
    <x v="0"/>
    <s v="Seattle"/>
    <x v="4"/>
    <n v="98103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5368"/>
    <s v="CA-2019-158071"/>
    <x v="193"/>
    <d v="2019-06-15T00:00:00"/>
    <s v="Standard Class"/>
    <s v="BD-11320"/>
    <s v="Bill Donatelli"/>
    <x v="0"/>
    <x v="0"/>
    <s v="Seattle"/>
    <x v="4"/>
    <n v="98103"/>
    <x v="1"/>
    <s v="OFF-LA-10004689"/>
    <x v="1"/>
    <x v="2"/>
    <s v="Avery 512"/>
    <n v="11.56"/>
    <n v="4"/>
    <n v="0"/>
    <n v="5.4332000000000003"/>
    <x v="1"/>
    <x v="0"/>
  </r>
  <r>
    <n v="5369"/>
    <s v="CA-2019-158071"/>
    <x v="193"/>
    <d v="2019-06-15T00:00:00"/>
    <s v="Standard Class"/>
    <s v="BD-11320"/>
    <s v="Bill Donatelli"/>
    <x v="0"/>
    <x v="0"/>
    <s v="Seattle"/>
    <x v="4"/>
    <n v="98103"/>
    <x v="1"/>
    <s v="OFF-ST-10001228"/>
    <x v="1"/>
    <x v="4"/>
    <s v="Personal File Boxes with Fold-Down Carry Handle"/>
    <n v="15.58"/>
    <n v="1"/>
    <n v="0"/>
    <n v="3.8949999999999996"/>
    <x v="1"/>
    <x v="0"/>
  </r>
  <r>
    <n v="5370"/>
    <s v="CA-2019-147403"/>
    <x v="18"/>
    <d v="2019-09-13T00:00:00"/>
    <s v="First Class"/>
    <s v="KH-16630"/>
    <s v="Ken Heidel"/>
    <x v="1"/>
    <x v="0"/>
    <s v="Akron"/>
    <x v="24"/>
    <n v="44312"/>
    <x v="3"/>
    <s v="OFF-PA-10003302"/>
    <x v="1"/>
    <x v="10"/>
    <s v="Xerox 1906"/>
    <n v="85.055999999999997"/>
    <n v="3"/>
    <n v="0.2"/>
    <n v="28.706399999999991"/>
    <x v="3"/>
    <x v="0"/>
  </r>
  <r>
    <n v="5371"/>
    <s v="US-2019-136721"/>
    <x v="798"/>
    <d v="2019-04-12T00:00:00"/>
    <s v="Standard Class"/>
    <s v="NH-18610"/>
    <s v="Nicole Hansen"/>
    <x v="1"/>
    <x v="0"/>
    <s v="Oak Park"/>
    <x v="12"/>
    <n v="48237"/>
    <x v="2"/>
    <s v="FUR-FU-10004665"/>
    <x v="0"/>
    <x v="5"/>
    <s v="3M Polarizing Task Lamp with Clamp Arm, Light Gray"/>
    <n v="273.95999999999998"/>
    <n v="2"/>
    <n v="0"/>
    <n v="71.229600000000005"/>
    <x v="2"/>
    <x v="0"/>
  </r>
  <r>
    <n v="5372"/>
    <s v="US-2019-136721"/>
    <x v="798"/>
    <d v="2019-04-12T00:00:00"/>
    <s v="Standard Class"/>
    <s v="NH-18610"/>
    <s v="Nicole Hansen"/>
    <x v="1"/>
    <x v="0"/>
    <s v="Oak Park"/>
    <x v="12"/>
    <n v="48237"/>
    <x v="2"/>
    <s v="FUR-FU-10004188"/>
    <x v="0"/>
    <x v="5"/>
    <s v="Luxo Professional Combination Clamp-On Lamps"/>
    <n v="306.89999999999998"/>
    <n v="3"/>
    <n v="0"/>
    <n v="79.793999999999997"/>
    <x v="2"/>
    <x v="0"/>
  </r>
  <r>
    <n v="5373"/>
    <s v="CA-2017-118738"/>
    <x v="1040"/>
    <d v="2017-10-30T00:00:00"/>
    <s v="Standard Class"/>
    <s v="AG-10495"/>
    <s v="Andrew Gjertsen"/>
    <x v="1"/>
    <x v="0"/>
    <s v="Houston"/>
    <x v="5"/>
    <n v="77041"/>
    <x v="2"/>
    <s v="OFF-PA-10003177"/>
    <x v="1"/>
    <x v="10"/>
    <s v="Xerox 1999"/>
    <n v="15.552000000000003"/>
    <n v="3"/>
    <n v="0.2"/>
    <n v="5.4432"/>
    <x v="2"/>
    <x v="0"/>
  </r>
  <r>
    <n v="5374"/>
    <s v="CA-2017-118738"/>
    <x v="1040"/>
    <d v="2017-10-30T00:00:00"/>
    <s v="Standard Class"/>
    <s v="AG-10495"/>
    <s v="Andrew Gjertsen"/>
    <x v="1"/>
    <x v="0"/>
    <s v="Houston"/>
    <x v="5"/>
    <n v="77041"/>
    <x v="2"/>
    <s v="FUR-TA-10002607"/>
    <x v="0"/>
    <x v="3"/>
    <s v="KI Conference Tables"/>
    <n v="347.36099999999999"/>
    <n v="7"/>
    <n v="0.3"/>
    <n v="-69.472199999999958"/>
    <x v="2"/>
    <x v="0"/>
  </r>
  <r>
    <n v="5375"/>
    <s v="CA-2017-118738"/>
    <x v="1040"/>
    <d v="2017-10-30T00:00:00"/>
    <s v="Standard Class"/>
    <s v="AG-10495"/>
    <s v="Andrew Gjertsen"/>
    <x v="1"/>
    <x v="0"/>
    <s v="Houston"/>
    <x v="5"/>
    <n v="77041"/>
    <x v="2"/>
    <s v="OFF-PA-10001166"/>
    <x v="1"/>
    <x v="10"/>
    <s v="Xerox 2"/>
    <n v="10.368000000000002"/>
    <n v="2"/>
    <n v="0.2"/>
    <n v="3.6288"/>
    <x v="2"/>
    <x v="0"/>
  </r>
  <r>
    <n v="5376"/>
    <s v="CA-2019-134152"/>
    <x v="837"/>
    <d v="2019-05-31T00:00:00"/>
    <s v="Standard Class"/>
    <s v="RP-19855"/>
    <s v="Roy Phan"/>
    <x v="1"/>
    <x v="0"/>
    <s v="Seattle"/>
    <x v="4"/>
    <n v="98103"/>
    <x v="1"/>
    <s v="TEC-AC-10004510"/>
    <x v="2"/>
    <x v="11"/>
    <s v="Logitech Desktop MK120 Mouse and keyboard Combo"/>
    <n v="98.16"/>
    <n v="6"/>
    <n v="0"/>
    <n v="9.8159999999999954"/>
    <x v="1"/>
    <x v="0"/>
  </r>
  <r>
    <n v="5377"/>
    <s v="CA-2019-134152"/>
    <x v="837"/>
    <d v="2019-05-31T00:00:00"/>
    <s v="Standard Class"/>
    <s v="RP-19855"/>
    <s v="Roy Phan"/>
    <x v="1"/>
    <x v="0"/>
    <s v="Seattle"/>
    <x v="4"/>
    <n v="98103"/>
    <x v="1"/>
    <s v="OFF-AR-10004062"/>
    <x v="1"/>
    <x v="6"/>
    <s v="Staples in misc. colors"/>
    <n v="31.44"/>
    <n v="3"/>
    <n v="0"/>
    <n v="7.86"/>
    <x v="1"/>
    <x v="0"/>
  </r>
  <r>
    <n v="5378"/>
    <s v="CA-2016-125542"/>
    <x v="29"/>
    <d v="2016-12-07T00:00:00"/>
    <s v="First Class"/>
    <s v="NB-18655"/>
    <s v="Nona Balk"/>
    <x v="1"/>
    <x v="0"/>
    <s v="Philadelphia"/>
    <x v="9"/>
    <n v="19134"/>
    <x v="3"/>
    <s v="OFF-EN-10000056"/>
    <x v="1"/>
    <x v="12"/>
    <s v="Cameo Buff Policy Envelopes"/>
    <n v="348.488"/>
    <n v="7"/>
    <n v="0.2"/>
    <n v="117.61469999999996"/>
    <x v="3"/>
    <x v="0"/>
  </r>
  <r>
    <n v="5379"/>
    <s v="CA-2016-125542"/>
    <x v="29"/>
    <d v="2016-12-07T00:00:00"/>
    <s v="First Class"/>
    <s v="NB-18655"/>
    <s v="Nona Balk"/>
    <x v="1"/>
    <x v="0"/>
    <s v="Philadelphia"/>
    <x v="9"/>
    <n v="19134"/>
    <x v="3"/>
    <s v="OFF-ST-10001469"/>
    <x v="1"/>
    <x v="4"/>
    <s v="Fellowes Bankers Box Recycled Super Stor/Drawer"/>
    <n v="172.73599999999999"/>
    <n v="4"/>
    <n v="0.2"/>
    <n v="-30.228800000000007"/>
    <x v="3"/>
    <x v="0"/>
  </r>
  <r>
    <n v="5380"/>
    <s v="CA-2018-136021"/>
    <x v="1041"/>
    <d v="2018-08-18T00:00:00"/>
    <s v="Standard Class"/>
    <s v="JM-15580"/>
    <s v="Jill Matthias"/>
    <x v="0"/>
    <x v="0"/>
    <s v="Los Angeles"/>
    <x v="1"/>
    <n v="90045"/>
    <x v="1"/>
    <s v="OFF-PA-10000551"/>
    <x v="1"/>
    <x v="10"/>
    <s v="Array Memo Cubes"/>
    <n v="15.54"/>
    <n v="3"/>
    <n v="0"/>
    <n v="7.6145999999999994"/>
    <x v="1"/>
    <x v="0"/>
  </r>
  <r>
    <n v="5381"/>
    <s v="CA-2018-136021"/>
    <x v="1041"/>
    <d v="2018-08-18T00:00:00"/>
    <s v="Standard Class"/>
    <s v="JM-15580"/>
    <s v="Jill Matthias"/>
    <x v="0"/>
    <x v="0"/>
    <s v="Los Angeles"/>
    <x v="1"/>
    <n v="90045"/>
    <x v="1"/>
    <s v="TEC-MA-10000423"/>
    <x v="2"/>
    <x v="15"/>
    <s v="Texas Instruments TI-34 Scientific Calculator"/>
    <n v="105.55199999999999"/>
    <n v="6"/>
    <n v="0.2"/>
    <n v="35.623799999999996"/>
    <x v="1"/>
    <x v="0"/>
  </r>
  <r>
    <n v="5382"/>
    <s v="CA-2018-149195"/>
    <x v="64"/>
    <d v="2018-09-07T00:00:00"/>
    <s v="Second Class"/>
    <s v="DM-13525"/>
    <s v="Don Miller"/>
    <x v="1"/>
    <x v="0"/>
    <s v="Houston"/>
    <x v="5"/>
    <n v="77070"/>
    <x v="2"/>
    <s v="OFF-PA-10001870"/>
    <x v="1"/>
    <x v="10"/>
    <s v="Xerox 202"/>
    <n v="25.920000000000005"/>
    <n v="5"/>
    <n v="0.2"/>
    <n v="9.0719999999999992"/>
    <x v="2"/>
    <x v="0"/>
  </r>
  <r>
    <n v="5383"/>
    <s v="CA-2018-149195"/>
    <x v="64"/>
    <d v="2018-09-07T00:00:00"/>
    <s v="Second Class"/>
    <s v="DM-13525"/>
    <s v="Don Miller"/>
    <x v="1"/>
    <x v="0"/>
    <s v="Houston"/>
    <x v="5"/>
    <n v="77070"/>
    <x v="2"/>
    <s v="OFF-FA-10001843"/>
    <x v="1"/>
    <x v="13"/>
    <s v="Staples"/>
    <n v="15.808000000000002"/>
    <n v="8"/>
    <n v="0.2"/>
    <n v="5.3352000000000004"/>
    <x v="2"/>
    <x v="0"/>
  </r>
  <r>
    <n v="5384"/>
    <s v="CA-2018-149195"/>
    <x v="64"/>
    <d v="2018-09-07T00:00:00"/>
    <s v="Second Class"/>
    <s v="DM-13525"/>
    <s v="Don Miller"/>
    <x v="1"/>
    <x v="0"/>
    <s v="Houston"/>
    <x v="5"/>
    <n v="77070"/>
    <x v="2"/>
    <s v="OFF-PA-10002036"/>
    <x v="1"/>
    <x v="10"/>
    <s v="Xerox 1930"/>
    <n v="10.368000000000002"/>
    <n v="2"/>
    <n v="0.2"/>
    <n v="3.7584"/>
    <x v="2"/>
    <x v="0"/>
  </r>
  <r>
    <n v="5385"/>
    <s v="CA-2019-161410"/>
    <x v="335"/>
    <d v="2019-07-03T00:00:00"/>
    <s v="Standard Class"/>
    <s v="CC-12220"/>
    <s v="Chris Cortes"/>
    <x v="0"/>
    <x v="0"/>
    <s v="Philadelphia"/>
    <x v="9"/>
    <n v="19143"/>
    <x v="3"/>
    <s v="TEC-PH-10001760"/>
    <x v="2"/>
    <x v="7"/>
    <s v="Bose SoundLink Bluetooth Speaker"/>
    <n v="358.2"/>
    <n v="3"/>
    <n v="0.4"/>
    <n v="41.79000000000002"/>
    <x v="3"/>
    <x v="0"/>
  </r>
  <r>
    <n v="5386"/>
    <s v="CA-2019-161410"/>
    <x v="335"/>
    <d v="2019-07-03T00:00:00"/>
    <s v="Standard Class"/>
    <s v="CC-12220"/>
    <s v="Chris Cortes"/>
    <x v="0"/>
    <x v="0"/>
    <s v="Philadelphia"/>
    <x v="9"/>
    <n v="19143"/>
    <x v="3"/>
    <s v="TEC-PH-10000673"/>
    <x v="2"/>
    <x v="7"/>
    <s v="Plantronics Voyager Pro HD - Bluetooth Headset"/>
    <n v="545.91599999999994"/>
    <n v="14"/>
    <n v="0.4"/>
    <n v="72.788800000000037"/>
    <x v="3"/>
    <x v="0"/>
  </r>
  <r>
    <n v="5387"/>
    <s v="CA-2019-152786"/>
    <x v="846"/>
    <d v="2019-03-17T00:00:00"/>
    <s v="Standard Class"/>
    <s v="GA-14725"/>
    <s v="Guy Armstrong"/>
    <x v="0"/>
    <x v="0"/>
    <s v="Rogers"/>
    <x v="36"/>
    <n v="72756"/>
    <x v="0"/>
    <s v="OFF-BI-10000829"/>
    <x v="1"/>
    <x v="8"/>
    <s v="Avery Non-Stick Binders"/>
    <n v="40.410000000000004"/>
    <n v="9"/>
    <n v="0"/>
    <n v="18.5886"/>
    <x v="0"/>
    <x v="0"/>
  </r>
  <r>
    <n v="5388"/>
    <s v="CA-2019-164707"/>
    <x v="1042"/>
    <d v="2019-02-21T00:00:00"/>
    <s v="Second Class"/>
    <s v="CV-12805"/>
    <s v="Cynthia Voltz"/>
    <x v="1"/>
    <x v="0"/>
    <s v="Los Angeles"/>
    <x v="1"/>
    <n v="90045"/>
    <x v="1"/>
    <s v="TEC-PH-10001924"/>
    <x v="2"/>
    <x v="7"/>
    <s v="iHome FM Clock Radio with Lightning Dock"/>
    <n v="167.976"/>
    <n v="3"/>
    <n v="0.2"/>
    <n v="10.498500000000007"/>
    <x v="1"/>
    <x v="0"/>
  </r>
  <r>
    <n v="5389"/>
    <s v="CA-2019-164707"/>
    <x v="1042"/>
    <d v="2019-02-21T00:00:00"/>
    <s v="Second Class"/>
    <s v="CV-12805"/>
    <s v="Cynthia Voltz"/>
    <x v="1"/>
    <x v="0"/>
    <s v="Los Angeles"/>
    <x v="1"/>
    <n v="90045"/>
    <x v="1"/>
    <s v="TEC-AC-10004864"/>
    <x v="2"/>
    <x v="11"/>
    <s v="Memorex Micro Travel Drive 32 GB"/>
    <n v="109.53"/>
    <n v="3"/>
    <n v="0"/>
    <n v="47.097900000000003"/>
    <x v="1"/>
    <x v="0"/>
  </r>
  <r>
    <n v="5390"/>
    <s v="CA-2019-164707"/>
    <x v="1042"/>
    <d v="2019-02-21T00:00:00"/>
    <s v="Second Class"/>
    <s v="CV-12805"/>
    <s v="Cynthia Voltz"/>
    <x v="1"/>
    <x v="0"/>
    <s v="Los Angeles"/>
    <x v="1"/>
    <n v="90045"/>
    <x v="1"/>
    <s v="OFF-LA-10004345"/>
    <x v="1"/>
    <x v="2"/>
    <s v="Avery 493"/>
    <n v="9.82"/>
    <n v="2"/>
    <n v="0"/>
    <n v="4.8117999999999999"/>
    <x v="1"/>
    <x v="0"/>
  </r>
  <r>
    <n v="5391"/>
    <s v="CA-2019-163874"/>
    <x v="468"/>
    <d v="2019-11-12T00:00:00"/>
    <s v="Second Class"/>
    <s v="NC-18535"/>
    <s v="Nick Crebassa"/>
    <x v="1"/>
    <x v="0"/>
    <s v="Seattle"/>
    <x v="4"/>
    <n v="98105"/>
    <x v="1"/>
    <s v="OFF-BI-10000088"/>
    <x v="1"/>
    <x v="8"/>
    <s v="GBC Imprintable Covers"/>
    <n v="26.352000000000004"/>
    <n v="3"/>
    <n v="0.2"/>
    <n v="9.5525999999999982"/>
    <x v="1"/>
    <x v="0"/>
  </r>
  <r>
    <n v="5392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LA-10002787"/>
    <x v="1"/>
    <x v="2"/>
    <s v="Avery 480"/>
    <n v="22.5"/>
    <n v="6"/>
    <n v="0"/>
    <n v="10.799999999999999"/>
    <x v="3"/>
    <x v="0"/>
  </r>
  <r>
    <n v="5393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LA-10001569"/>
    <x v="1"/>
    <x v="2"/>
    <s v="Avery 499"/>
    <n v="9.9600000000000009"/>
    <n v="2"/>
    <n v="0"/>
    <n v="4.5815999999999999"/>
    <x v="3"/>
    <x v="0"/>
  </r>
  <r>
    <n v="5394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BI-10002429"/>
    <x v="1"/>
    <x v="8"/>
    <s v="Premier Elliptical Ring Binder, Black"/>
    <n v="213.08"/>
    <n v="7"/>
    <n v="0"/>
    <n v="102.2784"/>
    <x v="3"/>
    <x v="0"/>
  </r>
  <r>
    <n v="5395"/>
    <s v="US-2016-123183"/>
    <x v="84"/>
    <d v="2016-11-25T00:00:00"/>
    <s v="Standard Class"/>
    <s v="GR-14560"/>
    <s v="Georgia Rosenberg"/>
    <x v="1"/>
    <x v="0"/>
    <s v="Wilmington"/>
    <x v="13"/>
    <n v="19805"/>
    <x v="3"/>
    <s v="FUR-BO-10000362"/>
    <x v="0"/>
    <x v="0"/>
    <s v="Sauder Inglewood Library Bookcases"/>
    <n v="1025.8799999999999"/>
    <n v="6"/>
    <n v="0"/>
    <n v="235.95240000000001"/>
    <x v="3"/>
    <x v="0"/>
  </r>
  <r>
    <n v="5396"/>
    <s v="CA-2016-104829"/>
    <x v="728"/>
    <d v="2016-11-21T00:00:00"/>
    <s v="Second Class"/>
    <s v="JG-15805"/>
    <s v="John Grady"/>
    <x v="1"/>
    <x v="0"/>
    <s v="Provo"/>
    <x v="7"/>
    <n v="84604"/>
    <x v="1"/>
    <s v="OFF-PA-10003016"/>
    <x v="1"/>
    <x v="10"/>
    <s v="Adams &quot;While You Were Out&quot; Message Pads"/>
    <n v="21.98"/>
    <n v="7"/>
    <n v="0"/>
    <n v="9.8909999999999982"/>
    <x v="1"/>
    <x v="1"/>
  </r>
  <r>
    <n v="5397"/>
    <s v="US-2018-147340"/>
    <x v="446"/>
    <d v="2018-09-24T00:00:00"/>
    <s v="Same Day"/>
    <s v="EB-13750"/>
    <s v="Edward Becker"/>
    <x v="1"/>
    <x v="0"/>
    <s v="San Francisco"/>
    <x v="1"/>
    <n v="94110"/>
    <x v="1"/>
    <s v="FUR-FU-10002501"/>
    <x v="0"/>
    <x v="5"/>
    <s v="Nu-Dell Executive Frame"/>
    <n v="63.2"/>
    <n v="5"/>
    <n v="0"/>
    <n v="23.384"/>
    <x v="1"/>
    <x v="0"/>
  </r>
  <r>
    <n v="5398"/>
    <s v="CA-2018-145492"/>
    <x v="73"/>
    <d v="2018-11-27T00:00:00"/>
    <s v="Standard Class"/>
    <s v="MC-17605"/>
    <s v="Matt Connell"/>
    <x v="1"/>
    <x v="0"/>
    <s v="Los Angeles"/>
    <x v="1"/>
    <n v="90004"/>
    <x v="1"/>
    <s v="OFF-AP-10003622"/>
    <x v="1"/>
    <x v="9"/>
    <s v="Bravo II Megaboss 12-Amp Hard Body Upright, Replacement Belts, 2 Belts per Pack"/>
    <n v="39"/>
    <n v="12"/>
    <n v="0"/>
    <n v="11.309999999999999"/>
    <x v="1"/>
    <x v="1"/>
  </r>
  <r>
    <n v="5399"/>
    <s v="CA-2018-163202"/>
    <x v="720"/>
    <d v="2018-10-02T00:00:00"/>
    <s v="Standard Class"/>
    <s v="BM-11650"/>
    <s v="Brian Moss"/>
    <x v="1"/>
    <x v="0"/>
    <s v="Lancaster"/>
    <x v="24"/>
    <n v="43130"/>
    <x v="3"/>
    <s v="OFF-BI-10002764"/>
    <x v="1"/>
    <x v="8"/>
    <s v="Recycled Pressboard Report Cover with Reinforced Top Hinge"/>
    <n v="2.907"/>
    <n v="3"/>
    <n v="0.7"/>
    <n v="-2.0348999999999995"/>
    <x v="3"/>
    <x v="0"/>
  </r>
  <r>
    <n v="5400"/>
    <s v="CA-2018-117681"/>
    <x v="526"/>
    <d v="2018-04-14T00:00:00"/>
    <s v="Standard Class"/>
    <s v="HF-14995"/>
    <s v="Herbert Flentye"/>
    <x v="0"/>
    <x v="0"/>
    <s v="Los Angeles"/>
    <x v="1"/>
    <n v="90004"/>
    <x v="1"/>
    <s v="FUR-BO-10001798"/>
    <x v="0"/>
    <x v="0"/>
    <s v="Bush Somerset Collection Bookcase"/>
    <n v="556.66499999999996"/>
    <n v="5"/>
    <n v="0.15"/>
    <n v="6.5490000000000208"/>
    <x v="1"/>
    <x v="0"/>
  </r>
  <r>
    <n v="5401"/>
    <s v="CA-2019-132262"/>
    <x v="296"/>
    <d v="2019-09-23T00:00:00"/>
    <s v="First Class"/>
    <s v="ML-18265"/>
    <s v="Muhammed Lee"/>
    <x v="0"/>
    <x v="0"/>
    <s v="Seattle"/>
    <x v="4"/>
    <n v="98103"/>
    <x v="1"/>
    <s v="TEC-AC-10000158"/>
    <x v="2"/>
    <x v="11"/>
    <s v="Sony 64GB Class 10 Micro SDHC R40 Memory Card"/>
    <n v="71.98"/>
    <n v="2"/>
    <n v="0"/>
    <n v="15.1158"/>
    <x v="1"/>
    <x v="0"/>
  </r>
  <r>
    <n v="5402"/>
    <s v="CA-2019-132262"/>
    <x v="296"/>
    <d v="2019-09-23T00:00:00"/>
    <s v="First Class"/>
    <s v="ML-18265"/>
    <s v="Muhammed Lee"/>
    <x v="0"/>
    <x v="0"/>
    <s v="Seattle"/>
    <x v="4"/>
    <n v="98103"/>
    <x v="1"/>
    <s v="TEC-AC-10000303"/>
    <x v="2"/>
    <x v="11"/>
    <s v="Logitech M510 Wireless Mouse"/>
    <n v="79.98"/>
    <n v="2"/>
    <n v="0"/>
    <n v="26.3934"/>
    <x v="1"/>
    <x v="0"/>
  </r>
  <r>
    <n v="5403"/>
    <s v="CA-2019-123043"/>
    <x v="1043"/>
    <d v="2019-08-29T00:00:00"/>
    <s v="Standard Class"/>
    <s v="AH-10195"/>
    <s v="Alan Haines"/>
    <x v="1"/>
    <x v="0"/>
    <s v="New York City"/>
    <x v="15"/>
    <n v="10024"/>
    <x v="3"/>
    <s v="OFF-BI-10003910"/>
    <x v="1"/>
    <x v="8"/>
    <s v="DXL Angle-View Binders with Locking Rings by Samsill"/>
    <n v="24.672000000000001"/>
    <n v="4"/>
    <n v="0.2"/>
    <n v="7.71"/>
    <x v="3"/>
    <x v="0"/>
  </r>
  <r>
    <n v="5404"/>
    <s v="CA-2019-123043"/>
    <x v="1043"/>
    <d v="2019-08-29T00:00:00"/>
    <s v="Standard Class"/>
    <s v="AH-10195"/>
    <s v="Alan Haines"/>
    <x v="1"/>
    <x v="0"/>
    <s v="New York City"/>
    <x v="15"/>
    <n v="10024"/>
    <x v="3"/>
    <s v="OFF-BI-10000138"/>
    <x v="1"/>
    <x v="8"/>
    <s v="Acco Translucent Poly Ring Binders"/>
    <n v="3.7439999999999998"/>
    <n v="1"/>
    <n v="0.2"/>
    <n v="1.3104"/>
    <x v="3"/>
    <x v="0"/>
  </r>
  <r>
    <n v="5405"/>
    <s v="US-2018-143280"/>
    <x v="712"/>
    <d v="2018-02-26T00:00:00"/>
    <s v="Standard Class"/>
    <s v="TZ-21580"/>
    <s v="Tracy Zic"/>
    <x v="0"/>
    <x v="0"/>
    <s v="Los Angeles"/>
    <x v="1"/>
    <n v="90045"/>
    <x v="1"/>
    <s v="TEC-PH-10002398"/>
    <x v="2"/>
    <x v="7"/>
    <s v="AT&amp;T 1070 Corded Phone"/>
    <n v="445.96000000000004"/>
    <n v="5"/>
    <n v="0.2"/>
    <n v="55.744999999999948"/>
    <x v="1"/>
    <x v="0"/>
  </r>
  <r>
    <n v="5406"/>
    <s v="US-2018-143280"/>
    <x v="712"/>
    <d v="2018-02-26T00:00:00"/>
    <s v="Standard Class"/>
    <s v="TZ-21580"/>
    <s v="Tracy Zic"/>
    <x v="0"/>
    <x v="0"/>
    <s v="Los Angeles"/>
    <x v="1"/>
    <n v="90045"/>
    <x v="1"/>
    <s v="TEC-AC-10003399"/>
    <x v="2"/>
    <x v="11"/>
    <s v="Memorex Mini Travel Drive 64 GB USB 2.0 Flash Drive"/>
    <n v="36.24"/>
    <n v="1"/>
    <n v="0"/>
    <n v="15.220800000000001"/>
    <x v="1"/>
    <x v="0"/>
  </r>
  <r>
    <n v="5407"/>
    <s v="US-2018-143280"/>
    <x v="712"/>
    <d v="2018-02-26T00:00:00"/>
    <s v="Standard Class"/>
    <s v="TZ-21580"/>
    <s v="Tracy Zic"/>
    <x v="0"/>
    <x v="0"/>
    <s v="Los Angeles"/>
    <x v="1"/>
    <n v="90045"/>
    <x v="1"/>
    <s v="OFF-FA-10000992"/>
    <x v="1"/>
    <x v="13"/>
    <s v="Acco Clips to Go Binder Clips, 24 Clips in Two Sizes"/>
    <n v="10.649999999999999"/>
    <n v="3"/>
    <n v="0"/>
    <n v="5.0054999999999996"/>
    <x v="1"/>
    <x v="0"/>
  </r>
  <r>
    <n v="5408"/>
    <s v="CA-2019-108854"/>
    <x v="166"/>
    <d v="2019-12-14T00:00:00"/>
    <s v="Standard Class"/>
    <s v="DM-13345"/>
    <s v="Denise Monton"/>
    <x v="1"/>
    <x v="0"/>
    <s v="San Francisco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  <x v="1"/>
    <x v="0"/>
  </r>
  <r>
    <n v="5409"/>
    <s v="CA-2019-108854"/>
    <x v="166"/>
    <d v="2019-12-14T00:00:00"/>
    <s v="Standard Class"/>
    <s v="DM-13345"/>
    <s v="Denise Monton"/>
    <x v="1"/>
    <x v="0"/>
    <s v="San Francisco"/>
    <x v="1"/>
    <n v="94109"/>
    <x v="1"/>
    <s v="OFF-BI-10002854"/>
    <x v="1"/>
    <x v="8"/>
    <s v="Performers Binder/Pad Holder, Black"/>
    <n v="22.424000000000003"/>
    <n v="1"/>
    <n v="0.2"/>
    <n v="8.4089999999999989"/>
    <x v="1"/>
    <x v="0"/>
  </r>
  <r>
    <n v="5410"/>
    <s v="CA-2019-108854"/>
    <x v="166"/>
    <d v="2019-12-14T00:00:00"/>
    <s v="Standard Class"/>
    <s v="DM-13345"/>
    <s v="Denise Monton"/>
    <x v="1"/>
    <x v="0"/>
    <s v="San Francisco"/>
    <x v="1"/>
    <n v="94109"/>
    <x v="1"/>
    <s v="OFF-BI-10001670"/>
    <x v="1"/>
    <x v="8"/>
    <s v="Vinyl Sectional Post Binders"/>
    <n v="90.480000000000018"/>
    <n v="3"/>
    <n v="0.2"/>
    <n v="33.93"/>
    <x v="1"/>
    <x v="0"/>
  </r>
  <r>
    <n v="5411"/>
    <s v="CA-2019-108854"/>
    <x v="166"/>
    <d v="2019-12-14T00:00:00"/>
    <s v="Standard Class"/>
    <s v="DM-13345"/>
    <s v="Denise Monton"/>
    <x v="1"/>
    <x v="0"/>
    <s v="San Francisco"/>
    <x v="1"/>
    <n v="94109"/>
    <x v="1"/>
    <s v="OFF-ST-10001837"/>
    <x v="1"/>
    <x v="4"/>
    <s v="SAFCO Mobile Desk Side File, Wire Frame"/>
    <n v="42.76"/>
    <n v="1"/>
    <n v="0"/>
    <n v="11.117599999999999"/>
    <x v="1"/>
    <x v="0"/>
  </r>
  <r>
    <n v="5412"/>
    <s v="CA-2019-166856"/>
    <x v="65"/>
    <d v="2019-09-22T00:00:00"/>
    <s v="Standard Class"/>
    <s v="TS-21505"/>
    <s v="Tony Sayre"/>
    <x v="0"/>
    <x v="0"/>
    <s v="Clovis"/>
    <x v="27"/>
    <n v="88101"/>
    <x v="1"/>
    <s v="OFF-BI-10002012"/>
    <x v="1"/>
    <x v="8"/>
    <s v="Wilson Jones Easy Flow II Sheet Lifters"/>
    <n v="10.080000000000002"/>
    <n v="7"/>
    <n v="0.2"/>
    <n v="3.5279999999999996"/>
    <x v="1"/>
    <x v="0"/>
  </r>
  <r>
    <n v="5413"/>
    <s v="CA-2019-166856"/>
    <x v="65"/>
    <d v="2019-09-22T00:00:00"/>
    <s v="Standard Class"/>
    <s v="TS-21505"/>
    <s v="Tony Sayre"/>
    <x v="0"/>
    <x v="0"/>
    <s v="Clovis"/>
    <x v="27"/>
    <n v="88101"/>
    <x v="1"/>
    <s v="TEC-AC-10004992"/>
    <x v="2"/>
    <x v="11"/>
    <s v="Kingston Digital DataTraveler 64GB USB 2.0"/>
    <n v="101.34"/>
    <n v="3"/>
    <n v="0"/>
    <n v="8.1071999999999917"/>
    <x v="1"/>
    <x v="0"/>
  </r>
  <r>
    <n v="5414"/>
    <s v="CA-2018-153157"/>
    <x v="108"/>
    <d v="2018-09-14T00:00:00"/>
    <s v="First Class"/>
    <s v="TB-21625"/>
    <s v="Trudy Brown"/>
    <x v="0"/>
    <x v="0"/>
    <s v="Wichita"/>
    <x v="41"/>
    <n v="67212"/>
    <x v="2"/>
    <s v="TEC-PH-10003171"/>
    <x v="2"/>
    <x v="7"/>
    <s v="Plantronics Encore H101 Dual Earpieces Headset"/>
    <n v="224.75"/>
    <n v="5"/>
    <n v="0"/>
    <n v="62.929999999999993"/>
    <x v="2"/>
    <x v="0"/>
  </r>
  <r>
    <n v="5415"/>
    <s v="US-2019-125647"/>
    <x v="397"/>
    <d v="2019-09-28T00:00:00"/>
    <s v="Standard Class"/>
    <s v="LC-16870"/>
    <s v="Lena Cacioppo"/>
    <x v="0"/>
    <x v="0"/>
    <s v="Chicago"/>
    <x v="10"/>
    <n v="60653"/>
    <x v="2"/>
    <s v="OFF-AP-10000390"/>
    <x v="1"/>
    <x v="9"/>
    <s v="Euro Pro Shark Stick Mini Vacuum"/>
    <n v="73.175999999999974"/>
    <n v="6"/>
    <n v="0.8"/>
    <n v="-197.57520000000002"/>
    <x v="2"/>
    <x v="0"/>
  </r>
  <r>
    <n v="5416"/>
    <s v="US-2019-125647"/>
    <x v="397"/>
    <d v="2019-09-28T00:00:00"/>
    <s v="Standard Class"/>
    <s v="LC-16870"/>
    <s v="Lena Cacioppo"/>
    <x v="0"/>
    <x v="0"/>
    <s v="Chicago"/>
    <x v="10"/>
    <n v="60653"/>
    <x v="2"/>
    <s v="OFF-PA-10004888"/>
    <x v="1"/>
    <x v="10"/>
    <s v="Xerox 217"/>
    <n v="20.736000000000004"/>
    <n v="4"/>
    <n v="0.2"/>
    <n v="7.2576000000000001"/>
    <x v="2"/>
    <x v="0"/>
  </r>
  <r>
    <n v="5417"/>
    <s v="US-2019-125647"/>
    <x v="397"/>
    <d v="2019-09-28T00:00:00"/>
    <s v="Standard Class"/>
    <s v="LC-16870"/>
    <s v="Lena Cacioppo"/>
    <x v="0"/>
    <x v="0"/>
    <s v="Chicago"/>
    <x v="10"/>
    <n v="60653"/>
    <x v="2"/>
    <s v="TEC-PH-10004188"/>
    <x v="2"/>
    <x v="7"/>
    <s v="OtterBox Commuter Series Case - Samsung Galaxy S4"/>
    <n v="39.984000000000002"/>
    <n v="2"/>
    <n v="0.2"/>
    <n v="-8.9963999999999995"/>
    <x v="2"/>
    <x v="0"/>
  </r>
  <r>
    <n v="5418"/>
    <s v="CA-2016-132542"/>
    <x v="191"/>
    <d v="2016-10-08T00:00:00"/>
    <s v="Second Class"/>
    <s v="AM-10360"/>
    <s v="Alice McCarthy"/>
    <x v="1"/>
    <x v="0"/>
    <s v="Omaha"/>
    <x v="8"/>
    <n v="68104"/>
    <x v="2"/>
    <s v="OFF-BI-10004099"/>
    <x v="1"/>
    <x v="8"/>
    <s v="GBC VeloBinder Strips"/>
    <n v="15.36"/>
    <n v="2"/>
    <n v="0"/>
    <n v="7.68"/>
    <x v="2"/>
    <x v="0"/>
  </r>
  <r>
    <n v="5419"/>
    <s v="CA-2017-110877"/>
    <x v="924"/>
    <d v="2017-10-26T00:00:00"/>
    <s v="First Class"/>
    <s v="JE-15715"/>
    <s v="Joe Elijah"/>
    <x v="0"/>
    <x v="0"/>
    <s v="Houston"/>
    <x v="5"/>
    <n v="77041"/>
    <x v="2"/>
    <s v="OFF-PA-10004621"/>
    <x v="1"/>
    <x v="10"/>
    <s v="Xerox 212"/>
    <n v="36.288000000000011"/>
    <n v="7"/>
    <n v="0.2"/>
    <n v="12.700800000000001"/>
    <x v="2"/>
    <x v="0"/>
  </r>
  <r>
    <n v="5420"/>
    <s v="CA-2017-110877"/>
    <x v="924"/>
    <d v="2017-10-26T00:00:00"/>
    <s v="First Class"/>
    <s v="JE-15715"/>
    <s v="Joe Elijah"/>
    <x v="0"/>
    <x v="0"/>
    <s v="Houston"/>
    <x v="5"/>
    <n v="77041"/>
    <x v="2"/>
    <s v="TEC-PH-10002103"/>
    <x v="2"/>
    <x v="7"/>
    <s v="Jabra SPEAK 410"/>
    <n v="150.38399999999999"/>
    <n v="2"/>
    <n v="0.2"/>
    <n v="15.038400000000003"/>
    <x v="2"/>
    <x v="0"/>
  </r>
  <r>
    <n v="5421"/>
    <s v="US-2018-151827"/>
    <x v="1044"/>
    <d v="2018-04-02T00:00:00"/>
    <s v="Second Class"/>
    <s v="CS-11950"/>
    <s v="Carlos Soltero"/>
    <x v="0"/>
    <x v="0"/>
    <s v="Philadelphia"/>
    <x v="9"/>
    <n v="19134"/>
    <x v="3"/>
    <s v="TEC-PH-10002789"/>
    <x v="2"/>
    <x v="7"/>
    <s v="LG Exalt"/>
    <n v="280.78200000000004"/>
    <n v="3"/>
    <n v="0.4"/>
    <n v="-60.836100000000016"/>
    <x v="3"/>
    <x v="1"/>
  </r>
  <r>
    <n v="5422"/>
    <s v="US-2018-151827"/>
    <x v="1044"/>
    <d v="2018-04-02T00:00:00"/>
    <s v="Second Class"/>
    <s v="CS-11950"/>
    <s v="Carlos Soltero"/>
    <x v="0"/>
    <x v="0"/>
    <s v="Philadelphia"/>
    <x v="9"/>
    <n v="19134"/>
    <x v="3"/>
    <s v="TEC-AC-10003289"/>
    <x v="2"/>
    <x v="11"/>
    <s v="Anker Ultra-Slim Mini Bluetooth 3.0 Wireless Keyboard"/>
    <n v="31.983999999999998"/>
    <n v="2"/>
    <n v="0.2"/>
    <n v="1.1993999999999998"/>
    <x v="3"/>
    <x v="1"/>
  </r>
  <r>
    <n v="5423"/>
    <s v="US-2018-163258"/>
    <x v="723"/>
    <d v="2019-01-02T00:00:00"/>
    <s v="Standard Class"/>
    <s v="PF-19225"/>
    <s v="Phillip Flathmann"/>
    <x v="0"/>
    <x v="0"/>
    <s v="Los Angeles"/>
    <x v="1"/>
    <n v="90045"/>
    <x v="1"/>
    <s v="OFF-BI-10000138"/>
    <x v="1"/>
    <x v="8"/>
    <s v="Acco Translucent Poly Ring Binders"/>
    <n v="11.231999999999999"/>
    <n v="3"/>
    <n v="0.2"/>
    <n v="3.9312000000000005"/>
    <x v="1"/>
    <x v="0"/>
  </r>
  <r>
    <n v="5424"/>
    <s v="CA-2019-103009"/>
    <x v="132"/>
    <d v="2019-11-05T00:00:00"/>
    <s v="Second Class"/>
    <s v="PJ-18835"/>
    <s v="Patrick Jones"/>
    <x v="1"/>
    <x v="0"/>
    <s v="Richmond"/>
    <x v="0"/>
    <n v="40475"/>
    <x v="0"/>
    <s v="OFF-PA-10001215"/>
    <x v="1"/>
    <x v="10"/>
    <s v="Xerox 1963"/>
    <n v="26.400000000000002"/>
    <n v="5"/>
    <n v="0"/>
    <n v="11.879999999999999"/>
    <x v="0"/>
    <x v="0"/>
  </r>
  <r>
    <n v="5425"/>
    <s v="US-2019-120649"/>
    <x v="176"/>
    <d v="2019-01-26T00:00:00"/>
    <s v="Standard Class"/>
    <s v="JF-15490"/>
    <s v="Jeremy Farry"/>
    <x v="0"/>
    <x v="0"/>
    <s v="Waterbury"/>
    <x v="29"/>
    <n v="6708"/>
    <x v="3"/>
    <s v="OFF-AR-10001545"/>
    <x v="1"/>
    <x v="6"/>
    <s v="Newell 326"/>
    <n v="3.52"/>
    <n v="2"/>
    <n v="0"/>
    <n v="1.0207999999999999"/>
    <x v="3"/>
    <x v="0"/>
  </r>
  <r>
    <n v="5426"/>
    <s v="CA-2018-153598"/>
    <x v="275"/>
    <d v="2018-12-06T00:00:00"/>
    <s v="First Class"/>
    <s v="NM-18520"/>
    <s v="Neoma Murray"/>
    <x v="0"/>
    <x v="0"/>
    <s v="Los Angeles"/>
    <x v="1"/>
    <n v="90045"/>
    <x v="1"/>
    <s v="TEC-AC-10003870"/>
    <x v="2"/>
    <x v="11"/>
    <s v="Logitech Z-906 Speaker sys - home theater - 5.1-CH"/>
    <n v="1649.95"/>
    <n v="5"/>
    <n v="0"/>
    <n v="659.98"/>
    <x v="1"/>
    <x v="0"/>
  </r>
  <r>
    <n v="5427"/>
    <s v="CA-2018-153598"/>
    <x v="275"/>
    <d v="2018-12-06T00:00:00"/>
    <s v="First Class"/>
    <s v="NM-18520"/>
    <s v="Neoma Murray"/>
    <x v="0"/>
    <x v="0"/>
    <s v="Los Angeles"/>
    <x v="1"/>
    <n v="90045"/>
    <x v="1"/>
    <s v="FUR-FU-10001085"/>
    <x v="0"/>
    <x v="5"/>
    <s v="3M Polarizing Light Filter Sleeves"/>
    <n v="111.89999999999999"/>
    <n v="6"/>
    <n v="0"/>
    <n v="51.47399999999999"/>
    <x v="1"/>
    <x v="0"/>
  </r>
  <r>
    <n v="5428"/>
    <s v="US-2018-108497"/>
    <x v="403"/>
    <d v="2018-06-14T00:00:00"/>
    <s v="Same Day"/>
    <s v="MH-17290"/>
    <s v="Marc Harrigan"/>
    <x v="2"/>
    <x v="0"/>
    <s v="Los Angeles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  <x v="1"/>
    <x v="0"/>
  </r>
  <r>
    <n v="5429"/>
    <s v="CA-2018-113096"/>
    <x v="476"/>
    <d v="2018-09-04T00:00:00"/>
    <s v="First Class"/>
    <s v="SZ-20035"/>
    <s v="Sam Zeldin"/>
    <x v="2"/>
    <x v="0"/>
    <s v="San Francisco"/>
    <x v="1"/>
    <n v="94122"/>
    <x v="1"/>
    <s v="OFF-ST-10003455"/>
    <x v="1"/>
    <x v="4"/>
    <s v="Tenex File Box, Personal Filing Tote with Lid, Black"/>
    <n v="46.53"/>
    <n v="3"/>
    <n v="0"/>
    <n v="12.097800000000001"/>
    <x v="1"/>
    <x v="0"/>
  </r>
  <r>
    <n v="5430"/>
    <s v="CA-2016-136861"/>
    <x v="742"/>
    <d v="2016-09-07T00:00:00"/>
    <s v="First Class"/>
    <s v="PR-18880"/>
    <s v="Patrick Ryan"/>
    <x v="0"/>
    <x v="0"/>
    <s v="Saint Petersburg"/>
    <x v="2"/>
    <n v="33710"/>
    <x v="0"/>
    <s v="FUR-FU-10001967"/>
    <x v="0"/>
    <x v="5"/>
    <s v="Telescoping Adjustable Floor Lamp"/>
    <n v="31.983999999999998"/>
    <n v="2"/>
    <n v="0.2"/>
    <n v="1.9989999999999979"/>
    <x v="0"/>
    <x v="0"/>
  </r>
  <r>
    <n v="5431"/>
    <s v="CA-2019-117422"/>
    <x v="208"/>
    <d v="2019-10-25T00:00:00"/>
    <s v="Standard Class"/>
    <s v="FC-14245"/>
    <s v="Frank Carlisle"/>
    <x v="2"/>
    <x v="0"/>
    <s v="Lakewood"/>
    <x v="24"/>
    <n v="44107"/>
    <x v="3"/>
    <s v="OFF-AP-10000938"/>
    <x v="1"/>
    <x v="9"/>
    <s v="Avanti 1.7 Cu. Ft. Refrigerator"/>
    <n v="161.56800000000001"/>
    <n v="2"/>
    <n v="0.2"/>
    <n v="16.156799999999997"/>
    <x v="3"/>
    <x v="0"/>
  </r>
  <r>
    <n v="5432"/>
    <s v="CA-2019-117422"/>
    <x v="208"/>
    <d v="2019-10-25T00:00:00"/>
    <s v="Standard Class"/>
    <s v="FC-14245"/>
    <s v="Frank Carlisle"/>
    <x v="2"/>
    <x v="0"/>
    <s v="Lakewood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x v="3"/>
    <x v="0"/>
  </r>
  <r>
    <n v="5433"/>
    <s v="CA-2019-117422"/>
    <x v="208"/>
    <d v="2019-10-25T00:00:00"/>
    <s v="Standard Class"/>
    <s v="FC-14245"/>
    <s v="Frank Carlisle"/>
    <x v="2"/>
    <x v="0"/>
    <s v="Lakewood"/>
    <x v="24"/>
    <n v="44107"/>
    <x v="3"/>
    <s v="OFF-BI-10002799"/>
    <x v="1"/>
    <x v="8"/>
    <s v="SlimView Poly Binder, 3/8&quot;"/>
    <n v="6.2160000000000002"/>
    <n v="4"/>
    <n v="0.7"/>
    <n v="-4.9727999999999994"/>
    <x v="3"/>
    <x v="0"/>
  </r>
  <r>
    <n v="5434"/>
    <s v="CA-2019-129707"/>
    <x v="1016"/>
    <d v="2019-04-29T00:00:00"/>
    <s v="Standard Class"/>
    <s v="LH-16750"/>
    <s v="Larry Hughes"/>
    <x v="0"/>
    <x v="0"/>
    <s v="Chandler"/>
    <x v="16"/>
    <n v="85224"/>
    <x v="1"/>
    <s v="OFF-AR-10000246"/>
    <x v="1"/>
    <x v="6"/>
    <s v="Newell 318"/>
    <n v="8.895999999999999"/>
    <n v="4"/>
    <n v="0.2"/>
    <n v="0.66719999999999979"/>
    <x v="1"/>
    <x v="1"/>
  </r>
  <r>
    <n v="5435"/>
    <s v="CA-2017-160171"/>
    <x v="324"/>
    <d v="2017-10-24T00:00:00"/>
    <s v="Standard Class"/>
    <s v="RM-19675"/>
    <s v="Robert Marley"/>
    <x v="2"/>
    <x v="0"/>
    <s v="Los Angeles"/>
    <x v="1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5436"/>
    <s v="CA-2017-160171"/>
    <x v="324"/>
    <d v="2017-10-24T00:00:00"/>
    <s v="Standard Class"/>
    <s v="RM-19675"/>
    <s v="Robert Marley"/>
    <x v="2"/>
    <x v="0"/>
    <s v="Los Angeles"/>
    <x v="1"/>
    <n v="90008"/>
    <x v="1"/>
    <s v="TEC-AC-10000892"/>
    <x v="2"/>
    <x v="11"/>
    <s v="NETGEAR N750 Dual Band Wi-Fi Gigabit Router"/>
    <n v="270"/>
    <n v="3"/>
    <n v="0"/>
    <n v="97.199999999999989"/>
    <x v="1"/>
    <x v="0"/>
  </r>
  <r>
    <n v="5437"/>
    <s v="CA-2016-103317"/>
    <x v="260"/>
    <d v="2016-07-08T00:00:00"/>
    <s v="First Class"/>
    <s v="DM-13525"/>
    <s v="Don Miller"/>
    <x v="1"/>
    <x v="0"/>
    <s v="Palm Coast"/>
    <x v="2"/>
    <n v="32137"/>
    <x v="0"/>
    <s v="FUR-FU-10001591"/>
    <x v="0"/>
    <x v="5"/>
    <s v="Advantus Panel Wall Certificate Holder - 8.5x11"/>
    <n v="19.52"/>
    <n v="2"/>
    <n v="0.2"/>
    <n v="5.3680000000000012"/>
    <x v="0"/>
    <x v="0"/>
  </r>
  <r>
    <n v="5438"/>
    <s v="CA-2016-103317"/>
    <x v="260"/>
    <d v="2016-07-08T00:00:00"/>
    <s v="First Class"/>
    <s v="DM-13525"/>
    <s v="Don Miller"/>
    <x v="1"/>
    <x v="0"/>
    <s v="Palm Coast"/>
    <x v="2"/>
    <n v="32137"/>
    <x v="0"/>
    <s v="OFF-BI-10001787"/>
    <x v="1"/>
    <x v="8"/>
    <s v="Wilson Jones Four-Pocket Poly Binders"/>
    <n v="9.8100000000000023"/>
    <n v="5"/>
    <n v="0.7"/>
    <n v="-6.8669999999999973"/>
    <x v="0"/>
    <x v="0"/>
  </r>
  <r>
    <n v="5439"/>
    <s v="CA-2016-103317"/>
    <x v="260"/>
    <d v="2016-07-08T00:00:00"/>
    <s v="First Class"/>
    <s v="DM-13525"/>
    <s v="Don Miller"/>
    <x v="1"/>
    <x v="0"/>
    <s v="Palm Coast"/>
    <x v="2"/>
    <n v="32137"/>
    <x v="0"/>
    <s v="FUR-FU-10003192"/>
    <x v="0"/>
    <x v="5"/>
    <s v="Luxo Adjustable Task Clamp Lamp"/>
    <n v="213.21600000000001"/>
    <n v="3"/>
    <n v="0.2"/>
    <n v="15.991199999999992"/>
    <x v="0"/>
    <x v="0"/>
  </r>
  <r>
    <n v="5440"/>
    <s v="CA-2018-167115"/>
    <x v="958"/>
    <d v="2018-04-09T00:00:00"/>
    <s v="Standard Class"/>
    <s v="EH-14185"/>
    <s v="Evan Henry"/>
    <x v="0"/>
    <x v="0"/>
    <s v="New York City"/>
    <x v="15"/>
    <n v="10035"/>
    <x v="3"/>
    <s v="OFF-BI-10004600"/>
    <x v="1"/>
    <x v="8"/>
    <s v="Ibico Ibimaster 300 Manual Binding System"/>
    <n v="588.78399999999999"/>
    <n v="2"/>
    <n v="0.2"/>
    <n v="183.99499999999998"/>
    <x v="3"/>
    <x v="0"/>
  </r>
  <r>
    <n v="5441"/>
    <s v="US-2019-153633"/>
    <x v="38"/>
    <d v="2019-11-18T00:00:00"/>
    <s v="Second Class"/>
    <s v="TC-21295"/>
    <s v="Toby Carlisle"/>
    <x v="0"/>
    <x v="0"/>
    <s v="Jupiter"/>
    <x v="2"/>
    <n v="33458"/>
    <x v="0"/>
    <s v="OFF-AR-10002335"/>
    <x v="1"/>
    <x v="6"/>
    <s v="DIXON Oriole Pencils"/>
    <n v="2.0640000000000001"/>
    <n v="1"/>
    <n v="0.2"/>
    <n v="0.15480000000000005"/>
    <x v="0"/>
    <x v="0"/>
  </r>
  <r>
    <n v="5442"/>
    <s v="CA-2019-155929"/>
    <x v="428"/>
    <d v="2019-09-13T00:00:00"/>
    <s v="Standard Class"/>
    <s v="AI-10855"/>
    <s v="Arianne Irving"/>
    <x v="0"/>
    <x v="0"/>
    <s v="Glendale"/>
    <x v="16"/>
    <n v="85301"/>
    <x v="1"/>
    <s v="OFF-PA-10000859"/>
    <x v="1"/>
    <x v="10"/>
    <s v="Unpadded Memo Slips"/>
    <n v="6.3680000000000003"/>
    <n v="2"/>
    <n v="0.2"/>
    <n v="2.3879999999999999"/>
    <x v="1"/>
    <x v="0"/>
  </r>
  <r>
    <n v="5443"/>
    <s v="CA-2017-148712"/>
    <x v="786"/>
    <d v="2017-04-23T00:00:00"/>
    <s v="Standard Class"/>
    <s v="JM-15535"/>
    <s v="Jessica Myrick"/>
    <x v="0"/>
    <x v="0"/>
    <s v="New York City"/>
    <x v="15"/>
    <n v="10035"/>
    <x v="3"/>
    <s v="TEC-AC-10003198"/>
    <x v="2"/>
    <x v="11"/>
    <s v="Enermax Acrylux Wireless Keyboard"/>
    <n v="99.6"/>
    <n v="1"/>
    <n v="0"/>
    <n v="36.851999999999997"/>
    <x v="3"/>
    <x v="0"/>
  </r>
  <r>
    <n v="5444"/>
    <s v="CA-2017-148712"/>
    <x v="786"/>
    <d v="2017-04-23T00:00:00"/>
    <s v="Standard Class"/>
    <s v="JM-15535"/>
    <s v="Jessica Myrick"/>
    <x v="0"/>
    <x v="0"/>
    <s v="New York City"/>
    <x v="15"/>
    <n v="10035"/>
    <x v="3"/>
    <s v="OFF-BI-10001900"/>
    <x v="1"/>
    <x v="8"/>
    <s v="DXL Angle-View Binders with Locking Rings, Black"/>
    <n v="62.296000000000006"/>
    <n v="13"/>
    <n v="0.2"/>
    <n v="21.024899999999999"/>
    <x v="3"/>
    <x v="0"/>
  </r>
  <r>
    <n v="5445"/>
    <s v="CA-2017-148712"/>
    <x v="786"/>
    <d v="2017-04-23T00:00:00"/>
    <s v="Standard Class"/>
    <s v="JM-15535"/>
    <s v="Jessica Myrick"/>
    <x v="0"/>
    <x v="0"/>
    <s v="New York City"/>
    <x v="15"/>
    <n v="10035"/>
    <x v="3"/>
    <s v="OFF-AR-10000614"/>
    <x v="1"/>
    <x v="6"/>
    <s v="Barrel Sharpener"/>
    <n v="10.709999999999999"/>
    <n v="3"/>
    <n v="0"/>
    <n v="2.7845999999999997"/>
    <x v="3"/>
    <x v="0"/>
  </r>
  <r>
    <n v="5446"/>
    <s v="CA-2018-128307"/>
    <x v="197"/>
    <d v="2018-07-29T00:00:00"/>
    <s v="Standard Class"/>
    <s v="BE-11335"/>
    <s v="Bill Eplett"/>
    <x v="2"/>
    <x v="0"/>
    <s v="Houston"/>
    <x v="5"/>
    <n v="77041"/>
    <x v="2"/>
    <s v="OFF-EN-10003040"/>
    <x v="1"/>
    <x v="12"/>
    <s v="Quality Park Security Envelopes"/>
    <n v="20.936000000000003"/>
    <n v="1"/>
    <n v="0.2"/>
    <n v="7.0659000000000001"/>
    <x v="2"/>
    <x v="0"/>
  </r>
  <r>
    <n v="5447"/>
    <s v="US-2018-127425"/>
    <x v="370"/>
    <d v="2018-08-31T00:00:00"/>
    <s v="Standard Class"/>
    <s v="DR-12880"/>
    <s v="Dan Reichenbach"/>
    <x v="1"/>
    <x v="0"/>
    <s v="New York City"/>
    <x v="15"/>
    <n v="10035"/>
    <x v="3"/>
    <s v="TEC-PH-10003442"/>
    <x v="2"/>
    <x v="7"/>
    <s v="Samsung Replacement EH64AVFWE Premium Headset"/>
    <n v="33"/>
    <n v="6"/>
    <n v="0"/>
    <n v="8.25"/>
    <x v="3"/>
    <x v="1"/>
  </r>
  <r>
    <n v="5448"/>
    <s v="US-2018-127425"/>
    <x v="370"/>
    <d v="2018-08-31T00:00:00"/>
    <s v="Standard Class"/>
    <s v="DR-12880"/>
    <s v="Dan Reichenbach"/>
    <x v="1"/>
    <x v="0"/>
    <s v="New York City"/>
    <x v="15"/>
    <n v="10035"/>
    <x v="3"/>
    <s v="TEC-AC-10002800"/>
    <x v="2"/>
    <x v="11"/>
    <s v="Plantronics Audio 478 Stereo USB Headset"/>
    <n v="249.95000000000002"/>
    <n v="5"/>
    <n v="0"/>
    <n v="87.482499999999987"/>
    <x v="3"/>
    <x v="1"/>
  </r>
  <r>
    <n v="5449"/>
    <s v="US-2016-119081"/>
    <x v="171"/>
    <d v="2016-09-19T00:00:00"/>
    <s v="Standard Class"/>
    <s v="TA-21385"/>
    <s v="Tom Ashbrook"/>
    <x v="2"/>
    <x v="0"/>
    <s v="Olathe"/>
    <x v="41"/>
    <n v="66062"/>
    <x v="2"/>
    <s v="OFF-SU-10000157"/>
    <x v="1"/>
    <x v="14"/>
    <s v="Compact Automatic Electric Letter Opener"/>
    <n v="357.93"/>
    <n v="3"/>
    <n v="0"/>
    <n v="7.158600000000007"/>
    <x v="2"/>
    <x v="0"/>
  </r>
  <r>
    <n v="5450"/>
    <s v="US-2016-119081"/>
    <x v="171"/>
    <d v="2016-09-19T00:00:00"/>
    <s v="Standard Class"/>
    <s v="TA-21385"/>
    <s v="Tom Ashbrook"/>
    <x v="2"/>
    <x v="0"/>
    <s v="Olathe"/>
    <x v="41"/>
    <n v="66062"/>
    <x v="2"/>
    <s v="TEC-AC-10001542"/>
    <x v="2"/>
    <x v="11"/>
    <s v="SanDisk Cruzer 16 GB USB Flash Drive"/>
    <n v="57.400000000000006"/>
    <n v="5"/>
    <n v="0"/>
    <n v="10.905999999999993"/>
    <x v="2"/>
    <x v="0"/>
  </r>
  <r>
    <n v="5451"/>
    <s v="US-2016-119081"/>
    <x v="171"/>
    <d v="2016-09-19T00:00:00"/>
    <s v="Standard Class"/>
    <s v="TA-21385"/>
    <s v="Tom Ashbrook"/>
    <x v="2"/>
    <x v="0"/>
    <s v="Olathe"/>
    <x v="41"/>
    <n v="66062"/>
    <x v="2"/>
    <s v="OFF-BI-10004519"/>
    <x v="1"/>
    <x v="8"/>
    <s v="GBC DocuBind P100 Manual Binding Machine"/>
    <n v="331.96"/>
    <n v="2"/>
    <n v="0"/>
    <n v="149.38199999999998"/>
    <x v="2"/>
    <x v="0"/>
  </r>
  <r>
    <n v="5452"/>
    <s v="US-2016-119081"/>
    <x v="171"/>
    <d v="2016-09-19T00:00:00"/>
    <s v="Standard Class"/>
    <s v="TA-21385"/>
    <s v="Tom Ashbrook"/>
    <x v="2"/>
    <x v="0"/>
    <s v="Olathe"/>
    <x v="41"/>
    <n v="66062"/>
    <x v="2"/>
    <s v="FUR-FU-10003464"/>
    <x v="0"/>
    <x v="5"/>
    <s v="Seth Thomas 8 1/2&quot; Cubicle Clock"/>
    <n v="40.56"/>
    <n v="2"/>
    <n v="0"/>
    <n v="12.979199999999999"/>
    <x v="2"/>
    <x v="0"/>
  </r>
  <r>
    <n v="5453"/>
    <s v="CA-2018-140613"/>
    <x v="405"/>
    <d v="2018-07-29T00:00:00"/>
    <s v="Standard Class"/>
    <s v="KN-16705"/>
    <s v="Kristina Nunn"/>
    <x v="2"/>
    <x v="0"/>
    <s v="Sparks"/>
    <x v="33"/>
    <n v="89431"/>
    <x v="1"/>
    <s v="OFF-SU-10004261"/>
    <x v="1"/>
    <x v="14"/>
    <s v="Fiskars 8&quot; Scissors, 2/Pack"/>
    <n v="86.199999999999989"/>
    <n v="5"/>
    <n v="0"/>
    <n v="24.997999999999987"/>
    <x v="1"/>
    <x v="0"/>
  </r>
  <r>
    <n v="5454"/>
    <s v="US-2019-108700"/>
    <x v="240"/>
    <d v="2019-05-23T00:00:00"/>
    <s v="Standard Class"/>
    <s v="PJ-18835"/>
    <s v="Patrick Jones"/>
    <x v="1"/>
    <x v="0"/>
    <s v="Rockford"/>
    <x v="10"/>
    <n v="61107"/>
    <x v="2"/>
    <s v="OFF-PA-10004733"/>
    <x v="1"/>
    <x v="10"/>
    <s v="Things To Do Today Spiral Book"/>
    <n v="38.016000000000005"/>
    <n v="6"/>
    <n v="0.2"/>
    <n v="13.780799999999996"/>
    <x v="2"/>
    <x v="0"/>
  </r>
  <r>
    <n v="5455"/>
    <s v="CA-2019-160962"/>
    <x v="1045"/>
    <d v="2019-05-02T00:00:00"/>
    <s v="Standard Class"/>
    <s v="MC-17605"/>
    <s v="Matt Connell"/>
    <x v="1"/>
    <x v="0"/>
    <s v="Philadelphia"/>
    <x v="9"/>
    <n v="19143"/>
    <x v="3"/>
    <s v="OFF-ST-10001325"/>
    <x v="1"/>
    <x v="4"/>
    <s v="Sterilite Officeware Hinged File Box"/>
    <n v="8.3840000000000003"/>
    <n v="1"/>
    <n v="0.2"/>
    <n v="0.73360000000000003"/>
    <x v="3"/>
    <x v="0"/>
  </r>
  <r>
    <n v="5456"/>
    <s v="CA-2019-160962"/>
    <x v="1045"/>
    <d v="2019-05-02T00:00:00"/>
    <s v="Standard Class"/>
    <s v="MC-17605"/>
    <s v="Matt Connell"/>
    <x v="1"/>
    <x v="0"/>
    <s v="Philadelphia"/>
    <x v="9"/>
    <n v="19143"/>
    <x v="3"/>
    <s v="OFF-AR-10003056"/>
    <x v="1"/>
    <x v="6"/>
    <s v="Newell 341"/>
    <n v="6.8480000000000008"/>
    <n v="2"/>
    <n v="0.2"/>
    <n v="0.77039999999999909"/>
    <x v="3"/>
    <x v="0"/>
  </r>
  <r>
    <n v="5457"/>
    <s v="CA-2019-130631"/>
    <x v="614"/>
    <d v="2020-01-02T00:00:00"/>
    <s v="Standard Class"/>
    <s v="BS-11755"/>
    <s v="Bruce Stewart"/>
    <x v="0"/>
    <x v="0"/>
    <s v="Edmonds"/>
    <x v="4"/>
    <n v="98026"/>
    <x v="1"/>
    <s v="OFF-FA-10000089"/>
    <x v="1"/>
    <x v="13"/>
    <s v="Acco Glide Clips"/>
    <n v="19.600000000000001"/>
    <n v="5"/>
    <n v="0"/>
    <n v="9.6039999999999992"/>
    <x v="1"/>
    <x v="1"/>
  </r>
  <r>
    <n v="5458"/>
    <s v="CA-2019-130631"/>
    <x v="614"/>
    <d v="2020-01-02T00:00:00"/>
    <s v="Standard Class"/>
    <s v="BS-11755"/>
    <s v="Bruce Stewart"/>
    <x v="0"/>
    <x v="0"/>
    <s v="Edmonds"/>
    <x v="4"/>
    <n v="98026"/>
    <x v="1"/>
    <s v="FUR-FU-10004093"/>
    <x v="0"/>
    <x v="5"/>
    <s v="Hand-Finished Solid Wood Document Frame"/>
    <n v="68.459999999999994"/>
    <n v="2"/>
    <n v="0"/>
    <n v="20.537999999999997"/>
    <x v="1"/>
    <x v="1"/>
  </r>
  <r>
    <n v="5459"/>
    <s v="CA-2019-116680"/>
    <x v="507"/>
    <d v="2019-09-06T00:00:00"/>
    <s v="Second Class"/>
    <s v="PK-19075"/>
    <s v="Pete Kriz"/>
    <x v="0"/>
    <x v="0"/>
    <s v="San Francisco"/>
    <x v="1"/>
    <n v="94122"/>
    <x v="1"/>
    <s v="OFF-BI-10004022"/>
    <x v="1"/>
    <x v="8"/>
    <s v="Acco Suede Grain Vinyl Round Ring Binder"/>
    <n v="13.343999999999998"/>
    <n v="6"/>
    <n v="0.2"/>
    <n v="4.3367999999999993"/>
    <x v="1"/>
    <x v="0"/>
  </r>
  <r>
    <n v="5460"/>
    <s v="CA-2019-116680"/>
    <x v="507"/>
    <d v="2019-09-06T00:00:00"/>
    <s v="Second Class"/>
    <s v="PK-19075"/>
    <s v="Pete Kriz"/>
    <x v="0"/>
    <x v="0"/>
    <s v="San Francisco"/>
    <x v="1"/>
    <n v="94122"/>
    <x v="1"/>
    <s v="FUR-TA-10001771"/>
    <x v="0"/>
    <x v="3"/>
    <s v="Bush Cubix Conference Tables, Fully Assembled"/>
    <n v="1478.2719999999999"/>
    <n v="8"/>
    <n v="0.2"/>
    <n v="92.392000000000053"/>
    <x v="1"/>
    <x v="0"/>
  </r>
  <r>
    <n v="5461"/>
    <s v="US-2016-107405"/>
    <x v="90"/>
    <d v="2016-03-25T00:00:00"/>
    <s v="Standard Class"/>
    <s v="TS-21205"/>
    <s v="Thomas Seio"/>
    <x v="1"/>
    <x v="0"/>
    <s v="Asheville"/>
    <x v="3"/>
    <n v="28806"/>
    <x v="0"/>
    <s v="OFF-ST-10002301"/>
    <x v="1"/>
    <x v="4"/>
    <s v="Tennsco Commercial Shelving"/>
    <n v="16.272000000000002"/>
    <n v="1"/>
    <n v="0.2"/>
    <n v="-3.864600000000002"/>
    <x v="0"/>
    <x v="0"/>
  </r>
  <r>
    <n v="5462"/>
    <s v="CA-2019-101574"/>
    <x v="394"/>
    <d v="2019-10-04T00:00:00"/>
    <s v="Standard Class"/>
    <s v="BD-11725"/>
    <s v="Bruce Degenhardt"/>
    <x v="0"/>
    <x v="0"/>
    <s v="Los Angeles"/>
    <x v="1"/>
    <n v="90032"/>
    <x v="1"/>
    <s v="FUR-FU-10001706"/>
    <x v="0"/>
    <x v="5"/>
    <s v="Longer-Life Soft White Bulbs"/>
    <n v="9.24"/>
    <n v="3"/>
    <n v="0"/>
    <n v="4.4352"/>
    <x v="1"/>
    <x v="1"/>
  </r>
  <r>
    <n v="5463"/>
    <s v="CA-2016-146591"/>
    <x v="1046"/>
    <d v="2016-01-20T00:00:00"/>
    <s v="First Class"/>
    <s v="TS-21340"/>
    <s v="Toby Swindell"/>
    <x v="0"/>
    <x v="0"/>
    <s v="Scottsdale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  <x v="1"/>
    <x v="0"/>
  </r>
  <r>
    <n v="5464"/>
    <s v="CA-2016-146591"/>
    <x v="1046"/>
    <d v="2016-01-20T00:00:00"/>
    <s v="First Class"/>
    <s v="TS-21340"/>
    <s v="Toby Swindell"/>
    <x v="0"/>
    <x v="0"/>
    <s v="Scottsdale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  <x v="1"/>
    <x v="0"/>
  </r>
  <r>
    <n v="5465"/>
    <s v="CA-2016-146591"/>
    <x v="1046"/>
    <d v="2016-01-20T00:00:00"/>
    <s v="First Class"/>
    <s v="TS-21340"/>
    <s v="Toby Swindell"/>
    <x v="0"/>
    <x v="0"/>
    <s v="Scottsdale"/>
    <x v="16"/>
    <n v="85254"/>
    <x v="1"/>
    <s v="OFF-EN-10002504"/>
    <x v="1"/>
    <x v="12"/>
    <s v="Tyvek  Top-Opening Peel &amp; Seel Envelopes, Plain White"/>
    <n v="108.72"/>
    <n v="5"/>
    <n v="0.2"/>
    <n v="36.692999999999998"/>
    <x v="1"/>
    <x v="0"/>
  </r>
  <r>
    <n v="5466"/>
    <s v="CA-2016-146591"/>
    <x v="1046"/>
    <d v="2016-01-20T00:00:00"/>
    <s v="First Class"/>
    <s v="TS-21340"/>
    <s v="Toby Swindell"/>
    <x v="0"/>
    <x v="0"/>
    <s v="Scottsdale"/>
    <x v="16"/>
    <n v="85254"/>
    <x v="1"/>
    <s v="FUR-BO-10001972"/>
    <x v="0"/>
    <x v="0"/>
    <s v="O'Sullivan 4-Shelf Bookcase in Odessa Pine"/>
    <n v="181.47000000000003"/>
    <n v="5"/>
    <n v="0.7"/>
    <n v="-320.59699999999998"/>
    <x v="1"/>
    <x v="0"/>
  </r>
  <r>
    <n v="5467"/>
    <s v="CA-2016-107706"/>
    <x v="1047"/>
    <d v="2016-02-19T00:00:00"/>
    <s v="Second Class"/>
    <s v="ST-20530"/>
    <s v="Shui Tom"/>
    <x v="0"/>
    <x v="0"/>
    <s v="Houston"/>
    <x v="5"/>
    <n v="77095"/>
    <x v="2"/>
    <s v="OFF-PA-10000466"/>
    <x v="1"/>
    <x v="10"/>
    <s v="Memo Book, 100 Message Capacity, 5 3/8” x 11”"/>
    <n v="16.176000000000002"/>
    <n v="3"/>
    <n v="0.2"/>
    <n v="6.0659999999999989"/>
    <x v="2"/>
    <x v="0"/>
  </r>
  <r>
    <n v="5468"/>
    <s v="CA-2018-122448"/>
    <x v="632"/>
    <d v="2018-06-14T00:00:00"/>
    <s v="Standard Class"/>
    <s v="DB-13210"/>
    <s v="Dean Braden"/>
    <x v="0"/>
    <x v="0"/>
    <s v="San Francisco"/>
    <x v="1"/>
    <n v="94109"/>
    <x v="1"/>
    <s v="FUR-CH-10002774"/>
    <x v="0"/>
    <x v="1"/>
    <s v="Global Deluxe Stacking Chair, Gray"/>
    <n v="122.352"/>
    <n v="3"/>
    <n v="0.2"/>
    <n v="13.764599999999994"/>
    <x v="1"/>
    <x v="0"/>
  </r>
  <r>
    <n v="5469"/>
    <s v="CA-2016-132451"/>
    <x v="467"/>
    <d v="2016-09-27T00:00:00"/>
    <s v="First Class"/>
    <s v="KF-16285"/>
    <s v="Karen Ferguson"/>
    <x v="2"/>
    <x v="0"/>
    <s v="San Diego"/>
    <x v="1"/>
    <n v="92105"/>
    <x v="1"/>
    <s v="FUR-CH-10000454"/>
    <x v="0"/>
    <x v="1"/>
    <s v="Hon Deluxe Fabric Upholstered Stacking Chairs, Rounded Back"/>
    <n v="585.55200000000002"/>
    <n v="3"/>
    <n v="0.2"/>
    <n v="73.19399999999996"/>
    <x v="1"/>
    <x v="0"/>
  </r>
  <r>
    <n v="5470"/>
    <s v="CA-2016-132451"/>
    <x v="467"/>
    <d v="2016-09-27T00:00:00"/>
    <s v="First Class"/>
    <s v="KF-16285"/>
    <s v="Karen Ferguson"/>
    <x v="2"/>
    <x v="0"/>
    <s v="San Diego"/>
    <x v="1"/>
    <n v="92105"/>
    <x v="1"/>
    <s v="OFF-PA-10004888"/>
    <x v="1"/>
    <x v="10"/>
    <s v="Xerox 217"/>
    <n v="19.440000000000001"/>
    <n v="3"/>
    <n v="0"/>
    <n v="9.3312000000000008"/>
    <x v="1"/>
    <x v="0"/>
  </r>
  <r>
    <n v="5471"/>
    <s v="CA-2018-158547"/>
    <x v="198"/>
    <d v="2018-06-04T00:00:00"/>
    <s v="Standard Class"/>
    <s v="JM-16195"/>
    <s v="Justin MacKendrick"/>
    <x v="0"/>
    <x v="0"/>
    <s v="Hamilton"/>
    <x v="24"/>
    <n v="45011"/>
    <x v="3"/>
    <s v="OFF-AP-10003842"/>
    <x v="1"/>
    <x v="9"/>
    <s v="Euro-Pro Shark Turbo Vacuum"/>
    <n v="123.92000000000002"/>
    <n v="5"/>
    <n v="0.2"/>
    <n v="9.2939999999999969"/>
    <x v="3"/>
    <x v="0"/>
  </r>
  <r>
    <n v="5472"/>
    <s v="CA-2019-116946"/>
    <x v="484"/>
    <d v="2019-12-23T00:00:00"/>
    <s v="Standard Class"/>
    <s v="TS-21505"/>
    <s v="Tony Sayre"/>
    <x v="0"/>
    <x v="0"/>
    <s v="Parker"/>
    <x v="22"/>
    <n v="80134"/>
    <x v="1"/>
    <s v="FUR-FU-10000320"/>
    <x v="0"/>
    <x v="5"/>
    <s v="OIC Stacking Trays"/>
    <n v="13.360000000000001"/>
    <n v="5"/>
    <n v="0.2"/>
    <n v="4.0080000000000009"/>
    <x v="1"/>
    <x v="0"/>
  </r>
  <r>
    <n v="5473"/>
    <s v="CA-2019-116946"/>
    <x v="484"/>
    <d v="2019-12-23T00:00:00"/>
    <s v="Standard Class"/>
    <s v="TS-21505"/>
    <s v="Tony Sayre"/>
    <x v="0"/>
    <x v="0"/>
    <s v="Parker"/>
    <x v="22"/>
    <n v="80134"/>
    <x v="1"/>
    <s v="OFF-ST-10002554"/>
    <x v="1"/>
    <x v="4"/>
    <s v="Tennsco Industrial Shelving"/>
    <n v="78.256"/>
    <n v="2"/>
    <n v="0.2"/>
    <n v="-17.607599999999998"/>
    <x v="1"/>
    <x v="0"/>
  </r>
  <r>
    <n v="5474"/>
    <s v="CA-2019-116946"/>
    <x v="484"/>
    <d v="2019-12-23T00:00:00"/>
    <s v="Standard Class"/>
    <s v="TS-21505"/>
    <s v="Tony Sayre"/>
    <x v="0"/>
    <x v="0"/>
    <s v="Parker"/>
    <x v="22"/>
    <n v="80134"/>
    <x v="1"/>
    <s v="FUR-BO-10000468"/>
    <x v="0"/>
    <x v="0"/>
    <s v="O'Sullivan 2-Shelf Heavy-Duty Bookcases"/>
    <n v="102.01800000000001"/>
    <n v="7"/>
    <n v="0.7"/>
    <n v="-183.6323999999999"/>
    <x v="1"/>
    <x v="0"/>
  </r>
  <r>
    <n v="5475"/>
    <s v="CA-2019-121741"/>
    <x v="377"/>
    <d v="2019-12-26T00:00:00"/>
    <s v="Same Day"/>
    <s v="YC-21895"/>
    <s v="Yoseph Carroll"/>
    <x v="1"/>
    <x v="0"/>
    <s v="Fremont"/>
    <x v="8"/>
    <n v="68025"/>
    <x v="2"/>
    <s v="OFF-ST-10004459"/>
    <x v="1"/>
    <x v="4"/>
    <s v="Tennsco Single-Tier Lockers"/>
    <n v="750.68"/>
    <n v="2"/>
    <n v="0"/>
    <n v="37.533999999999992"/>
    <x v="2"/>
    <x v="0"/>
  </r>
  <r>
    <n v="5476"/>
    <s v="CA-2019-169691"/>
    <x v="140"/>
    <d v="2019-06-18T00:00:00"/>
    <s v="First Class"/>
    <s v="Dp-13240"/>
    <s v="Dean percer"/>
    <x v="2"/>
    <x v="0"/>
    <s v="Maple Grove"/>
    <x v="11"/>
    <n v="55369"/>
    <x v="2"/>
    <s v="OFF-LA-10002312"/>
    <x v="1"/>
    <x v="2"/>
    <s v="Avery 490"/>
    <n v="44.400000000000006"/>
    <n v="3"/>
    <n v="0"/>
    <n v="22.200000000000003"/>
    <x v="2"/>
    <x v="0"/>
  </r>
  <r>
    <n v="5477"/>
    <s v="CA-2019-169691"/>
    <x v="140"/>
    <d v="2019-06-18T00:00:00"/>
    <s v="First Class"/>
    <s v="Dp-13240"/>
    <s v="Dean percer"/>
    <x v="2"/>
    <x v="0"/>
    <s v="Maple Grove"/>
    <x v="11"/>
    <n v="55369"/>
    <x v="2"/>
    <s v="OFF-ST-10001291"/>
    <x v="1"/>
    <x v="4"/>
    <s v="Tenex Personal Self-Stacking Standard File Box, Black/Gray"/>
    <n v="84.55"/>
    <n v="5"/>
    <n v="0"/>
    <n v="22.828499999999998"/>
    <x v="2"/>
    <x v="0"/>
  </r>
  <r>
    <n v="5478"/>
    <s v="CA-2019-169691"/>
    <x v="140"/>
    <d v="2019-06-18T00:00:00"/>
    <s v="First Class"/>
    <s v="Dp-13240"/>
    <s v="Dean percer"/>
    <x v="2"/>
    <x v="0"/>
    <s v="Maple Grove"/>
    <x v="11"/>
    <n v="55369"/>
    <x v="2"/>
    <s v="OFF-PA-10003022"/>
    <x v="1"/>
    <x v="10"/>
    <s v="Xerox 1992"/>
    <n v="17.940000000000001"/>
    <n v="3"/>
    <n v="0"/>
    <n v="8.7906000000000013"/>
    <x v="2"/>
    <x v="0"/>
  </r>
  <r>
    <n v="5479"/>
    <s v="CA-2018-121356"/>
    <x v="73"/>
    <d v="2018-11-24T00:00:00"/>
    <s v="Standard Class"/>
    <s v="SJ-20500"/>
    <s v="Shirley Jackson"/>
    <x v="0"/>
    <x v="0"/>
    <s v="Newark"/>
    <x v="13"/>
    <n v="19711"/>
    <x v="3"/>
    <s v="OFF-BI-10002133"/>
    <x v="1"/>
    <x v="8"/>
    <s v="Wilson Jones Elliptical Ring 3 1/2&quot; Capacity Binders, 800 sheets"/>
    <n v="128.39999999999998"/>
    <n v="3"/>
    <n v="0"/>
    <n v="62.915999999999997"/>
    <x v="3"/>
    <x v="0"/>
  </r>
  <r>
    <n v="5480"/>
    <s v="CA-2016-101770"/>
    <x v="691"/>
    <d v="2016-04-04T00:00:00"/>
    <s v="Standard Class"/>
    <s v="KB-16240"/>
    <s v="Karen Bern"/>
    <x v="1"/>
    <x v="0"/>
    <s v="Miami"/>
    <x v="2"/>
    <n v="33180"/>
    <x v="0"/>
    <s v="OFF-BI-10001097"/>
    <x v="1"/>
    <x v="8"/>
    <s v="Avery Hole Reinforcements"/>
    <n v="1.8690000000000004"/>
    <n v="1"/>
    <n v="0.7"/>
    <n v="-1.3082999999999996"/>
    <x v="0"/>
    <x v="0"/>
  </r>
  <r>
    <n v="5481"/>
    <s v="CA-2019-105487"/>
    <x v="1048"/>
    <d v="2019-10-14T00:00:00"/>
    <s v="Standard Class"/>
    <s v="CS-12250"/>
    <s v="Chris Selesnick"/>
    <x v="1"/>
    <x v="0"/>
    <s v="San Diego"/>
    <x v="1"/>
    <n v="92105"/>
    <x v="1"/>
    <s v="TEC-PH-10001336"/>
    <x v="2"/>
    <x v="7"/>
    <s v="Digium D40 VoIP phone"/>
    <n v="103.19200000000001"/>
    <n v="1"/>
    <n v="0.2"/>
    <n v="11.609099999999998"/>
    <x v="1"/>
    <x v="0"/>
  </r>
  <r>
    <n v="5482"/>
    <s v="CA-2019-105487"/>
    <x v="1048"/>
    <d v="2019-10-14T00:00:00"/>
    <s v="Standard Class"/>
    <s v="CS-12250"/>
    <s v="Chris Selesnick"/>
    <x v="1"/>
    <x v="0"/>
    <s v="San Diego"/>
    <x v="1"/>
    <n v="92105"/>
    <x v="1"/>
    <s v="TEC-AC-10002305"/>
    <x v="2"/>
    <x v="11"/>
    <s v="KeyTronic E03601U1 - Keyboard - Beige"/>
    <n v="36"/>
    <n v="2"/>
    <n v="0"/>
    <n v="6.4799999999999969"/>
    <x v="1"/>
    <x v="0"/>
  </r>
  <r>
    <n v="5483"/>
    <s v="CA-2019-105487"/>
    <x v="1048"/>
    <d v="2019-10-14T00:00:00"/>
    <s v="Standard Class"/>
    <s v="CS-12250"/>
    <s v="Chris Selesnick"/>
    <x v="1"/>
    <x v="0"/>
    <s v="San Diego"/>
    <x v="1"/>
    <n v="92105"/>
    <x v="1"/>
    <s v="TEC-AC-10003610"/>
    <x v="2"/>
    <x v="11"/>
    <s v="Logitech Illuminated - Keyboard"/>
    <n v="239.96"/>
    <n v="4"/>
    <n v="0"/>
    <n v="115.1808"/>
    <x v="1"/>
    <x v="0"/>
  </r>
  <r>
    <n v="5484"/>
    <s v="CA-2019-105487"/>
    <x v="1048"/>
    <d v="2019-10-14T00:00:00"/>
    <s v="Standard Class"/>
    <s v="CS-12250"/>
    <s v="Chris Selesnick"/>
    <x v="1"/>
    <x v="0"/>
    <s v="San Diego"/>
    <x v="1"/>
    <n v="92105"/>
    <x v="1"/>
    <s v="OFF-ST-10002301"/>
    <x v="1"/>
    <x v="4"/>
    <s v="Tennsco Commercial Shelving"/>
    <n v="40.68"/>
    <n v="2"/>
    <n v="0"/>
    <n v="0.40679999999999694"/>
    <x v="1"/>
    <x v="0"/>
  </r>
  <r>
    <n v="5485"/>
    <s v="CA-2019-148999"/>
    <x v="289"/>
    <d v="2019-02-04T00:00:00"/>
    <s v="Standard Class"/>
    <s v="EB-13870"/>
    <s v="Emily Burns"/>
    <x v="0"/>
    <x v="0"/>
    <s v="Miami"/>
    <x v="2"/>
    <n v="33142"/>
    <x v="0"/>
    <s v="FUR-CH-10002044"/>
    <x v="0"/>
    <x v="1"/>
    <s v="Office Star - Contemporary Task Swivel chair with 2-way adjustable arms, Plum"/>
    <n v="419.13599999999997"/>
    <n v="4"/>
    <n v="0.2"/>
    <n v="-68.1096"/>
    <x v="0"/>
    <x v="0"/>
  </r>
  <r>
    <n v="5486"/>
    <s v="CA-2016-107573"/>
    <x v="432"/>
    <d v="2016-12-17T00:00:00"/>
    <s v="Standard Class"/>
    <s v="PB-19150"/>
    <s v="Philip Brown"/>
    <x v="0"/>
    <x v="0"/>
    <s v="Miami"/>
    <x v="2"/>
    <n v="33178"/>
    <x v="0"/>
    <s v="OFF-EN-10001099"/>
    <x v="1"/>
    <x v="12"/>
    <s v="Staple envelope"/>
    <n v="23.472000000000001"/>
    <n v="3"/>
    <n v="0.2"/>
    <n v="7.6283999999999974"/>
    <x v="0"/>
    <x v="0"/>
  </r>
  <r>
    <n v="5487"/>
    <s v="CA-2017-156608"/>
    <x v="1040"/>
    <d v="2017-10-29T00:00:00"/>
    <s v="Standard Class"/>
    <s v="MT-18070"/>
    <s v="Michelle Tran"/>
    <x v="2"/>
    <x v="0"/>
    <s v="San Antonio"/>
    <x v="5"/>
    <n v="78207"/>
    <x v="2"/>
    <s v="OFF-BI-10004140"/>
    <x v="1"/>
    <x v="8"/>
    <s v="Avery Non-Stick Binders"/>
    <n v="3.5919999999999992"/>
    <n v="4"/>
    <n v="0.8"/>
    <n v="-6.2860000000000031"/>
    <x v="2"/>
    <x v="0"/>
  </r>
  <r>
    <n v="5488"/>
    <s v="CA-2019-134495"/>
    <x v="719"/>
    <d v="2019-04-04T00:00:00"/>
    <s v="Second Class"/>
    <s v="BF-11020"/>
    <s v="Barry Französisch"/>
    <x v="1"/>
    <x v="0"/>
    <s v="Jacksonville"/>
    <x v="2"/>
    <n v="32216"/>
    <x v="0"/>
    <s v="TEC-PH-10004897"/>
    <x v="2"/>
    <x v="7"/>
    <s v="Mediabridge Sport Armband iPhone 5s"/>
    <n v="23.976000000000003"/>
    <n v="3"/>
    <n v="0.2"/>
    <n v="-5.694300000000001"/>
    <x v="0"/>
    <x v="0"/>
  </r>
  <r>
    <n v="5489"/>
    <s v="CA-2019-134495"/>
    <x v="719"/>
    <d v="2019-04-04T00:00:00"/>
    <s v="Second Class"/>
    <s v="BF-11020"/>
    <s v="Barry Französisch"/>
    <x v="1"/>
    <x v="0"/>
    <s v="Jacksonville"/>
    <x v="2"/>
    <n v="32216"/>
    <x v="0"/>
    <s v="OFF-LA-10000262"/>
    <x v="1"/>
    <x v="2"/>
    <s v="Avery 494"/>
    <n v="6.2640000000000002"/>
    <n v="3"/>
    <n v="0.2"/>
    <n v="2.0358000000000001"/>
    <x v="0"/>
    <x v="0"/>
  </r>
  <r>
    <n v="5490"/>
    <s v="CA-2019-134495"/>
    <x v="719"/>
    <d v="2019-04-04T00:00:00"/>
    <s v="Second Class"/>
    <s v="BF-11020"/>
    <s v="Barry Französisch"/>
    <x v="1"/>
    <x v="0"/>
    <s v="Jacksonville"/>
    <x v="2"/>
    <n v="32216"/>
    <x v="0"/>
    <s v="OFF-AP-10002222"/>
    <x v="1"/>
    <x v="9"/>
    <s v="Staple holder"/>
    <n v="20.808"/>
    <n v="3"/>
    <n v="0.2"/>
    <n v="1.8207000000000013"/>
    <x v="0"/>
    <x v="0"/>
  </r>
  <r>
    <n v="5491"/>
    <s v="CA-2019-134495"/>
    <x v="719"/>
    <d v="2019-04-04T00:00:00"/>
    <s v="Second Class"/>
    <s v="BF-11020"/>
    <s v="Barry Französisch"/>
    <x v="1"/>
    <x v="0"/>
    <s v="Jacksonville"/>
    <x v="2"/>
    <n v="32216"/>
    <x v="0"/>
    <s v="FUR-CH-10003774"/>
    <x v="0"/>
    <x v="1"/>
    <s v="Global Wood Trimmed Manager's Task Chair, Khaki"/>
    <n v="218.35200000000003"/>
    <n v="3"/>
    <n v="0.2"/>
    <n v="-19.105800000000016"/>
    <x v="0"/>
    <x v="0"/>
  </r>
  <r>
    <n v="5492"/>
    <s v="CA-2019-164098"/>
    <x v="795"/>
    <d v="2019-01-27T00:00:00"/>
    <s v="First Class"/>
    <s v="CG-12520"/>
    <s v="Claire Gute"/>
    <x v="0"/>
    <x v="0"/>
    <s v="Houston"/>
    <x v="5"/>
    <n v="7707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5493"/>
    <s v="CA-2016-105249"/>
    <x v="683"/>
    <d v="2016-11-28T00:00:00"/>
    <s v="Same Day"/>
    <s v="DH-13675"/>
    <s v="Duane Huffman"/>
    <x v="2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5494"/>
    <s v="CA-2016-105249"/>
    <x v="683"/>
    <d v="2016-11-28T00:00:00"/>
    <s v="Same Day"/>
    <s v="DH-13675"/>
    <s v="Duane Huffman"/>
    <x v="2"/>
    <x v="0"/>
    <s v="San Francisco"/>
    <x v="1"/>
    <n v="94122"/>
    <x v="1"/>
    <s v="OFF-LA-10002043"/>
    <x v="1"/>
    <x v="2"/>
    <s v="Avery 489"/>
    <n v="41.4"/>
    <n v="4"/>
    <n v="0"/>
    <n v="19.872"/>
    <x v="1"/>
    <x v="0"/>
  </r>
  <r>
    <n v="5495"/>
    <s v="CA-2016-105249"/>
    <x v="683"/>
    <d v="2016-11-28T00:00:00"/>
    <s v="Same Day"/>
    <s v="DH-13675"/>
    <s v="Duane Huffman"/>
    <x v="2"/>
    <x v="0"/>
    <s v="San Francisco"/>
    <x v="1"/>
    <n v="94122"/>
    <x v="1"/>
    <s v="FUR-BO-10000330"/>
    <x v="0"/>
    <x v="0"/>
    <s v="Sauder Camden County Barrister Bookcase, Planked Cherry Finish"/>
    <n v="411.33199999999999"/>
    <n v="4"/>
    <n v="0.15"/>
    <n v="-4.8391999999999769"/>
    <x v="1"/>
    <x v="0"/>
  </r>
  <r>
    <n v="5496"/>
    <s v="CA-2017-113523"/>
    <x v="406"/>
    <d v="2017-09-08T00:00:00"/>
    <s v="Standard Class"/>
    <s v="SC-20440"/>
    <s v="Shaun Chance"/>
    <x v="1"/>
    <x v="0"/>
    <s v="Philadelphia"/>
    <x v="9"/>
    <n v="19140"/>
    <x v="3"/>
    <s v="OFF-BI-10001249"/>
    <x v="1"/>
    <x v="8"/>
    <s v="Avery Heavy-Duty EZD View Binder with Locking Rings"/>
    <n v="7.6560000000000006"/>
    <n v="4"/>
    <n v="0.7"/>
    <n v="-6.1247999999999987"/>
    <x v="3"/>
    <x v="0"/>
  </r>
  <r>
    <n v="5497"/>
    <s v="CA-2019-117821"/>
    <x v="492"/>
    <d v="2019-06-16T00:00:00"/>
    <s v="Standard Class"/>
    <s v="HG-15025"/>
    <s v="Hunter Glantz"/>
    <x v="0"/>
    <x v="0"/>
    <s v="Marion"/>
    <x v="24"/>
    <n v="43302"/>
    <x v="3"/>
    <s v="TEC-AC-10004469"/>
    <x v="2"/>
    <x v="11"/>
    <s v="Microsoft Sculpt Comfort Mouse"/>
    <n v="63.920000000000009"/>
    <n v="2"/>
    <n v="0.2"/>
    <n v="19.176000000000002"/>
    <x v="3"/>
    <x v="0"/>
  </r>
  <r>
    <n v="5498"/>
    <s v="CA-2019-164378"/>
    <x v="663"/>
    <d v="2019-07-18T00:00:00"/>
    <s v="Second Class"/>
    <s v="MM-18055"/>
    <s v="Michelle Moray"/>
    <x v="0"/>
    <x v="0"/>
    <s v="New York City"/>
    <x v="15"/>
    <n v="10024"/>
    <x v="3"/>
    <s v="OFF-AR-10001177"/>
    <x v="1"/>
    <x v="6"/>
    <s v="Newell 349"/>
    <n v="6.56"/>
    <n v="2"/>
    <n v="0"/>
    <n v="1.9023999999999992"/>
    <x v="3"/>
    <x v="0"/>
  </r>
  <r>
    <n v="5499"/>
    <s v="CA-2019-164378"/>
    <x v="663"/>
    <d v="2019-07-18T00:00:00"/>
    <s v="Second Class"/>
    <s v="MM-18055"/>
    <s v="Michelle Moray"/>
    <x v="0"/>
    <x v="0"/>
    <s v="New York City"/>
    <x v="15"/>
    <n v="10024"/>
    <x v="3"/>
    <s v="OFF-LA-10000634"/>
    <x v="1"/>
    <x v="2"/>
    <s v="Avery 509"/>
    <n v="7.83"/>
    <n v="3"/>
    <n v="0"/>
    <n v="3.6017999999999999"/>
    <x v="3"/>
    <x v="0"/>
  </r>
  <r>
    <n v="5500"/>
    <s v="CA-2019-164378"/>
    <x v="663"/>
    <d v="2019-07-18T00:00:00"/>
    <s v="Second Class"/>
    <s v="MM-18055"/>
    <s v="Michelle Moray"/>
    <x v="0"/>
    <x v="0"/>
    <s v="New York City"/>
    <x v="15"/>
    <n v="10024"/>
    <x v="3"/>
    <s v="TEC-AC-10004708"/>
    <x v="2"/>
    <x v="11"/>
    <s v="Sony 32GB Class 10 Micro SDHC R40 Memory Card"/>
    <n v="41.9"/>
    <n v="2"/>
    <n v="0"/>
    <n v="8.7989999999999995"/>
    <x v="3"/>
    <x v="0"/>
  </r>
  <r>
    <n v="5501"/>
    <s v="CA-2019-164378"/>
    <x v="663"/>
    <d v="2019-07-18T00:00:00"/>
    <s v="Second Class"/>
    <s v="MM-18055"/>
    <s v="Michelle Moray"/>
    <x v="0"/>
    <x v="0"/>
    <s v="New York City"/>
    <x v="15"/>
    <n v="10024"/>
    <x v="3"/>
    <s v="FUR-CH-10002084"/>
    <x v="0"/>
    <x v="1"/>
    <s v="Hon Mobius Operator's Chair"/>
    <n v="664.14599999999996"/>
    <n v="6"/>
    <n v="0.1"/>
    <n v="88.552800000000005"/>
    <x v="3"/>
    <x v="0"/>
  </r>
  <r>
    <n v="5502"/>
    <s v="CA-2019-164378"/>
    <x v="663"/>
    <d v="2019-07-18T00:00:00"/>
    <s v="Second Class"/>
    <s v="MM-18055"/>
    <s v="Michelle Moray"/>
    <x v="0"/>
    <x v="0"/>
    <s v="New York City"/>
    <x v="15"/>
    <n v="10024"/>
    <x v="3"/>
    <s v="OFF-PA-10004519"/>
    <x v="1"/>
    <x v="10"/>
    <s v="Spiral Phone Message Books with Labels by Adams"/>
    <n v="8.9600000000000009"/>
    <n v="2"/>
    <n v="0"/>
    <n v="4.3904000000000005"/>
    <x v="3"/>
    <x v="0"/>
  </r>
  <r>
    <n v="5503"/>
    <s v="CA-2019-127782"/>
    <x v="808"/>
    <d v="2019-11-06T00:00:00"/>
    <s v="Standard Class"/>
    <s v="TH-21115"/>
    <s v="Thea Hudgings"/>
    <x v="1"/>
    <x v="0"/>
    <s v="Philadelphia"/>
    <x v="9"/>
    <n v="19140"/>
    <x v="3"/>
    <s v="FUR-FU-10001847"/>
    <x v="0"/>
    <x v="5"/>
    <s v="Eldon Image Series Black Desk Accessories"/>
    <n v="3.3119999999999998"/>
    <n v="1"/>
    <n v="0.2"/>
    <n v="0.66239999999999977"/>
    <x v="3"/>
    <x v="0"/>
  </r>
  <r>
    <n v="5504"/>
    <s v="CA-2019-127782"/>
    <x v="808"/>
    <d v="2019-11-06T00:00:00"/>
    <s v="Standard Class"/>
    <s v="TH-21115"/>
    <s v="Thea Hudgings"/>
    <x v="1"/>
    <x v="0"/>
    <s v="Philadelphia"/>
    <x v="9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  <x v="3"/>
    <x v="0"/>
  </r>
  <r>
    <n v="5505"/>
    <s v="CA-2019-127782"/>
    <x v="808"/>
    <d v="2019-11-06T00:00:00"/>
    <s v="Standard Class"/>
    <s v="TH-21115"/>
    <s v="Thea Hudgings"/>
    <x v="1"/>
    <x v="0"/>
    <s v="Philadelphia"/>
    <x v="9"/>
    <n v="19140"/>
    <x v="3"/>
    <s v="OFF-EN-10003845"/>
    <x v="1"/>
    <x v="12"/>
    <s v="Colored Envelopes"/>
    <n v="8.8559999999999999"/>
    <n v="3"/>
    <n v="0.2"/>
    <n v="2.8781999999999992"/>
    <x v="3"/>
    <x v="0"/>
  </r>
  <r>
    <n v="5506"/>
    <s v="CA-2019-127782"/>
    <x v="808"/>
    <d v="2019-11-06T00:00:00"/>
    <s v="Standard Class"/>
    <s v="TH-21115"/>
    <s v="Thea Hudgings"/>
    <x v="1"/>
    <x v="0"/>
    <s v="Philadelphia"/>
    <x v="9"/>
    <n v="19140"/>
    <x v="3"/>
    <s v="TEC-PH-10001817"/>
    <x v="2"/>
    <x v="7"/>
    <s v="Wilson Electronics DB Pro Signal Booster"/>
    <n v="859.19999999999993"/>
    <n v="4"/>
    <n v="0.4"/>
    <n v="-186.15999999999997"/>
    <x v="3"/>
    <x v="0"/>
  </r>
  <r>
    <n v="5507"/>
    <s v="US-2018-162026"/>
    <x v="750"/>
    <d v="2018-10-08T00:00:00"/>
    <s v="Same Day"/>
    <s v="JE-15745"/>
    <s v="Joel Eaton"/>
    <x v="0"/>
    <x v="0"/>
    <s v="Los Angeles"/>
    <x v="1"/>
    <n v="90036"/>
    <x v="1"/>
    <s v="OFF-PA-10000167"/>
    <x v="1"/>
    <x v="10"/>
    <s v="Xerox 1925"/>
    <n v="61.96"/>
    <n v="2"/>
    <n v="0"/>
    <n v="27.881999999999998"/>
    <x v="1"/>
    <x v="0"/>
  </r>
  <r>
    <n v="5508"/>
    <s v="CA-2018-150000"/>
    <x v="143"/>
    <d v="2018-04-14T00:00:00"/>
    <s v="Standard Class"/>
    <s v="PG-18820"/>
    <s v="Patrick Gardner"/>
    <x v="0"/>
    <x v="0"/>
    <s v="Smyrna"/>
    <x v="32"/>
    <n v="30080"/>
    <x v="0"/>
    <s v="OFF-EN-10002973"/>
    <x v="1"/>
    <x v="12"/>
    <s v="Ampad #10 Peel &amp; Seel Holiday Envelopes"/>
    <n v="17.920000000000002"/>
    <n v="4"/>
    <n v="0"/>
    <n v="8.6016000000000012"/>
    <x v="0"/>
    <x v="0"/>
  </r>
  <r>
    <n v="5509"/>
    <s v="CA-2017-168529"/>
    <x v="1049"/>
    <d v="2017-10-12T00:00:00"/>
    <s v="Standard Class"/>
    <s v="MB-17305"/>
    <s v="Maria Bertelson"/>
    <x v="0"/>
    <x v="0"/>
    <s v="San Francisco"/>
    <x v="1"/>
    <n v="94122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5510"/>
    <s v="US-2019-152569"/>
    <x v="356"/>
    <d v="2019-05-20T00:00:00"/>
    <s v="Standard Class"/>
    <s v="JD-16015"/>
    <s v="Joy Daniels"/>
    <x v="0"/>
    <x v="0"/>
    <s v="Chicago"/>
    <x v="10"/>
    <n v="60653"/>
    <x v="2"/>
    <s v="OFF-PA-10001736"/>
    <x v="1"/>
    <x v="10"/>
    <s v="Xerox 1880"/>
    <n v="56.704000000000001"/>
    <n v="2"/>
    <n v="0.2"/>
    <n v="19.137599999999992"/>
    <x v="2"/>
    <x v="0"/>
  </r>
  <r>
    <n v="5511"/>
    <s v="US-2019-152569"/>
    <x v="356"/>
    <d v="2019-05-20T00:00:00"/>
    <s v="Standard Class"/>
    <s v="JD-16015"/>
    <s v="Joy Daniels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5512"/>
    <s v="US-2016-137680"/>
    <x v="1050"/>
    <d v="2016-03-02T00:00:00"/>
    <s v="Standard Class"/>
    <s v="JH-15430"/>
    <s v="Jennifer Halladay"/>
    <x v="0"/>
    <x v="0"/>
    <s v="Medford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  <x v="1"/>
    <x v="0"/>
  </r>
  <r>
    <n v="5513"/>
    <s v="US-2016-137680"/>
    <x v="1050"/>
    <d v="2016-03-02T00:00:00"/>
    <s v="Standard Class"/>
    <s v="JH-15430"/>
    <s v="Jennifer Halladay"/>
    <x v="0"/>
    <x v="0"/>
    <s v="Medford"/>
    <x v="21"/>
    <n v="97504"/>
    <x v="1"/>
    <s v="OFF-PA-10000069"/>
    <x v="1"/>
    <x v="10"/>
    <s v="TOPS 4 x 6 Fluorescent Color Memo Sheets, 500 Sheets per Pack"/>
    <n v="22.776000000000003"/>
    <n v="3"/>
    <n v="0.2"/>
    <n v="7.6868999999999996"/>
    <x v="1"/>
    <x v="0"/>
  </r>
  <r>
    <n v="5514"/>
    <s v="CA-2017-103177"/>
    <x v="1051"/>
    <d v="2017-06-01T00:00:00"/>
    <s v="First Class"/>
    <s v="EN-13780"/>
    <s v="Edward Nazzal"/>
    <x v="0"/>
    <x v="0"/>
    <s v="New York City"/>
    <x v="15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  <x v="3"/>
    <x v="0"/>
  </r>
  <r>
    <n v="5515"/>
    <s v="CA-2017-103177"/>
    <x v="1051"/>
    <d v="2017-06-01T00:00:00"/>
    <s v="First Class"/>
    <s v="EN-13780"/>
    <s v="Edward Nazzal"/>
    <x v="0"/>
    <x v="0"/>
    <s v="New York City"/>
    <x v="15"/>
    <n v="10009"/>
    <x v="3"/>
    <s v="OFF-AP-10004540"/>
    <x v="1"/>
    <x v="9"/>
    <s v="Eureka The Boss Lite 10-Amp Upright Vacuum, Blue"/>
    <n v="160.32"/>
    <n v="2"/>
    <n v="0"/>
    <n v="44.889600000000002"/>
    <x v="3"/>
    <x v="0"/>
  </r>
  <r>
    <n v="5516"/>
    <s v="CA-2017-103177"/>
    <x v="1051"/>
    <d v="2017-06-01T00:00:00"/>
    <s v="First Class"/>
    <s v="EN-13780"/>
    <s v="Edward Nazzal"/>
    <x v="0"/>
    <x v="0"/>
    <s v="New York City"/>
    <x v="15"/>
    <n v="10009"/>
    <x v="3"/>
    <s v="TEC-PH-10001527"/>
    <x v="2"/>
    <x v="7"/>
    <s v="Plantronics MX500i Earset"/>
    <n v="128.85000000000002"/>
    <n v="3"/>
    <n v="0"/>
    <n v="3.8654999999999973"/>
    <x v="3"/>
    <x v="0"/>
  </r>
  <r>
    <n v="5517"/>
    <s v="US-2018-138408"/>
    <x v="741"/>
    <d v="2018-11-21T00:00:00"/>
    <s v="Second Class"/>
    <s v="KC-16255"/>
    <s v="Karen Carlisle"/>
    <x v="1"/>
    <x v="0"/>
    <s v="Huntsville"/>
    <x v="19"/>
    <n v="35810"/>
    <x v="0"/>
    <s v="TEC-AC-10003870"/>
    <x v="2"/>
    <x v="11"/>
    <s v="Logitech Z-906 Speaker sys - home theater - 5.1-CH"/>
    <n v="1319.96"/>
    <n v="4"/>
    <n v="0"/>
    <n v="527.98400000000004"/>
    <x v="0"/>
    <x v="0"/>
  </r>
  <r>
    <n v="5518"/>
    <s v="CA-2019-117667"/>
    <x v="769"/>
    <d v="2019-12-09T00:00:00"/>
    <s v="Standard Class"/>
    <s v="MS-17980"/>
    <s v="Michael Stewart"/>
    <x v="1"/>
    <x v="0"/>
    <s v="Philadelphia"/>
    <x v="9"/>
    <n v="19134"/>
    <x v="3"/>
    <s v="FUR-CH-10004540"/>
    <x v="0"/>
    <x v="1"/>
    <s v="Global Chrome Stack Chair"/>
    <n v="239.95999999999998"/>
    <n v="10"/>
    <n v="0.3"/>
    <n v="-10.283999999999992"/>
    <x v="3"/>
    <x v="0"/>
  </r>
  <r>
    <n v="5519"/>
    <s v="CA-2019-117667"/>
    <x v="769"/>
    <d v="2019-12-09T00:00:00"/>
    <s v="Standard Class"/>
    <s v="MS-17980"/>
    <s v="Michael Stewart"/>
    <x v="1"/>
    <x v="0"/>
    <s v="Philadelphia"/>
    <x v="9"/>
    <n v="19134"/>
    <x v="3"/>
    <s v="FUR-FU-10004093"/>
    <x v="0"/>
    <x v="5"/>
    <s v="Hand-Finished Solid Wood Document Frame"/>
    <n v="54.768000000000001"/>
    <n v="2"/>
    <n v="0.2"/>
    <n v="6.8459999999999965"/>
    <x v="3"/>
    <x v="0"/>
  </r>
  <r>
    <n v="5520"/>
    <s v="CA-2019-117667"/>
    <x v="769"/>
    <d v="2019-12-09T00:00:00"/>
    <s v="Standard Class"/>
    <s v="MS-17980"/>
    <s v="Michael Stewart"/>
    <x v="1"/>
    <x v="0"/>
    <s v="Philadelphia"/>
    <x v="9"/>
    <n v="19134"/>
    <x v="3"/>
    <s v="OFF-AR-10000716"/>
    <x v="1"/>
    <x v="6"/>
    <s v="DIXON Ticonderoga Erasable Checking Pencils"/>
    <n v="13.392000000000001"/>
    <n v="3"/>
    <n v="0.2"/>
    <n v="3.1806000000000005"/>
    <x v="3"/>
    <x v="0"/>
  </r>
  <r>
    <n v="5521"/>
    <s v="CA-2019-117667"/>
    <x v="769"/>
    <d v="2019-12-09T00:00:00"/>
    <s v="Standard Class"/>
    <s v="MS-17980"/>
    <s v="Michael Stewart"/>
    <x v="1"/>
    <x v="0"/>
    <s v="Philadelphia"/>
    <x v="9"/>
    <n v="19134"/>
    <x v="3"/>
    <s v="OFF-PA-10002709"/>
    <x v="1"/>
    <x v="10"/>
    <s v="Xerox 1956"/>
    <n v="23.92"/>
    <n v="5"/>
    <n v="0.2"/>
    <n v="8.6709999999999994"/>
    <x v="3"/>
    <x v="0"/>
  </r>
  <r>
    <n v="5522"/>
    <s v="CA-2019-117667"/>
    <x v="769"/>
    <d v="2019-12-09T00:00:00"/>
    <s v="Standard Class"/>
    <s v="MS-17980"/>
    <s v="Michael Stewart"/>
    <x v="1"/>
    <x v="0"/>
    <s v="Philadelphia"/>
    <x v="9"/>
    <n v="19134"/>
    <x v="3"/>
    <s v="TEC-AC-10000580"/>
    <x v="2"/>
    <x v="11"/>
    <s v="Logitech G13 Programmable Gameboard with LCD Display"/>
    <n v="255.96799999999999"/>
    <n v="4"/>
    <n v="0.2"/>
    <n v="-28.796399999999984"/>
    <x v="3"/>
    <x v="0"/>
  </r>
  <r>
    <n v="5523"/>
    <s v="CA-2018-110982"/>
    <x v="410"/>
    <d v="2018-06-07T00:00:00"/>
    <s v="First Class"/>
    <s v="CK-12205"/>
    <s v="Chloris Kastensmidt"/>
    <x v="0"/>
    <x v="0"/>
    <s v="Santa Clara"/>
    <x v="1"/>
    <n v="95051"/>
    <x v="1"/>
    <s v="OFF-BI-10000829"/>
    <x v="1"/>
    <x v="8"/>
    <s v="Avery Non-Stick Binders"/>
    <n v="21.552000000000003"/>
    <n v="6"/>
    <n v="0.2"/>
    <n v="7.0043999999999977"/>
    <x v="1"/>
    <x v="0"/>
  </r>
  <r>
    <n v="5524"/>
    <s v="CA-2018-110982"/>
    <x v="410"/>
    <d v="2018-06-07T00:00:00"/>
    <s v="First Class"/>
    <s v="CK-12205"/>
    <s v="Chloris Kastensmidt"/>
    <x v="0"/>
    <x v="0"/>
    <s v="Santa Clara"/>
    <x v="1"/>
    <n v="95051"/>
    <x v="1"/>
    <s v="OFF-AP-10004859"/>
    <x v="1"/>
    <x v="9"/>
    <s v="Acco 6 Outlet Guardian Premium Surge Suppressor"/>
    <n v="58.24"/>
    <n v="4"/>
    <n v="0"/>
    <n v="15.724800000000002"/>
    <x v="1"/>
    <x v="0"/>
  </r>
  <r>
    <n v="5525"/>
    <s v="CA-2018-147123"/>
    <x v="107"/>
    <d v="2018-12-12T00:00:00"/>
    <s v="First Class"/>
    <s v="SJ-20125"/>
    <s v="Sanjit Jacobs"/>
    <x v="2"/>
    <x v="0"/>
    <s v="Long Beach"/>
    <x v="1"/>
    <n v="90805"/>
    <x v="1"/>
    <s v="OFF-PA-10000575"/>
    <x v="1"/>
    <x v="10"/>
    <s v="Wirebound Message Books, Four 2 3/4 x 5 White Forms per Page"/>
    <n v="80.28"/>
    <n v="12"/>
    <n v="0"/>
    <n v="36.928799999999995"/>
    <x v="1"/>
    <x v="0"/>
  </r>
  <r>
    <n v="5526"/>
    <s v="CA-2019-154501"/>
    <x v="504"/>
    <d v="2019-05-05T00:00:00"/>
    <s v="Standard Class"/>
    <s v="EA-14035"/>
    <s v="Erin Ashbrook"/>
    <x v="1"/>
    <x v="0"/>
    <s v="Los Angeles"/>
    <x v="1"/>
    <n v="90008"/>
    <x v="1"/>
    <s v="OFF-AR-10002804"/>
    <x v="1"/>
    <x v="6"/>
    <s v="Faber Castell Col-Erase Pencils"/>
    <n v="9.7799999999999994"/>
    <n v="2"/>
    <n v="0"/>
    <n v="4.0098000000000003"/>
    <x v="1"/>
    <x v="0"/>
  </r>
  <r>
    <n v="5527"/>
    <s v="CA-2019-166933"/>
    <x v="558"/>
    <d v="2019-04-28T00:00:00"/>
    <s v="Standard Class"/>
    <s v="MG-17890"/>
    <s v="Michael Granlund"/>
    <x v="2"/>
    <x v="0"/>
    <s v="Santa Barbara"/>
    <x v="1"/>
    <n v="93101"/>
    <x v="1"/>
    <s v="OFF-FA-10002676"/>
    <x v="1"/>
    <x v="13"/>
    <s v="Colored Push Pins"/>
    <n v="1.81"/>
    <n v="1"/>
    <n v="0"/>
    <n v="0.65159999999999996"/>
    <x v="1"/>
    <x v="0"/>
  </r>
  <r>
    <n v="5528"/>
    <s v="CA-2017-142055"/>
    <x v="412"/>
    <d v="2017-05-10T00:00:00"/>
    <s v="First Class"/>
    <s v="AB-10255"/>
    <s v="Alejandro Ballentine"/>
    <x v="2"/>
    <x v="0"/>
    <s v="New York City"/>
    <x v="15"/>
    <n v="10009"/>
    <x v="3"/>
    <s v="OFF-PA-10003465"/>
    <x v="1"/>
    <x v="10"/>
    <s v="Xerox 1912"/>
    <n v="37.94"/>
    <n v="2"/>
    <n v="0"/>
    <n v="18.211199999999998"/>
    <x v="3"/>
    <x v="0"/>
  </r>
  <r>
    <n v="5529"/>
    <s v="CA-2017-137106"/>
    <x v="1052"/>
    <d v="2017-04-04T00:00:00"/>
    <s v="Standard Class"/>
    <s v="SC-20260"/>
    <s v="Scott Cohen"/>
    <x v="1"/>
    <x v="0"/>
    <s v="Jacksonville"/>
    <x v="2"/>
    <n v="32216"/>
    <x v="0"/>
    <s v="TEC-PH-10000011"/>
    <x v="2"/>
    <x v="7"/>
    <s v="PureGear Roll-On Screen Protector"/>
    <n v="79.959999999999994"/>
    <n v="5"/>
    <n v="0.2"/>
    <n v="27.985999999999994"/>
    <x v="0"/>
    <x v="0"/>
  </r>
  <r>
    <n v="5530"/>
    <s v="CA-2019-136609"/>
    <x v="634"/>
    <d v="2019-08-11T00:00:00"/>
    <s v="Standard Class"/>
    <s v="TB-21355"/>
    <s v="Todd Boyes"/>
    <x v="1"/>
    <x v="0"/>
    <s v="Cedar Hill"/>
    <x v="5"/>
    <n v="75104"/>
    <x v="2"/>
    <s v="OFF-PA-10004381"/>
    <x v="1"/>
    <x v="10"/>
    <s v="14-7/8 x 11 Blue Bar Computer Printout Paper"/>
    <n v="115.29600000000001"/>
    <n v="3"/>
    <n v="0.2"/>
    <n v="40.353599999999986"/>
    <x v="2"/>
    <x v="0"/>
  </r>
  <r>
    <n v="5531"/>
    <s v="CA-2019-160885"/>
    <x v="574"/>
    <d v="2019-12-06T00:00:00"/>
    <s v="Standard Class"/>
    <s v="JK-16090"/>
    <s v="Juliana Krohn"/>
    <x v="0"/>
    <x v="0"/>
    <s v="Omaha"/>
    <x v="8"/>
    <n v="68104"/>
    <x v="2"/>
    <s v="TEC-PH-10001795"/>
    <x v="2"/>
    <x v="7"/>
    <s v="ClearOne CHATAttach 160 - speaker phone"/>
    <n v="2479.96"/>
    <n v="4"/>
    <n v="0"/>
    <n v="743.98799999999983"/>
    <x v="2"/>
    <x v="0"/>
  </r>
  <r>
    <n v="5532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1109"/>
    <x v="2"/>
    <x v="11"/>
    <s v="Logitech Trackman Marble Mouse"/>
    <n v="179.94"/>
    <n v="6"/>
    <n v="0"/>
    <n v="75.57480000000001"/>
    <x v="0"/>
    <x v="0"/>
  </r>
  <r>
    <n v="5533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3038"/>
    <x v="2"/>
    <x v="11"/>
    <s v="Kingston Digital DataTraveler 16GB USB 2.0"/>
    <n v="26.849999999999998"/>
    <n v="3"/>
    <n v="0"/>
    <n v="5.101499999999997"/>
    <x v="0"/>
    <x v="0"/>
  </r>
  <r>
    <n v="5534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3174"/>
    <x v="2"/>
    <x v="11"/>
    <s v="Plantronics S12 Corded Telephone Headset System"/>
    <n v="323.37"/>
    <n v="3"/>
    <n v="0"/>
    <n v="129.34800000000001"/>
    <x v="0"/>
    <x v="0"/>
  </r>
  <r>
    <n v="5535"/>
    <s v="US-2018-167472"/>
    <x v="112"/>
    <d v="2018-06-07T00:00:00"/>
    <s v="First Class"/>
    <s v="CK-12595"/>
    <s v="Clytie Kelty"/>
    <x v="0"/>
    <x v="0"/>
    <s v="Little Rock"/>
    <x v="36"/>
    <n v="72209"/>
    <x v="0"/>
    <s v="OFF-PA-10000157"/>
    <x v="1"/>
    <x v="10"/>
    <s v="Xerox 191"/>
    <n v="59.94"/>
    <n v="3"/>
    <n v="0"/>
    <n v="28.171799999999998"/>
    <x v="0"/>
    <x v="0"/>
  </r>
  <r>
    <n v="5536"/>
    <s v="US-2018-167472"/>
    <x v="112"/>
    <d v="2018-06-07T00:00:00"/>
    <s v="First Class"/>
    <s v="CK-12595"/>
    <s v="Clytie Kelty"/>
    <x v="0"/>
    <x v="0"/>
    <s v="Little Rock"/>
    <x v="36"/>
    <n v="72209"/>
    <x v="0"/>
    <s v="OFF-BI-10001721"/>
    <x v="1"/>
    <x v="8"/>
    <s v="Trimflex Flexible Post Binders"/>
    <n v="64.14"/>
    <n v="3"/>
    <n v="0"/>
    <n v="30.787199999999999"/>
    <x v="0"/>
    <x v="0"/>
  </r>
  <r>
    <n v="5537"/>
    <s v="US-2018-167472"/>
    <x v="112"/>
    <d v="2018-06-07T00:00:00"/>
    <s v="First Class"/>
    <s v="CK-12595"/>
    <s v="Clytie Kelty"/>
    <x v="0"/>
    <x v="0"/>
    <s v="Little Rock"/>
    <x v="36"/>
    <n v="72209"/>
    <x v="0"/>
    <s v="OFF-BI-10000591"/>
    <x v="1"/>
    <x v="8"/>
    <s v="Avery Binder Labels"/>
    <n v="11.67"/>
    <n v="3"/>
    <n v="0"/>
    <n v="5.6015999999999995"/>
    <x v="0"/>
    <x v="0"/>
  </r>
  <r>
    <n v="5538"/>
    <s v="US-2018-167472"/>
    <x v="112"/>
    <d v="2018-06-07T00:00:00"/>
    <s v="First Class"/>
    <s v="CK-12595"/>
    <s v="Clytie Kelty"/>
    <x v="0"/>
    <x v="0"/>
    <s v="Little Rock"/>
    <x v="36"/>
    <n v="72209"/>
    <x v="0"/>
    <s v="OFF-PA-10001534"/>
    <x v="1"/>
    <x v="10"/>
    <s v="Xerox 230"/>
    <n v="12.96"/>
    <n v="2"/>
    <n v="0"/>
    <n v="6.2208000000000006"/>
    <x v="0"/>
    <x v="0"/>
  </r>
  <r>
    <n v="5539"/>
    <s v="CA-2017-120551"/>
    <x v="657"/>
    <d v="2017-04-20T00:00:00"/>
    <s v="Standard Class"/>
    <s v="SS-20590"/>
    <s v="Sonia Sunley"/>
    <x v="0"/>
    <x v="0"/>
    <s v="Norfolk"/>
    <x v="8"/>
    <n v="68701"/>
    <x v="2"/>
    <s v="OFF-BI-10002071"/>
    <x v="1"/>
    <x v="8"/>
    <s v="Fellowes Black Plastic Comb Bindings"/>
    <n v="17.43"/>
    <n v="3"/>
    <n v="0"/>
    <n v="8.0177999999999994"/>
    <x v="2"/>
    <x v="0"/>
  </r>
  <r>
    <n v="5540"/>
    <s v="US-2019-150595"/>
    <x v="1053"/>
    <d v="2019-05-26T00:00:00"/>
    <s v="Standard Class"/>
    <s v="LE-16810"/>
    <s v="Laurel Elliston"/>
    <x v="0"/>
    <x v="0"/>
    <s v="Chicago"/>
    <x v="10"/>
    <n v="60653"/>
    <x v="2"/>
    <s v="FUR-CH-10000513"/>
    <x v="0"/>
    <x v="1"/>
    <s v="High-Back Leather Manager's Chair"/>
    <n v="181.98599999999999"/>
    <n v="2"/>
    <n v="0.3"/>
    <n v="-54.595799999999997"/>
    <x v="2"/>
    <x v="0"/>
  </r>
  <r>
    <n v="5541"/>
    <s v="US-2019-150595"/>
    <x v="1053"/>
    <d v="2019-05-26T00:00:00"/>
    <s v="Standard Class"/>
    <s v="LE-16810"/>
    <s v="Laurel Elliston"/>
    <x v="0"/>
    <x v="0"/>
    <s v="Chicago"/>
    <x v="10"/>
    <n v="60653"/>
    <x v="2"/>
    <s v="OFF-BI-10003274"/>
    <x v="1"/>
    <x v="8"/>
    <s v="Avery Durable Slant Ring Binders, No Labels"/>
    <n v="1.5919999999999996"/>
    <n v="2"/>
    <n v="0.8"/>
    <n v="-2.6268000000000002"/>
    <x v="2"/>
    <x v="0"/>
  </r>
  <r>
    <n v="5542"/>
    <s v="US-2019-150595"/>
    <x v="1053"/>
    <d v="2019-05-26T00:00:00"/>
    <s v="Standard Class"/>
    <s v="LE-16810"/>
    <s v="Laurel Elliston"/>
    <x v="0"/>
    <x v="0"/>
    <s v="Chicago"/>
    <x v="10"/>
    <n v="60653"/>
    <x v="2"/>
    <s v="OFF-SU-10000381"/>
    <x v="1"/>
    <x v="14"/>
    <s v="Acme Forged Steel Scissors with Black Enamel Handles"/>
    <n v="22.344000000000001"/>
    <n v="3"/>
    <n v="0.2"/>
    <n v="2.5136999999999983"/>
    <x v="2"/>
    <x v="0"/>
  </r>
  <r>
    <n v="5543"/>
    <s v="CA-2018-134936"/>
    <x v="1054"/>
    <d v="2018-12-25T00:00:00"/>
    <s v="Standard Class"/>
    <s v="ES-14080"/>
    <s v="Erin Smith"/>
    <x v="1"/>
    <x v="0"/>
    <s v="Tucson"/>
    <x v="16"/>
    <n v="85705"/>
    <x v="1"/>
    <s v="FUR-TA-10001086"/>
    <x v="0"/>
    <x v="3"/>
    <s v="SAFCO PlanMaster Boards, 60w x 37-1/2d, White Melamine"/>
    <n v="455.97"/>
    <n v="6"/>
    <n v="0.5"/>
    <n v="-218.86559999999997"/>
    <x v="1"/>
    <x v="0"/>
  </r>
  <r>
    <n v="5544"/>
    <s v="CA-2018-134936"/>
    <x v="1054"/>
    <d v="2018-12-25T00:00:00"/>
    <s v="Standard Class"/>
    <s v="ES-14080"/>
    <s v="Erin Smith"/>
    <x v="1"/>
    <x v="0"/>
    <s v="Tucson"/>
    <x v="16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  <x v="1"/>
    <x v="0"/>
  </r>
  <r>
    <n v="5545"/>
    <s v="CA-2018-134936"/>
    <x v="1054"/>
    <d v="2018-12-25T00:00:00"/>
    <s v="Standard Class"/>
    <s v="ES-14080"/>
    <s v="Erin Smith"/>
    <x v="1"/>
    <x v="0"/>
    <s v="Tucson"/>
    <x v="16"/>
    <n v="85705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5546"/>
    <s v="CA-2019-102967"/>
    <x v="585"/>
    <d v="2019-09-26T00:00:00"/>
    <s v="Standard Class"/>
    <s v="MG-17890"/>
    <s v="Michael Granlund"/>
    <x v="2"/>
    <x v="0"/>
    <s v="Concord"/>
    <x v="38"/>
    <n v="3301"/>
    <x v="3"/>
    <s v="OFF-ST-10001590"/>
    <x v="1"/>
    <x v="4"/>
    <s v="Tenex Personal Project File with Scoop Front Design, Black"/>
    <n v="67.400000000000006"/>
    <n v="5"/>
    <n v="0"/>
    <n v="17.523999999999997"/>
    <x v="3"/>
    <x v="0"/>
  </r>
  <r>
    <n v="5547"/>
    <s v="CA-2019-151008"/>
    <x v="210"/>
    <d v="2019-09-08T00:00:00"/>
    <s v="First Class"/>
    <s v="JM-16195"/>
    <s v="Justin MacKendrick"/>
    <x v="0"/>
    <x v="0"/>
    <s v="Draper"/>
    <x v="7"/>
    <n v="84020"/>
    <x v="1"/>
    <s v="FUR-FU-10002396"/>
    <x v="0"/>
    <x v="5"/>
    <s v="DAX Copper Panel Document Frame, 5 x 7 Size"/>
    <n v="25.16"/>
    <n v="2"/>
    <n v="0"/>
    <n v="10.567200000000001"/>
    <x v="1"/>
    <x v="0"/>
  </r>
  <r>
    <n v="5548"/>
    <s v="CA-2019-151008"/>
    <x v="210"/>
    <d v="2019-09-08T00:00:00"/>
    <s v="First Class"/>
    <s v="JM-16195"/>
    <s v="Justin MacKendrick"/>
    <x v="0"/>
    <x v="0"/>
    <s v="Draper"/>
    <x v="7"/>
    <n v="84020"/>
    <x v="1"/>
    <s v="TEC-PH-10002807"/>
    <x v="2"/>
    <x v="7"/>
    <s v="Motorla HX550 Universal Bluetooth Headset"/>
    <n v="126.56"/>
    <n v="4"/>
    <n v="0.2"/>
    <n v="47.459999999999994"/>
    <x v="1"/>
    <x v="0"/>
  </r>
  <r>
    <n v="5549"/>
    <s v="CA-2016-159800"/>
    <x v="683"/>
    <d v="2016-12-01T00:00:00"/>
    <s v="First Class"/>
    <s v="SG-20470"/>
    <s v="Sheri Gordon"/>
    <x v="0"/>
    <x v="0"/>
    <s v="San Francisco"/>
    <x v="1"/>
    <n v="94109"/>
    <x v="1"/>
    <s v="OFF-AP-10004859"/>
    <x v="1"/>
    <x v="9"/>
    <s v="Acco 6 Outlet Guardian Premium Surge Suppressor"/>
    <n v="43.68"/>
    <n v="3"/>
    <n v="0"/>
    <n v="11.793600000000001"/>
    <x v="1"/>
    <x v="0"/>
  </r>
  <r>
    <n v="5550"/>
    <s v="CA-2016-159800"/>
    <x v="683"/>
    <d v="2016-12-01T00:00:00"/>
    <s v="First Class"/>
    <s v="SG-20470"/>
    <s v="Sheri Gordon"/>
    <x v="0"/>
    <x v="0"/>
    <s v="San Francisco"/>
    <x v="1"/>
    <n v="94109"/>
    <x v="1"/>
    <s v="TEC-AC-10003447"/>
    <x v="2"/>
    <x v="11"/>
    <s v="Micropad Numeric Keypads"/>
    <n v="139.92999999999998"/>
    <n v="7"/>
    <n v="0"/>
    <n v="34.982499999999987"/>
    <x v="1"/>
    <x v="0"/>
  </r>
  <r>
    <n v="5551"/>
    <s v="US-2016-159618"/>
    <x v="607"/>
    <d v="2016-11-16T00:00:00"/>
    <s v="Standard Class"/>
    <s v="DB-12970"/>
    <s v="Darren Budd"/>
    <x v="1"/>
    <x v="0"/>
    <s v="Houston"/>
    <x v="5"/>
    <n v="77036"/>
    <x v="2"/>
    <s v="OFF-AR-10003183"/>
    <x v="1"/>
    <x v="6"/>
    <s v="Avery Fluorescent Highlighter Four-Color Set"/>
    <n v="2.6720000000000002"/>
    <n v="1"/>
    <n v="0.2"/>
    <n v="0.33399999999999974"/>
    <x v="2"/>
    <x v="0"/>
  </r>
  <r>
    <n v="5552"/>
    <s v="US-2016-159618"/>
    <x v="607"/>
    <d v="2016-11-16T00:00:00"/>
    <s v="Standard Class"/>
    <s v="DB-12970"/>
    <s v="Darren Budd"/>
    <x v="1"/>
    <x v="0"/>
    <s v="Houston"/>
    <x v="5"/>
    <n v="77036"/>
    <x v="2"/>
    <s v="OFF-SU-10000432"/>
    <x v="1"/>
    <x v="14"/>
    <s v="Acco Side-Punched Conventional Columnar Pads"/>
    <n v="16.656000000000002"/>
    <n v="6"/>
    <n v="0.2"/>
    <n v="-3.123000000000002"/>
    <x v="2"/>
    <x v="0"/>
  </r>
  <r>
    <n v="5553"/>
    <s v="US-2016-159618"/>
    <x v="607"/>
    <d v="2016-11-16T00:00:00"/>
    <s v="Standard Class"/>
    <s v="DB-12970"/>
    <s v="Darren Budd"/>
    <x v="1"/>
    <x v="0"/>
    <s v="Houston"/>
    <x v="5"/>
    <n v="77036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5554"/>
    <s v="US-2016-159618"/>
    <x v="607"/>
    <d v="2016-11-16T00:00:00"/>
    <s v="Standard Class"/>
    <s v="DB-12970"/>
    <s v="Darren Budd"/>
    <x v="1"/>
    <x v="0"/>
    <s v="Houston"/>
    <x v="5"/>
    <n v="77036"/>
    <x v="2"/>
    <s v="OFF-PA-10004100"/>
    <x v="1"/>
    <x v="10"/>
    <s v="Xerox 216"/>
    <n v="36.288000000000011"/>
    <n v="7"/>
    <n v="0.2"/>
    <n v="12.700800000000001"/>
    <x v="2"/>
    <x v="0"/>
  </r>
  <r>
    <n v="5555"/>
    <s v="US-2016-159618"/>
    <x v="607"/>
    <d v="2016-11-16T00:00:00"/>
    <s v="Standard Class"/>
    <s v="DB-12970"/>
    <s v="Darren Budd"/>
    <x v="1"/>
    <x v="0"/>
    <s v="Houston"/>
    <x v="5"/>
    <n v="77036"/>
    <x v="2"/>
    <s v="FUR-BO-10004467"/>
    <x v="0"/>
    <x v="0"/>
    <s v="Bestar Classic Bookcase"/>
    <n v="67.993199999999987"/>
    <n v="1"/>
    <n v="0.32"/>
    <n v="-12.998700000000007"/>
    <x v="2"/>
    <x v="0"/>
  </r>
  <r>
    <n v="5556"/>
    <s v="CA-2019-116113"/>
    <x v="280"/>
    <d v="2019-10-06T00:00:00"/>
    <s v="Second Class"/>
    <s v="JW-15220"/>
    <s v="Jane Waco"/>
    <x v="1"/>
    <x v="0"/>
    <s v="Montgomery"/>
    <x v="19"/>
    <n v="36116"/>
    <x v="0"/>
    <s v="FUR-FU-10002963"/>
    <x v="0"/>
    <x v="5"/>
    <s v="Master Caster Door Stop, Gray"/>
    <n v="10.16"/>
    <n v="2"/>
    <n v="0"/>
    <n v="3.4543999999999997"/>
    <x v="0"/>
    <x v="0"/>
  </r>
  <r>
    <n v="5557"/>
    <s v="CA-2017-125066"/>
    <x v="639"/>
    <d v="2017-12-18T00:00:00"/>
    <s v="Standard Class"/>
    <s v="KD-16495"/>
    <s v="Keith Dawkins"/>
    <x v="1"/>
    <x v="0"/>
    <s v="Jackson"/>
    <x v="35"/>
    <n v="39212"/>
    <x v="0"/>
    <s v="FUR-FU-10003829"/>
    <x v="0"/>
    <x v="5"/>
    <s v="Stackable Trays"/>
    <n v="6.16"/>
    <n v="2"/>
    <n v="0"/>
    <n v="1.9711999999999996"/>
    <x v="0"/>
    <x v="0"/>
  </r>
  <r>
    <n v="5558"/>
    <s v="CA-2017-125066"/>
    <x v="639"/>
    <d v="2017-12-18T00:00:00"/>
    <s v="Standard Class"/>
    <s v="KD-16495"/>
    <s v="Keith Dawkins"/>
    <x v="1"/>
    <x v="0"/>
    <s v="Jackson"/>
    <x v="35"/>
    <n v="39212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5559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PA-10000048"/>
    <x v="1"/>
    <x v="10"/>
    <s v="Xerox 20"/>
    <n v="6.48"/>
    <n v="1"/>
    <n v="0"/>
    <n v="3.1104000000000003"/>
    <x v="1"/>
    <x v="0"/>
  </r>
  <r>
    <n v="5560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ST-10000078"/>
    <x v="1"/>
    <x v="4"/>
    <s v="Tennsco 6- and 18-Compartment Lockers"/>
    <n v="1325.8500000000001"/>
    <n v="5"/>
    <n v="0"/>
    <n v="238.65299999999991"/>
    <x v="1"/>
    <x v="0"/>
  </r>
  <r>
    <n v="5561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LA-10004853"/>
    <x v="1"/>
    <x v="2"/>
    <s v="Avery 483"/>
    <n v="14.940000000000001"/>
    <n v="3"/>
    <n v="0"/>
    <n v="6.8723999999999998"/>
    <x v="1"/>
    <x v="0"/>
  </r>
  <r>
    <n v="5562"/>
    <s v="CA-2019-133263"/>
    <x v="185"/>
    <d v="2019-04-02T00:00:00"/>
    <s v="Second Class"/>
    <s v="JE-15610"/>
    <s v="Jim Epp"/>
    <x v="1"/>
    <x v="0"/>
    <s v="Atlanta"/>
    <x v="32"/>
    <n v="30318"/>
    <x v="0"/>
    <s v="OFF-BI-10001153"/>
    <x v="1"/>
    <x v="8"/>
    <s v="Ibico Recycled Grain-Textured Covers"/>
    <n v="34.54"/>
    <n v="1"/>
    <n v="0"/>
    <n v="17.27"/>
    <x v="0"/>
    <x v="0"/>
  </r>
  <r>
    <n v="5563"/>
    <s v="CA-2019-133263"/>
    <x v="185"/>
    <d v="2019-04-02T00:00:00"/>
    <s v="Second Class"/>
    <s v="JE-15610"/>
    <s v="Jim Epp"/>
    <x v="1"/>
    <x v="0"/>
    <s v="Atlanta"/>
    <x v="32"/>
    <n v="30318"/>
    <x v="0"/>
    <s v="TEC-CO-10001449"/>
    <x v="2"/>
    <x v="16"/>
    <s v="Hewlett Packard LaserJet 3310 Copier"/>
    <n v="2999.95"/>
    <n v="5"/>
    <n v="0"/>
    <n v="1439.9760000000001"/>
    <x v="0"/>
    <x v="0"/>
  </r>
  <r>
    <n v="5564"/>
    <s v="CA-2019-133263"/>
    <x v="185"/>
    <d v="2019-04-02T00:00:00"/>
    <s v="Second Class"/>
    <s v="JE-15610"/>
    <s v="Jim Epp"/>
    <x v="1"/>
    <x v="0"/>
    <s v="Atlanta"/>
    <x v="32"/>
    <n v="30318"/>
    <x v="0"/>
    <s v="OFF-BI-10000474"/>
    <x v="1"/>
    <x v="8"/>
    <s v="Avery Recycled Flexi-View Covers for Binding Systems"/>
    <n v="64.12"/>
    <n v="4"/>
    <n v="0"/>
    <n v="30.7776"/>
    <x v="0"/>
    <x v="0"/>
  </r>
  <r>
    <n v="5565"/>
    <s v="CA-2019-157966"/>
    <x v="677"/>
    <d v="2019-03-13T00:00:00"/>
    <s v="Same Day"/>
    <s v="SU-20665"/>
    <s v="Stephanie Ulpright"/>
    <x v="2"/>
    <x v="0"/>
    <s v="Chicago"/>
    <x v="10"/>
    <n v="60610"/>
    <x v="2"/>
    <s v="OFF-AR-10000799"/>
    <x v="1"/>
    <x v="6"/>
    <s v="Col-Erase Pencils with Erasers"/>
    <n v="19.456000000000003"/>
    <n v="4"/>
    <n v="0.2"/>
    <n v="2.188799999999997"/>
    <x v="2"/>
    <x v="0"/>
  </r>
  <r>
    <n v="5566"/>
    <s v="CA-2019-157966"/>
    <x v="677"/>
    <d v="2019-03-13T00:00:00"/>
    <s v="Same Day"/>
    <s v="SU-20665"/>
    <s v="Stephanie Ulpright"/>
    <x v="2"/>
    <x v="0"/>
    <s v="Chicago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801"/>
    <x v="2"/>
    <x v="0"/>
  </r>
  <r>
    <n v="5567"/>
    <s v="CA-2019-157966"/>
    <x v="677"/>
    <d v="2019-03-13T00:00:00"/>
    <s v="Same Day"/>
    <s v="SU-20665"/>
    <s v="Stephanie Ulpright"/>
    <x v="2"/>
    <x v="0"/>
    <s v="Chicago"/>
    <x v="10"/>
    <n v="60610"/>
    <x v="2"/>
    <s v="OFF-AR-10003338"/>
    <x v="1"/>
    <x v="6"/>
    <s v="Eberhard Faber 3 1/2&quot; Golf Pencils"/>
    <n v="29.760000000000005"/>
    <n v="5"/>
    <n v="0.2"/>
    <n v="1.8599999999999994"/>
    <x v="2"/>
    <x v="0"/>
  </r>
  <r>
    <n v="5568"/>
    <s v="CA-2019-157966"/>
    <x v="677"/>
    <d v="2019-03-13T00:00:00"/>
    <s v="Same Day"/>
    <s v="SU-20665"/>
    <s v="Stephanie Ulpright"/>
    <x v="2"/>
    <x v="0"/>
    <s v="Chicago"/>
    <x v="10"/>
    <n v="60610"/>
    <x v="2"/>
    <s v="FUR-CH-10003606"/>
    <x v="0"/>
    <x v="1"/>
    <s v="SAFCO Folding Chair Trolley"/>
    <n v="89.768000000000001"/>
    <n v="1"/>
    <n v="0.3"/>
    <n v="-2.5647999999999982"/>
    <x v="2"/>
    <x v="0"/>
  </r>
  <r>
    <n v="5569"/>
    <s v="CA-2019-157966"/>
    <x v="677"/>
    <d v="2019-03-13T00:00:00"/>
    <s v="Same Day"/>
    <s v="SU-20665"/>
    <s v="Stephanie Ulpright"/>
    <x v="2"/>
    <x v="0"/>
    <s v="Chicago"/>
    <x v="10"/>
    <n v="60610"/>
    <x v="2"/>
    <s v="TEC-CO-10001449"/>
    <x v="2"/>
    <x v="16"/>
    <s v="Hewlett Packard LaserJet 3310 Copier"/>
    <n v="959.98400000000004"/>
    <n v="2"/>
    <n v="0.2"/>
    <n v="335.99440000000004"/>
    <x v="2"/>
    <x v="0"/>
  </r>
  <r>
    <n v="5570"/>
    <s v="CA-2019-157966"/>
    <x v="677"/>
    <d v="2019-03-13T00:00:00"/>
    <s v="Same Day"/>
    <s v="SU-20665"/>
    <s v="Stephanie Ulpright"/>
    <x v="2"/>
    <x v="0"/>
    <s v="Chicago"/>
    <x v="10"/>
    <n v="60610"/>
    <x v="2"/>
    <s v="OFF-PA-10001934"/>
    <x v="1"/>
    <x v="10"/>
    <s v="Xerox 1993"/>
    <n v="15.552000000000003"/>
    <n v="3"/>
    <n v="0.2"/>
    <n v="5.6375999999999999"/>
    <x v="2"/>
    <x v="0"/>
  </r>
  <r>
    <n v="5571"/>
    <s v="CA-2019-157966"/>
    <x v="677"/>
    <d v="2019-03-13T00:00:00"/>
    <s v="Same Day"/>
    <s v="SU-20665"/>
    <s v="Stephanie Ulpright"/>
    <x v="2"/>
    <x v="0"/>
    <s v="Chicago"/>
    <x v="10"/>
    <n v="60610"/>
    <x v="2"/>
    <s v="TEC-PH-10001527"/>
    <x v="2"/>
    <x v="7"/>
    <s v="Plantronics MX500i Earset"/>
    <n v="34.360000000000007"/>
    <n v="1"/>
    <n v="0.2"/>
    <n v="-7.3015000000000025"/>
    <x v="2"/>
    <x v="0"/>
  </r>
  <r>
    <n v="5572"/>
    <s v="CA-2016-151162"/>
    <x v="29"/>
    <d v="2016-12-09T00:00:00"/>
    <s v="Standard Class"/>
    <s v="EA-14035"/>
    <s v="Erin Ashbrook"/>
    <x v="1"/>
    <x v="0"/>
    <s v="Columbus"/>
    <x v="24"/>
    <n v="43229"/>
    <x v="3"/>
    <s v="OFF-PA-10001033"/>
    <x v="1"/>
    <x v="10"/>
    <s v="Xerox 1893"/>
    <n v="98.376000000000005"/>
    <n v="3"/>
    <n v="0.2"/>
    <n v="35.661300000000004"/>
    <x v="3"/>
    <x v="1"/>
  </r>
  <r>
    <n v="5573"/>
    <s v="CA-2016-151162"/>
    <x v="29"/>
    <d v="2016-12-09T00:00:00"/>
    <s v="Standard Class"/>
    <s v="EA-14035"/>
    <s v="Erin Ashbrook"/>
    <x v="1"/>
    <x v="0"/>
    <s v="Columbus"/>
    <x v="24"/>
    <n v="43229"/>
    <x v="3"/>
    <s v="OFF-BI-10003719"/>
    <x v="1"/>
    <x v="8"/>
    <s v="Large Capacity Hanging Post Binders"/>
    <n v="29.940000000000005"/>
    <n v="4"/>
    <n v="0.7"/>
    <n v="-23.952000000000005"/>
    <x v="3"/>
    <x v="1"/>
  </r>
  <r>
    <n v="5574"/>
    <s v="CA-2016-151162"/>
    <x v="29"/>
    <d v="2016-12-09T00:00:00"/>
    <s v="Standard Class"/>
    <s v="EA-14035"/>
    <s v="Erin Ashbrook"/>
    <x v="1"/>
    <x v="0"/>
    <s v="Columbus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81"/>
    <x v="3"/>
    <x v="1"/>
  </r>
  <r>
    <n v="5575"/>
    <s v="CA-2016-151162"/>
    <x v="29"/>
    <d v="2016-12-09T00:00:00"/>
    <s v="Standard Class"/>
    <s v="EA-14035"/>
    <s v="Erin Ashbrook"/>
    <x v="1"/>
    <x v="0"/>
    <s v="Columbus"/>
    <x v="24"/>
    <n v="43229"/>
    <x v="3"/>
    <s v="TEC-PH-10001870"/>
    <x v="2"/>
    <x v="7"/>
    <s v="Lunatik TT5L-002 Taktik Strike Impact Protection System for iPhone 5"/>
    <n v="36.738"/>
    <n v="1"/>
    <n v="0.4"/>
    <n v="-9.1845000000000034"/>
    <x v="3"/>
    <x v="1"/>
  </r>
  <r>
    <n v="5576"/>
    <s v="CA-2016-151162"/>
    <x v="29"/>
    <d v="2016-12-09T00:00:00"/>
    <s v="Standard Class"/>
    <s v="EA-14035"/>
    <s v="Erin Ashbrook"/>
    <x v="1"/>
    <x v="0"/>
    <s v="Columbus"/>
    <x v="24"/>
    <n v="43229"/>
    <x v="3"/>
    <s v="TEC-PH-10001809"/>
    <x v="2"/>
    <x v="7"/>
    <s v="Panasonic KX T7736-B Digital phone"/>
    <n v="179.93999999999997"/>
    <n v="2"/>
    <n v="0.4"/>
    <n v="-44.984999999999999"/>
    <x v="3"/>
    <x v="1"/>
  </r>
  <r>
    <n v="5577"/>
    <s v="CA-2018-136686"/>
    <x v="939"/>
    <d v="2018-12-16T00:00:00"/>
    <s v="Standard Class"/>
    <s v="RF-19840"/>
    <s v="Roy Französisch"/>
    <x v="0"/>
    <x v="0"/>
    <s v="Pasadena"/>
    <x v="1"/>
    <n v="91104"/>
    <x v="1"/>
    <s v="FUR-FU-10004864"/>
    <x v="0"/>
    <x v="5"/>
    <s v="Howard Miller 14-1/2&quot; Diameter Chrome Round Wall Clock"/>
    <n v="383.64"/>
    <n v="6"/>
    <n v="0"/>
    <n v="122.76479999999999"/>
    <x v="1"/>
    <x v="0"/>
  </r>
  <r>
    <n v="5578"/>
    <s v="CA-2018-136686"/>
    <x v="939"/>
    <d v="2018-12-16T00:00:00"/>
    <s v="Standard Class"/>
    <s v="RF-19840"/>
    <s v="Roy Französisch"/>
    <x v="0"/>
    <x v="0"/>
    <s v="Pasadena"/>
    <x v="1"/>
    <n v="91104"/>
    <x v="1"/>
    <s v="OFF-AP-10002350"/>
    <x v="1"/>
    <x v="9"/>
    <s v="Belkin F9H710-06 7 Outlet SurgeMaster Surge Protector"/>
    <n v="56.519999999999996"/>
    <n v="3"/>
    <n v="0"/>
    <n v="15.8256"/>
    <x v="1"/>
    <x v="0"/>
  </r>
  <r>
    <n v="5579"/>
    <s v="CA-2019-137498"/>
    <x v="428"/>
    <d v="2019-09-14T00:00:00"/>
    <s v="Second Class"/>
    <s v="LC-17050"/>
    <s v="Liz Carlisle"/>
    <x v="0"/>
    <x v="0"/>
    <s v="Los Angeles"/>
    <x v="1"/>
    <n v="90004"/>
    <x v="1"/>
    <s v="OFF-AR-10003829"/>
    <x v="1"/>
    <x v="6"/>
    <s v="Newell 35"/>
    <n v="6.56"/>
    <n v="2"/>
    <n v="0"/>
    <n v="1.9023999999999992"/>
    <x v="1"/>
    <x v="0"/>
  </r>
  <r>
    <n v="5580"/>
    <s v="CA-2019-137498"/>
    <x v="428"/>
    <d v="2019-09-14T00:00:00"/>
    <s v="Second Class"/>
    <s v="LC-17050"/>
    <s v="Liz Carlisle"/>
    <x v="0"/>
    <x v="0"/>
    <s v="Los Angeles"/>
    <x v="1"/>
    <n v="90004"/>
    <x v="1"/>
    <s v="FUR-CH-10003833"/>
    <x v="0"/>
    <x v="1"/>
    <s v="Novimex Fabric Task Chair"/>
    <n v="243.92"/>
    <n v="5"/>
    <n v="0.2"/>
    <n v="-15.245000000000005"/>
    <x v="1"/>
    <x v="0"/>
  </r>
  <r>
    <n v="5581"/>
    <s v="CA-2019-137498"/>
    <x v="428"/>
    <d v="2019-09-14T00:00:00"/>
    <s v="Second Class"/>
    <s v="LC-17050"/>
    <s v="Liz Carlisle"/>
    <x v="0"/>
    <x v="0"/>
    <s v="Los Angeles"/>
    <x v="1"/>
    <n v="90004"/>
    <x v="1"/>
    <s v="OFF-PA-10000143"/>
    <x v="1"/>
    <x v="10"/>
    <s v="Astroparche Fine Business Paper"/>
    <n v="47.52"/>
    <n v="9"/>
    <n v="0"/>
    <n v="22.809600000000003"/>
    <x v="1"/>
    <x v="0"/>
  </r>
  <r>
    <n v="5582"/>
    <s v="CA-2019-163818"/>
    <x v="1055"/>
    <d v="2019-10-08T00:00:00"/>
    <s v="Standard Class"/>
    <s v="PS-18970"/>
    <s v="Paul Stevenson"/>
    <x v="2"/>
    <x v="0"/>
    <s v="Clinton"/>
    <x v="39"/>
    <n v="20735"/>
    <x v="3"/>
    <s v="FUR-FU-10000076"/>
    <x v="0"/>
    <x v="5"/>
    <s v="24-Hour Round Wall Clock"/>
    <n v="19.98"/>
    <n v="1"/>
    <n v="0"/>
    <n v="8.5914000000000019"/>
    <x v="3"/>
    <x v="0"/>
  </r>
  <r>
    <n v="5583"/>
    <s v="CA-2018-161158"/>
    <x v="195"/>
    <d v="2018-05-13T00:00:00"/>
    <s v="Standard Class"/>
    <s v="PS-18970"/>
    <s v="Paul Stevenson"/>
    <x v="2"/>
    <x v="0"/>
    <s v="New York City"/>
    <x v="15"/>
    <n v="10024"/>
    <x v="3"/>
    <s v="OFF-AR-10000462"/>
    <x v="1"/>
    <x v="6"/>
    <s v="Sanford Pocket Accent Highlighters"/>
    <n v="8"/>
    <n v="5"/>
    <n v="0"/>
    <n v="3.4400000000000008"/>
    <x v="3"/>
    <x v="0"/>
  </r>
  <r>
    <n v="5584"/>
    <s v="CA-2016-116673"/>
    <x v="534"/>
    <d v="2016-12-19T00:00:00"/>
    <s v="Second Class"/>
    <s v="JO-15280"/>
    <s v="Jas O'Carroll"/>
    <x v="0"/>
    <x v="0"/>
    <s v="San Diego"/>
    <x v="1"/>
    <n v="92037"/>
    <x v="1"/>
    <s v="FUR-FU-10003829"/>
    <x v="0"/>
    <x v="5"/>
    <s v="Stackable Trays"/>
    <n v="6.16"/>
    <n v="2"/>
    <n v="0"/>
    <n v="1.9711999999999996"/>
    <x v="1"/>
    <x v="0"/>
  </r>
  <r>
    <n v="5585"/>
    <s v="CA-2019-105333"/>
    <x v="329"/>
    <d v="2019-12-04T00:00:00"/>
    <s v="Standard Class"/>
    <s v="VP-21730"/>
    <s v="Victor Preis"/>
    <x v="2"/>
    <x v="0"/>
    <s v="New York City"/>
    <x v="15"/>
    <n v="10011"/>
    <x v="3"/>
    <s v="OFF-ST-10002182"/>
    <x v="1"/>
    <x v="4"/>
    <s v="Iris 3-Drawer Stacking Bin, Black"/>
    <n v="83.56"/>
    <n v="4"/>
    <n v="0"/>
    <n v="1.6711999999999989"/>
    <x v="3"/>
    <x v="0"/>
  </r>
  <r>
    <n v="5586"/>
    <s v="CA-2019-105333"/>
    <x v="329"/>
    <d v="2019-12-04T00:00:00"/>
    <s v="Standard Class"/>
    <s v="VP-21730"/>
    <s v="Victor Preis"/>
    <x v="2"/>
    <x v="0"/>
    <s v="New York City"/>
    <x v="15"/>
    <n v="10011"/>
    <x v="3"/>
    <s v="TEC-PH-10001468"/>
    <x v="2"/>
    <x v="7"/>
    <s v="Panasonic Business Telephones KX-T7736"/>
    <n v="546.06000000000006"/>
    <n v="3"/>
    <n v="0"/>
    <n v="163.81799999999998"/>
    <x v="3"/>
    <x v="0"/>
  </r>
  <r>
    <n v="5587"/>
    <s v="CA-2019-105333"/>
    <x v="329"/>
    <d v="2019-12-04T00:00:00"/>
    <s v="Standard Class"/>
    <s v="VP-21730"/>
    <s v="Victor Preis"/>
    <x v="2"/>
    <x v="0"/>
    <s v="New York City"/>
    <x v="15"/>
    <n v="10011"/>
    <x v="3"/>
    <s v="OFF-ST-10001809"/>
    <x v="1"/>
    <x v="4"/>
    <s v="Fellowes Officeware Wire Shelving"/>
    <n v="269.49"/>
    <n v="3"/>
    <n v="0"/>
    <n v="5.3897999999999939"/>
    <x v="3"/>
    <x v="0"/>
  </r>
  <r>
    <n v="5588"/>
    <s v="CA-2017-149993"/>
    <x v="531"/>
    <d v="2017-03-20T00:00:00"/>
    <s v="First Class"/>
    <s v="GA-14725"/>
    <s v="Guy Armstrong"/>
    <x v="0"/>
    <x v="0"/>
    <s v="Lancaster"/>
    <x v="1"/>
    <n v="93534"/>
    <x v="1"/>
    <s v="OFF-FA-10001561"/>
    <x v="1"/>
    <x v="13"/>
    <s v="Stockwell Push Pins"/>
    <n v="10.9"/>
    <n v="5"/>
    <n v="0"/>
    <n v="3.5970000000000004"/>
    <x v="1"/>
    <x v="0"/>
  </r>
  <r>
    <n v="5589"/>
    <s v="CA-2016-168158"/>
    <x v="866"/>
    <d v="2016-07-24T00:00:00"/>
    <s v="Standard Class"/>
    <s v="EM-14140"/>
    <s v="Eugene Moren"/>
    <x v="2"/>
    <x v="0"/>
    <s v="Great Falls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5590"/>
    <s v="CA-2018-115224"/>
    <x v="16"/>
    <d v="2018-12-11T00:00:00"/>
    <s v="Second Class"/>
    <s v="DB-13615"/>
    <s v="Doug Bickford"/>
    <x v="0"/>
    <x v="0"/>
    <s v="San Francisco"/>
    <x v="1"/>
    <n v="94110"/>
    <x v="1"/>
    <s v="OFF-ST-10000615"/>
    <x v="1"/>
    <x v="4"/>
    <s v="SimpliFile Personal File, Black Granite, 15w x 6-15/16d x 11-1/4h"/>
    <n v="34.049999999999997"/>
    <n v="3"/>
    <n v="0"/>
    <n v="9.5340000000000025"/>
    <x v="1"/>
    <x v="0"/>
  </r>
  <r>
    <n v="5591"/>
    <s v="CA-2018-115224"/>
    <x v="16"/>
    <d v="2018-12-11T00:00:00"/>
    <s v="Second Class"/>
    <s v="DB-13615"/>
    <s v="Doug Bickford"/>
    <x v="0"/>
    <x v="0"/>
    <s v="San Francisco"/>
    <x v="1"/>
    <n v="94110"/>
    <x v="1"/>
    <s v="OFF-ST-10003816"/>
    <x v="1"/>
    <x v="4"/>
    <s v="Fellowes High-Stak Drawer Files"/>
    <n v="352.38"/>
    <n v="2"/>
    <n v="0"/>
    <n v="81.047399999999982"/>
    <x v="1"/>
    <x v="0"/>
  </r>
  <r>
    <n v="5592"/>
    <s v="CA-2016-164742"/>
    <x v="303"/>
    <d v="2016-10-18T00:00:00"/>
    <s v="Second Class"/>
    <s v="ML-17395"/>
    <s v="Marina Lichtenstein"/>
    <x v="1"/>
    <x v="0"/>
    <s v="Lakewood"/>
    <x v="30"/>
    <n v="8701"/>
    <x v="3"/>
    <s v="FUR-CH-10002880"/>
    <x v="0"/>
    <x v="1"/>
    <s v="Global High-Back Leather Tilter, Burgundy"/>
    <n v="245.98"/>
    <n v="2"/>
    <n v="0"/>
    <n v="27.057799999999986"/>
    <x v="3"/>
    <x v="0"/>
  </r>
  <r>
    <n v="5593"/>
    <s v="CA-2016-164742"/>
    <x v="303"/>
    <d v="2016-10-18T00:00:00"/>
    <s v="Second Class"/>
    <s v="ML-17395"/>
    <s v="Marina Lichtenstein"/>
    <x v="1"/>
    <x v="0"/>
    <s v="Lakewood"/>
    <x v="30"/>
    <n v="8701"/>
    <x v="3"/>
    <s v="OFF-BI-10004738"/>
    <x v="1"/>
    <x v="8"/>
    <s v="Flexible Leather- Look Classic Collection Ring Binder"/>
    <n v="18.940000000000001"/>
    <n v="1"/>
    <n v="0"/>
    <n v="9.4700000000000006"/>
    <x v="3"/>
    <x v="0"/>
  </r>
  <r>
    <n v="5594"/>
    <s v="US-2019-108014"/>
    <x v="123"/>
    <d v="2019-11-25T00:00:00"/>
    <s v="Standard Class"/>
    <s v="JH-15430"/>
    <s v="Jennifer Halladay"/>
    <x v="0"/>
    <x v="0"/>
    <s v="Cleveland"/>
    <x v="24"/>
    <n v="44105"/>
    <x v="3"/>
    <s v="OFF-BI-10003984"/>
    <x v="1"/>
    <x v="8"/>
    <s v="Lock-Up Easel 'Spel-Binder'"/>
    <n v="59.913000000000011"/>
    <n v="7"/>
    <n v="0.7"/>
    <n v="-45.933299999999988"/>
    <x v="3"/>
    <x v="0"/>
  </r>
  <r>
    <n v="5595"/>
    <s v="CA-2019-160325"/>
    <x v="241"/>
    <d v="2019-09-24T00:00:00"/>
    <s v="Same Day"/>
    <s v="BP-11095"/>
    <s v="Bart Pistole"/>
    <x v="1"/>
    <x v="0"/>
    <s v="Lawrence"/>
    <x v="31"/>
    <n v="1841"/>
    <x v="3"/>
    <s v="TEC-PH-10000984"/>
    <x v="2"/>
    <x v="7"/>
    <s v="Panasonic KX-TG9471B"/>
    <n v="391.98"/>
    <n v="2"/>
    <n v="0"/>
    <n v="109.75440000000003"/>
    <x v="3"/>
    <x v="0"/>
  </r>
  <r>
    <n v="5596"/>
    <s v="CA-2019-160325"/>
    <x v="241"/>
    <d v="2019-09-24T00:00:00"/>
    <s v="Same Day"/>
    <s v="BP-11095"/>
    <s v="Bart Pistole"/>
    <x v="1"/>
    <x v="0"/>
    <s v="Lawrence"/>
    <x v="31"/>
    <n v="184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5597"/>
    <s v="CA-2017-159779"/>
    <x v="12"/>
    <d v="2017-09-29T00:00:00"/>
    <s v="Standard Class"/>
    <s v="SB-20185"/>
    <s v="Sarah Brown"/>
    <x v="0"/>
    <x v="0"/>
    <s v="Concord"/>
    <x v="38"/>
    <n v="3301"/>
    <x v="3"/>
    <s v="OFF-BI-10002735"/>
    <x v="1"/>
    <x v="8"/>
    <s v="GBC Prestige Therm-A-Bind Covers"/>
    <n v="68.62"/>
    <n v="2"/>
    <n v="0"/>
    <n v="32.251400000000004"/>
    <x v="3"/>
    <x v="0"/>
  </r>
  <r>
    <n v="5598"/>
    <s v="CA-2019-151176"/>
    <x v="778"/>
    <d v="2019-02-20T00:00:00"/>
    <s v="Standard Class"/>
    <s v="SV-20785"/>
    <s v="Stewart Visinsky"/>
    <x v="0"/>
    <x v="0"/>
    <s v="Baltimore"/>
    <x v="39"/>
    <n v="21215"/>
    <x v="3"/>
    <s v="OFF-SU-10001165"/>
    <x v="1"/>
    <x v="14"/>
    <s v="Acme Elite Stainless Steel Scissors"/>
    <n v="25.02"/>
    <n v="3"/>
    <n v="0"/>
    <n v="6.5052000000000003"/>
    <x v="3"/>
    <x v="0"/>
  </r>
  <r>
    <n v="5599"/>
    <s v="CA-2019-151176"/>
    <x v="778"/>
    <d v="2019-02-20T00:00:00"/>
    <s v="Standard Class"/>
    <s v="SV-20785"/>
    <s v="Stewart Visinsky"/>
    <x v="0"/>
    <x v="0"/>
    <s v="Baltimore"/>
    <x v="39"/>
    <n v="21215"/>
    <x v="3"/>
    <s v="OFF-AR-10000614"/>
    <x v="1"/>
    <x v="6"/>
    <s v="Barrel Sharpener"/>
    <n v="10.709999999999999"/>
    <n v="3"/>
    <n v="0"/>
    <n v="2.7845999999999997"/>
    <x v="3"/>
    <x v="0"/>
  </r>
  <r>
    <n v="5600"/>
    <s v="CA-2016-108903"/>
    <x v="462"/>
    <d v="2016-10-03T00:00:00"/>
    <s v="Same Day"/>
    <s v="DO-13435"/>
    <s v="Denny Ordway"/>
    <x v="0"/>
    <x v="0"/>
    <s v="Columbus"/>
    <x v="24"/>
    <n v="43229"/>
    <x v="3"/>
    <s v="OFF-AR-10004010"/>
    <x v="1"/>
    <x v="6"/>
    <s v="Hunt Boston Vacuum Mount KS Pencil Sharpener"/>
    <n v="55.984000000000009"/>
    <n v="2"/>
    <n v="0.2"/>
    <n v="4.1987999999999985"/>
    <x v="3"/>
    <x v="0"/>
  </r>
  <r>
    <n v="5601"/>
    <s v="CA-2016-108903"/>
    <x v="462"/>
    <d v="2016-10-03T00:00:00"/>
    <s v="Same Day"/>
    <s v="DO-13435"/>
    <s v="Denny Ordway"/>
    <x v="0"/>
    <x v="0"/>
    <s v="Columbus"/>
    <x v="24"/>
    <n v="43229"/>
    <x v="3"/>
    <s v="OFF-EN-10004030"/>
    <x v="1"/>
    <x v="12"/>
    <s v="Convenience Packs of Business Envelopes"/>
    <n v="14.480000000000002"/>
    <n v="5"/>
    <n v="0.2"/>
    <n v="4.8869999999999987"/>
    <x v="3"/>
    <x v="0"/>
  </r>
  <r>
    <n v="5602"/>
    <s v="CA-2016-108903"/>
    <x v="462"/>
    <d v="2016-10-03T00:00:00"/>
    <s v="Same Day"/>
    <s v="DO-13435"/>
    <s v="Denny Ordway"/>
    <x v="0"/>
    <x v="0"/>
    <s v="Columbus"/>
    <x v="24"/>
    <n v="43229"/>
    <x v="3"/>
    <s v="TEC-AC-10003023"/>
    <x v="2"/>
    <x v="11"/>
    <s v="Logitech G105 Gaming Keyboard"/>
    <n v="142.488"/>
    <n v="3"/>
    <n v="0.2"/>
    <n v="-3.5622000000000043"/>
    <x v="3"/>
    <x v="0"/>
  </r>
  <r>
    <n v="5603"/>
    <s v="CA-2018-117919"/>
    <x v="278"/>
    <d v="2018-08-29T00:00:00"/>
    <s v="Second Class"/>
    <s v="TB-21355"/>
    <s v="Todd Boyes"/>
    <x v="1"/>
    <x v="0"/>
    <s v="Houston"/>
    <x v="5"/>
    <n v="77041"/>
    <x v="2"/>
    <s v="OFF-ST-10003572"/>
    <x v="1"/>
    <x v="4"/>
    <s v="Portfile Personal File Boxes"/>
    <n v="14.16"/>
    <n v="1"/>
    <n v="0.2"/>
    <n v="1.0620000000000003"/>
    <x v="2"/>
    <x v="0"/>
  </r>
  <r>
    <n v="5604"/>
    <s v="CA-2018-117919"/>
    <x v="278"/>
    <d v="2018-08-29T00:00:00"/>
    <s v="Second Class"/>
    <s v="TB-21355"/>
    <s v="Todd Boyes"/>
    <x v="1"/>
    <x v="0"/>
    <s v="Houston"/>
    <x v="5"/>
    <n v="77041"/>
    <x v="2"/>
    <s v="OFF-PA-10004353"/>
    <x v="1"/>
    <x v="10"/>
    <s v="Southworth 25% Cotton Premium Laser Paper and Envelopes"/>
    <n v="79.920000000000016"/>
    <n v="5"/>
    <n v="0.2"/>
    <n v="27.972000000000001"/>
    <x v="2"/>
    <x v="0"/>
  </r>
  <r>
    <n v="5605"/>
    <s v="CA-2017-142475"/>
    <x v="155"/>
    <d v="2017-12-07T00:00:00"/>
    <s v="Standard Class"/>
    <s v="BS-11380"/>
    <s v="Bill Stewart"/>
    <x v="1"/>
    <x v="0"/>
    <s v="New York City"/>
    <x v="15"/>
    <n v="10011"/>
    <x v="3"/>
    <s v="OFF-BI-10003718"/>
    <x v="1"/>
    <x v="8"/>
    <s v="GBC Therma-A-Bind 250T Electric Binding System"/>
    <n v="590.35199999999998"/>
    <n v="6"/>
    <n v="0.2"/>
    <n v="206.62319999999997"/>
    <x v="3"/>
    <x v="0"/>
  </r>
  <r>
    <n v="5606"/>
    <s v="CA-2018-134516"/>
    <x v="873"/>
    <d v="2018-09-25T00:00:00"/>
    <s v="Standard Class"/>
    <s v="FM-14215"/>
    <s v="Filia McAdams"/>
    <x v="1"/>
    <x v="0"/>
    <s v="Greensboro"/>
    <x v="3"/>
    <n v="27405"/>
    <x v="0"/>
    <s v="FUR-FU-10001546"/>
    <x v="0"/>
    <x v="5"/>
    <s v="Dana Swing-Arm Lamps"/>
    <n v="17.088000000000001"/>
    <n v="2"/>
    <n v="0.2"/>
    <n v="1.0679999999999996"/>
    <x v="0"/>
    <x v="0"/>
  </r>
  <r>
    <n v="5607"/>
    <s v="CA-2018-134516"/>
    <x v="873"/>
    <d v="2018-09-25T00:00:00"/>
    <s v="Standard Class"/>
    <s v="FM-14215"/>
    <s v="Filia McAdams"/>
    <x v="1"/>
    <x v="0"/>
    <s v="Greensboro"/>
    <x v="3"/>
    <n v="27405"/>
    <x v="0"/>
    <s v="FUR-CH-10002880"/>
    <x v="0"/>
    <x v="1"/>
    <s v="Global High-Back Leather Tilter, Burgundy"/>
    <n v="98.391999999999996"/>
    <n v="1"/>
    <n v="0.2"/>
    <n v="-11.069100000000006"/>
    <x v="0"/>
    <x v="0"/>
  </r>
  <r>
    <n v="5608"/>
    <s v="CA-2019-105193"/>
    <x v="613"/>
    <d v="2019-03-31T00:00:00"/>
    <s v="Standard Class"/>
    <s v="JL-15835"/>
    <s v="John Lee"/>
    <x v="0"/>
    <x v="0"/>
    <s v="New York City"/>
    <x v="15"/>
    <n v="10024"/>
    <x v="3"/>
    <s v="OFF-AR-10001547"/>
    <x v="1"/>
    <x v="6"/>
    <s v="Newell 311"/>
    <n v="11.05"/>
    <n v="5"/>
    <n v="0"/>
    <n v="2.9835000000000003"/>
    <x v="3"/>
    <x v="0"/>
  </r>
  <r>
    <n v="5609"/>
    <s v="CA-2017-168634"/>
    <x v="401"/>
    <d v="2017-12-11T00:00:00"/>
    <s v="Standard Class"/>
    <s v="AF-10870"/>
    <s v="Art Ferguson"/>
    <x v="0"/>
    <x v="0"/>
    <s v="San Francisco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610"/>
    <s v="CA-2019-117198"/>
    <x v="515"/>
    <d v="2019-09-05T00:00:00"/>
    <s v="Standard Class"/>
    <s v="BG-11035"/>
    <s v="Barry Gonzalez"/>
    <x v="0"/>
    <x v="0"/>
    <s v="Monroe"/>
    <x v="28"/>
    <n v="71203"/>
    <x v="0"/>
    <s v="TEC-AC-10003033"/>
    <x v="2"/>
    <x v="11"/>
    <s v="Plantronics CS510 - Over-the-Head monaural Wireless Headset System"/>
    <n v="659.9"/>
    <n v="2"/>
    <n v="0"/>
    <n v="217.76699999999994"/>
    <x v="0"/>
    <x v="0"/>
  </r>
  <r>
    <n v="5611"/>
    <s v="CA-2017-145828"/>
    <x v="348"/>
    <d v="2017-10-07T00:00:00"/>
    <s v="First Class"/>
    <s v="MB-17305"/>
    <s v="Maria Bertelson"/>
    <x v="0"/>
    <x v="0"/>
    <s v="Cincinnati"/>
    <x v="24"/>
    <n v="45231"/>
    <x v="3"/>
    <s v="TEC-AC-10002323"/>
    <x v="2"/>
    <x v="11"/>
    <s v="SanDisk Ultra 32 GB MicroSDHC Class 10 Memory Card"/>
    <n v="53.040000000000006"/>
    <n v="3"/>
    <n v="0.2"/>
    <n v="-4.6409999999999982"/>
    <x v="3"/>
    <x v="0"/>
  </r>
  <r>
    <n v="5612"/>
    <s v="CA-2019-121027"/>
    <x v="238"/>
    <d v="2019-08-22T00:00:00"/>
    <s v="Standard Class"/>
    <s v="HW-14935"/>
    <s v="Helen Wasserman"/>
    <x v="1"/>
    <x v="0"/>
    <s v="Seattle"/>
    <x v="4"/>
    <n v="98105"/>
    <x v="1"/>
    <s v="TEC-AC-10002049"/>
    <x v="2"/>
    <x v="11"/>
    <s v="Plantronics Savi W720 Multi-Device Wireless Headset System"/>
    <n v="843.9"/>
    <n v="2"/>
    <n v="0"/>
    <n v="371.31600000000003"/>
    <x v="1"/>
    <x v="0"/>
  </r>
  <r>
    <n v="5613"/>
    <s v="CA-2019-121027"/>
    <x v="238"/>
    <d v="2019-08-22T00:00:00"/>
    <s v="Standard Class"/>
    <s v="HW-14935"/>
    <s v="Helen Wasserman"/>
    <x v="1"/>
    <x v="0"/>
    <s v="Seattle"/>
    <x v="4"/>
    <n v="98105"/>
    <x v="1"/>
    <s v="TEC-AC-10002253"/>
    <x v="2"/>
    <x v="11"/>
    <s v="Imation Bio 8GB USB Flash Drive Imation Corp"/>
    <n v="1496.16"/>
    <n v="9"/>
    <n v="0"/>
    <n v="224.42400000000006"/>
    <x v="1"/>
    <x v="0"/>
  </r>
  <r>
    <n v="5614"/>
    <s v="CA-2018-147431"/>
    <x v="1056"/>
    <d v="2018-02-07T00:00:00"/>
    <s v="Standard Class"/>
    <s v="AB-10105"/>
    <s v="Adrian Barton"/>
    <x v="0"/>
    <x v="0"/>
    <s v="New York City"/>
    <x v="15"/>
    <n v="10011"/>
    <x v="3"/>
    <s v="OFF-ST-10003994"/>
    <x v="1"/>
    <x v="4"/>
    <s v="Belkin 19&quot; Center-Weighted Shelf, Gray"/>
    <n v="117.96"/>
    <n v="2"/>
    <n v="0"/>
    <n v="5.8979999999999961"/>
    <x v="3"/>
    <x v="0"/>
  </r>
  <r>
    <n v="5615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R-10002399"/>
    <x v="1"/>
    <x v="6"/>
    <s v="Dixon Prang Watercolor Pencils, 10-Color Set with Brush"/>
    <n v="21.299999999999997"/>
    <n v="5"/>
    <n v="0"/>
    <n v="8.7330000000000005"/>
    <x v="3"/>
    <x v="0"/>
  </r>
  <r>
    <n v="5616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P-10002118"/>
    <x v="1"/>
    <x v="9"/>
    <s v="1.7 Cubic Foot Compact &quot;Cube&quot; Office Refrigerators"/>
    <n v="1040.8"/>
    <n v="5"/>
    <n v="0"/>
    <n v="281.01600000000008"/>
    <x v="3"/>
    <x v="0"/>
  </r>
  <r>
    <n v="5617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R-10001954"/>
    <x v="1"/>
    <x v="6"/>
    <s v="Newell 331"/>
    <n v="29.339999999999996"/>
    <n v="6"/>
    <n v="0"/>
    <n v="7.9218000000000002"/>
    <x v="3"/>
    <x v="0"/>
  </r>
  <r>
    <n v="5618"/>
    <s v="CA-2019-125745"/>
    <x v="160"/>
    <d v="2019-07-04T00:00:00"/>
    <s v="Standard Class"/>
    <s v="DV-13045"/>
    <s v="Darrin Van Huff"/>
    <x v="1"/>
    <x v="0"/>
    <s v="Memphis"/>
    <x v="18"/>
    <n v="38109"/>
    <x v="0"/>
    <s v="FUR-FU-10001591"/>
    <x v="0"/>
    <x v="5"/>
    <s v="Advantus Panel Wall Certificate Holder - 8.5x11"/>
    <n v="19.52"/>
    <n v="2"/>
    <n v="0.2"/>
    <n v="5.3680000000000012"/>
    <x v="0"/>
    <x v="0"/>
  </r>
  <r>
    <n v="5619"/>
    <s v="CA-2017-101154"/>
    <x v="227"/>
    <d v="2017-09-21T00:00:00"/>
    <s v="First Class"/>
    <s v="CM-12190"/>
    <s v="Charlotte Melton"/>
    <x v="0"/>
    <x v="0"/>
    <s v="San Diego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  <x v="1"/>
    <x v="0"/>
  </r>
  <r>
    <n v="5620"/>
    <s v="US-2018-124163"/>
    <x v="477"/>
    <d v="2018-09-30T00:00:00"/>
    <s v="Standard Class"/>
    <s v="SC-20695"/>
    <s v="Steve Chapman"/>
    <x v="1"/>
    <x v="0"/>
    <s v="La Crosse"/>
    <x v="6"/>
    <n v="54601"/>
    <x v="2"/>
    <s v="TEC-AC-10001908"/>
    <x v="2"/>
    <x v="11"/>
    <s v="Logitech Wireless Headset h800"/>
    <n v="499.95"/>
    <n v="5"/>
    <n v="0"/>
    <n v="174.98249999999999"/>
    <x v="2"/>
    <x v="0"/>
  </r>
  <r>
    <n v="5621"/>
    <s v="US-2018-124163"/>
    <x v="477"/>
    <d v="2018-09-30T00:00:00"/>
    <s v="Standard Class"/>
    <s v="SC-20695"/>
    <s v="Steve Chapman"/>
    <x v="1"/>
    <x v="0"/>
    <s v="La Crosse"/>
    <x v="6"/>
    <n v="54601"/>
    <x v="2"/>
    <s v="OFF-AR-10000817"/>
    <x v="1"/>
    <x v="6"/>
    <s v="Manco Dry-Lighter Erasable Highlighter"/>
    <n v="3.04"/>
    <n v="1"/>
    <n v="0"/>
    <n v="1.0335999999999999"/>
    <x v="2"/>
    <x v="0"/>
  </r>
  <r>
    <n v="5622"/>
    <s v="US-2018-124163"/>
    <x v="477"/>
    <d v="2018-09-30T00:00:00"/>
    <s v="Standard Class"/>
    <s v="SC-20695"/>
    <s v="Steve Chapman"/>
    <x v="1"/>
    <x v="0"/>
    <s v="La Crosse"/>
    <x v="6"/>
    <n v="54601"/>
    <x v="2"/>
    <s v="FUR-CH-10004218"/>
    <x v="0"/>
    <x v="1"/>
    <s v="Global Fabric Manager's Chair, Dark Gray"/>
    <n v="201.96"/>
    <n v="2"/>
    <n v="0"/>
    <n v="50.490000000000009"/>
    <x v="2"/>
    <x v="0"/>
  </r>
  <r>
    <n v="5623"/>
    <s v="US-2018-124163"/>
    <x v="477"/>
    <d v="2018-09-30T00:00:00"/>
    <s v="Standard Class"/>
    <s v="SC-20695"/>
    <s v="Steve Chapman"/>
    <x v="1"/>
    <x v="0"/>
    <s v="La Crosse"/>
    <x v="6"/>
    <n v="54601"/>
    <x v="2"/>
    <s v="FUR-FU-10000755"/>
    <x v="0"/>
    <x v="5"/>
    <s v="Eldon Expressions Mahogany Wood Desk Collection"/>
    <n v="68.64"/>
    <n v="11"/>
    <n v="0"/>
    <n v="17.160000000000004"/>
    <x v="2"/>
    <x v="0"/>
  </r>
  <r>
    <n v="5624"/>
    <s v="CA-2018-121748"/>
    <x v="1057"/>
    <d v="2018-10-28T00:00:00"/>
    <s v="Second Class"/>
    <s v="VW-21775"/>
    <s v="Victoria Wilson"/>
    <x v="1"/>
    <x v="0"/>
    <s v="Los Angeles"/>
    <x v="1"/>
    <n v="90032"/>
    <x v="1"/>
    <s v="TEC-AC-10003063"/>
    <x v="2"/>
    <x v="11"/>
    <s v="Micro Innovations USB RF Wireless Keyboard with Mouse"/>
    <n v="100"/>
    <n v="4"/>
    <n v="0"/>
    <n v="21"/>
    <x v="1"/>
    <x v="0"/>
  </r>
  <r>
    <n v="5625"/>
    <s v="CA-2018-121748"/>
    <x v="1057"/>
    <d v="2018-10-28T00:00:00"/>
    <s v="Second Class"/>
    <s v="VW-21775"/>
    <s v="Victoria Wilson"/>
    <x v="1"/>
    <x v="0"/>
    <s v="Los Angeles"/>
    <x v="1"/>
    <n v="90032"/>
    <x v="1"/>
    <s v="TEC-AC-10002637"/>
    <x v="2"/>
    <x v="11"/>
    <s v="Logitech VX Revolution Cordless Laser Mouse for Notebooks (Black)"/>
    <n v="359.98"/>
    <n v="2"/>
    <n v="0"/>
    <n v="21.598799999999983"/>
    <x v="1"/>
    <x v="0"/>
  </r>
  <r>
    <n v="5626"/>
    <s v="CA-2016-126683"/>
    <x v="411"/>
    <d v="2016-10-01T00:00:00"/>
    <s v="Second Class"/>
    <s v="PP-18955"/>
    <s v="Paul Prost"/>
    <x v="2"/>
    <x v="0"/>
    <s v="Seattle"/>
    <x v="4"/>
    <n v="98115"/>
    <x v="1"/>
    <s v="FUR-FU-10001706"/>
    <x v="0"/>
    <x v="5"/>
    <s v="Longer-Life Soft White Bulbs"/>
    <n v="6.16"/>
    <n v="2"/>
    <n v="0"/>
    <n v="2.9567999999999999"/>
    <x v="1"/>
    <x v="0"/>
  </r>
  <r>
    <n v="5627"/>
    <s v="CA-2016-126683"/>
    <x v="411"/>
    <d v="2016-10-01T00:00:00"/>
    <s v="Second Class"/>
    <s v="PP-18955"/>
    <s v="Paul Prost"/>
    <x v="2"/>
    <x v="0"/>
    <s v="Seattle"/>
    <x v="4"/>
    <n v="98115"/>
    <x v="1"/>
    <s v="FUR-TA-10002958"/>
    <x v="0"/>
    <x v="3"/>
    <s v="Bevis Oval Conference Table, Walnut"/>
    <n v="2348.8200000000002"/>
    <n v="9"/>
    <n v="0"/>
    <n v="399.29939999999976"/>
    <x v="1"/>
    <x v="0"/>
  </r>
  <r>
    <n v="5628"/>
    <s v="CA-2019-148810"/>
    <x v="335"/>
    <d v="2019-07-01T00:00:00"/>
    <s v="Standard Class"/>
    <s v="DR-12880"/>
    <s v="Dan Reichenbach"/>
    <x v="1"/>
    <x v="0"/>
    <s v="Miami"/>
    <x v="2"/>
    <n v="33180"/>
    <x v="0"/>
    <s v="OFF-LA-10004689"/>
    <x v="1"/>
    <x v="2"/>
    <s v="Avery 512"/>
    <n v="13.872000000000002"/>
    <n v="6"/>
    <n v="0.2"/>
    <n v="4.6818000000000008"/>
    <x v="0"/>
    <x v="0"/>
  </r>
  <r>
    <n v="5629"/>
    <s v="CA-2019-148810"/>
    <x v="335"/>
    <d v="2019-07-01T00:00:00"/>
    <s v="Standard Class"/>
    <s v="DR-12880"/>
    <s v="Dan Reichenbach"/>
    <x v="1"/>
    <x v="0"/>
    <s v="Miami"/>
    <x v="2"/>
    <n v="33180"/>
    <x v="0"/>
    <s v="FUR-CH-10001545"/>
    <x v="0"/>
    <x v="1"/>
    <s v="Hon Comfortask Task/Swivel Chairs"/>
    <n v="273.55200000000002"/>
    <n v="3"/>
    <n v="0.2"/>
    <n v="-13.677599999999998"/>
    <x v="0"/>
    <x v="0"/>
  </r>
  <r>
    <n v="5630"/>
    <s v="US-2018-146066"/>
    <x v="1036"/>
    <d v="2018-08-23T00:00:00"/>
    <s v="Second Class"/>
    <s v="RB-19465"/>
    <s v="Rick Bensley"/>
    <x v="2"/>
    <x v="0"/>
    <s v="Philadelphia"/>
    <x v="9"/>
    <n v="19143"/>
    <x v="3"/>
    <s v="FUR-TA-10002530"/>
    <x v="0"/>
    <x v="3"/>
    <s v="Iceberg OfficeWorks 42&quot; Round Tables"/>
    <n v="815.29199999999992"/>
    <n v="9"/>
    <n v="0.4"/>
    <n v="-339.7050000000001"/>
    <x v="3"/>
    <x v="0"/>
  </r>
  <r>
    <n v="5631"/>
    <s v="CA-2016-127614"/>
    <x v="1058"/>
    <d v="2016-02-15T00:00:00"/>
    <s v="Standard Class"/>
    <s v="NF-18385"/>
    <s v="Natalie Fritzler"/>
    <x v="0"/>
    <x v="0"/>
    <s v="Chesapeake"/>
    <x v="17"/>
    <n v="23320"/>
    <x v="0"/>
    <s v="TEC-AC-10001432"/>
    <x v="2"/>
    <x v="11"/>
    <s v="Enermax Aurora Lite Keyboard"/>
    <n v="234.45000000000002"/>
    <n v="3"/>
    <n v="0"/>
    <n v="103.15800000000003"/>
    <x v="0"/>
    <x v="0"/>
  </r>
  <r>
    <n v="5632"/>
    <s v="CA-2016-127614"/>
    <x v="1058"/>
    <d v="2016-02-15T00:00:00"/>
    <s v="Standard Class"/>
    <s v="NF-18385"/>
    <s v="Natalie Fritzler"/>
    <x v="0"/>
    <x v="0"/>
    <s v="Chesapeake"/>
    <x v="17"/>
    <n v="23320"/>
    <x v="0"/>
    <s v="FUR-TA-10003715"/>
    <x v="0"/>
    <x v="3"/>
    <s v="Hon 2111 Invitation Series Corner Table"/>
    <n v="1256.22"/>
    <n v="6"/>
    <n v="0"/>
    <n v="75.37319999999994"/>
    <x v="0"/>
    <x v="0"/>
  </r>
  <r>
    <n v="5633"/>
    <s v="CA-2016-127614"/>
    <x v="1058"/>
    <d v="2016-02-15T00:00:00"/>
    <s v="Standard Class"/>
    <s v="NF-18385"/>
    <s v="Natalie Fritzler"/>
    <x v="0"/>
    <x v="0"/>
    <s v="Chesapeake"/>
    <x v="17"/>
    <n v="23320"/>
    <x v="0"/>
    <s v="OFF-BI-10003291"/>
    <x v="1"/>
    <x v="8"/>
    <s v="Wilson Jones Leather-Like Binders with DublLock Round Rings"/>
    <n v="17.46"/>
    <n v="2"/>
    <n v="0"/>
    <n v="8.2061999999999991"/>
    <x v="0"/>
    <x v="0"/>
  </r>
  <r>
    <n v="5634"/>
    <s v="CA-2018-101742"/>
    <x v="713"/>
    <d v="2018-09-28T00:00:00"/>
    <s v="Second Class"/>
    <s v="CR-12580"/>
    <s v="Clay Rozendal"/>
    <x v="2"/>
    <x v="0"/>
    <s v="New York City"/>
    <x v="15"/>
    <n v="10009"/>
    <x v="3"/>
    <s v="OFF-BI-10004187"/>
    <x v="1"/>
    <x v="8"/>
    <s v="3-ring staple pack"/>
    <n v="10.528"/>
    <n v="7"/>
    <n v="0.2"/>
    <n v="3.6847999999999987"/>
    <x v="3"/>
    <x v="0"/>
  </r>
  <r>
    <n v="5635"/>
    <s v="CA-2017-134943"/>
    <x v="901"/>
    <d v="2017-12-06T00:00:00"/>
    <s v="First Class"/>
    <s v="SU-20665"/>
    <s v="Stephanie Ulpright"/>
    <x v="2"/>
    <x v="0"/>
    <s v="Ann Arbor"/>
    <x v="12"/>
    <n v="48104"/>
    <x v="2"/>
    <s v="OFF-BI-10000666"/>
    <x v="1"/>
    <x v="8"/>
    <s v="Surelock Post Binders"/>
    <n v="152.79999999999998"/>
    <n v="5"/>
    <n v="0"/>
    <n v="76.399999999999991"/>
    <x v="2"/>
    <x v="0"/>
  </r>
  <r>
    <n v="5636"/>
    <s v="CA-2019-123022"/>
    <x v="213"/>
    <d v="2019-09-08T00:00:00"/>
    <s v="Standard Class"/>
    <s v="SC-20050"/>
    <s v="Sample Company A"/>
    <x v="2"/>
    <x v="0"/>
    <s v="La Mesa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  <x v="1"/>
    <x v="0"/>
  </r>
  <r>
    <n v="5637"/>
    <s v="CA-2019-123022"/>
    <x v="213"/>
    <d v="2019-09-08T00:00:00"/>
    <s v="Standard Class"/>
    <s v="SC-20050"/>
    <s v="Sample Company A"/>
    <x v="2"/>
    <x v="0"/>
    <s v="La Mesa"/>
    <x v="1"/>
    <n v="91941"/>
    <x v="1"/>
    <s v="TEC-AC-10000474"/>
    <x v="2"/>
    <x v="11"/>
    <s v="Kensington Expert Mouse Optical USB Trackball for PC or Mac"/>
    <n v="284.96999999999997"/>
    <n v="3"/>
    <n v="0"/>
    <n v="85.490999999999957"/>
    <x v="1"/>
    <x v="0"/>
  </r>
  <r>
    <n v="5638"/>
    <s v="CA-2019-113208"/>
    <x v="606"/>
    <d v="2019-04-02T00:00:00"/>
    <s v="Standard Class"/>
    <s v="ML-18040"/>
    <s v="Michelle Lonsdale"/>
    <x v="1"/>
    <x v="0"/>
    <s v="Dearborn"/>
    <x v="12"/>
    <n v="48126"/>
    <x v="2"/>
    <s v="FUR-FU-10004245"/>
    <x v="0"/>
    <x v="5"/>
    <s v="Career Cubicle Clock, 8 1/4&quot;, Black"/>
    <n v="60.84"/>
    <n v="3"/>
    <n v="0"/>
    <n v="23.119199999999999"/>
    <x v="2"/>
    <x v="0"/>
  </r>
  <r>
    <n v="5639"/>
    <s v="CA-2016-154893"/>
    <x v="1059"/>
    <d v="2016-12-27T00:00:00"/>
    <s v="Standard Class"/>
    <s v="GM-14440"/>
    <s v="Gary McGarr"/>
    <x v="0"/>
    <x v="0"/>
    <s v="San Diego"/>
    <x v="1"/>
    <n v="92024"/>
    <x v="1"/>
    <s v="FUR-CH-10004287"/>
    <x v="0"/>
    <x v="1"/>
    <s v="SAFCO Arco Folding Chair"/>
    <n v="1325.76"/>
    <n v="6"/>
    <n v="0.2"/>
    <n v="149.14799999999991"/>
    <x v="1"/>
    <x v="0"/>
  </r>
  <r>
    <n v="5640"/>
    <s v="CA-2016-154893"/>
    <x v="1059"/>
    <d v="2016-12-27T00:00:00"/>
    <s v="Standard Class"/>
    <s v="GM-14440"/>
    <s v="Gary McGarr"/>
    <x v="0"/>
    <x v="0"/>
    <s v="San Diego"/>
    <x v="1"/>
    <n v="92024"/>
    <x v="1"/>
    <s v="FUR-CH-10000595"/>
    <x v="0"/>
    <x v="1"/>
    <s v="Safco Contoured Stacking Chairs"/>
    <n v="572.16000000000008"/>
    <n v="3"/>
    <n v="0.2"/>
    <n v="35.759999999999962"/>
    <x v="1"/>
    <x v="0"/>
  </r>
  <r>
    <n v="5641"/>
    <s v="CA-2016-147900"/>
    <x v="865"/>
    <d v="2016-09-28T00:00:00"/>
    <s v="Standard Class"/>
    <s v="JK-15640"/>
    <s v="Jim Kriz"/>
    <x v="2"/>
    <x v="0"/>
    <s v="Lakewood"/>
    <x v="24"/>
    <n v="44107"/>
    <x v="3"/>
    <s v="OFF-PA-10003063"/>
    <x v="1"/>
    <x v="10"/>
    <s v="EcoTones Memo Sheets"/>
    <n v="28.8"/>
    <n v="9"/>
    <n v="0.2"/>
    <n v="10.080000000000002"/>
    <x v="3"/>
    <x v="0"/>
  </r>
  <r>
    <n v="5642"/>
    <s v="CA-2019-106355"/>
    <x v="459"/>
    <d v="2019-04-05T00:00:00"/>
    <s v="First Class"/>
    <s v="AT-10435"/>
    <s v="Alyssa Tate"/>
    <x v="2"/>
    <x v="0"/>
    <s v="Meriden"/>
    <x v="29"/>
    <n v="6450"/>
    <x v="3"/>
    <s v="OFF-AR-10000246"/>
    <x v="1"/>
    <x v="6"/>
    <s v="Newell 318"/>
    <n v="11.12"/>
    <n v="4"/>
    <n v="0"/>
    <n v="2.8911999999999995"/>
    <x v="3"/>
    <x v="0"/>
  </r>
  <r>
    <n v="5643"/>
    <s v="CA-2018-127985"/>
    <x v="178"/>
    <d v="2018-04-05T00:00:00"/>
    <s v="Second Class"/>
    <s v="DB-12910"/>
    <s v="Daniel Byrd"/>
    <x v="2"/>
    <x v="0"/>
    <s v="Columbus"/>
    <x v="32"/>
    <n v="31907"/>
    <x v="0"/>
    <s v="FUR-FU-10003274"/>
    <x v="0"/>
    <x v="5"/>
    <s v="Regeneration Desk Collection"/>
    <n v="7.04"/>
    <n v="4"/>
    <n v="0"/>
    <n v="3.0976000000000004"/>
    <x v="0"/>
    <x v="0"/>
  </r>
  <r>
    <n v="5644"/>
    <s v="CA-2017-166604"/>
    <x v="1060"/>
    <d v="2017-05-20T00:00:00"/>
    <s v="Second Class"/>
    <s v="AH-10690"/>
    <s v="Anna Häberlin"/>
    <x v="1"/>
    <x v="0"/>
    <s v="Roswell"/>
    <x v="32"/>
    <n v="30076"/>
    <x v="0"/>
    <s v="OFF-EN-10004147"/>
    <x v="1"/>
    <x v="12"/>
    <s v="Wausau Papers Astrobrights Colored Envelopes"/>
    <n v="17.940000000000001"/>
    <n v="3"/>
    <n v="0"/>
    <n v="8.7906000000000013"/>
    <x v="0"/>
    <x v="0"/>
  </r>
  <r>
    <n v="5645"/>
    <s v="CA-2019-120719"/>
    <x v="721"/>
    <d v="2019-03-26T00:00:00"/>
    <s v="First Class"/>
    <s v="SJ-20125"/>
    <s v="Sanjit Jacobs"/>
    <x v="2"/>
    <x v="0"/>
    <s v="Seattle"/>
    <x v="4"/>
    <n v="98105"/>
    <x v="1"/>
    <s v="OFF-BI-10002103"/>
    <x v="1"/>
    <x v="8"/>
    <s v="Cardinal Slant-D Ring Binder, Heavy Gauge Vinyl"/>
    <n v="34.76"/>
    <n v="5"/>
    <n v="0.2"/>
    <n v="11.296999999999999"/>
    <x v="1"/>
    <x v="0"/>
  </r>
  <r>
    <n v="5646"/>
    <s v="CA-2019-127117"/>
    <x v="349"/>
    <d v="2019-04-19T00:00:00"/>
    <s v="Standard Class"/>
    <s v="HM-14860"/>
    <s v="Harry Marie"/>
    <x v="1"/>
    <x v="0"/>
    <s v="Morristown"/>
    <x v="30"/>
    <n v="7960"/>
    <x v="3"/>
    <s v="FUR-FU-10004018"/>
    <x v="0"/>
    <x v="5"/>
    <s v="Tensor Computer Mounted Lamp"/>
    <n v="74.45"/>
    <n v="5"/>
    <n v="0"/>
    <n v="20.101500000000001"/>
    <x v="3"/>
    <x v="0"/>
  </r>
  <r>
    <n v="5647"/>
    <s v="CA-2017-104241"/>
    <x v="1038"/>
    <d v="2017-01-09T00:00:00"/>
    <s v="Standard Class"/>
    <s v="AG-10495"/>
    <s v="Andrew Gjertsen"/>
    <x v="1"/>
    <x v="0"/>
    <s v="Alexandria"/>
    <x v="17"/>
    <n v="22304"/>
    <x v="0"/>
    <s v="FUR-FU-10001473"/>
    <x v="0"/>
    <x v="5"/>
    <s v="DAX Wood Document Frame"/>
    <n v="192.22"/>
    <n v="14"/>
    <n v="0"/>
    <n v="69.199200000000005"/>
    <x v="0"/>
    <x v="0"/>
  </r>
  <r>
    <n v="5648"/>
    <s v="CA-2019-168179"/>
    <x v="808"/>
    <d v="2019-11-07T00:00:00"/>
    <s v="Standard Class"/>
    <s v="JB-16000"/>
    <s v="Joy Bell-"/>
    <x v="0"/>
    <x v="0"/>
    <s v="Salt Lake City"/>
    <x v="7"/>
    <n v="84106"/>
    <x v="1"/>
    <s v="OFF-PA-10001800"/>
    <x v="1"/>
    <x v="10"/>
    <s v="Xerox 220"/>
    <n v="19.440000000000001"/>
    <n v="3"/>
    <n v="0"/>
    <n v="9.3312000000000008"/>
    <x v="1"/>
    <x v="0"/>
  </r>
  <r>
    <n v="5649"/>
    <s v="CA-2019-142342"/>
    <x v="729"/>
    <d v="2019-07-19T00:00:00"/>
    <s v="Second Class"/>
    <s v="AJ-10795"/>
    <s v="Anthony Johnson"/>
    <x v="1"/>
    <x v="0"/>
    <s v="Apple Valley"/>
    <x v="1"/>
    <n v="92307"/>
    <x v="1"/>
    <s v="OFF-PA-10004609"/>
    <x v="1"/>
    <x v="10"/>
    <s v="Xerox 221"/>
    <n v="32.400000000000006"/>
    <n v="5"/>
    <n v="0"/>
    <n v="15.552000000000001"/>
    <x v="1"/>
    <x v="1"/>
  </r>
  <r>
    <n v="5650"/>
    <s v="CA-2019-142342"/>
    <x v="729"/>
    <d v="2019-07-19T00:00:00"/>
    <s v="Second Class"/>
    <s v="AJ-10795"/>
    <s v="Anthony Johnson"/>
    <x v="1"/>
    <x v="0"/>
    <s v="Apple Valley"/>
    <x v="1"/>
    <n v="92307"/>
    <x v="1"/>
    <s v="OFF-EN-10002592"/>
    <x v="1"/>
    <x v="12"/>
    <s v="Peel &amp; Seel Recycled Catalog Envelopes, Brown"/>
    <n v="57.9"/>
    <n v="5"/>
    <n v="0"/>
    <n v="28.95"/>
    <x v="1"/>
    <x v="1"/>
  </r>
  <r>
    <n v="5651"/>
    <s v="CA-2019-142342"/>
    <x v="729"/>
    <d v="2019-07-19T00:00:00"/>
    <s v="Second Class"/>
    <s v="AJ-10795"/>
    <s v="Anthony Johnson"/>
    <x v="1"/>
    <x v="0"/>
    <s v="Apple Valley"/>
    <x v="1"/>
    <n v="92307"/>
    <x v="1"/>
    <s v="OFF-ST-10002957"/>
    <x v="1"/>
    <x v="4"/>
    <s v="Sterilite Show Offs Storage Containers"/>
    <n v="10.56"/>
    <n v="2"/>
    <n v="0"/>
    <n v="0"/>
    <x v="1"/>
    <x v="1"/>
  </r>
  <r>
    <n v="5652"/>
    <s v="CA-2019-142342"/>
    <x v="729"/>
    <d v="2019-07-19T00:00:00"/>
    <s v="Second Class"/>
    <s v="AJ-10795"/>
    <s v="Anthony Johnson"/>
    <x v="1"/>
    <x v="0"/>
    <s v="Apple Valley"/>
    <x v="1"/>
    <n v="92307"/>
    <x v="1"/>
    <s v="FUR-BO-10002613"/>
    <x v="0"/>
    <x v="0"/>
    <s v="Atlantic Metals Mobile 4-Shelf Bookcases, Custom Colors"/>
    <n v="1194.165"/>
    <n v="5"/>
    <n v="0.15"/>
    <n v="210.73499999999993"/>
    <x v="1"/>
    <x v="1"/>
  </r>
  <r>
    <n v="5653"/>
    <s v="CA-2019-109099"/>
    <x v="833"/>
    <d v="2019-10-11T00:00:00"/>
    <s v="Standard Class"/>
    <s v="MM-18280"/>
    <s v="Muhammed MacIntyre"/>
    <x v="1"/>
    <x v="0"/>
    <s v="New York City"/>
    <x v="15"/>
    <n v="10009"/>
    <x v="3"/>
    <s v="OFF-PA-10001033"/>
    <x v="1"/>
    <x v="10"/>
    <s v="Xerox 1893"/>
    <n v="40.99"/>
    <n v="1"/>
    <n v="0"/>
    <n v="20.085100000000001"/>
    <x v="3"/>
    <x v="0"/>
  </r>
  <r>
    <n v="5654"/>
    <s v="US-2016-134187"/>
    <x v="130"/>
    <d v="2016-11-11T00:00:00"/>
    <s v="Standard Class"/>
    <s v="TH-21235"/>
    <s v="Tiffany House"/>
    <x v="1"/>
    <x v="0"/>
    <s v="Long Beach"/>
    <x v="1"/>
    <n v="90805"/>
    <x v="1"/>
    <s v="OFF-AR-10000940"/>
    <x v="1"/>
    <x v="6"/>
    <s v="Newell 343"/>
    <n v="2.94"/>
    <n v="1"/>
    <n v="0"/>
    <n v="0.79380000000000006"/>
    <x v="1"/>
    <x v="0"/>
  </r>
  <r>
    <n v="5655"/>
    <s v="CA-2018-145261"/>
    <x v="122"/>
    <d v="2018-12-21T00:00:00"/>
    <s v="First Class"/>
    <s v="AH-10120"/>
    <s v="Adrian Hane"/>
    <x v="2"/>
    <x v="0"/>
    <s v="Salem"/>
    <x v="21"/>
    <n v="97301"/>
    <x v="1"/>
    <s v="OFF-BI-10001670"/>
    <x v="1"/>
    <x v="8"/>
    <s v="Vinyl Sectional Post Binders"/>
    <n v="45.240000000000009"/>
    <n v="4"/>
    <n v="0.7"/>
    <n v="-30.159999999999997"/>
    <x v="1"/>
    <x v="1"/>
  </r>
  <r>
    <n v="5656"/>
    <s v="CA-2018-145261"/>
    <x v="122"/>
    <d v="2018-12-21T00:00:00"/>
    <s v="First Class"/>
    <s v="AH-10120"/>
    <s v="Adrian Hane"/>
    <x v="2"/>
    <x v="0"/>
    <s v="Salem"/>
    <x v="21"/>
    <n v="97301"/>
    <x v="1"/>
    <s v="OFF-AR-10004078"/>
    <x v="1"/>
    <x v="6"/>
    <s v="Newell 312"/>
    <n v="18.687999999999999"/>
    <n v="4"/>
    <n v="0.2"/>
    <n v="2.3359999999999994"/>
    <x v="1"/>
    <x v="1"/>
  </r>
  <r>
    <n v="5657"/>
    <s v="CA-2018-145261"/>
    <x v="122"/>
    <d v="2018-12-21T00:00:00"/>
    <s v="First Class"/>
    <s v="AH-10120"/>
    <s v="Adrian Hane"/>
    <x v="2"/>
    <x v="0"/>
    <s v="Salem"/>
    <x v="21"/>
    <n v="97301"/>
    <x v="1"/>
    <s v="OFF-PA-10003036"/>
    <x v="1"/>
    <x v="10"/>
    <s v="Black Print Carbonless 8 1/2&quot; x 8 1/4&quot; Rapid Memo Book"/>
    <n v="11.648000000000001"/>
    <n v="2"/>
    <n v="0.2"/>
    <n v="3.7855999999999992"/>
    <x v="1"/>
    <x v="1"/>
  </r>
  <r>
    <n v="5658"/>
    <s v="CA-2018-145261"/>
    <x v="122"/>
    <d v="2018-12-21T00:00:00"/>
    <s v="First Class"/>
    <s v="AH-10120"/>
    <s v="Adrian Hane"/>
    <x v="2"/>
    <x v="0"/>
    <s v="Salem"/>
    <x v="21"/>
    <n v="97301"/>
    <x v="1"/>
    <s v="TEC-AC-10000991"/>
    <x v="2"/>
    <x v="11"/>
    <s v="Sony Micro Vault Click 8 GB USB 2.0 Flash Drive"/>
    <n v="112.77600000000001"/>
    <n v="3"/>
    <n v="0.2"/>
    <n v="-8.4581999999999979"/>
    <x v="1"/>
    <x v="1"/>
  </r>
  <r>
    <n v="5659"/>
    <s v="CA-2018-145261"/>
    <x v="122"/>
    <d v="2018-12-21T00:00:00"/>
    <s v="First Class"/>
    <s v="AH-10120"/>
    <s v="Adrian Hane"/>
    <x v="2"/>
    <x v="0"/>
    <s v="Salem"/>
    <x v="21"/>
    <n v="97301"/>
    <x v="1"/>
    <s v="FUR-TA-10002530"/>
    <x v="0"/>
    <x v="3"/>
    <s v="Iceberg OfficeWorks 42&quot; Round Tables"/>
    <n v="377.45"/>
    <n v="5"/>
    <n v="0.5"/>
    <n v="-264.21500000000003"/>
    <x v="1"/>
    <x v="1"/>
  </r>
  <r>
    <n v="5660"/>
    <s v="CA-2018-145261"/>
    <x v="122"/>
    <d v="2018-12-21T00:00:00"/>
    <s v="First Class"/>
    <s v="AH-10120"/>
    <s v="Adrian Hane"/>
    <x v="2"/>
    <x v="0"/>
    <s v="Salem"/>
    <x v="21"/>
    <n v="97301"/>
    <x v="1"/>
    <s v="OFF-LA-10000407"/>
    <x v="1"/>
    <x v="2"/>
    <s v="Avery White Multi-Purpose Labels"/>
    <n v="15.936000000000002"/>
    <n v="4"/>
    <n v="0.2"/>
    <n v="5.1791999999999998"/>
    <x v="1"/>
    <x v="1"/>
  </r>
  <r>
    <n v="5661"/>
    <s v="CA-2018-145261"/>
    <x v="122"/>
    <d v="2018-12-21T00:00:00"/>
    <s v="First Class"/>
    <s v="AH-10120"/>
    <s v="Adrian Hane"/>
    <x v="2"/>
    <x v="0"/>
    <s v="Salem"/>
    <x v="21"/>
    <n v="97301"/>
    <x v="1"/>
    <s v="TEC-PH-10004833"/>
    <x v="2"/>
    <x v="7"/>
    <s v="Macally Suction Cup Mount"/>
    <n v="28.68"/>
    <n v="3"/>
    <n v="0.2"/>
    <n v="-7.17"/>
    <x v="1"/>
    <x v="1"/>
  </r>
  <r>
    <n v="5662"/>
    <s v="CA-2018-108875"/>
    <x v="446"/>
    <d v="2018-10-01T00:00:00"/>
    <s v="Standard Class"/>
    <s v="CL-12700"/>
    <s v="Craig Leslie"/>
    <x v="2"/>
    <x v="0"/>
    <s v="Aurora"/>
    <x v="22"/>
    <n v="80013"/>
    <x v="1"/>
    <s v="FUR-FU-10002671"/>
    <x v="0"/>
    <x v="5"/>
    <s v="Electrix 20W Halogen Replacement Bulb for Zoom-In Desk Lamp"/>
    <n v="21.44"/>
    <n v="2"/>
    <n v="0.2"/>
    <n v="7.5039999999999987"/>
    <x v="1"/>
    <x v="0"/>
  </r>
  <r>
    <n v="5663"/>
    <s v="CA-2018-108875"/>
    <x v="446"/>
    <d v="2018-10-01T00:00:00"/>
    <s v="Standard Class"/>
    <s v="CL-12700"/>
    <s v="Craig Leslie"/>
    <x v="2"/>
    <x v="0"/>
    <s v="Aurora"/>
    <x v="22"/>
    <n v="80013"/>
    <x v="1"/>
    <s v="OFF-ST-10001370"/>
    <x v="1"/>
    <x v="4"/>
    <s v="Sensible Storage WireTech Storage Systems"/>
    <n v="511.05600000000004"/>
    <n v="9"/>
    <n v="0.2"/>
    <n v="-95.823000000000079"/>
    <x v="1"/>
    <x v="0"/>
  </r>
  <r>
    <n v="5664"/>
    <s v="CA-2018-141957"/>
    <x v="658"/>
    <d v="2018-07-21T00:00:00"/>
    <s v="Same Day"/>
    <s v="JG-15310"/>
    <s v="Jason Gross"/>
    <x v="1"/>
    <x v="0"/>
    <s v="Newark"/>
    <x v="24"/>
    <n v="43055"/>
    <x v="3"/>
    <s v="OFF-AR-10000914"/>
    <x v="1"/>
    <x v="6"/>
    <s v="Boston 16765 Mini Stand Up Battery Pencil Sharpener"/>
    <n v="18.656000000000002"/>
    <n v="2"/>
    <n v="0.2"/>
    <n v="1.3992000000000013"/>
    <x v="3"/>
    <x v="0"/>
  </r>
  <r>
    <n v="5665"/>
    <s v="CA-2018-141957"/>
    <x v="658"/>
    <d v="2018-07-21T00:00:00"/>
    <s v="Same Day"/>
    <s v="JG-15310"/>
    <s v="Jason Gross"/>
    <x v="1"/>
    <x v="0"/>
    <s v="Newark"/>
    <x v="24"/>
    <n v="43055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5666"/>
    <s v="CA-2018-141957"/>
    <x v="658"/>
    <d v="2018-07-21T00:00:00"/>
    <s v="Same Day"/>
    <s v="JG-15310"/>
    <s v="Jason Gross"/>
    <x v="1"/>
    <x v="0"/>
    <s v="Newark"/>
    <x v="24"/>
    <n v="43055"/>
    <x v="3"/>
    <s v="OFF-ST-10002276"/>
    <x v="1"/>
    <x v="4"/>
    <s v="Safco Steel Mobile File Cart"/>
    <n v="66.688000000000002"/>
    <n v="1"/>
    <n v="0.2"/>
    <n v="4.1680000000000028"/>
    <x v="3"/>
    <x v="0"/>
  </r>
  <r>
    <n v="5667"/>
    <s v="CA-2018-141957"/>
    <x v="658"/>
    <d v="2018-07-21T00:00:00"/>
    <s v="Same Day"/>
    <s v="JG-15310"/>
    <s v="Jason Gross"/>
    <x v="1"/>
    <x v="0"/>
    <s v="Newark"/>
    <x v="24"/>
    <n v="43055"/>
    <x v="3"/>
    <s v="OFF-ST-10004340"/>
    <x v="1"/>
    <x v="4"/>
    <s v="Fellowes Mobile File Cart, Black"/>
    <n v="99.488"/>
    <n v="2"/>
    <n v="0.2"/>
    <n v="8.7052000000000049"/>
    <x v="3"/>
    <x v="0"/>
  </r>
  <r>
    <n v="5668"/>
    <s v="CA-2018-142405"/>
    <x v="725"/>
    <d v="2018-06-15T00:00:00"/>
    <s v="Standard Class"/>
    <s v="SE-20110"/>
    <s v="Sanjit Engle"/>
    <x v="0"/>
    <x v="0"/>
    <s v="Seattle"/>
    <x v="4"/>
    <n v="98103"/>
    <x v="1"/>
    <s v="OFF-LA-10004093"/>
    <x v="1"/>
    <x v="2"/>
    <s v="Avery 486"/>
    <n v="14.62"/>
    <n v="2"/>
    <n v="0"/>
    <n v="6.8713999999999995"/>
    <x v="1"/>
    <x v="0"/>
  </r>
  <r>
    <n v="5669"/>
    <s v="CA-2018-142405"/>
    <x v="725"/>
    <d v="2018-06-15T00:00:00"/>
    <s v="Standard Class"/>
    <s v="SE-20110"/>
    <s v="Sanjit Engle"/>
    <x v="0"/>
    <x v="0"/>
    <s v="Seattle"/>
    <x v="4"/>
    <n v="98103"/>
    <x v="1"/>
    <s v="OFF-BI-10004728"/>
    <x v="1"/>
    <x v="8"/>
    <s v="Wilson Jones Turn Tabs Binder Tool for Ring Binders"/>
    <n v="53.984000000000002"/>
    <n v="14"/>
    <n v="0.2"/>
    <n v="17.544800000000002"/>
    <x v="1"/>
    <x v="0"/>
  </r>
  <r>
    <n v="5670"/>
    <s v="CA-2018-142405"/>
    <x v="725"/>
    <d v="2018-06-15T00:00:00"/>
    <s v="Standard Class"/>
    <s v="SE-20110"/>
    <s v="Sanjit Engle"/>
    <x v="0"/>
    <x v="0"/>
    <s v="Seattle"/>
    <x v="4"/>
    <n v="98103"/>
    <x v="1"/>
    <s v="TEC-AC-10003095"/>
    <x v="2"/>
    <x v="11"/>
    <s v="Logitech G35 7.1-Channel Surround Sound Headset"/>
    <n v="389.97"/>
    <n v="3"/>
    <n v="0"/>
    <n v="132.58980000000003"/>
    <x v="1"/>
    <x v="0"/>
  </r>
  <r>
    <n v="5671"/>
    <s v="CA-2017-141012"/>
    <x v="988"/>
    <d v="2017-06-11T00:00:00"/>
    <s v="Second Class"/>
    <s v="TG-21640"/>
    <s v="Trudy Glocke"/>
    <x v="0"/>
    <x v="0"/>
    <s v="Pocatello"/>
    <x v="45"/>
    <n v="83201"/>
    <x v="1"/>
    <s v="FUR-FU-10003192"/>
    <x v="0"/>
    <x v="5"/>
    <s v="Luxo Adjustable Task Clamp Lamp"/>
    <n v="355.36"/>
    <n v="4"/>
    <n v="0"/>
    <n v="92.393599999999992"/>
    <x v="1"/>
    <x v="0"/>
  </r>
  <r>
    <n v="5672"/>
    <s v="CA-2017-141012"/>
    <x v="988"/>
    <d v="2017-06-11T00:00:00"/>
    <s v="Second Class"/>
    <s v="TG-21640"/>
    <s v="Trudy Glocke"/>
    <x v="0"/>
    <x v="0"/>
    <s v="Pocatello"/>
    <x v="45"/>
    <n v="83201"/>
    <x v="1"/>
    <s v="TEC-PH-10004522"/>
    <x v="2"/>
    <x v="7"/>
    <s v="Dexim XPower Skin Super-Thin Power Case for iPhone 5 - Black"/>
    <n v="140.376"/>
    <n v="3"/>
    <n v="0.2"/>
    <n v="8.7735000000000056"/>
    <x v="1"/>
    <x v="0"/>
  </r>
  <r>
    <n v="5673"/>
    <s v="CA-2019-127922"/>
    <x v="855"/>
    <d v="2019-11-03T00:00:00"/>
    <s v="Standard Class"/>
    <s v="SH-19975"/>
    <s v="Sally Hughsby"/>
    <x v="1"/>
    <x v="0"/>
    <s v="Dallas"/>
    <x v="5"/>
    <n v="75081"/>
    <x v="2"/>
    <s v="OFF-EN-10003068"/>
    <x v="1"/>
    <x v="12"/>
    <s v="#6 3/4 Gummed Flap White Envelopes"/>
    <n v="15.840000000000002"/>
    <n v="2"/>
    <n v="0.2"/>
    <n v="5.5439999999999987"/>
    <x v="2"/>
    <x v="0"/>
  </r>
  <r>
    <n v="5674"/>
    <s v="CA-2019-127922"/>
    <x v="855"/>
    <d v="2019-11-03T00:00:00"/>
    <s v="Standard Class"/>
    <s v="SH-19975"/>
    <s v="Sally Hughsby"/>
    <x v="1"/>
    <x v="0"/>
    <s v="Dallas"/>
    <x v="5"/>
    <n v="75081"/>
    <x v="2"/>
    <s v="OFF-PA-10001204"/>
    <x v="1"/>
    <x v="10"/>
    <s v="Xerox 1972"/>
    <n v="8.4480000000000004"/>
    <n v="2"/>
    <n v="0.2"/>
    <n v="2.6399999999999997"/>
    <x v="2"/>
    <x v="0"/>
  </r>
  <r>
    <n v="5675"/>
    <s v="CA-2018-146318"/>
    <x v="115"/>
    <d v="2018-01-27T00:00:00"/>
    <s v="Standard Class"/>
    <s v="MC-17275"/>
    <s v="Marc Crier"/>
    <x v="0"/>
    <x v="0"/>
    <s v="Seattle"/>
    <x v="4"/>
    <n v="98105"/>
    <x v="1"/>
    <s v="OFF-PA-10003953"/>
    <x v="1"/>
    <x v="10"/>
    <s v="Xerox 218"/>
    <n v="12.96"/>
    <n v="2"/>
    <n v="0"/>
    <n v="6.2208000000000006"/>
    <x v="1"/>
    <x v="0"/>
  </r>
  <r>
    <n v="5676"/>
    <s v="CA-2016-135993"/>
    <x v="1061"/>
    <d v="2016-06-02T00:00:00"/>
    <s v="Standard Class"/>
    <s v="PJ-18835"/>
    <s v="Patrick Jones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x v="1"/>
    <x v="0"/>
  </r>
  <r>
    <n v="5677"/>
    <s v="CA-2016-135993"/>
    <x v="1061"/>
    <d v="2016-06-02T00:00:00"/>
    <s v="Standard Class"/>
    <s v="PJ-18835"/>
    <s v="Patrick Jones"/>
    <x v="1"/>
    <x v="0"/>
    <s v="Seattle"/>
    <x v="4"/>
    <n v="98115"/>
    <x v="1"/>
    <s v="TEC-AC-10004877"/>
    <x v="2"/>
    <x v="11"/>
    <s v="Imation 30456 USB Flash Drive 8GB"/>
    <n v="27.6"/>
    <n v="4"/>
    <n v="0"/>
    <n v="2.2079999999999984"/>
    <x v="1"/>
    <x v="0"/>
  </r>
  <r>
    <n v="5678"/>
    <s v="CA-2016-126802"/>
    <x v="282"/>
    <d v="2017-01-05T00:00:00"/>
    <s v="Standard Class"/>
    <s v="ZC-21910"/>
    <s v="Zuschuss Carroll"/>
    <x v="0"/>
    <x v="0"/>
    <s v="Chicago"/>
    <x v="10"/>
    <n v="60610"/>
    <x v="2"/>
    <s v="FUR-FU-10000193"/>
    <x v="0"/>
    <x v="5"/>
    <s v="Tenex Chairmats For Use with Hard Floors"/>
    <n v="38.975999999999999"/>
    <n v="3"/>
    <n v="0.6"/>
    <n v="-50.66879999999999"/>
    <x v="2"/>
    <x v="0"/>
  </r>
  <r>
    <n v="5679"/>
    <s v="CA-2018-143924"/>
    <x v="1062"/>
    <d v="2018-08-03T00:00:00"/>
    <s v="Standard Class"/>
    <s v="SC-20680"/>
    <s v="Steve Carroll"/>
    <x v="2"/>
    <x v="0"/>
    <s v="Holland"/>
    <x v="12"/>
    <n v="49423"/>
    <x v="2"/>
    <s v="OFF-FA-10000735"/>
    <x v="1"/>
    <x v="13"/>
    <s v="Staples"/>
    <n v="20.439999999999998"/>
    <n v="7"/>
    <n v="0"/>
    <n v="9.1979999999999986"/>
    <x v="2"/>
    <x v="0"/>
  </r>
  <r>
    <n v="5680"/>
    <s v="CA-2018-143924"/>
    <x v="1062"/>
    <d v="2018-08-03T00:00:00"/>
    <s v="Standard Class"/>
    <s v="SC-20680"/>
    <s v="Steve Carroll"/>
    <x v="2"/>
    <x v="0"/>
    <s v="Holland"/>
    <x v="12"/>
    <n v="49423"/>
    <x v="2"/>
    <s v="OFF-PA-10002120"/>
    <x v="1"/>
    <x v="10"/>
    <s v="Xerox 1889"/>
    <n v="109.92"/>
    <n v="2"/>
    <n v="0"/>
    <n v="53.860799999999998"/>
    <x v="2"/>
    <x v="0"/>
  </r>
  <r>
    <n v="5681"/>
    <s v="CA-2018-141551"/>
    <x v="446"/>
    <d v="2018-09-30T00:00:00"/>
    <s v="Standard Class"/>
    <s v="BP-11230"/>
    <s v="Benjamin Patterson"/>
    <x v="0"/>
    <x v="0"/>
    <s v="Broken Arrow"/>
    <x v="26"/>
    <n v="74012"/>
    <x v="2"/>
    <s v="OFF-BI-10001249"/>
    <x v="1"/>
    <x v="8"/>
    <s v="Avery Heavy-Duty EZD View Binder with Locking Rings"/>
    <n v="6.38"/>
    <n v="1"/>
    <n v="0"/>
    <n v="2.9347999999999996"/>
    <x v="2"/>
    <x v="0"/>
  </r>
  <r>
    <n v="5682"/>
    <s v="CA-2018-141551"/>
    <x v="446"/>
    <d v="2018-09-30T00:00:00"/>
    <s v="Standard Class"/>
    <s v="BP-11230"/>
    <s v="Benjamin Patterson"/>
    <x v="0"/>
    <x v="0"/>
    <s v="Broken Arrow"/>
    <x v="26"/>
    <n v="74012"/>
    <x v="2"/>
    <s v="OFF-PA-10001569"/>
    <x v="1"/>
    <x v="10"/>
    <s v="Xerox 232"/>
    <n v="6.48"/>
    <n v="1"/>
    <n v="0"/>
    <n v="3.1104000000000003"/>
    <x v="2"/>
    <x v="0"/>
  </r>
  <r>
    <n v="5683"/>
    <s v="CA-2016-164315"/>
    <x v="1063"/>
    <d v="2016-04-08T00:00:00"/>
    <s v="Standard Class"/>
    <s v="RD-19585"/>
    <s v="Rob Dowd"/>
    <x v="0"/>
    <x v="0"/>
    <s v="Athens"/>
    <x v="32"/>
    <n v="30605"/>
    <x v="0"/>
    <s v="OFF-PA-10004248"/>
    <x v="1"/>
    <x v="10"/>
    <s v="Xerox 1990"/>
    <n v="15.84"/>
    <n v="3"/>
    <n v="0"/>
    <n v="7.1280000000000001"/>
    <x v="0"/>
    <x v="0"/>
  </r>
  <r>
    <n v="5684"/>
    <s v="CA-2016-164315"/>
    <x v="1063"/>
    <d v="2016-04-08T00:00:00"/>
    <s v="Standard Class"/>
    <s v="RD-19585"/>
    <s v="Rob Dowd"/>
    <x v="0"/>
    <x v="0"/>
    <s v="Athens"/>
    <x v="32"/>
    <n v="30605"/>
    <x v="0"/>
    <s v="TEC-PH-10001128"/>
    <x v="2"/>
    <x v="7"/>
    <s v="Motorola Droid Maxx"/>
    <n v="1049.93"/>
    <n v="7"/>
    <n v="0"/>
    <n v="293.98040000000003"/>
    <x v="0"/>
    <x v="0"/>
  </r>
  <r>
    <n v="5685"/>
    <s v="CA-2016-164315"/>
    <x v="1063"/>
    <d v="2016-04-08T00:00:00"/>
    <s v="Standard Class"/>
    <s v="RD-19585"/>
    <s v="Rob Dowd"/>
    <x v="0"/>
    <x v="0"/>
    <s v="Athens"/>
    <x v="32"/>
    <n v="30605"/>
    <x v="0"/>
    <s v="OFF-AP-10003842"/>
    <x v="1"/>
    <x v="9"/>
    <s v="Euro-Pro Shark Turbo Vacuum"/>
    <n v="154.9"/>
    <n v="5"/>
    <n v="0"/>
    <n v="40.274000000000001"/>
    <x v="0"/>
    <x v="0"/>
  </r>
  <r>
    <n v="5686"/>
    <s v="CA-2017-131072"/>
    <x v="599"/>
    <d v="2017-11-05T00:00:00"/>
    <s v="Same Day"/>
    <s v="KL-16645"/>
    <s v="Ken Lonsdale"/>
    <x v="0"/>
    <x v="0"/>
    <s v="Seattle"/>
    <x v="4"/>
    <n v="98105"/>
    <x v="1"/>
    <s v="OFF-BI-10002794"/>
    <x v="1"/>
    <x v="8"/>
    <s v="Avery Trapezoid Ring Binder, 3&quot; Capacity, Black, 1040 sheets"/>
    <n v="98.352000000000004"/>
    <n v="3"/>
    <n v="0.2"/>
    <n v="35.652599999999993"/>
    <x v="1"/>
    <x v="0"/>
  </r>
  <r>
    <n v="5687"/>
    <s v="CA-2016-131541"/>
    <x v="1064"/>
    <d v="2016-07-28T00:00:00"/>
    <s v="Same Day"/>
    <s v="CK-12205"/>
    <s v="Chloris Kastensmidt"/>
    <x v="0"/>
    <x v="0"/>
    <s v="Apopka"/>
    <x v="2"/>
    <n v="32712"/>
    <x v="0"/>
    <s v="OFF-FA-10000621"/>
    <x v="1"/>
    <x v="13"/>
    <s v="OIC Colored Binder Clips, Assorted Sizes"/>
    <n v="14.320000000000002"/>
    <n v="5"/>
    <n v="0.2"/>
    <n v="5.1910000000000007"/>
    <x v="0"/>
    <x v="0"/>
  </r>
  <r>
    <n v="5688"/>
    <s v="CA-2016-131541"/>
    <x v="1064"/>
    <d v="2016-07-28T00:00:00"/>
    <s v="Same Day"/>
    <s v="CK-12205"/>
    <s v="Chloris Kastensmidt"/>
    <x v="0"/>
    <x v="0"/>
    <s v="Apopka"/>
    <x v="2"/>
    <n v="32712"/>
    <x v="0"/>
    <s v="FUR-FU-10003623"/>
    <x v="0"/>
    <x v="5"/>
    <s v="DataProducts Ampli Magnifier Task Lamp, Black,"/>
    <n v="129.88800000000001"/>
    <n v="6"/>
    <n v="0.2"/>
    <n v="12.988799999999991"/>
    <x v="0"/>
    <x v="0"/>
  </r>
  <r>
    <n v="5689"/>
    <s v="CA-2016-131541"/>
    <x v="1064"/>
    <d v="2016-07-28T00:00:00"/>
    <s v="Same Day"/>
    <s v="CK-12205"/>
    <s v="Chloris Kastensmidt"/>
    <x v="0"/>
    <x v="0"/>
    <s v="Apopka"/>
    <x v="2"/>
    <n v="32712"/>
    <x v="0"/>
    <s v="OFF-EN-10000781"/>
    <x v="1"/>
    <x v="12"/>
    <s v="#10- 4 1/8&quot; x 9 1/2&quot; Recycled Envelopes"/>
    <n v="48.944000000000003"/>
    <n v="7"/>
    <n v="0.2"/>
    <n v="16.518599999999999"/>
    <x v="0"/>
    <x v="0"/>
  </r>
  <r>
    <n v="5690"/>
    <s v="CA-2017-119550"/>
    <x v="207"/>
    <d v="2017-12-31T00:00:00"/>
    <s v="Standard Class"/>
    <s v="RB-19705"/>
    <s v="Roger Barcio"/>
    <x v="2"/>
    <x v="0"/>
    <s v="Houston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  <x v="2"/>
    <x v="0"/>
  </r>
  <r>
    <n v="5691"/>
    <s v="US-2017-138093"/>
    <x v="895"/>
    <d v="2017-12-16T00:00:00"/>
    <s v="Standard Class"/>
    <s v="KM-16225"/>
    <s v="Kalyca Meade"/>
    <x v="1"/>
    <x v="0"/>
    <s v="Baltimore"/>
    <x v="39"/>
    <n v="21215"/>
    <x v="3"/>
    <s v="OFF-AR-10000817"/>
    <x v="1"/>
    <x v="6"/>
    <s v="Manco Dry-Lighter Erasable Highlighter"/>
    <n v="27.36"/>
    <n v="9"/>
    <n v="0"/>
    <n v="9.3023999999999987"/>
    <x v="3"/>
    <x v="0"/>
  </r>
  <r>
    <n v="5692"/>
    <s v="US-2017-138093"/>
    <x v="895"/>
    <d v="2017-12-16T00:00:00"/>
    <s v="Standard Class"/>
    <s v="KM-16225"/>
    <s v="Kalyca Meade"/>
    <x v="1"/>
    <x v="0"/>
    <s v="Baltimore"/>
    <x v="39"/>
    <n v="21215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5693"/>
    <s v="US-2017-138093"/>
    <x v="895"/>
    <d v="2017-12-16T00:00:00"/>
    <s v="Standard Class"/>
    <s v="KM-16225"/>
    <s v="Kalyca Meade"/>
    <x v="1"/>
    <x v="0"/>
    <s v="Baltimore"/>
    <x v="39"/>
    <n v="21215"/>
    <x v="3"/>
    <s v="TEC-PH-10004667"/>
    <x v="2"/>
    <x v="7"/>
    <s v="Cisco 8x8 Inc. 6753i IP Business Phone System"/>
    <n v="134.99"/>
    <n v="1"/>
    <n v="0"/>
    <n v="36.447299999999998"/>
    <x v="3"/>
    <x v="0"/>
  </r>
  <r>
    <n v="5694"/>
    <s v="US-2017-138093"/>
    <x v="895"/>
    <d v="2017-12-16T00:00:00"/>
    <s v="Standard Class"/>
    <s v="KM-16225"/>
    <s v="Kalyca Meade"/>
    <x v="1"/>
    <x v="0"/>
    <s v="Baltimore"/>
    <x v="39"/>
    <n v="21215"/>
    <x v="3"/>
    <s v="OFF-PA-10000143"/>
    <x v="1"/>
    <x v="10"/>
    <s v="Astroparche Fine Business Paper"/>
    <n v="26.400000000000002"/>
    <n v="5"/>
    <n v="0"/>
    <n v="12.672000000000001"/>
    <x v="3"/>
    <x v="0"/>
  </r>
  <r>
    <n v="5695"/>
    <s v="US-2017-138093"/>
    <x v="895"/>
    <d v="2017-12-16T00:00:00"/>
    <s v="Standard Class"/>
    <s v="KM-16225"/>
    <s v="Kalyca Meade"/>
    <x v="1"/>
    <x v="0"/>
    <s v="Baltimore"/>
    <x v="39"/>
    <n v="21215"/>
    <x v="3"/>
    <s v="FUR-CH-10000785"/>
    <x v="0"/>
    <x v="1"/>
    <s v="Global Ergonomic Managers Chair"/>
    <n v="542.93999999999994"/>
    <n v="3"/>
    <n v="0"/>
    <n v="141.1644"/>
    <x v="3"/>
    <x v="0"/>
  </r>
  <r>
    <n v="5696"/>
    <s v="CA-2018-126165"/>
    <x v="465"/>
    <d v="2018-05-07T00:00:00"/>
    <s v="Second Class"/>
    <s v="AH-10465"/>
    <s v="Amy Hunt"/>
    <x v="0"/>
    <x v="0"/>
    <s v="San Francisco"/>
    <x v="1"/>
    <n v="9410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5697"/>
    <s v="CA-2019-126123"/>
    <x v="336"/>
    <d v="2019-10-18T00:00:00"/>
    <s v="Standard Class"/>
    <s v="AG-10765"/>
    <s v="Anthony Garverick"/>
    <x v="2"/>
    <x v="0"/>
    <s v="Chicago"/>
    <x v="10"/>
    <n v="60623"/>
    <x v="2"/>
    <s v="OFF-BI-10000309"/>
    <x v="1"/>
    <x v="8"/>
    <s v="GBC Twin Loop Wire Binding Elements, 9/16&quot; Spine, Black"/>
    <n v="27.395999999999997"/>
    <n v="9"/>
    <n v="0.8"/>
    <n v="-42.46380000000002"/>
    <x v="2"/>
    <x v="0"/>
  </r>
  <r>
    <n v="5698"/>
    <s v="CA-2019-126123"/>
    <x v="336"/>
    <d v="2019-10-18T00:00:00"/>
    <s v="Standard Class"/>
    <s v="AG-10765"/>
    <s v="Anthony Garverick"/>
    <x v="2"/>
    <x v="0"/>
    <s v="Chicago"/>
    <x v="10"/>
    <n v="60623"/>
    <x v="2"/>
    <s v="OFF-BI-10004224"/>
    <x v="1"/>
    <x v="8"/>
    <s v="Catalog Binders with Expanding Posts"/>
    <n v="13.455999999999998"/>
    <n v="1"/>
    <n v="0.8"/>
    <n v="-23.548000000000009"/>
    <x v="2"/>
    <x v="0"/>
  </r>
  <r>
    <n v="5699"/>
    <s v="CA-2018-143441"/>
    <x v="732"/>
    <d v="2018-11-05T00:00:00"/>
    <s v="Same Day"/>
    <s v="EB-14170"/>
    <s v="Evan Bailliet"/>
    <x v="0"/>
    <x v="0"/>
    <s v="Laredo"/>
    <x v="5"/>
    <n v="78041"/>
    <x v="2"/>
    <s v="OFF-LA-10002312"/>
    <x v="1"/>
    <x v="2"/>
    <s v="Avery 490"/>
    <n v="11.840000000000002"/>
    <n v="1"/>
    <n v="0.2"/>
    <n v="4.4399999999999995"/>
    <x v="2"/>
    <x v="0"/>
  </r>
  <r>
    <n v="5700"/>
    <s v="CA-2019-148320"/>
    <x v="132"/>
    <d v="2019-11-08T00:00:00"/>
    <s v="Standard Class"/>
    <s v="PG-18895"/>
    <s v="Paul Gonzalez"/>
    <x v="0"/>
    <x v="0"/>
    <s v="San Francisco"/>
    <x v="1"/>
    <n v="94109"/>
    <x v="1"/>
    <s v="OFF-PA-10003022"/>
    <x v="1"/>
    <x v="10"/>
    <s v="Xerox 1992"/>
    <n v="35.880000000000003"/>
    <n v="6"/>
    <n v="0"/>
    <n v="17.581200000000003"/>
    <x v="1"/>
    <x v="0"/>
  </r>
  <r>
    <n v="5701"/>
    <s v="CA-2018-125661"/>
    <x v="390"/>
    <d v="2018-11-26T00:00:00"/>
    <s v="First Class"/>
    <s v="CA-12055"/>
    <s v="Cathy Armstrong"/>
    <x v="2"/>
    <x v="0"/>
    <s v="Cleveland"/>
    <x v="24"/>
    <n v="44105"/>
    <x v="3"/>
    <s v="OFF-EN-10001532"/>
    <x v="1"/>
    <x v="12"/>
    <s v="Brown Kraft Recycled Envelopes"/>
    <n v="40.752000000000002"/>
    <n v="3"/>
    <n v="0.2"/>
    <n v="15.281999999999998"/>
    <x v="3"/>
    <x v="0"/>
  </r>
  <r>
    <n v="5702"/>
    <s v="CA-2018-125661"/>
    <x v="390"/>
    <d v="2018-11-26T00:00:00"/>
    <s v="First Class"/>
    <s v="CA-12055"/>
    <s v="Cathy Armstrong"/>
    <x v="2"/>
    <x v="0"/>
    <s v="Cleveland"/>
    <x v="24"/>
    <n v="44105"/>
    <x v="3"/>
    <s v="TEC-AC-10004855"/>
    <x v="2"/>
    <x v="11"/>
    <s v="V7 USB Numeric Keypad"/>
    <n v="139.96000000000004"/>
    <n v="5"/>
    <n v="0.2"/>
    <n v="-22.743500000000004"/>
    <x v="3"/>
    <x v="0"/>
  </r>
  <r>
    <n v="5703"/>
    <s v="US-2016-123519"/>
    <x v="637"/>
    <d v="2016-12-21T00:00:00"/>
    <s v="Standard Class"/>
    <s v="SS-20875"/>
    <s v="Sung Shariari"/>
    <x v="0"/>
    <x v="0"/>
    <s v="Marion"/>
    <x v="24"/>
    <n v="43302"/>
    <x v="3"/>
    <s v="OFF-AR-10003829"/>
    <x v="1"/>
    <x v="6"/>
    <s v="Newell 35"/>
    <n v="2.6240000000000001"/>
    <n v="1"/>
    <n v="0.2"/>
    <n v="0.29519999999999957"/>
    <x v="3"/>
    <x v="0"/>
  </r>
  <r>
    <n v="5704"/>
    <s v="US-2016-123519"/>
    <x v="637"/>
    <d v="2016-12-21T00:00:00"/>
    <s v="Standard Class"/>
    <s v="SS-20875"/>
    <s v="Sung Shariari"/>
    <x v="0"/>
    <x v="0"/>
    <s v="Marion"/>
    <x v="24"/>
    <n v="43302"/>
    <x v="3"/>
    <s v="FUR-TA-10002645"/>
    <x v="0"/>
    <x v="3"/>
    <s v="Hon Rectangular Conference Tables"/>
    <n v="136.53"/>
    <n v="1"/>
    <n v="0.4"/>
    <n v="-52.336500000000029"/>
    <x v="3"/>
    <x v="0"/>
  </r>
  <r>
    <n v="5705"/>
    <s v="US-2016-123519"/>
    <x v="637"/>
    <d v="2016-12-21T00:00:00"/>
    <s v="Standard Class"/>
    <s v="SS-20875"/>
    <s v="Sung Shariari"/>
    <x v="0"/>
    <x v="0"/>
    <s v="Marion"/>
    <x v="24"/>
    <n v="43302"/>
    <x v="3"/>
    <s v="TEC-AC-10003033"/>
    <x v="2"/>
    <x v="11"/>
    <s v="Plantronics CS510 - Over-the-Head monaural Wireless Headset System"/>
    <n v="263.95999999999998"/>
    <n v="1"/>
    <n v="0.2"/>
    <n v="42.893499999999975"/>
    <x v="3"/>
    <x v="0"/>
  </r>
  <r>
    <n v="5706"/>
    <s v="CA-2016-155593"/>
    <x v="935"/>
    <d v="2016-11-08T00:00:00"/>
    <s v="Standard Class"/>
    <s v="RP-19390"/>
    <s v="Resi Pölking"/>
    <x v="0"/>
    <x v="0"/>
    <s v="Fairfield"/>
    <x v="29"/>
    <n v="6824"/>
    <x v="3"/>
    <s v="OFF-SU-10002522"/>
    <x v="1"/>
    <x v="14"/>
    <s v="Acme Kleen Earth Office Shears"/>
    <n v="11.64"/>
    <n v="3"/>
    <n v="0"/>
    <n v="3.3755999999999986"/>
    <x v="3"/>
    <x v="0"/>
  </r>
  <r>
    <n v="5707"/>
    <s v="CA-2019-136000"/>
    <x v="585"/>
    <d v="2019-09-25T00:00:00"/>
    <s v="Second Class"/>
    <s v="SC-20440"/>
    <s v="Shaun Chance"/>
    <x v="1"/>
    <x v="0"/>
    <s v="New York City"/>
    <x v="15"/>
    <n v="10009"/>
    <x v="3"/>
    <s v="OFF-BI-10004828"/>
    <x v="1"/>
    <x v="8"/>
    <s v="GBC Poly Designer Binding Covers"/>
    <n v="40.176000000000002"/>
    <n v="3"/>
    <n v="0.2"/>
    <n v="14.563799999999997"/>
    <x v="3"/>
    <x v="0"/>
  </r>
  <r>
    <n v="5708"/>
    <s v="US-2017-160857"/>
    <x v="412"/>
    <d v="2017-05-15T00:00:00"/>
    <s v="Standard Class"/>
    <s v="NW-18400"/>
    <s v="Natalie Webber"/>
    <x v="0"/>
    <x v="0"/>
    <s v="New York City"/>
    <x v="15"/>
    <n v="10024"/>
    <x v="3"/>
    <s v="FUR-FU-10001095"/>
    <x v="0"/>
    <x v="5"/>
    <s v="DAX Black Cherry Wood-Tone Poster Frame"/>
    <n v="79.44"/>
    <n v="3"/>
    <n v="0"/>
    <n v="30.187200000000001"/>
    <x v="3"/>
    <x v="1"/>
  </r>
  <r>
    <n v="5709"/>
    <s v="US-2017-160857"/>
    <x v="412"/>
    <d v="2017-05-15T00:00:00"/>
    <s v="Standard Class"/>
    <s v="NW-18400"/>
    <s v="Natalie Webber"/>
    <x v="0"/>
    <x v="0"/>
    <s v="New York City"/>
    <x v="15"/>
    <n v="10024"/>
    <x v="3"/>
    <s v="OFF-SU-10000157"/>
    <x v="1"/>
    <x v="14"/>
    <s v="Compact Automatic Electric Letter Opener"/>
    <n v="357.93"/>
    <n v="3"/>
    <n v="0"/>
    <n v="7.158600000000007"/>
    <x v="3"/>
    <x v="1"/>
  </r>
  <r>
    <n v="5710"/>
    <s v="US-2017-160857"/>
    <x v="412"/>
    <d v="2017-05-15T00:00:00"/>
    <s v="Standard Class"/>
    <s v="NW-18400"/>
    <s v="Natalie Webber"/>
    <x v="0"/>
    <x v="0"/>
    <s v="New York City"/>
    <x v="15"/>
    <n v="10024"/>
    <x v="3"/>
    <s v="FUR-CH-10002647"/>
    <x v="0"/>
    <x v="1"/>
    <s v="Situations Contoured Folding Chairs, 4/Set"/>
    <n v="127.76400000000001"/>
    <n v="2"/>
    <n v="0.1"/>
    <n v="21.294000000000008"/>
    <x v="3"/>
    <x v="1"/>
  </r>
  <r>
    <n v="5711"/>
    <s v="US-2017-160857"/>
    <x v="412"/>
    <d v="2017-05-15T00:00:00"/>
    <s v="Standard Class"/>
    <s v="NW-18400"/>
    <s v="Natalie Webber"/>
    <x v="0"/>
    <x v="0"/>
    <s v="New York City"/>
    <x v="15"/>
    <n v="10024"/>
    <x v="3"/>
    <s v="TEC-CO-10004115"/>
    <x v="2"/>
    <x v="16"/>
    <s v="Sharp AL-1530CS Digital Copier"/>
    <n v="2799.944"/>
    <n v="7"/>
    <n v="0.2"/>
    <n v="1014.9797"/>
    <x v="3"/>
    <x v="1"/>
  </r>
  <r>
    <n v="5712"/>
    <s v="US-2017-160857"/>
    <x v="412"/>
    <d v="2017-05-15T00:00:00"/>
    <s v="Standard Class"/>
    <s v="NW-18400"/>
    <s v="Natalie Webber"/>
    <x v="0"/>
    <x v="0"/>
    <s v="New York City"/>
    <x v="15"/>
    <n v="10024"/>
    <x v="3"/>
    <s v="OFF-PA-10003363"/>
    <x v="1"/>
    <x v="10"/>
    <s v="Xerox 204"/>
    <n v="19.440000000000001"/>
    <n v="3"/>
    <n v="0"/>
    <n v="9.3312000000000008"/>
    <x v="3"/>
    <x v="1"/>
  </r>
  <r>
    <n v="5713"/>
    <s v="CA-2019-115805"/>
    <x v="689"/>
    <d v="2019-07-31T00:00:00"/>
    <s v="Same Day"/>
    <s v="KW-16435"/>
    <s v="Katrina Willman"/>
    <x v="0"/>
    <x v="0"/>
    <s v="Chicago"/>
    <x v="10"/>
    <n v="60653"/>
    <x v="2"/>
    <s v="TEC-PH-10003092"/>
    <x v="2"/>
    <x v="7"/>
    <s v="Motorola L804"/>
    <n v="36.792000000000002"/>
    <n v="1"/>
    <n v="0.2"/>
    <n v="4.1390999999999991"/>
    <x v="2"/>
    <x v="0"/>
  </r>
  <r>
    <n v="5714"/>
    <s v="US-2016-143707"/>
    <x v="72"/>
    <d v="2016-03-05T00:00:00"/>
    <s v="Standard Class"/>
    <s v="HR-14770"/>
    <s v="Hallie Redmond"/>
    <x v="2"/>
    <x v="0"/>
    <s v="New York City"/>
    <x v="15"/>
    <n v="10035"/>
    <x v="3"/>
    <s v="TEC-PH-10003655"/>
    <x v="2"/>
    <x v="7"/>
    <s v="Sannysis Cute Owl Design Soft Skin Case Cover for Samsung Galaxy S4"/>
    <n v="5.9399999999999995"/>
    <n v="3"/>
    <n v="0"/>
    <n v="1.6037999999999999"/>
    <x v="3"/>
    <x v="0"/>
  </r>
  <r>
    <n v="5715"/>
    <s v="CA-2019-116939"/>
    <x v="145"/>
    <d v="2019-09-29T00:00:00"/>
    <s v="Standard Class"/>
    <s v="AG-10900"/>
    <s v="Arthur Gainer"/>
    <x v="0"/>
    <x v="0"/>
    <s v="Richmond"/>
    <x v="17"/>
    <n v="23223"/>
    <x v="0"/>
    <s v="OFF-ST-10001476"/>
    <x v="1"/>
    <x v="4"/>
    <s v="Steel Personal Filing/Posting Tote"/>
    <n v="177.54999999999998"/>
    <n v="5"/>
    <n v="0"/>
    <n v="47.938500000000005"/>
    <x v="0"/>
    <x v="0"/>
  </r>
  <r>
    <n v="5716"/>
    <s v="CA-2017-124107"/>
    <x v="330"/>
    <d v="2017-10-12T00:00:00"/>
    <s v="Second Class"/>
    <s v="BM-11650"/>
    <s v="Brian Moss"/>
    <x v="1"/>
    <x v="0"/>
    <s v="Ann Arbor"/>
    <x v="12"/>
    <n v="48104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5717"/>
    <s v="CA-2017-124107"/>
    <x v="330"/>
    <d v="2017-10-12T00:00:00"/>
    <s v="Second Class"/>
    <s v="BM-11650"/>
    <s v="Brian Moss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  <x v="2"/>
    <x v="0"/>
  </r>
  <r>
    <n v="5718"/>
    <s v="CA-2017-124107"/>
    <x v="330"/>
    <d v="2017-10-12T00:00:00"/>
    <s v="Second Class"/>
    <s v="BM-11650"/>
    <s v="Brian Moss"/>
    <x v="1"/>
    <x v="0"/>
    <s v="Ann Arbor"/>
    <x v="12"/>
    <n v="48104"/>
    <x v="2"/>
    <s v="OFF-EN-10003286"/>
    <x v="1"/>
    <x v="12"/>
    <s v="Staple envelope"/>
    <n v="57.959999999999994"/>
    <n v="7"/>
    <n v="0"/>
    <n v="27.241199999999996"/>
    <x v="2"/>
    <x v="0"/>
  </r>
  <r>
    <n v="5719"/>
    <s v="CA-2017-124107"/>
    <x v="330"/>
    <d v="2017-10-12T00:00:00"/>
    <s v="Second Class"/>
    <s v="BM-11650"/>
    <s v="Brian Moss"/>
    <x v="1"/>
    <x v="0"/>
    <s v="Ann Arbor"/>
    <x v="12"/>
    <n v="48104"/>
    <x v="2"/>
    <s v="OFF-AP-10003971"/>
    <x v="1"/>
    <x v="9"/>
    <s v="Belkin 6 Outlet Metallic Surge Strip"/>
    <n v="29.402999999999999"/>
    <n v="3"/>
    <n v="0.1"/>
    <n v="5.2272000000000007"/>
    <x v="2"/>
    <x v="0"/>
  </r>
  <r>
    <n v="5720"/>
    <s v="CA-2019-126550"/>
    <x v="1065"/>
    <d v="2019-04-02T00:00:00"/>
    <s v="Second Class"/>
    <s v="RD-19720"/>
    <s v="Roger Demir"/>
    <x v="0"/>
    <x v="0"/>
    <s v="Lafayette"/>
    <x v="14"/>
    <n v="47905"/>
    <x v="2"/>
    <s v="OFF-ST-10001031"/>
    <x v="1"/>
    <x v="4"/>
    <s v="Adjustable Personal File Tote"/>
    <n v="81.400000000000006"/>
    <n v="5"/>
    <n v="0"/>
    <n v="21.164000000000005"/>
    <x v="2"/>
    <x v="0"/>
  </r>
  <r>
    <n v="5721"/>
    <s v="CA-2017-138674"/>
    <x v="717"/>
    <d v="2017-11-17T00:00:00"/>
    <s v="First Class"/>
    <s v="KB-16585"/>
    <s v="Ken Black"/>
    <x v="1"/>
    <x v="0"/>
    <s v="Springfield"/>
    <x v="21"/>
    <n v="97477"/>
    <x v="1"/>
    <s v="OFF-FA-10000304"/>
    <x v="1"/>
    <x v="13"/>
    <s v="Advantus Push Pins"/>
    <n v="8.7200000000000006"/>
    <n v="5"/>
    <n v="0.2"/>
    <n v="2.289000000000001"/>
    <x v="1"/>
    <x v="1"/>
  </r>
  <r>
    <n v="5722"/>
    <s v="CA-2017-138674"/>
    <x v="717"/>
    <d v="2017-11-17T00:00:00"/>
    <s v="First Class"/>
    <s v="KB-16585"/>
    <s v="Ken Black"/>
    <x v="1"/>
    <x v="0"/>
    <s v="Springfield"/>
    <x v="21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  <x v="1"/>
    <x v="1"/>
  </r>
  <r>
    <n v="5723"/>
    <s v="CA-2017-138674"/>
    <x v="717"/>
    <d v="2017-11-17T00:00:00"/>
    <s v="First Class"/>
    <s v="KB-16585"/>
    <s v="Ken Black"/>
    <x v="1"/>
    <x v="0"/>
    <s v="Springfield"/>
    <x v="21"/>
    <n v="97477"/>
    <x v="1"/>
    <s v="TEC-AC-10002800"/>
    <x v="2"/>
    <x v="11"/>
    <s v="Plantronics Audio 478 Stereo USB Headset"/>
    <n v="159.96800000000002"/>
    <n v="4"/>
    <n v="0.2"/>
    <n v="29.993999999999986"/>
    <x v="1"/>
    <x v="1"/>
  </r>
  <r>
    <n v="5724"/>
    <s v="CA-2018-165820"/>
    <x v="182"/>
    <d v="2018-09-30T00:00:00"/>
    <s v="Standard Class"/>
    <s v="DW-13585"/>
    <s v="Dorothy Wardle"/>
    <x v="1"/>
    <x v="0"/>
    <s v="San Francisco"/>
    <x v="1"/>
    <n v="94109"/>
    <x v="1"/>
    <s v="OFF-PA-10004735"/>
    <x v="1"/>
    <x v="10"/>
    <s v="Xerox 1905"/>
    <n v="12.96"/>
    <n v="2"/>
    <n v="0"/>
    <n v="6.2208000000000006"/>
    <x v="1"/>
    <x v="0"/>
  </r>
  <r>
    <n v="5725"/>
    <s v="CA-2016-103191"/>
    <x v="358"/>
    <d v="2016-09-27T00:00:00"/>
    <s v="Standard Class"/>
    <s v="VG-21805"/>
    <s v="Vivek Grady"/>
    <x v="1"/>
    <x v="0"/>
    <s v="Chicago"/>
    <x v="10"/>
    <n v="60653"/>
    <x v="2"/>
    <s v="OFF-ST-10002574"/>
    <x v="1"/>
    <x v="4"/>
    <s v="SAFCO Commercial Wire Shelving, Black"/>
    <n v="331.536"/>
    <n v="3"/>
    <n v="0.2"/>
    <n v="-82.884"/>
    <x v="2"/>
    <x v="0"/>
  </r>
  <r>
    <n v="5726"/>
    <s v="CA-2017-103933"/>
    <x v="12"/>
    <d v="2017-09-27T00:00:00"/>
    <s v="First Class"/>
    <s v="DR-12880"/>
    <s v="Dan Reichenbach"/>
    <x v="1"/>
    <x v="0"/>
    <s v="New York City"/>
    <x v="15"/>
    <n v="10011"/>
    <x v="3"/>
    <s v="TEC-AC-10004171"/>
    <x v="2"/>
    <x v="11"/>
    <s v="Razer Kraken 7.1 Surround Sound Over Ear USB Gaming Headset"/>
    <n v="899.91"/>
    <n v="9"/>
    <n v="0"/>
    <n v="395.96040000000005"/>
    <x v="3"/>
    <x v="0"/>
  </r>
  <r>
    <n v="5727"/>
    <s v="CA-2017-110548"/>
    <x v="124"/>
    <d v="2017-05-08T00:00:00"/>
    <s v="Standard Class"/>
    <s v="AH-10690"/>
    <s v="Anna Häberlin"/>
    <x v="1"/>
    <x v="0"/>
    <s v="Houston"/>
    <x v="5"/>
    <n v="77095"/>
    <x v="2"/>
    <s v="TEC-PH-10002922"/>
    <x v="2"/>
    <x v="7"/>
    <s v="ShoreTel ShorePhone IP 230 VoIP phone"/>
    <n v="946.34400000000005"/>
    <n v="7"/>
    <n v="0.2"/>
    <n v="118.29299999999989"/>
    <x v="2"/>
    <x v="0"/>
  </r>
  <r>
    <n v="5728"/>
    <s v="CA-2019-117324"/>
    <x v="166"/>
    <d v="2019-12-13T00:00:00"/>
    <s v="Standard Class"/>
    <s v="JP-15520"/>
    <s v="Jeremy Pistek"/>
    <x v="0"/>
    <x v="0"/>
    <s v="Madison"/>
    <x v="6"/>
    <n v="53711"/>
    <x v="2"/>
    <s v="TEC-AC-10003023"/>
    <x v="2"/>
    <x v="11"/>
    <s v="Logitech G105 Gaming Keyboard"/>
    <n v="178.10999999999999"/>
    <n v="3"/>
    <n v="0"/>
    <n v="32.059799999999996"/>
    <x v="2"/>
    <x v="0"/>
  </r>
  <r>
    <n v="5729"/>
    <s v="CA-2019-117324"/>
    <x v="166"/>
    <d v="2019-12-13T00:00:00"/>
    <s v="Standard Class"/>
    <s v="JP-15520"/>
    <s v="Jeremy Pistek"/>
    <x v="0"/>
    <x v="0"/>
    <s v="Madison"/>
    <x v="6"/>
    <n v="53711"/>
    <x v="2"/>
    <s v="OFF-AP-10003590"/>
    <x v="1"/>
    <x v="9"/>
    <s v="Hoover WindTunnel Plus Canister Vacuum"/>
    <n v="1089.75"/>
    <n v="3"/>
    <n v="0"/>
    <n v="305.13000000000011"/>
    <x v="2"/>
    <x v="0"/>
  </r>
  <r>
    <n v="5730"/>
    <s v="CA-2019-117324"/>
    <x v="166"/>
    <d v="2019-12-13T00:00:00"/>
    <s v="Standard Class"/>
    <s v="JP-15520"/>
    <s v="Jeremy Pistek"/>
    <x v="0"/>
    <x v="0"/>
    <s v="Madison"/>
    <x v="6"/>
    <n v="53711"/>
    <x v="2"/>
    <s v="OFF-LA-10003510"/>
    <x v="1"/>
    <x v="2"/>
    <s v="Avery 4027 File Folder Labels for Dot Matrix Printers, 5000 Labels per Box, White"/>
    <n v="61.06"/>
    <n v="2"/>
    <n v="0"/>
    <n v="28.087600000000002"/>
    <x v="2"/>
    <x v="0"/>
  </r>
  <r>
    <n v="5731"/>
    <s v="CA-2019-117324"/>
    <x v="166"/>
    <d v="2019-12-13T00:00:00"/>
    <s v="Standard Class"/>
    <s v="JP-15520"/>
    <s v="Jeremy Pistek"/>
    <x v="0"/>
    <x v="0"/>
    <s v="Madison"/>
    <x v="6"/>
    <n v="53711"/>
    <x v="2"/>
    <s v="FUR-BO-10003159"/>
    <x v="0"/>
    <x v="0"/>
    <s v="Sauder Camden County Collection Libraries, Planked Cherry Finish"/>
    <n v="459.92"/>
    <n v="4"/>
    <n v="0"/>
    <n v="41.392799999999966"/>
    <x v="2"/>
    <x v="0"/>
  </r>
  <r>
    <n v="5732"/>
    <s v="CA-2019-117324"/>
    <x v="166"/>
    <d v="2019-12-13T00:00:00"/>
    <s v="Standard Class"/>
    <s v="JP-15520"/>
    <s v="Jeremy Pistek"/>
    <x v="0"/>
    <x v="0"/>
    <s v="Madison"/>
    <x v="6"/>
    <n v="53711"/>
    <x v="2"/>
    <s v="OFF-PA-10002713"/>
    <x v="1"/>
    <x v="10"/>
    <s v="Adams Phone Message Book, 200 Message Capacity, 8 1/16” x 11”"/>
    <n v="27.52"/>
    <n v="4"/>
    <n v="0"/>
    <n v="12.659199999999998"/>
    <x v="2"/>
    <x v="0"/>
  </r>
  <r>
    <n v="5733"/>
    <s v="CA-2019-143574"/>
    <x v="222"/>
    <d v="2019-07-02T00:00:00"/>
    <s v="First Class"/>
    <s v="DR-12880"/>
    <s v="Dan Reichenbach"/>
    <x v="1"/>
    <x v="0"/>
    <s v="Milford"/>
    <x v="29"/>
    <n v="6460"/>
    <x v="3"/>
    <s v="FUR-BO-10002598"/>
    <x v="0"/>
    <x v="0"/>
    <s v="Hon Metal Bookcases, Putty"/>
    <n v="638.82000000000005"/>
    <n v="9"/>
    <n v="0"/>
    <n v="185.25779999999997"/>
    <x v="3"/>
    <x v="0"/>
  </r>
  <r>
    <n v="5734"/>
    <s v="CA-2019-143574"/>
    <x v="222"/>
    <d v="2019-07-02T00:00:00"/>
    <s v="First Class"/>
    <s v="DR-12880"/>
    <s v="Dan Reichenbach"/>
    <x v="1"/>
    <x v="0"/>
    <s v="Milford"/>
    <x v="29"/>
    <n v="6460"/>
    <x v="3"/>
    <s v="OFF-SU-10002537"/>
    <x v="1"/>
    <x v="14"/>
    <s v="Acme Box Cutter Scissors"/>
    <n v="30.69"/>
    <n v="3"/>
    <n v="0"/>
    <n v="7.9794000000000018"/>
    <x v="3"/>
    <x v="0"/>
  </r>
  <r>
    <n v="5735"/>
    <s v="CA-2019-143574"/>
    <x v="222"/>
    <d v="2019-07-02T00:00:00"/>
    <s v="First Class"/>
    <s v="DR-12880"/>
    <s v="Dan Reichenbach"/>
    <x v="1"/>
    <x v="0"/>
    <s v="Milford"/>
    <x v="29"/>
    <n v="6460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5736"/>
    <s v="CA-2016-111773"/>
    <x v="290"/>
    <d v="2016-07-03T00:00:00"/>
    <s v="Standard Class"/>
    <s v="JK-15625"/>
    <s v="Jim Karlsson"/>
    <x v="0"/>
    <x v="0"/>
    <s v="New York City"/>
    <x v="15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  <x v="3"/>
    <x v="0"/>
  </r>
  <r>
    <n v="5737"/>
    <s v="CA-2016-148614"/>
    <x v="407"/>
    <d v="2016-01-25T00:00:00"/>
    <s v="Standard Class"/>
    <s v="MV-17485"/>
    <s v="Mark Van Huff"/>
    <x v="0"/>
    <x v="0"/>
    <s v="Los Angeles"/>
    <x v="1"/>
    <n v="90049"/>
    <x v="1"/>
    <s v="OFF-PA-10002893"/>
    <x v="1"/>
    <x v="10"/>
    <s v="Wirebound Service Call Books, 5 1/2&quot; x 4&quot;"/>
    <n v="19.36"/>
    <n v="2"/>
    <n v="0"/>
    <n v="9.2927999999999997"/>
    <x v="1"/>
    <x v="1"/>
  </r>
  <r>
    <n v="5738"/>
    <s v="CA-2016-148614"/>
    <x v="407"/>
    <d v="2016-01-25T00:00:00"/>
    <s v="Standard Class"/>
    <s v="MV-17485"/>
    <s v="Mark Van Huff"/>
    <x v="0"/>
    <x v="0"/>
    <s v="Los Angeles"/>
    <x v="1"/>
    <n v="90049"/>
    <x v="1"/>
    <s v="FUR-FU-10003194"/>
    <x v="0"/>
    <x v="5"/>
    <s v="Eldon Expressions Desk Accessory, Wood Pencil Holder, Oak"/>
    <n v="19.3"/>
    <n v="2"/>
    <n v="0"/>
    <n v="5.7899999999999991"/>
    <x v="1"/>
    <x v="1"/>
  </r>
  <r>
    <n v="5739"/>
    <s v="CA-2018-156139"/>
    <x v="413"/>
    <d v="2019-01-06T00:00:00"/>
    <s v="Standard Class"/>
    <s v="BP-11155"/>
    <s v="Becky Pak"/>
    <x v="0"/>
    <x v="0"/>
    <s v="San Francisco"/>
    <x v="1"/>
    <n v="94109"/>
    <x v="1"/>
    <s v="OFF-BI-10004233"/>
    <x v="1"/>
    <x v="8"/>
    <s v="GBC Pre-Punched Binding Paper, Plastic, White, 8-1/2&quot; x 11&quot;"/>
    <n v="38.376000000000005"/>
    <n v="3"/>
    <n v="0.2"/>
    <n v="13.4316"/>
    <x v="1"/>
    <x v="0"/>
  </r>
  <r>
    <n v="5740"/>
    <s v="US-2019-147886"/>
    <x v="615"/>
    <d v="2019-03-31T00:00:00"/>
    <s v="First Class"/>
    <s v="DH-13075"/>
    <s v="Dave Hallsten"/>
    <x v="1"/>
    <x v="0"/>
    <s v="Fairfield"/>
    <x v="1"/>
    <n v="94533"/>
    <x v="1"/>
    <s v="OFF-PA-10000232"/>
    <x v="1"/>
    <x v="10"/>
    <s v="Xerox 1975"/>
    <n v="12.96"/>
    <n v="2"/>
    <n v="0"/>
    <n v="6.3504000000000005"/>
    <x v="1"/>
    <x v="1"/>
  </r>
  <r>
    <n v="5741"/>
    <s v="US-2019-147886"/>
    <x v="615"/>
    <d v="2019-03-31T00:00:00"/>
    <s v="First Class"/>
    <s v="DH-13075"/>
    <s v="Dave Hallsten"/>
    <x v="1"/>
    <x v="0"/>
    <s v="Fairfield"/>
    <x v="1"/>
    <n v="94533"/>
    <x v="1"/>
    <s v="FUR-FU-10001095"/>
    <x v="0"/>
    <x v="5"/>
    <s v="DAX Black Cherry Wood-Tone Poster Frame"/>
    <n v="26.48"/>
    <n v="1"/>
    <n v="0"/>
    <n v="10.0624"/>
    <x v="1"/>
    <x v="1"/>
  </r>
  <r>
    <n v="5742"/>
    <s v="US-2019-147886"/>
    <x v="615"/>
    <d v="2019-03-31T00:00:00"/>
    <s v="First Class"/>
    <s v="DH-13075"/>
    <s v="Dave Hallsten"/>
    <x v="1"/>
    <x v="0"/>
    <s v="Fairfield"/>
    <x v="1"/>
    <n v="94533"/>
    <x v="1"/>
    <s v="TEC-MA-10004679"/>
    <x v="2"/>
    <x v="15"/>
    <s v="StarTech.com 10/100 VDSL2 Ethernet Extender Kit"/>
    <n v="532.72"/>
    <n v="2"/>
    <n v="0.2"/>
    <n v="53.271999999999991"/>
    <x v="1"/>
    <x v="1"/>
  </r>
  <r>
    <n v="5743"/>
    <s v="US-2019-147886"/>
    <x v="615"/>
    <d v="2019-03-31T00:00:00"/>
    <s v="First Class"/>
    <s v="DH-13075"/>
    <s v="Dave Hallsten"/>
    <x v="1"/>
    <x v="0"/>
    <s v="Fairfield"/>
    <x v="1"/>
    <n v="94533"/>
    <x v="1"/>
    <s v="OFF-PA-10003651"/>
    <x v="1"/>
    <x v="10"/>
    <s v="Xerox 1968"/>
    <n v="26.72"/>
    <n v="4"/>
    <n v="0"/>
    <n v="12.8256"/>
    <x v="1"/>
    <x v="1"/>
  </r>
  <r>
    <n v="5744"/>
    <s v="US-2019-147886"/>
    <x v="615"/>
    <d v="2019-03-31T00:00:00"/>
    <s v="First Class"/>
    <s v="DH-13075"/>
    <s v="Dave Hallsten"/>
    <x v="1"/>
    <x v="0"/>
    <s v="Fairfield"/>
    <x v="1"/>
    <n v="94533"/>
    <x v="1"/>
    <s v="OFF-PA-10000743"/>
    <x v="1"/>
    <x v="10"/>
    <s v="Xerox 1977"/>
    <n v="20.04"/>
    <n v="3"/>
    <n v="0"/>
    <n v="9.6191999999999993"/>
    <x v="1"/>
    <x v="1"/>
  </r>
  <r>
    <n v="5745"/>
    <s v="US-2019-147886"/>
    <x v="615"/>
    <d v="2019-03-31T00:00:00"/>
    <s v="First Class"/>
    <s v="DH-13075"/>
    <s v="Dave Hallsten"/>
    <x v="1"/>
    <x v="0"/>
    <s v="Fairfield"/>
    <x v="1"/>
    <n v="94533"/>
    <x v="1"/>
    <s v="OFF-ST-10002743"/>
    <x v="1"/>
    <x v="4"/>
    <s v="SAFCO Boltless Steel Shelving"/>
    <n v="795.48"/>
    <n v="7"/>
    <n v="0"/>
    <n v="7.9547999999999632"/>
    <x v="1"/>
    <x v="1"/>
  </r>
  <r>
    <n v="5746"/>
    <s v="US-2019-147886"/>
    <x v="615"/>
    <d v="2019-03-31T00:00:00"/>
    <s v="First Class"/>
    <s v="DH-13075"/>
    <s v="Dave Hallsten"/>
    <x v="1"/>
    <x v="0"/>
    <s v="Fairfield"/>
    <x v="1"/>
    <n v="94533"/>
    <x v="1"/>
    <s v="FUR-FU-10003829"/>
    <x v="0"/>
    <x v="5"/>
    <s v="Stackable Trays"/>
    <n v="21.560000000000002"/>
    <n v="7"/>
    <n v="0"/>
    <n v="6.8991999999999987"/>
    <x v="1"/>
    <x v="1"/>
  </r>
  <r>
    <n v="5747"/>
    <s v="CA-2018-113733"/>
    <x v="16"/>
    <d v="2018-12-12T00:00:00"/>
    <s v="Standard Class"/>
    <s v="LH-16900"/>
    <s v="Lena Hernandez"/>
    <x v="0"/>
    <x v="0"/>
    <s v="Greenville"/>
    <x v="3"/>
    <n v="27834"/>
    <x v="0"/>
    <s v="TEC-PH-10002496"/>
    <x v="2"/>
    <x v="7"/>
    <s v="Cisco SPA301"/>
    <n v="249.58400000000003"/>
    <n v="2"/>
    <n v="0.2"/>
    <n v="31.197999999999986"/>
    <x v="0"/>
    <x v="0"/>
  </r>
  <r>
    <n v="5748"/>
    <s v="CA-2018-113733"/>
    <x v="16"/>
    <d v="2018-12-12T00:00:00"/>
    <s v="Standard Class"/>
    <s v="LH-16900"/>
    <s v="Lena Hernandez"/>
    <x v="0"/>
    <x v="0"/>
    <s v="Greenville"/>
    <x v="3"/>
    <n v="27834"/>
    <x v="0"/>
    <s v="TEC-AC-10002473"/>
    <x v="2"/>
    <x v="11"/>
    <s v="Maxell 4.7GB DVD-R"/>
    <n v="68.111999999999995"/>
    <n v="3"/>
    <n v="0.2"/>
    <n v="17.879399999999997"/>
    <x v="0"/>
    <x v="0"/>
  </r>
  <r>
    <n v="5749"/>
    <s v="CA-2018-113733"/>
    <x v="16"/>
    <d v="2018-12-12T00:00:00"/>
    <s v="Standard Class"/>
    <s v="LH-16900"/>
    <s v="Lena Hernandez"/>
    <x v="0"/>
    <x v="0"/>
    <s v="Greenville"/>
    <x v="3"/>
    <n v="27834"/>
    <x v="0"/>
    <s v="TEC-AC-10004877"/>
    <x v="2"/>
    <x v="11"/>
    <s v="Imation 30456 USB Flash Drive 8GB"/>
    <n v="16.560000000000002"/>
    <n v="3"/>
    <n v="0.2"/>
    <n v="-2.4840000000000018"/>
    <x v="0"/>
    <x v="0"/>
  </r>
  <r>
    <n v="5750"/>
    <s v="CA-2019-104913"/>
    <x v="551"/>
    <d v="2019-11-22T00:00:00"/>
    <s v="Standard Class"/>
    <s v="DK-13090"/>
    <s v="Dave Kipp"/>
    <x v="0"/>
    <x v="0"/>
    <s v="Long Beach"/>
    <x v="15"/>
    <n v="11561"/>
    <x v="3"/>
    <s v="TEC-PH-10000923"/>
    <x v="2"/>
    <x v="7"/>
    <s v="Belkin SportFit Armband For iPhone 5s/5c, Fuchsia"/>
    <n v="74.95"/>
    <n v="5"/>
    <n v="0"/>
    <n v="36.725500000000004"/>
    <x v="3"/>
    <x v="0"/>
  </r>
  <r>
    <n v="5751"/>
    <s v="CA-2016-145800"/>
    <x v="992"/>
    <d v="2016-06-05T00:00:00"/>
    <s v="Standard Class"/>
    <s v="SS-20410"/>
    <s v="Shahid Shariari"/>
    <x v="0"/>
    <x v="0"/>
    <s v="Buffalo Grove"/>
    <x v="10"/>
    <n v="60089"/>
    <x v="2"/>
    <s v="FUR-TA-10001539"/>
    <x v="0"/>
    <x v="3"/>
    <s v="Chromcraft Rectangular Conference Tables"/>
    <n v="355.45499999999998"/>
    <n v="3"/>
    <n v="0.5"/>
    <n v="-184.83660000000003"/>
    <x v="2"/>
    <x v="0"/>
  </r>
  <r>
    <n v="5752"/>
    <s v="CA-2018-125850"/>
    <x v="115"/>
    <d v="2018-01-28T00:00:00"/>
    <s v="Standard Class"/>
    <s v="FP-14320"/>
    <s v="Frank Preis"/>
    <x v="0"/>
    <x v="0"/>
    <s v="San Diego"/>
    <x v="1"/>
    <n v="92037"/>
    <x v="1"/>
    <s v="OFF-LA-10003498"/>
    <x v="1"/>
    <x v="2"/>
    <s v="Avery 475"/>
    <n v="44.400000000000006"/>
    <n v="3"/>
    <n v="0"/>
    <n v="22.200000000000003"/>
    <x v="1"/>
    <x v="0"/>
  </r>
  <r>
    <n v="5753"/>
    <s v="CA-2018-125850"/>
    <x v="115"/>
    <d v="2018-01-28T00:00:00"/>
    <s v="Standard Class"/>
    <s v="FP-14320"/>
    <s v="Frank Preis"/>
    <x v="0"/>
    <x v="0"/>
    <s v="San Diego"/>
    <x v="1"/>
    <n v="92037"/>
    <x v="1"/>
    <s v="OFF-LA-10004484"/>
    <x v="1"/>
    <x v="2"/>
    <s v="Avery 476"/>
    <n v="20.65"/>
    <n v="5"/>
    <n v="0"/>
    <n v="9.4989999999999988"/>
    <x v="1"/>
    <x v="0"/>
  </r>
  <r>
    <n v="5754"/>
    <s v="CA-2018-118514"/>
    <x v="1066"/>
    <d v="2018-02-10T00:00:00"/>
    <s v="Standard Class"/>
    <s v="LC-17050"/>
    <s v="Liz Carlisle"/>
    <x v="0"/>
    <x v="0"/>
    <s v="Richmond"/>
    <x v="0"/>
    <n v="40475"/>
    <x v="0"/>
    <s v="FUR-CH-10000015"/>
    <x v="0"/>
    <x v="1"/>
    <s v="Hon Multipurpose Stacking Arm Chairs"/>
    <n v="866.4"/>
    <n v="4"/>
    <n v="0"/>
    <n v="225.26400000000001"/>
    <x v="0"/>
    <x v="0"/>
  </r>
  <r>
    <n v="5755"/>
    <s v="CA-2017-150749"/>
    <x v="368"/>
    <d v="2017-04-03T00:00:00"/>
    <s v="Second Class"/>
    <s v="AS-10240"/>
    <s v="Alan Shonely"/>
    <x v="0"/>
    <x v="0"/>
    <s v="Springfield"/>
    <x v="17"/>
    <n v="22153"/>
    <x v="0"/>
    <s v="OFF-AR-10003732"/>
    <x v="1"/>
    <x v="6"/>
    <s v="Newell 333"/>
    <n v="5.56"/>
    <n v="2"/>
    <n v="0"/>
    <n v="1.4455999999999998"/>
    <x v="0"/>
    <x v="0"/>
  </r>
  <r>
    <n v="5756"/>
    <s v="CA-2016-163748"/>
    <x v="1005"/>
    <d v="2016-10-18T00:00:00"/>
    <s v="Standard Class"/>
    <s v="HG-15025"/>
    <s v="Hunter Glantz"/>
    <x v="0"/>
    <x v="0"/>
    <s v="Fort Worth"/>
    <x v="5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  <x v="2"/>
    <x v="0"/>
  </r>
  <r>
    <n v="5757"/>
    <s v="CA-2016-163748"/>
    <x v="1005"/>
    <d v="2016-10-18T00:00:00"/>
    <s v="Standard Class"/>
    <s v="HG-15025"/>
    <s v="Hunter Glantz"/>
    <x v="0"/>
    <x v="0"/>
    <s v="Fort Worth"/>
    <x v="5"/>
    <n v="76106"/>
    <x v="2"/>
    <s v="TEC-CO-10002095"/>
    <x v="2"/>
    <x v="16"/>
    <s v="Hewlett Packard 610 Color Digital Copier / Printer"/>
    <n v="1999.96"/>
    <n v="5"/>
    <n v="0.2"/>
    <n v="624.98749999999995"/>
    <x v="2"/>
    <x v="0"/>
  </r>
  <r>
    <n v="5758"/>
    <s v="CA-2017-119634"/>
    <x v="1067"/>
    <d v="2017-08-16T00:00:00"/>
    <s v="Standard Class"/>
    <s v="BW-11065"/>
    <s v="Barry Weirich"/>
    <x v="0"/>
    <x v="0"/>
    <s v="Raleigh"/>
    <x v="3"/>
    <n v="27604"/>
    <x v="0"/>
    <s v="FUR-FU-10004270"/>
    <x v="0"/>
    <x v="5"/>
    <s v="Executive Impressions 13&quot; Clairmont Wall Clock"/>
    <n v="46.152000000000001"/>
    <n v="3"/>
    <n v="0.2"/>
    <n v="12.114900000000002"/>
    <x v="0"/>
    <x v="0"/>
  </r>
  <r>
    <n v="5759"/>
    <s v="CA-2017-149300"/>
    <x v="6"/>
    <d v="2017-11-23T00:00:00"/>
    <s v="First Class"/>
    <s v="BH-11710"/>
    <s v="Brosina Hoffman"/>
    <x v="0"/>
    <x v="0"/>
    <s v="Hialeah"/>
    <x v="2"/>
    <n v="33012"/>
    <x v="0"/>
    <s v="TEC-MA-10000423"/>
    <x v="2"/>
    <x v="15"/>
    <s v="Texas Instruments TI-34 Scientific Calculator"/>
    <n v="32.984999999999999"/>
    <n v="3"/>
    <n v="0.5"/>
    <n v="-1.9791000000000025"/>
    <x v="0"/>
    <x v="0"/>
  </r>
  <r>
    <n v="5760"/>
    <s v="US-2018-111528"/>
    <x v="945"/>
    <d v="2018-12-30T00:00:00"/>
    <s v="Same Day"/>
    <s v="JP-16135"/>
    <s v="Julie Prescott"/>
    <x v="2"/>
    <x v="0"/>
    <s v="Los Angeles"/>
    <x v="1"/>
    <n v="90032"/>
    <x v="1"/>
    <s v="OFF-ST-10001526"/>
    <x v="1"/>
    <x v="4"/>
    <s v="Iceberg Mobile Mega Data/Printer Cart"/>
    <n v="481.32"/>
    <n v="4"/>
    <n v="0"/>
    <n v="125.14319999999998"/>
    <x v="1"/>
    <x v="1"/>
  </r>
  <r>
    <n v="5761"/>
    <s v="US-2018-111528"/>
    <x v="945"/>
    <d v="2018-12-30T00:00:00"/>
    <s v="Same Day"/>
    <s v="JP-16135"/>
    <s v="Julie Prescott"/>
    <x v="2"/>
    <x v="0"/>
    <s v="Los Angeles"/>
    <x v="1"/>
    <n v="90032"/>
    <x v="1"/>
    <s v="OFF-BI-10002194"/>
    <x v="1"/>
    <x v="8"/>
    <s v="Cardinal Hold-It CD Pocket"/>
    <n v="6.3840000000000003"/>
    <n v="1"/>
    <n v="0.2"/>
    <n v="2.1546000000000003"/>
    <x v="1"/>
    <x v="1"/>
  </r>
  <r>
    <n v="5762"/>
    <s v="CA-2019-158169"/>
    <x v="801"/>
    <d v="2019-08-15T00:00:00"/>
    <s v="First Class"/>
    <s v="JM-16195"/>
    <s v="Justin MacKendrick"/>
    <x v="0"/>
    <x v="0"/>
    <s v="Lake Forest"/>
    <x v="1"/>
    <n v="92630"/>
    <x v="1"/>
    <s v="OFF-AP-10000828"/>
    <x v="1"/>
    <x v="9"/>
    <s v="Avanti 4.4 Cu. Ft. Refrigerator"/>
    <n v="542.93999999999994"/>
    <n v="3"/>
    <n v="0"/>
    <n v="152.02319999999997"/>
    <x v="1"/>
    <x v="0"/>
  </r>
  <r>
    <n v="5763"/>
    <s v="CA-2019-158169"/>
    <x v="801"/>
    <d v="2019-08-15T00:00:00"/>
    <s v="First Class"/>
    <s v="JM-16195"/>
    <s v="Justin MacKendrick"/>
    <x v="0"/>
    <x v="0"/>
    <s v="Lake Forest"/>
    <x v="1"/>
    <n v="92630"/>
    <x v="1"/>
    <s v="FUR-FU-10001473"/>
    <x v="0"/>
    <x v="5"/>
    <s v="DAX Wood Document Frame"/>
    <n v="54.92"/>
    <n v="4"/>
    <n v="0"/>
    <n v="19.7712"/>
    <x v="1"/>
    <x v="0"/>
  </r>
  <r>
    <n v="5764"/>
    <s v="CA-2017-162047"/>
    <x v="502"/>
    <d v="2017-11-05T00:00:00"/>
    <s v="First Class"/>
    <s v="FH-14365"/>
    <s v="Fred Hopkins"/>
    <x v="1"/>
    <x v="0"/>
    <s v="Long Beach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  <x v="3"/>
    <x v="0"/>
  </r>
  <r>
    <n v="5765"/>
    <s v="CA-2017-117772"/>
    <x v="229"/>
    <d v="2017-09-12T00:00:00"/>
    <s v="Second Class"/>
    <s v="MC-17575"/>
    <s v="Matt Collins"/>
    <x v="0"/>
    <x v="0"/>
    <s v="Seattle"/>
    <x v="4"/>
    <n v="98103"/>
    <x v="1"/>
    <s v="OFF-ST-10003994"/>
    <x v="1"/>
    <x v="4"/>
    <s v="Belkin 19&quot; Center-Weighted Shelf, Gray"/>
    <n v="353.88"/>
    <n v="6"/>
    <n v="0"/>
    <n v="17.693999999999988"/>
    <x v="1"/>
    <x v="0"/>
  </r>
  <r>
    <n v="5766"/>
    <s v="US-2016-126340"/>
    <x v="1068"/>
    <d v="2016-11-14T00:00:00"/>
    <s v="Standard Class"/>
    <s v="EB-13870"/>
    <s v="Emily Burns"/>
    <x v="0"/>
    <x v="0"/>
    <s v="Redding"/>
    <x v="1"/>
    <n v="96003"/>
    <x v="1"/>
    <s v="TEC-PH-10004447"/>
    <x v="2"/>
    <x v="7"/>
    <s v="Toshiba IPT2010-SD IP Telephone"/>
    <n v="333.57600000000002"/>
    <n v="3"/>
    <n v="0.2"/>
    <n v="25.018199999999993"/>
    <x v="1"/>
    <x v="0"/>
  </r>
  <r>
    <n v="5767"/>
    <s v="CA-2018-149685"/>
    <x v="750"/>
    <d v="2018-10-15T00:00:00"/>
    <s v="Standard Class"/>
    <s v="PM-19135"/>
    <s v="Peter McVee"/>
    <x v="2"/>
    <x v="0"/>
    <s v="San Antonio"/>
    <x v="5"/>
    <n v="78207"/>
    <x v="2"/>
    <s v="OFF-LA-10004545"/>
    <x v="1"/>
    <x v="2"/>
    <s v="Avery 50"/>
    <n v="60.144000000000005"/>
    <n v="6"/>
    <n v="0.2"/>
    <n v="20.298599999999993"/>
    <x v="2"/>
    <x v="0"/>
  </r>
  <r>
    <n v="5768"/>
    <s v="CA-2019-126396"/>
    <x v="565"/>
    <d v="2019-09-12T00:00:00"/>
    <s v="Second Class"/>
    <s v="AR-10345"/>
    <s v="Alex Russell"/>
    <x v="1"/>
    <x v="0"/>
    <s v="Houston"/>
    <x v="5"/>
    <n v="77070"/>
    <x v="2"/>
    <s v="TEC-AC-10003116"/>
    <x v="2"/>
    <x v="11"/>
    <s v="Memorex Froggy Flash Drive 8 GB"/>
    <n v="85.2"/>
    <n v="6"/>
    <n v="0.2"/>
    <n v="20.234999999999996"/>
    <x v="2"/>
    <x v="0"/>
  </r>
  <r>
    <n v="5769"/>
    <s v="CA-2017-154900"/>
    <x v="1069"/>
    <d v="2017-03-01T00:00:00"/>
    <s v="Standard Class"/>
    <s v="SS-20875"/>
    <s v="Sung Shariari"/>
    <x v="0"/>
    <x v="0"/>
    <s v="Leominster"/>
    <x v="31"/>
    <n v="1453"/>
    <x v="3"/>
    <s v="OFF-LA-10001641"/>
    <x v="1"/>
    <x v="2"/>
    <s v="Avery 518"/>
    <n v="3.15"/>
    <n v="1"/>
    <n v="0"/>
    <n v="1.512"/>
    <x v="3"/>
    <x v="0"/>
  </r>
  <r>
    <n v="5770"/>
    <s v="CA-2017-154900"/>
    <x v="1069"/>
    <d v="2017-03-01T00:00:00"/>
    <s v="Standard Class"/>
    <s v="SS-20875"/>
    <s v="Sung Shariari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  <x v="3"/>
    <x v="0"/>
  </r>
  <r>
    <n v="5771"/>
    <s v="CA-2017-103835"/>
    <x v="496"/>
    <d v="2017-09-28T00:00:00"/>
    <s v="Standard Class"/>
    <s v="SC-20440"/>
    <s v="Shaun Chance"/>
    <x v="1"/>
    <x v="0"/>
    <s v="Los Angeles"/>
    <x v="1"/>
    <n v="90032"/>
    <x v="1"/>
    <s v="FUR-FU-10000010"/>
    <x v="0"/>
    <x v="5"/>
    <s v="DAX Value U-Channel Document Frames, Easel Back"/>
    <n v="14.91"/>
    <n v="3"/>
    <n v="0"/>
    <n v="4.6220999999999997"/>
    <x v="1"/>
    <x v="0"/>
  </r>
  <r>
    <n v="5772"/>
    <s v="CA-2017-103835"/>
    <x v="496"/>
    <d v="2017-09-28T00:00:00"/>
    <s v="Standard Class"/>
    <s v="SC-20440"/>
    <s v="Shaun Chance"/>
    <x v="1"/>
    <x v="0"/>
    <s v="Los Angeles"/>
    <x v="1"/>
    <n v="90032"/>
    <x v="1"/>
    <s v="OFF-AP-10002651"/>
    <x v="1"/>
    <x v="9"/>
    <s v="Hoover Upright Vacuum With Dirt Cup"/>
    <n v="1158.1199999999999"/>
    <n v="4"/>
    <n v="0"/>
    <n v="335.85479999999984"/>
    <x v="1"/>
    <x v="0"/>
  </r>
  <r>
    <n v="5773"/>
    <s v="CA-2017-158939"/>
    <x v="650"/>
    <d v="2017-12-01T00:00:00"/>
    <s v="Standard Class"/>
    <s v="EA-14035"/>
    <s v="Erin Ashbrook"/>
    <x v="1"/>
    <x v="0"/>
    <s v="Springfield"/>
    <x v="25"/>
    <n v="65807"/>
    <x v="2"/>
    <s v="TEC-CO-10002313"/>
    <x v="2"/>
    <x v="16"/>
    <s v="Canon PC1080F Personal Copier"/>
    <n v="599.99"/>
    <n v="1"/>
    <n v="0"/>
    <n v="233.99610000000001"/>
    <x v="2"/>
    <x v="0"/>
  </r>
  <r>
    <n v="5774"/>
    <s v="CA-2018-117408"/>
    <x v="1070"/>
    <d v="2018-09-06T00:00:00"/>
    <s v="Standard Class"/>
    <s v="TP-21130"/>
    <s v="Theone Pippenger"/>
    <x v="0"/>
    <x v="0"/>
    <s v="Waco"/>
    <x v="5"/>
    <n v="76706"/>
    <x v="2"/>
    <s v="OFF-ST-10001580"/>
    <x v="1"/>
    <x v="4"/>
    <s v="Super Decoflex Portable Personal File"/>
    <n v="23.968000000000004"/>
    <n v="2"/>
    <n v="0.2"/>
    <n v="2.3967999999999989"/>
    <x v="2"/>
    <x v="0"/>
  </r>
  <r>
    <n v="5775"/>
    <s v="CA-2018-142398"/>
    <x v="408"/>
    <d v="2018-04-16T00:00:00"/>
    <s v="Standard Class"/>
    <s v="BP-11290"/>
    <s v="Beth Paige"/>
    <x v="0"/>
    <x v="0"/>
    <s v="Los Angeles"/>
    <x v="1"/>
    <n v="90036"/>
    <x v="1"/>
    <s v="FUR-CH-10001545"/>
    <x v="0"/>
    <x v="1"/>
    <s v="Hon Comfortask Task/Swivel Chairs"/>
    <n v="638.28800000000012"/>
    <n v="7"/>
    <n v="0.2"/>
    <n v="-31.914400000000015"/>
    <x v="1"/>
    <x v="1"/>
  </r>
  <r>
    <n v="5776"/>
    <s v="CA-2018-142398"/>
    <x v="408"/>
    <d v="2018-04-16T00:00:00"/>
    <s v="Standard Class"/>
    <s v="BP-11290"/>
    <s v="Beth Paige"/>
    <x v="0"/>
    <x v="0"/>
    <s v="Los Angeles"/>
    <x v="1"/>
    <n v="90036"/>
    <x v="1"/>
    <s v="OFF-BI-10004826"/>
    <x v="1"/>
    <x v="8"/>
    <s v="JM Magazine Binder"/>
    <n v="13.208000000000002"/>
    <n v="1"/>
    <n v="0.2"/>
    <n v="4.6228000000000007"/>
    <x v="1"/>
    <x v="1"/>
  </r>
  <r>
    <n v="5777"/>
    <s v="CA-2018-105277"/>
    <x v="429"/>
    <d v="2018-12-08T00:00:00"/>
    <s v="Standard Class"/>
    <s v="LM-17065"/>
    <s v="Liz MacKendrick"/>
    <x v="0"/>
    <x v="0"/>
    <s v="Auburn"/>
    <x v="15"/>
    <n v="13021"/>
    <x v="3"/>
    <s v="OFF-BI-10000301"/>
    <x v="1"/>
    <x v="8"/>
    <s v="GBC Instant Report Kit"/>
    <n v="15.528"/>
    <n v="3"/>
    <n v="0.2"/>
    <n v="5.8230000000000004"/>
    <x v="3"/>
    <x v="0"/>
  </r>
  <r>
    <n v="5778"/>
    <s v="CA-2018-112060"/>
    <x v="429"/>
    <d v="2018-12-09T00:00:00"/>
    <s v="Standard Class"/>
    <s v="KT-16465"/>
    <s v="Kean Takahito"/>
    <x v="0"/>
    <x v="0"/>
    <s v="San Francisco"/>
    <x v="1"/>
    <n v="94109"/>
    <x v="1"/>
    <s v="OFF-PA-10000994"/>
    <x v="1"/>
    <x v="10"/>
    <s v="Xerox 1915"/>
    <n v="104.85"/>
    <n v="1"/>
    <n v="0"/>
    <n v="50.327999999999996"/>
    <x v="1"/>
    <x v="0"/>
  </r>
  <r>
    <n v="5779"/>
    <s v="CA-2016-105270"/>
    <x v="7"/>
    <d v="2016-11-18T00:00:00"/>
    <s v="Standard Class"/>
    <s v="AP-10915"/>
    <s v="Arthur Prichep"/>
    <x v="0"/>
    <x v="0"/>
    <s v="Los Angeles"/>
    <x v="1"/>
    <n v="90008"/>
    <x v="1"/>
    <s v="OFF-AR-10003156"/>
    <x v="1"/>
    <x v="6"/>
    <s v="50 Colored Long Pencils"/>
    <n v="30.48"/>
    <n v="3"/>
    <n v="0"/>
    <n v="7.9248000000000012"/>
    <x v="1"/>
    <x v="1"/>
  </r>
  <r>
    <n v="5780"/>
    <s v="CA-2016-105270"/>
    <x v="7"/>
    <d v="2016-11-18T00:00:00"/>
    <s v="Standard Class"/>
    <s v="AP-10915"/>
    <s v="Arthur Prichep"/>
    <x v="0"/>
    <x v="0"/>
    <s v="Los Angeles"/>
    <x v="1"/>
    <n v="90008"/>
    <x v="1"/>
    <s v="FUR-CH-10000988"/>
    <x v="0"/>
    <x v="1"/>
    <s v="Hon Olson Stacker Stools"/>
    <n v="112.64800000000001"/>
    <n v="1"/>
    <n v="0.2"/>
    <n v="11.264799999999997"/>
    <x v="1"/>
    <x v="1"/>
  </r>
  <r>
    <n v="5781"/>
    <s v="US-2017-159513"/>
    <x v="788"/>
    <d v="2017-04-09T00:00:00"/>
    <s v="Standard Class"/>
    <s v="JD-15790"/>
    <s v="John Dryer"/>
    <x v="0"/>
    <x v="0"/>
    <s v="Los Angeles"/>
    <x v="1"/>
    <n v="90049"/>
    <x v="1"/>
    <s v="TEC-MA-10003329"/>
    <x v="2"/>
    <x v="15"/>
    <s v="Vtech AT&amp;T CL2940 Corded Speakerphone, Black"/>
    <n v="71.975999999999999"/>
    <n v="3"/>
    <n v="0.2"/>
    <n v="24.291899999999998"/>
    <x v="1"/>
    <x v="0"/>
  </r>
  <r>
    <n v="5782"/>
    <s v="CA-2017-155586"/>
    <x v="295"/>
    <d v="2017-12-16T00:00:00"/>
    <s v="Second Class"/>
    <s v="XP-21865"/>
    <s v="Xylona Preis"/>
    <x v="0"/>
    <x v="0"/>
    <s v="Chico"/>
    <x v="1"/>
    <n v="95928"/>
    <x v="1"/>
    <s v="OFF-AR-10001547"/>
    <x v="1"/>
    <x v="6"/>
    <s v="Newell 311"/>
    <n v="2.21"/>
    <n v="1"/>
    <n v="0"/>
    <n v="0.59670000000000001"/>
    <x v="1"/>
    <x v="0"/>
  </r>
  <r>
    <n v="5783"/>
    <s v="CA-2017-155586"/>
    <x v="295"/>
    <d v="2017-12-16T00:00:00"/>
    <s v="Second Class"/>
    <s v="XP-21865"/>
    <s v="Xylona Preis"/>
    <x v="0"/>
    <x v="0"/>
    <s v="Chico"/>
    <x v="1"/>
    <n v="95928"/>
    <x v="1"/>
    <s v="OFF-EN-10003072"/>
    <x v="1"/>
    <x v="12"/>
    <s v="Peel &amp; Seel Envelopes"/>
    <n v="15.52"/>
    <n v="4"/>
    <n v="0"/>
    <n v="7.4496000000000002"/>
    <x v="1"/>
    <x v="0"/>
  </r>
  <r>
    <n v="5784"/>
    <s v="CA-2017-155586"/>
    <x v="295"/>
    <d v="2017-12-16T00:00:00"/>
    <s v="Second Class"/>
    <s v="XP-21865"/>
    <s v="Xylona Preis"/>
    <x v="0"/>
    <x v="0"/>
    <s v="Chico"/>
    <x v="1"/>
    <n v="95928"/>
    <x v="1"/>
    <s v="OFF-PA-10000726"/>
    <x v="1"/>
    <x v="10"/>
    <s v="Black Print Carbonless Snap-Off Rapid Letter, 8 1/2&quot; x 7&quot;"/>
    <n v="36.44"/>
    <n v="4"/>
    <n v="0"/>
    <n v="16.397999999999996"/>
    <x v="1"/>
    <x v="0"/>
  </r>
  <r>
    <n v="5785"/>
    <s v="CA-2019-141117"/>
    <x v="280"/>
    <d v="2019-10-08T00:00:00"/>
    <s v="Standard Class"/>
    <s v="JK-16090"/>
    <s v="Juliana Krohn"/>
    <x v="0"/>
    <x v="0"/>
    <s v="Springfield"/>
    <x v="21"/>
    <n v="97477"/>
    <x v="1"/>
    <s v="FUR-BO-10001972"/>
    <x v="0"/>
    <x v="0"/>
    <s v="O'Sullivan 4-Shelf Bookcase in Odessa Pine"/>
    <n v="217.76400000000001"/>
    <n v="6"/>
    <n v="0.7"/>
    <n v="-384.71640000000002"/>
    <x v="1"/>
    <x v="0"/>
  </r>
  <r>
    <n v="5786"/>
    <s v="CA-2019-141117"/>
    <x v="280"/>
    <d v="2019-10-08T00:00:00"/>
    <s v="Standard Class"/>
    <s v="JK-16090"/>
    <s v="Juliana Krohn"/>
    <x v="0"/>
    <x v="0"/>
    <s v="Springfield"/>
    <x v="21"/>
    <n v="97477"/>
    <x v="1"/>
    <s v="OFF-SU-10004664"/>
    <x v="1"/>
    <x v="14"/>
    <s v="Acme Softgrip Scissors"/>
    <n v="39.072000000000003"/>
    <n v="6"/>
    <n v="0.2"/>
    <n v="4.3955999999999982"/>
    <x v="1"/>
    <x v="0"/>
  </r>
  <r>
    <n v="5787"/>
    <s v="CA-2019-141117"/>
    <x v="280"/>
    <d v="2019-10-08T00:00:00"/>
    <s v="Standard Class"/>
    <s v="JK-16090"/>
    <s v="Juliana Krohn"/>
    <x v="0"/>
    <x v="0"/>
    <s v="Springfield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  <x v="1"/>
    <x v="0"/>
  </r>
  <r>
    <n v="5788"/>
    <s v="CA-2019-141117"/>
    <x v="280"/>
    <d v="2019-10-08T00:00:00"/>
    <s v="Standard Class"/>
    <s v="JK-16090"/>
    <s v="Juliana Krohn"/>
    <x v="0"/>
    <x v="0"/>
    <s v="Springfield"/>
    <x v="21"/>
    <n v="97477"/>
    <x v="1"/>
    <s v="OFF-AR-10003727"/>
    <x v="1"/>
    <x v="6"/>
    <s v="Berol Giant Pencil Sharpener"/>
    <n v="95.143999999999991"/>
    <n v="7"/>
    <n v="0.2"/>
    <n v="10.703699999999987"/>
    <x v="1"/>
    <x v="0"/>
  </r>
  <r>
    <n v="5789"/>
    <s v="CA-2019-115070"/>
    <x v="318"/>
    <d v="2019-04-14T00:00:00"/>
    <s v="Second Class"/>
    <s v="MG-18205"/>
    <s v="Mitch Gastineau"/>
    <x v="1"/>
    <x v="0"/>
    <s v="Jacksonville"/>
    <x v="2"/>
    <n v="32216"/>
    <x v="0"/>
    <s v="FUR-FU-10003829"/>
    <x v="0"/>
    <x v="5"/>
    <s v="Stackable Trays"/>
    <n v="12.320000000000002"/>
    <n v="5"/>
    <n v="0.2"/>
    <n v="1.8479999999999985"/>
    <x v="0"/>
    <x v="0"/>
  </r>
  <r>
    <n v="5790"/>
    <s v="CA-2019-115070"/>
    <x v="318"/>
    <d v="2019-04-14T00:00:00"/>
    <s v="Second Class"/>
    <s v="MG-18205"/>
    <s v="Mitch Gastineau"/>
    <x v="1"/>
    <x v="0"/>
    <s v="Jacksonville"/>
    <x v="2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  <x v="0"/>
    <x v="0"/>
  </r>
  <r>
    <n v="5791"/>
    <s v="CA-2019-140186"/>
    <x v="365"/>
    <d v="2019-10-02T00:00:00"/>
    <s v="First Class"/>
    <s v="PG-18820"/>
    <s v="Patrick Gardner"/>
    <x v="0"/>
    <x v="0"/>
    <s v="Bakersfield"/>
    <x v="1"/>
    <n v="93309"/>
    <x v="1"/>
    <s v="OFF-FA-10002280"/>
    <x v="1"/>
    <x v="13"/>
    <s v="Advantus Plastic Paper Clips"/>
    <n v="35"/>
    <n v="7"/>
    <n v="0"/>
    <n v="16.8"/>
    <x v="1"/>
    <x v="1"/>
  </r>
  <r>
    <n v="5792"/>
    <s v="CA-2019-140186"/>
    <x v="365"/>
    <d v="2019-10-02T00:00:00"/>
    <s v="First Class"/>
    <s v="PG-18820"/>
    <s v="Patrick Gardner"/>
    <x v="0"/>
    <x v="0"/>
    <s v="Bakersfield"/>
    <x v="1"/>
    <n v="93309"/>
    <x v="1"/>
    <s v="FUR-CH-10002961"/>
    <x v="0"/>
    <x v="1"/>
    <s v="Leather Task Chair, Black"/>
    <n v="72.784000000000006"/>
    <n v="1"/>
    <n v="0.2"/>
    <n v="0"/>
    <x v="1"/>
    <x v="1"/>
  </r>
  <r>
    <n v="5793"/>
    <s v="CA-2019-140186"/>
    <x v="365"/>
    <d v="2019-10-02T00:00:00"/>
    <s v="First Class"/>
    <s v="PG-18820"/>
    <s v="Patrick Gardner"/>
    <x v="0"/>
    <x v="0"/>
    <s v="Bakersfield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  <x v="1"/>
    <x v="1"/>
  </r>
  <r>
    <n v="5794"/>
    <s v="CA-2019-140186"/>
    <x v="365"/>
    <d v="2019-10-02T00:00:00"/>
    <s v="First Class"/>
    <s v="PG-18820"/>
    <s v="Patrick Gardner"/>
    <x v="0"/>
    <x v="0"/>
    <s v="Bakersfield"/>
    <x v="1"/>
    <n v="93309"/>
    <x v="1"/>
    <s v="FUR-FU-10004848"/>
    <x v="0"/>
    <x v="5"/>
    <s v="Howard Miller 13-3/4&quot; Diameter Brushed Chrome Round Wall Clock"/>
    <n v="51.75"/>
    <n v="1"/>
    <n v="0"/>
    <n v="15.524999999999999"/>
    <x v="1"/>
    <x v="1"/>
  </r>
  <r>
    <n v="5795"/>
    <s v="CA-2019-140186"/>
    <x v="365"/>
    <d v="2019-10-02T00:00:00"/>
    <s v="First Class"/>
    <s v="PG-18820"/>
    <s v="Patrick Gardner"/>
    <x v="0"/>
    <x v="0"/>
    <s v="Bakersfield"/>
    <x v="1"/>
    <n v="93309"/>
    <x v="1"/>
    <s v="OFF-BI-10003364"/>
    <x v="1"/>
    <x v="8"/>
    <s v="Binding Machine Supplies"/>
    <n v="46.672000000000004"/>
    <n v="2"/>
    <n v="0.2"/>
    <n v="16.3352"/>
    <x v="1"/>
    <x v="1"/>
  </r>
  <r>
    <n v="5796"/>
    <s v="CA-2016-124856"/>
    <x v="411"/>
    <d v="2016-10-03T00:00:00"/>
    <s v="Second Class"/>
    <s v="LD-17005"/>
    <s v="Lisa DeCherney"/>
    <x v="0"/>
    <x v="0"/>
    <s v="New York City"/>
    <x v="15"/>
    <n v="10011"/>
    <x v="3"/>
    <s v="OFF-ST-10002615"/>
    <x v="1"/>
    <x v="4"/>
    <s v="Dual Level, Single-Width Filing Carts"/>
    <n v="1395.54"/>
    <n v="9"/>
    <n v="0"/>
    <n v="362.84040000000005"/>
    <x v="3"/>
    <x v="0"/>
  </r>
  <r>
    <n v="5797"/>
    <s v="CA-2016-124856"/>
    <x v="411"/>
    <d v="2016-10-03T00:00:00"/>
    <s v="Second Class"/>
    <s v="LD-17005"/>
    <s v="Lisa DeCherney"/>
    <x v="0"/>
    <x v="0"/>
    <s v="New York City"/>
    <x v="15"/>
    <n v="10011"/>
    <x v="3"/>
    <s v="FUR-FU-10000521"/>
    <x v="0"/>
    <x v="5"/>
    <s v="Seth Thomas 14&quot; Putty-Colored Wall Clock"/>
    <n v="117.36"/>
    <n v="4"/>
    <n v="0"/>
    <n v="36.381599999999992"/>
    <x v="3"/>
    <x v="0"/>
  </r>
  <r>
    <n v="5798"/>
    <s v="CA-2016-124856"/>
    <x v="411"/>
    <d v="2016-10-03T00:00:00"/>
    <s v="Second Class"/>
    <s v="LD-17005"/>
    <s v="Lisa DeCherney"/>
    <x v="0"/>
    <x v="0"/>
    <s v="New York City"/>
    <x v="15"/>
    <n v="10011"/>
    <x v="3"/>
    <s v="OFF-LA-10000121"/>
    <x v="1"/>
    <x v="2"/>
    <s v="Avery 48"/>
    <n v="18.899999999999999"/>
    <n v="3"/>
    <n v="0"/>
    <n v="8.6939999999999991"/>
    <x v="3"/>
    <x v="0"/>
  </r>
  <r>
    <n v="5799"/>
    <s v="CA-2016-124856"/>
    <x v="411"/>
    <d v="2016-10-03T00:00:00"/>
    <s v="Second Class"/>
    <s v="LD-17005"/>
    <s v="Lisa DeCherney"/>
    <x v="0"/>
    <x v="0"/>
    <s v="New York City"/>
    <x v="15"/>
    <n v="10011"/>
    <x v="3"/>
    <s v="OFF-PA-10001289"/>
    <x v="1"/>
    <x v="10"/>
    <s v="White Computer Printout Paper by Universal"/>
    <n v="77.52"/>
    <n v="2"/>
    <n v="0"/>
    <n v="37.9848"/>
    <x v="3"/>
    <x v="0"/>
  </r>
  <r>
    <n v="5800"/>
    <s v="CA-2016-166716"/>
    <x v="1071"/>
    <d v="2016-08-25T00:00:00"/>
    <s v="Second Class"/>
    <s v="CR-12730"/>
    <s v="Craig Reiter"/>
    <x v="0"/>
    <x v="0"/>
    <s v="Chicago"/>
    <x v="10"/>
    <n v="60610"/>
    <x v="2"/>
    <s v="FUR-CH-10004495"/>
    <x v="0"/>
    <x v="1"/>
    <s v="Global Leather and Oak Executive Chair, Black"/>
    <n v="421.37200000000001"/>
    <n v="2"/>
    <n v="0.3"/>
    <n v="-6.0196000000000538"/>
    <x v="2"/>
    <x v="0"/>
  </r>
  <r>
    <n v="5801"/>
    <s v="CA-2016-123225"/>
    <x v="384"/>
    <d v="2016-07-14T00:00:00"/>
    <s v="First Class"/>
    <s v="MN-17935"/>
    <s v="Michael Nguyen"/>
    <x v="0"/>
    <x v="0"/>
    <s v="El Paso"/>
    <x v="5"/>
    <n v="79907"/>
    <x v="2"/>
    <s v="TEC-PH-10000895"/>
    <x v="2"/>
    <x v="7"/>
    <s v="Polycom VVX 310 VoIP phone"/>
    <n v="575.96800000000007"/>
    <n v="4"/>
    <n v="0.2"/>
    <n v="43.197600000000023"/>
    <x v="2"/>
    <x v="1"/>
  </r>
  <r>
    <n v="5802"/>
    <s v="CA-2016-123225"/>
    <x v="384"/>
    <d v="2016-07-14T00:00:00"/>
    <s v="First Class"/>
    <s v="MN-17935"/>
    <s v="Michael Nguyen"/>
    <x v="0"/>
    <x v="0"/>
    <s v="El Paso"/>
    <x v="5"/>
    <n v="79907"/>
    <x v="2"/>
    <s v="OFF-PA-10000552"/>
    <x v="1"/>
    <x v="10"/>
    <s v="Xerox 200"/>
    <n v="10.368000000000002"/>
    <n v="2"/>
    <n v="0.2"/>
    <n v="3.6288"/>
    <x v="2"/>
    <x v="1"/>
  </r>
  <r>
    <n v="5803"/>
    <s v="CA-2017-163440"/>
    <x v="204"/>
    <d v="2017-03-24T00:00:00"/>
    <s v="First Class"/>
    <s v="RD-19900"/>
    <s v="Ruben Dartt"/>
    <x v="0"/>
    <x v="0"/>
    <s v="Thousand Oaks"/>
    <x v="1"/>
    <n v="91360"/>
    <x v="1"/>
    <s v="TEC-PH-10000376"/>
    <x v="2"/>
    <x v="7"/>
    <s v="Square Credit Card Reader"/>
    <n v="15.984000000000002"/>
    <n v="2"/>
    <n v="0.2"/>
    <n v="1.1988000000000003"/>
    <x v="1"/>
    <x v="0"/>
  </r>
  <r>
    <n v="5804"/>
    <s v="US-2019-106796"/>
    <x v="605"/>
    <d v="2019-05-19T00:00:00"/>
    <s v="Standard Class"/>
    <s v="JP-16135"/>
    <s v="Julie Prescott"/>
    <x v="2"/>
    <x v="0"/>
    <s v="Springfield"/>
    <x v="24"/>
    <n v="45503"/>
    <x v="3"/>
    <s v="OFF-AR-10003504"/>
    <x v="1"/>
    <x v="6"/>
    <s v="Newell 347"/>
    <n v="10.272000000000002"/>
    <n v="3"/>
    <n v="0.2"/>
    <n v="1.1555999999999984"/>
    <x v="3"/>
    <x v="0"/>
  </r>
  <r>
    <n v="5805"/>
    <s v="CA-2019-113873"/>
    <x v="38"/>
    <d v="2019-11-19T00:00:00"/>
    <s v="Standard Class"/>
    <s v="KE-16420"/>
    <s v="Katrina Edelman"/>
    <x v="1"/>
    <x v="0"/>
    <s v="Dallas"/>
    <x v="5"/>
    <n v="75220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5806"/>
    <s v="CA-2019-113873"/>
    <x v="38"/>
    <d v="2019-11-19T00:00:00"/>
    <s v="Standard Class"/>
    <s v="KE-16420"/>
    <s v="Katrina Edelman"/>
    <x v="1"/>
    <x v="0"/>
    <s v="Dallas"/>
    <x v="5"/>
    <n v="75220"/>
    <x v="2"/>
    <s v="FUR-BO-10003441"/>
    <x v="0"/>
    <x v="0"/>
    <s v="Bush Westfield Collection Bookcases, Fully Assembled"/>
    <n v="205.99919999999997"/>
    <n v="3"/>
    <n v="0.32"/>
    <n v="-27.264600000000016"/>
    <x v="2"/>
    <x v="0"/>
  </r>
  <r>
    <n v="5807"/>
    <s v="CA-2018-149783"/>
    <x v="913"/>
    <d v="2018-09-07T00:00:00"/>
    <s v="Second Class"/>
    <s v="DL-13315"/>
    <s v="Delfina Latchford"/>
    <x v="0"/>
    <x v="0"/>
    <s v="Knoxville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  <x v="0"/>
    <x v="0"/>
  </r>
  <r>
    <n v="5808"/>
    <s v="CA-2018-149783"/>
    <x v="913"/>
    <d v="2018-09-07T00:00:00"/>
    <s v="Second Class"/>
    <s v="DL-13315"/>
    <s v="Delfina Latchford"/>
    <x v="0"/>
    <x v="0"/>
    <s v="Knoxville"/>
    <x v="18"/>
    <n v="37918"/>
    <x v="0"/>
    <s v="OFF-AP-10001205"/>
    <x v="1"/>
    <x v="9"/>
    <s v="Belkin 5 Outlet SurgeMaster Power Centers"/>
    <n v="87.168000000000006"/>
    <n v="2"/>
    <n v="0.2"/>
    <n v="8.7168000000000063"/>
    <x v="0"/>
    <x v="0"/>
  </r>
  <r>
    <n v="5809"/>
    <s v="CA-2018-149783"/>
    <x v="913"/>
    <d v="2018-09-07T00:00:00"/>
    <s v="Second Class"/>
    <s v="DL-13315"/>
    <s v="Delfina Latchford"/>
    <x v="0"/>
    <x v="0"/>
    <s v="Knoxville"/>
    <x v="18"/>
    <n v="37918"/>
    <x v="0"/>
    <s v="OFF-AR-10002987"/>
    <x v="1"/>
    <x v="6"/>
    <s v="Prismacolor Color Pencil Set"/>
    <n v="31.744"/>
    <n v="2"/>
    <n v="0.2"/>
    <n v="8.3328000000000024"/>
    <x v="0"/>
    <x v="0"/>
  </r>
  <r>
    <n v="5810"/>
    <s v="CA-2018-125017"/>
    <x v="1072"/>
    <d v="2018-02-11T00:00:00"/>
    <s v="Standard Class"/>
    <s v="KB-16240"/>
    <s v="Karen Bern"/>
    <x v="1"/>
    <x v="0"/>
    <s v="Chattanooga"/>
    <x v="18"/>
    <n v="37421"/>
    <x v="0"/>
    <s v="FUR-FU-10000723"/>
    <x v="0"/>
    <x v="5"/>
    <s v="Deflect-o EconoMat Studded, No Bevel Mat for Low Pile Carpeting"/>
    <n v="132.22400000000002"/>
    <n v="4"/>
    <n v="0.2"/>
    <n v="-18.180799999999998"/>
    <x v="0"/>
    <x v="0"/>
  </r>
  <r>
    <n v="5811"/>
    <s v="US-2017-163279"/>
    <x v="204"/>
    <d v="2017-03-26T00:00:00"/>
    <s v="Standard Class"/>
    <s v="JD-16150"/>
    <s v="Justin Deggeller"/>
    <x v="1"/>
    <x v="0"/>
    <s v="San Diego"/>
    <x v="1"/>
    <n v="92037"/>
    <x v="1"/>
    <s v="OFF-PA-10003127"/>
    <x v="1"/>
    <x v="10"/>
    <s v="Easy-staple paper"/>
    <n v="105.52"/>
    <n v="4"/>
    <n v="0"/>
    <n v="48.539199999999994"/>
    <x v="1"/>
    <x v="0"/>
  </r>
  <r>
    <n v="5812"/>
    <s v="US-2017-163279"/>
    <x v="204"/>
    <d v="2017-03-26T00:00:00"/>
    <s v="Standard Class"/>
    <s v="JD-16150"/>
    <s v="Justin Deggeller"/>
    <x v="1"/>
    <x v="0"/>
    <s v="San Diego"/>
    <x v="1"/>
    <n v="92037"/>
    <x v="1"/>
    <s v="FUR-FU-10000747"/>
    <x v="0"/>
    <x v="5"/>
    <s v="Tenex B1-RE Series Chair Mats for Low Pile Carpets"/>
    <n v="91.96"/>
    <n v="2"/>
    <n v="0"/>
    <n v="15.633199999999988"/>
    <x v="1"/>
    <x v="0"/>
  </r>
  <r>
    <n v="5813"/>
    <s v="US-2017-163279"/>
    <x v="204"/>
    <d v="2017-03-26T00:00:00"/>
    <s v="Standard Class"/>
    <s v="JD-16150"/>
    <s v="Justin Deggeller"/>
    <x v="1"/>
    <x v="0"/>
    <s v="San Diego"/>
    <x v="1"/>
    <n v="92037"/>
    <x v="1"/>
    <s v="TEC-PH-10001795"/>
    <x v="2"/>
    <x v="7"/>
    <s v="ClearOne CHATAttach 160 - speaker phone"/>
    <n v="1487.9760000000001"/>
    <n v="3"/>
    <n v="0.2"/>
    <n v="185.99699999999984"/>
    <x v="1"/>
    <x v="0"/>
  </r>
  <r>
    <n v="5814"/>
    <s v="CA-2017-150196"/>
    <x v="740"/>
    <d v="2017-07-03T00:00:00"/>
    <s v="First Class"/>
    <s v="SR-20740"/>
    <s v="Steven Roelle"/>
    <x v="2"/>
    <x v="0"/>
    <s v="New York City"/>
    <x v="15"/>
    <n v="10024"/>
    <x v="3"/>
    <s v="OFF-PA-10003797"/>
    <x v="1"/>
    <x v="10"/>
    <s v="Xerox 209"/>
    <n v="19.440000000000001"/>
    <n v="3"/>
    <n v="0"/>
    <n v="9.3312000000000008"/>
    <x v="3"/>
    <x v="0"/>
  </r>
  <r>
    <n v="5815"/>
    <s v="US-2017-106495"/>
    <x v="925"/>
    <d v="2017-06-17T00:00:00"/>
    <s v="First Class"/>
    <s v="AC-10450"/>
    <s v="Amy Cox"/>
    <x v="0"/>
    <x v="0"/>
    <s v="Tampa"/>
    <x v="2"/>
    <n v="33614"/>
    <x v="0"/>
    <s v="TEC-AC-10002718"/>
    <x v="2"/>
    <x v="11"/>
    <s v="Belkin Standard 104 key USB Keyboard"/>
    <n v="11.672000000000001"/>
    <n v="1"/>
    <n v="0.2"/>
    <n v="-0.7295000000000007"/>
    <x v="0"/>
    <x v="0"/>
  </r>
  <r>
    <n v="5816"/>
    <s v="CA-2016-124730"/>
    <x v="35"/>
    <d v="2016-11-26T00:00:00"/>
    <s v="Same Day"/>
    <s v="LS-17245"/>
    <s v="Lynn Smith"/>
    <x v="0"/>
    <x v="0"/>
    <s v="Utica"/>
    <x v="15"/>
    <n v="13501"/>
    <x v="3"/>
    <s v="TEC-PH-10002170"/>
    <x v="2"/>
    <x v="7"/>
    <s v="ClearSounds CSC500 Amplified Spirit Phone Corded phone"/>
    <n v="279.95999999999998"/>
    <n v="4"/>
    <n v="0"/>
    <n v="78.388800000000003"/>
    <x v="3"/>
    <x v="0"/>
  </r>
  <r>
    <n v="5817"/>
    <s v="CA-2016-124730"/>
    <x v="35"/>
    <d v="2016-11-26T00:00:00"/>
    <s v="Same Day"/>
    <s v="LS-17245"/>
    <s v="Lynn Smith"/>
    <x v="0"/>
    <x v="0"/>
    <s v="Utica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  <x v="3"/>
    <x v="0"/>
  </r>
  <r>
    <n v="5818"/>
    <s v="CA-2016-124730"/>
    <x v="35"/>
    <d v="2016-11-26T00:00:00"/>
    <s v="Same Day"/>
    <s v="LS-17245"/>
    <s v="Lynn Smith"/>
    <x v="0"/>
    <x v="0"/>
    <s v="Utica"/>
    <x v="15"/>
    <n v="13501"/>
    <x v="3"/>
    <s v="OFF-BI-10001031"/>
    <x v="1"/>
    <x v="8"/>
    <s v="Pressboard Data Binders by Wilson Jones"/>
    <n v="17.088000000000001"/>
    <n v="4"/>
    <n v="0.2"/>
    <n v="5.767199999999999"/>
    <x v="3"/>
    <x v="0"/>
  </r>
  <r>
    <n v="5819"/>
    <s v="CA-2016-124730"/>
    <x v="35"/>
    <d v="2016-11-26T00:00:00"/>
    <s v="Same Day"/>
    <s v="LS-17245"/>
    <s v="Lynn Smith"/>
    <x v="0"/>
    <x v="0"/>
    <s v="Utica"/>
    <x v="15"/>
    <n v="13501"/>
    <x v="3"/>
    <s v="OFF-LA-10001158"/>
    <x v="1"/>
    <x v="2"/>
    <s v="Avery Address/Shipping Labels for Typewriters, 4&quot; x 2&quot;"/>
    <n v="93.149999999999991"/>
    <n v="9"/>
    <n v="0"/>
    <n v="44.712000000000003"/>
    <x v="3"/>
    <x v="0"/>
  </r>
  <r>
    <n v="5820"/>
    <s v="CA-2016-124730"/>
    <x v="35"/>
    <d v="2016-11-26T00:00:00"/>
    <s v="Same Day"/>
    <s v="LS-17245"/>
    <s v="Lynn Smith"/>
    <x v="0"/>
    <x v="0"/>
    <s v="Utica"/>
    <x v="15"/>
    <n v="13501"/>
    <x v="3"/>
    <s v="OFF-LA-10001613"/>
    <x v="1"/>
    <x v="2"/>
    <s v="Avery File Folder Labels"/>
    <n v="11.52"/>
    <n v="4"/>
    <n v="0"/>
    <n v="5.6448"/>
    <x v="3"/>
    <x v="0"/>
  </r>
  <r>
    <n v="5821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SU-10000157"/>
    <x v="1"/>
    <x v="14"/>
    <s v="Compact Automatic Electric Letter Opener"/>
    <n v="238.62"/>
    <n v="2"/>
    <n v="0"/>
    <n v="4.7724000000000046"/>
    <x v="1"/>
    <x v="0"/>
  </r>
  <r>
    <n v="5822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  <x v="1"/>
    <x v="0"/>
  </r>
  <r>
    <n v="5823"/>
    <s v="CA-2019-117632"/>
    <x v="605"/>
    <d v="2019-05-18T00:00:00"/>
    <s v="Standard Class"/>
    <s v="CS-12175"/>
    <s v="Charles Sheldon"/>
    <x v="1"/>
    <x v="0"/>
    <s v="San Francisco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43"/>
    <x v="1"/>
    <x v="0"/>
  </r>
  <r>
    <n v="5824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BI-10001900"/>
    <x v="1"/>
    <x v="8"/>
    <s v="DXL Angle-View Binders with Locking Rings, Black"/>
    <n v="19.168000000000003"/>
    <n v="4"/>
    <n v="0.2"/>
    <n v="6.4691999999999998"/>
    <x v="1"/>
    <x v="0"/>
  </r>
  <r>
    <n v="5825"/>
    <s v="CA-2016-115056"/>
    <x v="1073"/>
    <d v="2016-05-02T00:00:00"/>
    <s v="Same Day"/>
    <s v="AR-10510"/>
    <s v="Andrew Roberts"/>
    <x v="0"/>
    <x v="0"/>
    <s v="Columbus"/>
    <x v="24"/>
    <n v="43229"/>
    <x v="3"/>
    <s v="OFF-AP-10003971"/>
    <x v="1"/>
    <x v="9"/>
    <s v="Belkin 6 Outlet Metallic Surge Strip"/>
    <n v="26.136000000000003"/>
    <n v="3"/>
    <n v="0.2"/>
    <n v="1.9602000000000004"/>
    <x v="3"/>
    <x v="0"/>
  </r>
  <r>
    <n v="5826"/>
    <s v="CA-2019-161067"/>
    <x v="213"/>
    <d v="2019-09-06T00:00:00"/>
    <s v="Second Class"/>
    <s v="KB-16405"/>
    <s v="Katrina Bavinger"/>
    <x v="2"/>
    <x v="0"/>
    <s v="New York City"/>
    <x v="15"/>
    <n v="10035"/>
    <x v="3"/>
    <s v="OFF-PA-10000418"/>
    <x v="1"/>
    <x v="10"/>
    <s v="Xerox 189"/>
    <n v="419.4"/>
    <n v="4"/>
    <n v="0"/>
    <n v="201.31199999999998"/>
    <x v="3"/>
    <x v="0"/>
  </r>
  <r>
    <n v="5827"/>
    <s v="CA-2019-161067"/>
    <x v="213"/>
    <d v="2019-09-06T00:00:00"/>
    <s v="Second Class"/>
    <s v="KB-16405"/>
    <s v="Katrina Bavinger"/>
    <x v="2"/>
    <x v="0"/>
    <s v="New York City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  <x v="3"/>
    <x v="0"/>
  </r>
  <r>
    <n v="5828"/>
    <s v="CA-2019-161067"/>
    <x v="213"/>
    <d v="2019-09-06T00:00:00"/>
    <s v="Second Class"/>
    <s v="KB-16405"/>
    <s v="Katrina Bavinger"/>
    <x v="2"/>
    <x v="0"/>
    <s v="New York City"/>
    <x v="15"/>
    <n v="10035"/>
    <x v="3"/>
    <s v="FUR-CH-10004860"/>
    <x v="0"/>
    <x v="1"/>
    <s v="Global Low Back Tilter Chair"/>
    <n v="181.76400000000001"/>
    <n v="2"/>
    <n v="0.1"/>
    <n v="-8.0784000000000198"/>
    <x v="3"/>
    <x v="0"/>
  </r>
  <r>
    <n v="5829"/>
    <s v="CA-2019-161067"/>
    <x v="213"/>
    <d v="2019-09-06T00:00:00"/>
    <s v="Second Class"/>
    <s v="KB-16405"/>
    <s v="Katrina Bavinger"/>
    <x v="2"/>
    <x v="0"/>
    <s v="New York City"/>
    <x v="15"/>
    <n v="10035"/>
    <x v="3"/>
    <s v="OFF-AR-10003251"/>
    <x v="1"/>
    <x v="6"/>
    <s v="Prang Drawing Pencil Set"/>
    <n v="5.56"/>
    <n v="2"/>
    <n v="0"/>
    <n v="2.2239999999999998"/>
    <x v="3"/>
    <x v="0"/>
  </r>
  <r>
    <n v="5830"/>
    <s v="CA-2018-122063"/>
    <x v="275"/>
    <d v="2018-12-07T00:00:00"/>
    <s v="Standard Class"/>
    <s v="MM-17920"/>
    <s v="Michael Moore"/>
    <x v="0"/>
    <x v="0"/>
    <s v="Richmond"/>
    <x v="14"/>
    <n v="47374"/>
    <x v="2"/>
    <s v="FUR-TA-10004575"/>
    <x v="0"/>
    <x v="3"/>
    <s v="Hon 5100 Series Wood Tables"/>
    <n v="581.96"/>
    <n v="2"/>
    <n v="0"/>
    <n v="104.75279999999998"/>
    <x v="2"/>
    <x v="0"/>
  </r>
  <r>
    <n v="5831"/>
    <s v="CA-2018-122063"/>
    <x v="275"/>
    <d v="2018-12-07T00:00:00"/>
    <s v="Standard Class"/>
    <s v="MM-17920"/>
    <s v="Michael Moore"/>
    <x v="0"/>
    <x v="0"/>
    <s v="Richmond"/>
    <x v="14"/>
    <n v="47374"/>
    <x v="2"/>
    <s v="FUR-CH-10004754"/>
    <x v="0"/>
    <x v="1"/>
    <s v="Global Stack Chair with Arms, Black"/>
    <n v="29.98"/>
    <n v="1"/>
    <n v="0"/>
    <n v="8.0945999999999998"/>
    <x v="2"/>
    <x v="0"/>
  </r>
  <r>
    <n v="5832"/>
    <s v="CA-2017-111206"/>
    <x v="1074"/>
    <d v="2017-07-22T00:00:00"/>
    <s v="Standard Class"/>
    <s v="RF-19735"/>
    <s v="Roland Fjeld"/>
    <x v="0"/>
    <x v="0"/>
    <s v="San Diego"/>
    <x v="1"/>
    <n v="92105"/>
    <x v="1"/>
    <s v="TEC-AC-10003095"/>
    <x v="2"/>
    <x v="11"/>
    <s v="Logitech G35 7.1-Channel Surround Sound Headset"/>
    <n v="519.96"/>
    <n v="4"/>
    <n v="0"/>
    <n v="176.78640000000001"/>
    <x v="1"/>
    <x v="0"/>
  </r>
  <r>
    <n v="5833"/>
    <s v="CA-2018-142895"/>
    <x v="658"/>
    <d v="2018-07-26T00:00:00"/>
    <s v="Standard Class"/>
    <s v="BP-11290"/>
    <s v="Beth Paige"/>
    <x v="0"/>
    <x v="0"/>
    <s v="Concord"/>
    <x v="3"/>
    <n v="28027"/>
    <x v="0"/>
    <s v="OFF-LA-10000262"/>
    <x v="1"/>
    <x v="2"/>
    <s v="Avery 494"/>
    <n v="6.2640000000000002"/>
    <n v="3"/>
    <n v="0.2"/>
    <n v="2.0358000000000001"/>
    <x v="0"/>
    <x v="0"/>
  </r>
  <r>
    <n v="5834"/>
    <s v="CA-2018-142895"/>
    <x v="658"/>
    <d v="2018-07-26T00:00:00"/>
    <s v="Standard Class"/>
    <s v="BP-11290"/>
    <s v="Beth Paige"/>
    <x v="0"/>
    <x v="0"/>
    <s v="Concord"/>
    <x v="3"/>
    <n v="28027"/>
    <x v="0"/>
    <s v="FUR-CH-10002961"/>
    <x v="0"/>
    <x v="1"/>
    <s v="Leather Task Chair, Black"/>
    <n v="363.92"/>
    <n v="5"/>
    <n v="0.2"/>
    <n v="0"/>
    <x v="0"/>
    <x v="0"/>
  </r>
  <r>
    <n v="5835"/>
    <s v="CA-2017-101868"/>
    <x v="988"/>
    <d v="2017-06-16T00:00:00"/>
    <s v="Standard Class"/>
    <s v="MJ-17740"/>
    <s v="Max Jones"/>
    <x v="0"/>
    <x v="0"/>
    <s v="Miami"/>
    <x v="2"/>
    <n v="33178"/>
    <x v="0"/>
    <s v="OFF-BI-10003876"/>
    <x v="1"/>
    <x v="8"/>
    <s v="Green Canvas Binder for 8-1/2&quot; x 14&quot; Sheets"/>
    <n v="64.2"/>
    <n v="5"/>
    <n v="0.7"/>
    <n v="-42.799999999999983"/>
    <x v="0"/>
    <x v="0"/>
  </r>
  <r>
    <n v="5836"/>
    <s v="CA-2017-101868"/>
    <x v="988"/>
    <d v="2017-06-16T00:00:00"/>
    <s v="Standard Class"/>
    <s v="MJ-17740"/>
    <s v="Max Jones"/>
    <x v="0"/>
    <x v="0"/>
    <s v="Miami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  <x v="0"/>
    <x v="0"/>
  </r>
  <r>
    <n v="5837"/>
    <s v="CA-2017-101868"/>
    <x v="988"/>
    <d v="2017-06-16T00:00:00"/>
    <s v="Standard Class"/>
    <s v="MJ-17740"/>
    <s v="Max Jones"/>
    <x v="0"/>
    <x v="0"/>
    <s v="Miami"/>
    <x v="2"/>
    <n v="33178"/>
    <x v="0"/>
    <s v="TEC-AC-10004396"/>
    <x v="2"/>
    <x v="11"/>
    <s v="Logitech Keyboard K120"/>
    <n v="72.599999999999994"/>
    <n v="5"/>
    <n v="0.2"/>
    <n v="-8.1674999999999933"/>
    <x v="0"/>
    <x v="0"/>
  </r>
  <r>
    <n v="5838"/>
    <s v="CA-2019-133207"/>
    <x v="344"/>
    <d v="2019-12-03T00:00:00"/>
    <s v="Standard Class"/>
    <s v="DO-13645"/>
    <s v="Doug O'Connell"/>
    <x v="0"/>
    <x v="0"/>
    <s v="Los Angeles"/>
    <x v="1"/>
    <n v="90036"/>
    <x v="1"/>
    <s v="TEC-PH-10004100"/>
    <x v="2"/>
    <x v="7"/>
    <s v="Griffin GC17055 Auxiliary Audio Cable"/>
    <n v="57.567999999999998"/>
    <n v="4"/>
    <n v="0.2"/>
    <n v="5.7568000000000019"/>
    <x v="1"/>
    <x v="0"/>
  </r>
  <r>
    <n v="5839"/>
    <s v="CA-2017-132948"/>
    <x v="1075"/>
    <d v="2017-04-03T00:00:00"/>
    <s v="Standard Class"/>
    <s v="MV-17485"/>
    <s v="Mark Van Huff"/>
    <x v="0"/>
    <x v="0"/>
    <s v="Seattle"/>
    <x v="4"/>
    <n v="98115"/>
    <x v="1"/>
    <s v="OFF-ST-10000636"/>
    <x v="1"/>
    <x v="4"/>
    <s v="Rogers Profile Extra Capacity Storage Tub"/>
    <n v="83.699999999999989"/>
    <n v="5"/>
    <n v="0"/>
    <n v="3.3479999999999954"/>
    <x v="1"/>
    <x v="0"/>
  </r>
  <r>
    <n v="5840"/>
    <s v="CA-2017-134992"/>
    <x v="357"/>
    <d v="2017-09-26T00:00:00"/>
    <s v="Second Class"/>
    <s v="MG-17875"/>
    <s v="Michael Grace"/>
    <x v="2"/>
    <x v="0"/>
    <s v="Arlington"/>
    <x v="17"/>
    <n v="22204"/>
    <x v="0"/>
    <s v="OFF-PA-10001972"/>
    <x v="1"/>
    <x v="10"/>
    <s v="Xerox 214"/>
    <n v="32.400000000000006"/>
    <n v="5"/>
    <n v="0"/>
    <n v="15.552000000000001"/>
    <x v="0"/>
    <x v="0"/>
  </r>
  <r>
    <n v="5841"/>
    <s v="CA-2017-134992"/>
    <x v="357"/>
    <d v="2017-09-26T00:00:00"/>
    <s v="Second Class"/>
    <s v="MG-17875"/>
    <s v="Michael Grace"/>
    <x v="2"/>
    <x v="0"/>
    <s v="Arlington"/>
    <x v="17"/>
    <n v="22204"/>
    <x v="0"/>
    <s v="FUR-FU-10002554"/>
    <x v="0"/>
    <x v="5"/>
    <s v="Westinghouse Floor Lamp with Metal Mesh Shade, Black"/>
    <n v="47.98"/>
    <n v="2"/>
    <n v="0"/>
    <n v="11.035399999999996"/>
    <x v="0"/>
    <x v="0"/>
  </r>
  <r>
    <n v="5842"/>
    <s v="CA-2017-126725"/>
    <x v="972"/>
    <d v="2017-11-21T00:00:00"/>
    <s v="Standard Class"/>
    <s v="BS-11665"/>
    <s v="Brian Stugart"/>
    <x v="0"/>
    <x v="0"/>
    <s v="San Diego"/>
    <x v="1"/>
    <n v="92105"/>
    <x v="1"/>
    <s v="TEC-PH-10003174"/>
    <x v="2"/>
    <x v="7"/>
    <s v="RCA ViSYS 25825 Wireless digital phone"/>
    <n v="415.96800000000007"/>
    <n v="4"/>
    <n v="0.2"/>
    <n v="51.995999999999981"/>
    <x v="1"/>
    <x v="0"/>
  </r>
  <r>
    <n v="5843"/>
    <s v="CA-2017-126725"/>
    <x v="972"/>
    <d v="2017-11-21T00:00:00"/>
    <s v="Standard Class"/>
    <s v="BS-11665"/>
    <s v="Brian Stugart"/>
    <x v="0"/>
    <x v="0"/>
    <s v="San Diego"/>
    <x v="1"/>
    <n v="92105"/>
    <x v="1"/>
    <s v="OFF-ST-10001418"/>
    <x v="1"/>
    <x v="4"/>
    <s v="Carina Media Storage Towers in Natural &amp; Black"/>
    <n v="304.89999999999998"/>
    <n v="5"/>
    <n v="0"/>
    <n v="6.097999999999999"/>
    <x v="1"/>
    <x v="0"/>
  </r>
  <r>
    <n v="5844"/>
    <s v="CA-2017-126725"/>
    <x v="972"/>
    <d v="2017-11-21T00:00:00"/>
    <s v="Standard Class"/>
    <s v="BS-11665"/>
    <s v="Brian Stugart"/>
    <x v="0"/>
    <x v="0"/>
    <s v="San Diego"/>
    <x v="1"/>
    <n v="9210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5845"/>
    <s v="CA-2017-126725"/>
    <x v="972"/>
    <d v="2017-11-21T00:00:00"/>
    <s v="Standard Class"/>
    <s v="BS-11665"/>
    <s v="Brian Stugart"/>
    <x v="0"/>
    <x v="0"/>
    <s v="San Diego"/>
    <x v="1"/>
    <n v="92105"/>
    <x v="1"/>
    <s v="OFF-ST-10000129"/>
    <x v="1"/>
    <x v="4"/>
    <s v="Fellowes Recycled Storage Drawers"/>
    <n v="777.21"/>
    <n v="7"/>
    <n v="0"/>
    <n v="54.404699999999963"/>
    <x v="1"/>
    <x v="0"/>
  </r>
  <r>
    <n v="5846"/>
    <s v="CA-2017-126725"/>
    <x v="972"/>
    <d v="2017-11-21T00:00:00"/>
    <s v="Standard Class"/>
    <s v="BS-11665"/>
    <s v="Brian Stugart"/>
    <x v="0"/>
    <x v="0"/>
    <s v="San Diego"/>
    <x v="1"/>
    <n v="92105"/>
    <x v="1"/>
    <s v="OFF-PA-10001639"/>
    <x v="1"/>
    <x v="10"/>
    <s v="Xerox 203"/>
    <n v="32.400000000000006"/>
    <n v="5"/>
    <n v="0"/>
    <n v="15.552000000000001"/>
    <x v="1"/>
    <x v="0"/>
  </r>
  <r>
    <n v="5847"/>
    <s v="CA-2017-126725"/>
    <x v="972"/>
    <d v="2017-11-21T00:00:00"/>
    <s v="Standard Class"/>
    <s v="BS-11665"/>
    <s v="Brian Stugart"/>
    <x v="0"/>
    <x v="0"/>
    <s v="San Diego"/>
    <x v="1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  <x v="1"/>
    <x v="0"/>
  </r>
  <r>
    <n v="5848"/>
    <s v="CA-2017-126725"/>
    <x v="972"/>
    <d v="2017-11-21T00:00:00"/>
    <s v="Standard Class"/>
    <s v="BS-11665"/>
    <s v="Brian Stugart"/>
    <x v="0"/>
    <x v="0"/>
    <s v="San Diego"/>
    <x v="1"/>
    <n v="92105"/>
    <x v="1"/>
    <s v="FUR-FU-10001591"/>
    <x v="0"/>
    <x v="5"/>
    <s v="Advantus Panel Wall Certificate Holder - 8.5x11"/>
    <n v="36.599999999999994"/>
    <n v="3"/>
    <n v="0"/>
    <n v="15.372000000000002"/>
    <x v="1"/>
    <x v="0"/>
  </r>
  <r>
    <n v="5849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AP-10003849"/>
    <x v="1"/>
    <x v="9"/>
    <s v="Hoover Shoulder Vac Commercial Portable Vacuum"/>
    <n v="715.64"/>
    <n v="2"/>
    <n v="0"/>
    <n v="178.90999999999997"/>
    <x v="2"/>
    <x v="0"/>
  </r>
  <r>
    <n v="5850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ST-10000078"/>
    <x v="1"/>
    <x v="4"/>
    <s v="Tennsco 6- and 18-Compartment Lockers"/>
    <n v="795.51"/>
    <n v="3"/>
    <n v="0"/>
    <n v="143.19179999999994"/>
    <x v="2"/>
    <x v="0"/>
  </r>
  <r>
    <n v="5851"/>
    <s v="CA-2017-121783"/>
    <x v="113"/>
    <d v="2017-11-14T00:00:00"/>
    <s v="Standard Class"/>
    <s v="PO-19180"/>
    <s v="Philisse Overcash"/>
    <x v="2"/>
    <x v="0"/>
    <s v="Roseville"/>
    <x v="11"/>
    <n v="55113"/>
    <x v="2"/>
    <s v="TEC-CO-10001571"/>
    <x v="2"/>
    <x v="16"/>
    <s v="Sharp 1540cs Digital Laser Copier"/>
    <n v="549.99"/>
    <n v="1"/>
    <n v="0"/>
    <n v="274.995"/>
    <x v="2"/>
    <x v="0"/>
  </r>
  <r>
    <n v="5852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BI-10001658"/>
    <x v="1"/>
    <x v="8"/>
    <s v="GBC Standard Therm-A-Bind Covers"/>
    <n v="74.760000000000005"/>
    <n v="3"/>
    <n v="0"/>
    <n v="34.389600000000002"/>
    <x v="2"/>
    <x v="0"/>
  </r>
  <r>
    <n v="5853"/>
    <s v="CA-2017-121783"/>
    <x v="113"/>
    <d v="2017-11-14T00:00:00"/>
    <s v="Standard Class"/>
    <s v="PO-19180"/>
    <s v="Philisse Overcash"/>
    <x v="2"/>
    <x v="0"/>
    <s v="Roseville"/>
    <x v="11"/>
    <n v="55113"/>
    <x v="2"/>
    <s v="FUR-FU-10004351"/>
    <x v="0"/>
    <x v="5"/>
    <s v="Staple-based wall hangings"/>
    <n v="29.22"/>
    <n v="3"/>
    <n v="0"/>
    <n v="12.856800000000002"/>
    <x v="2"/>
    <x v="0"/>
  </r>
  <r>
    <n v="5854"/>
    <s v="US-2016-138835"/>
    <x v="1076"/>
    <d v="2016-09-14T00:00:00"/>
    <s v="Standard Class"/>
    <s v="DA-13450"/>
    <s v="Dianna Arnett"/>
    <x v="2"/>
    <x v="0"/>
    <s v="Virginia Beach"/>
    <x v="17"/>
    <n v="23464"/>
    <x v="0"/>
    <s v="OFF-BI-10003314"/>
    <x v="1"/>
    <x v="8"/>
    <s v="Tuff Stuff Recycled Round Ring Binders"/>
    <n v="9.64"/>
    <n v="2"/>
    <n v="0"/>
    <n v="4.7236000000000002"/>
    <x v="0"/>
    <x v="0"/>
  </r>
  <r>
    <n v="5855"/>
    <s v="CA-2017-112214"/>
    <x v="1077"/>
    <d v="2017-08-11T00:00:00"/>
    <s v="Standard Class"/>
    <s v="AH-10690"/>
    <s v="Anna Häberlin"/>
    <x v="1"/>
    <x v="0"/>
    <s v="Dallas"/>
    <x v="5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  <x v="2"/>
    <x v="0"/>
  </r>
  <r>
    <n v="5856"/>
    <s v="CA-2017-112214"/>
    <x v="1077"/>
    <d v="2017-08-11T00:00:00"/>
    <s v="Standard Class"/>
    <s v="AH-10690"/>
    <s v="Anna Häberlin"/>
    <x v="1"/>
    <x v="0"/>
    <s v="Dallas"/>
    <x v="5"/>
    <n v="75220"/>
    <x v="2"/>
    <s v="OFF-SU-10003567"/>
    <x v="1"/>
    <x v="14"/>
    <s v="Stiletto Hand Letter Openers"/>
    <n v="23.04"/>
    <n v="3"/>
    <n v="0.2"/>
    <n v="-4.895999999999999"/>
    <x v="2"/>
    <x v="0"/>
  </r>
  <r>
    <n v="5857"/>
    <s v="CA-2017-112214"/>
    <x v="1077"/>
    <d v="2017-08-11T00:00:00"/>
    <s v="Standard Class"/>
    <s v="AH-10690"/>
    <s v="Anna Häberlin"/>
    <x v="1"/>
    <x v="0"/>
    <s v="Dallas"/>
    <x v="5"/>
    <n v="75220"/>
    <x v="2"/>
    <s v="OFF-BI-10002982"/>
    <x v="1"/>
    <x v="8"/>
    <s v="Avery Self-Adhesive Photo Pockets for Polaroid Photos"/>
    <n v="1.3619999999999997"/>
    <n v="1"/>
    <n v="0.8"/>
    <n v="-2.1792000000000007"/>
    <x v="2"/>
    <x v="0"/>
  </r>
  <r>
    <n v="5858"/>
    <s v="CA-2017-112214"/>
    <x v="1077"/>
    <d v="2017-08-11T00:00:00"/>
    <s v="Standard Class"/>
    <s v="AH-10690"/>
    <s v="Anna Häberlin"/>
    <x v="1"/>
    <x v="0"/>
    <s v="Dallas"/>
    <x v="5"/>
    <n v="75220"/>
    <x v="2"/>
    <s v="FUR-FU-10002364"/>
    <x v="0"/>
    <x v="5"/>
    <s v="Eldon Expressions Wood Desk Accessories, Oak"/>
    <n v="14.76"/>
    <n v="5"/>
    <n v="0.6"/>
    <n v="-11.439000000000004"/>
    <x v="2"/>
    <x v="0"/>
  </r>
  <r>
    <n v="5859"/>
    <s v="US-2019-153255"/>
    <x v="213"/>
    <d v="2019-09-07T00:00:00"/>
    <s v="Second Class"/>
    <s v="JK-15730"/>
    <s v="Joe Kamberova"/>
    <x v="0"/>
    <x v="0"/>
    <s v="Concord"/>
    <x v="1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5860"/>
    <s v="CA-2017-108119"/>
    <x v="549"/>
    <d v="2017-11-08T00:00:00"/>
    <s v="Standard Class"/>
    <s v="MS-17530"/>
    <s v="MaryBeth Skach"/>
    <x v="0"/>
    <x v="0"/>
    <s v="Conway"/>
    <x v="36"/>
    <n v="72032"/>
    <x v="0"/>
    <s v="FUR-TA-10002530"/>
    <x v="0"/>
    <x v="3"/>
    <s v="Iceberg OfficeWorks 42&quot; Round Tables"/>
    <n v="301.95999999999998"/>
    <n v="2"/>
    <n v="0"/>
    <n v="45.293999999999983"/>
    <x v="0"/>
    <x v="0"/>
  </r>
  <r>
    <n v="5861"/>
    <s v="CA-2017-157434"/>
    <x v="1078"/>
    <d v="2017-05-04T00:00:00"/>
    <s v="Second Class"/>
    <s v="JK-15640"/>
    <s v="Jim Kriz"/>
    <x v="2"/>
    <x v="0"/>
    <s v="Philadelphia"/>
    <x v="9"/>
    <n v="19120"/>
    <x v="3"/>
    <s v="OFF-PA-10001526"/>
    <x v="1"/>
    <x v="10"/>
    <s v="Xerox 1949"/>
    <n v="7.9680000000000009"/>
    <n v="2"/>
    <n v="0.2"/>
    <n v="2.8884000000000007"/>
    <x v="3"/>
    <x v="0"/>
  </r>
  <r>
    <n v="5862"/>
    <s v="CA-2018-101525"/>
    <x v="766"/>
    <d v="2018-05-04T00:00:00"/>
    <s v="Second Class"/>
    <s v="CM-12235"/>
    <s v="Chris McAfee"/>
    <x v="0"/>
    <x v="0"/>
    <s v="Little Rock"/>
    <x v="36"/>
    <n v="72209"/>
    <x v="0"/>
    <s v="OFF-PA-10001497"/>
    <x v="1"/>
    <x v="10"/>
    <s v="Xerox 1914"/>
    <n v="109.92"/>
    <n v="2"/>
    <n v="0"/>
    <n v="53.860799999999998"/>
    <x v="0"/>
    <x v="0"/>
  </r>
  <r>
    <n v="5863"/>
    <s v="CA-2018-101525"/>
    <x v="766"/>
    <d v="2018-05-04T00:00:00"/>
    <s v="Second Class"/>
    <s v="CM-12235"/>
    <s v="Chris McAfee"/>
    <x v="0"/>
    <x v="0"/>
    <s v="Little Rock"/>
    <x v="36"/>
    <n v="72209"/>
    <x v="0"/>
    <s v="OFF-PA-10003936"/>
    <x v="1"/>
    <x v="10"/>
    <s v="Xerox 1994"/>
    <n v="19.440000000000001"/>
    <n v="3"/>
    <n v="0"/>
    <n v="9.3312000000000008"/>
    <x v="0"/>
    <x v="0"/>
  </r>
  <r>
    <n v="5864"/>
    <s v="CA-2018-101525"/>
    <x v="766"/>
    <d v="2018-05-04T00:00:00"/>
    <s v="Second Class"/>
    <s v="CM-12235"/>
    <s v="Chris McAfee"/>
    <x v="0"/>
    <x v="0"/>
    <s v="Little Rock"/>
    <x v="36"/>
    <n v="72209"/>
    <x v="0"/>
    <s v="OFF-AR-10000716"/>
    <x v="1"/>
    <x v="6"/>
    <s v="DIXON Ticonderoga Erasable Checking Pencils"/>
    <n v="11.16"/>
    <n v="2"/>
    <n v="0"/>
    <n v="4.3524000000000003"/>
    <x v="0"/>
    <x v="0"/>
  </r>
  <r>
    <n v="5865"/>
    <s v="US-2016-117968"/>
    <x v="79"/>
    <d v="2016-08-07T00:00:00"/>
    <s v="Second Class"/>
    <s v="RS-19420"/>
    <s v="Ricardo Sperren"/>
    <x v="1"/>
    <x v="0"/>
    <s v="Meriden"/>
    <x v="29"/>
    <n v="6450"/>
    <x v="3"/>
    <s v="OFF-AP-10002765"/>
    <x v="1"/>
    <x v="9"/>
    <s v="Fellowes Advanced Computer Series Surge Protectors"/>
    <n v="79.47"/>
    <n v="3"/>
    <n v="0"/>
    <n v="22.251600000000003"/>
    <x v="3"/>
    <x v="0"/>
  </r>
  <r>
    <n v="5866"/>
    <s v="US-2016-117968"/>
    <x v="79"/>
    <d v="2016-08-07T00:00:00"/>
    <s v="Second Class"/>
    <s v="RS-19420"/>
    <s v="Ricardo Sperren"/>
    <x v="1"/>
    <x v="0"/>
    <s v="Meriden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  <x v="3"/>
    <x v="0"/>
  </r>
  <r>
    <n v="5867"/>
    <s v="US-2016-117968"/>
    <x v="79"/>
    <d v="2016-08-07T00:00:00"/>
    <s v="Second Class"/>
    <s v="RS-19420"/>
    <s v="Ricardo Sperren"/>
    <x v="1"/>
    <x v="0"/>
    <s v="Meriden"/>
    <x v="29"/>
    <n v="6450"/>
    <x v="3"/>
    <s v="FUR-CH-10002335"/>
    <x v="0"/>
    <x v="1"/>
    <s v="Hon GuestStacker Chair"/>
    <n v="1133.3499999999999"/>
    <n v="5"/>
    <n v="0"/>
    <n v="294.67100000000005"/>
    <x v="3"/>
    <x v="0"/>
  </r>
  <r>
    <n v="5868"/>
    <s v="CA-2018-158211"/>
    <x v="810"/>
    <d v="2018-01-08T00:00:00"/>
    <s v="Standard Class"/>
    <s v="BP-11185"/>
    <s v="Ben Peterman"/>
    <x v="1"/>
    <x v="0"/>
    <s v="Philadelphia"/>
    <x v="9"/>
    <n v="19143"/>
    <x v="3"/>
    <s v="OFF-AR-10004078"/>
    <x v="1"/>
    <x v="6"/>
    <s v="Newell 312"/>
    <n v="4.6719999999999997"/>
    <n v="1"/>
    <n v="0.2"/>
    <n v="0.58399999999999985"/>
    <x v="3"/>
    <x v="0"/>
  </r>
  <r>
    <n v="5869"/>
    <s v="CA-2018-158211"/>
    <x v="810"/>
    <d v="2018-01-08T00:00:00"/>
    <s v="Standard Class"/>
    <s v="BP-11185"/>
    <s v="Ben Peterman"/>
    <x v="1"/>
    <x v="0"/>
    <s v="Philadelphia"/>
    <x v="9"/>
    <n v="19143"/>
    <x v="3"/>
    <s v="OFF-BI-10002026"/>
    <x v="1"/>
    <x v="8"/>
    <s v="Avery Arch Ring Binders"/>
    <n v="104.58000000000001"/>
    <n v="6"/>
    <n v="0.7"/>
    <n v="-80.178000000000026"/>
    <x v="3"/>
    <x v="0"/>
  </r>
  <r>
    <n v="5870"/>
    <s v="CA-2018-152247"/>
    <x v="77"/>
    <d v="2018-11-12T00:00:00"/>
    <s v="Standard Class"/>
    <s v="MA-17995"/>
    <s v="Michelle Arnett"/>
    <x v="2"/>
    <x v="0"/>
    <s v="Cheyenne"/>
    <x v="47"/>
    <n v="82001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5871"/>
    <s v="CA-2018-128223"/>
    <x v="403"/>
    <d v="2018-06-14T00:00:00"/>
    <s v="Same Day"/>
    <s v="EB-13705"/>
    <s v="Ed Braxton"/>
    <x v="1"/>
    <x v="0"/>
    <s v="Anaheim"/>
    <x v="1"/>
    <n v="92804"/>
    <x v="1"/>
    <s v="FUR-TA-10001771"/>
    <x v="0"/>
    <x v="3"/>
    <s v="Bush Cubix Conference Tables, Fully Assembled"/>
    <n v="1293.4879999999998"/>
    <n v="7"/>
    <n v="0.2"/>
    <n v="80.843000000000075"/>
    <x v="1"/>
    <x v="0"/>
  </r>
  <r>
    <n v="5872"/>
    <s v="CA-2018-154235"/>
    <x v="446"/>
    <d v="2018-09-28T00:00:00"/>
    <s v="Standard Class"/>
    <s v="RD-19900"/>
    <s v="Ruben Dartt"/>
    <x v="0"/>
    <x v="0"/>
    <s v="Bloomington"/>
    <x v="14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  <x v="2"/>
    <x v="0"/>
  </r>
  <r>
    <n v="5873"/>
    <s v="CA-2019-129910"/>
    <x v="983"/>
    <d v="2019-04-03T00:00:00"/>
    <s v="Standard Class"/>
    <s v="ME-17320"/>
    <s v="Maria Etezadi"/>
    <x v="2"/>
    <x v="0"/>
    <s v="Columbus"/>
    <x v="32"/>
    <n v="31907"/>
    <x v="0"/>
    <s v="OFF-ST-10003282"/>
    <x v="1"/>
    <x v="4"/>
    <s v="Advantus 10-Drawer Portable Organizer, Chrome Metal Frame, Smoke Drawers"/>
    <n v="59.76"/>
    <n v="1"/>
    <n v="0"/>
    <n v="16.732800000000005"/>
    <x v="0"/>
    <x v="0"/>
  </r>
  <r>
    <n v="5874"/>
    <s v="CA-2019-133095"/>
    <x v="400"/>
    <d v="2019-06-04T00:00:00"/>
    <s v="Same Day"/>
    <s v="EH-14005"/>
    <s v="Erica Hernandez"/>
    <x v="2"/>
    <x v="0"/>
    <s v="Jonesboro"/>
    <x v="36"/>
    <n v="72401"/>
    <x v="0"/>
    <s v="OFF-BI-10002353"/>
    <x v="1"/>
    <x v="8"/>
    <s v="GBC VeloBind Cover Sets"/>
    <n v="108.08"/>
    <n v="7"/>
    <n v="0"/>
    <n v="54.04"/>
    <x v="0"/>
    <x v="0"/>
  </r>
  <r>
    <n v="5875"/>
    <s v="CA-2019-133095"/>
    <x v="400"/>
    <d v="2019-06-04T00:00:00"/>
    <s v="Same Day"/>
    <s v="EH-14005"/>
    <s v="Erica Hernandez"/>
    <x v="2"/>
    <x v="0"/>
    <s v="Jonesboro"/>
    <x v="36"/>
    <n v="72401"/>
    <x v="0"/>
    <s v="OFF-BI-10004141"/>
    <x v="1"/>
    <x v="8"/>
    <s v="Insertable Tab Indexes For Data Binders"/>
    <n v="9.5400000000000009"/>
    <n v="3"/>
    <n v="0"/>
    <n v="4.3883999999999999"/>
    <x v="0"/>
    <x v="0"/>
  </r>
  <r>
    <n v="5876"/>
    <s v="CA-2017-130554"/>
    <x v="1003"/>
    <d v="2017-04-09T00:00:00"/>
    <s v="First Class"/>
    <s v="FM-14290"/>
    <s v="Frank Merwin"/>
    <x v="2"/>
    <x v="0"/>
    <s v="Philadelphia"/>
    <x v="9"/>
    <n v="19140"/>
    <x v="3"/>
    <s v="OFF-AR-10001954"/>
    <x v="1"/>
    <x v="6"/>
    <s v="Newell 331"/>
    <n v="11.736000000000001"/>
    <n v="3"/>
    <n v="0.2"/>
    <n v="1.0268999999999999"/>
    <x v="3"/>
    <x v="0"/>
  </r>
  <r>
    <n v="5877"/>
    <s v="CA-2016-152443"/>
    <x v="371"/>
    <d v="2016-05-26T00:00:00"/>
    <s v="Standard Class"/>
    <s v="FG-14260"/>
    <s v="Frank Gastineau"/>
    <x v="2"/>
    <x v="0"/>
    <s v="Lawrence"/>
    <x v="31"/>
    <n v="1841"/>
    <x v="3"/>
    <s v="OFF-BI-10001071"/>
    <x v="1"/>
    <x v="8"/>
    <s v="GBC ProClick Punch Binding System"/>
    <n v="447.85999999999996"/>
    <n v="7"/>
    <n v="0"/>
    <n v="219.45140000000001"/>
    <x v="3"/>
    <x v="0"/>
  </r>
  <r>
    <n v="5878"/>
    <s v="CA-2016-152443"/>
    <x v="371"/>
    <d v="2016-05-26T00:00:00"/>
    <s v="Standard Class"/>
    <s v="FG-14260"/>
    <s v="Frank Gastineau"/>
    <x v="2"/>
    <x v="0"/>
    <s v="Lawrence"/>
    <x v="31"/>
    <n v="1841"/>
    <x v="3"/>
    <s v="OFF-PA-10003022"/>
    <x v="1"/>
    <x v="10"/>
    <s v="Xerox 1992"/>
    <n v="17.940000000000001"/>
    <n v="3"/>
    <n v="0"/>
    <n v="8.7906000000000013"/>
    <x v="3"/>
    <x v="0"/>
  </r>
  <r>
    <n v="5879"/>
    <s v="CA-2016-152443"/>
    <x v="371"/>
    <d v="2016-05-26T00:00:00"/>
    <s v="Standard Class"/>
    <s v="FG-14260"/>
    <s v="Frank Gastineau"/>
    <x v="2"/>
    <x v="0"/>
    <s v="Lawrence"/>
    <x v="31"/>
    <n v="1841"/>
    <x v="3"/>
    <s v="OFF-AP-10001293"/>
    <x v="1"/>
    <x v="9"/>
    <s v="Belkin 8 Outlet Surge Protector"/>
    <n v="245.88"/>
    <n v="6"/>
    <n v="0"/>
    <n v="68.846399999999988"/>
    <x v="3"/>
    <x v="0"/>
  </r>
  <r>
    <n v="5880"/>
    <s v="CA-2018-133319"/>
    <x v="64"/>
    <d v="2018-09-11T00:00:00"/>
    <s v="Standard Class"/>
    <s v="MV-17485"/>
    <s v="Mark Van Huff"/>
    <x v="0"/>
    <x v="0"/>
    <s v="New York City"/>
    <x v="15"/>
    <n v="10011"/>
    <x v="3"/>
    <s v="OFF-PA-10001815"/>
    <x v="1"/>
    <x v="10"/>
    <s v="Xerox 1885"/>
    <n v="192.16"/>
    <n v="4"/>
    <n v="0"/>
    <n v="92.236799999999988"/>
    <x v="3"/>
    <x v="1"/>
  </r>
  <r>
    <n v="5881"/>
    <s v="CA-2018-133935"/>
    <x v="31"/>
    <d v="2018-09-22T00:00:00"/>
    <s v="Standard Class"/>
    <s v="JW-15220"/>
    <s v="Jane Waco"/>
    <x v="1"/>
    <x v="0"/>
    <s v="San Diego"/>
    <x v="1"/>
    <n v="92105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5882"/>
    <s v="CA-2018-133935"/>
    <x v="31"/>
    <d v="2018-09-22T00:00:00"/>
    <s v="Standard Class"/>
    <s v="JW-15220"/>
    <s v="Jane Waco"/>
    <x v="1"/>
    <x v="0"/>
    <s v="San Diego"/>
    <x v="1"/>
    <n v="92105"/>
    <x v="1"/>
    <s v="OFF-PA-10000100"/>
    <x v="1"/>
    <x v="10"/>
    <s v="Xerox 1945"/>
    <n v="368.91"/>
    <n v="9"/>
    <n v="0"/>
    <n v="180.76590000000002"/>
    <x v="1"/>
    <x v="0"/>
  </r>
  <r>
    <n v="5883"/>
    <s v="CA-2018-133935"/>
    <x v="31"/>
    <d v="2018-09-22T00:00:00"/>
    <s v="Standard Class"/>
    <s v="JW-15220"/>
    <s v="Jane Waco"/>
    <x v="1"/>
    <x v="0"/>
    <s v="San Diego"/>
    <x v="1"/>
    <n v="92105"/>
    <x v="1"/>
    <s v="FUR-CH-10002880"/>
    <x v="0"/>
    <x v="1"/>
    <s v="Global High-Back Leather Tilter, Burgundy"/>
    <n v="885.52800000000002"/>
    <n v="9"/>
    <n v="0.2"/>
    <n v="-99.621900000000068"/>
    <x v="1"/>
    <x v="0"/>
  </r>
  <r>
    <n v="5884"/>
    <s v="CA-2018-136301"/>
    <x v="69"/>
    <d v="2018-03-15T00:00:00"/>
    <s v="Second Class"/>
    <s v="EH-13765"/>
    <s v="Edward Hooks"/>
    <x v="1"/>
    <x v="0"/>
    <s v="San Francisco"/>
    <x v="1"/>
    <n v="94109"/>
    <x v="1"/>
    <s v="FUR-FU-10004712"/>
    <x v="0"/>
    <x v="5"/>
    <s v="Westinghouse Mesh Shade Clip-On Gooseneck Lamp, Black"/>
    <n v="28.28"/>
    <n v="2"/>
    <n v="0"/>
    <n v="7.352800000000002"/>
    <x v="1"/>
    <x v="0"/>
  </r>
  <r>
    <n v="5885"/>
    <s v="CA-2018-136301"/>
    <x v="69"/>
    <d v="2018-03-15T00:00:00"/>
    <s v="Second Class"/>
    <s v="EH-13765"/>
    <s v="Edward Hooks"/>
    <x v="1"/>
    <x v="0"/>
    <s v="San Francisco"/>
    <x v="1"/>
    <n v="94109"/>
    <x v="1"/>
    <s v="OFF-SU-10000151"/>
    <x v="1"/>
    <x v="14"/>
    <s v="High Speed Automatic Electric Letter Opener"/>
    <n v="4912.59"/>
    <n v="3"/>
    <n v="0"/>
    <n v="196.50359999999978"/>
    <x v="1"/>
    <x v="0"/>
  </r>
  <r>
    <n v="5886"/>
    <s v="US-2016-109456"/>
    <x v="1079"/>
    <d v="2016-10-17T00:00:00"/>
    <s v="Same Day"/>
    <s v="LS-17245"/>
    <s v="Lynn Smith"/>
    <x v="0"/>
    <x v="0"/>
    <s v="San Francisco"/>
    <x v="1"/>
    <n v="94110"/>
    <x v="1"/>
    <s v="OFF-BI-10000136"/>
    <x v="1"/>
    <x v="8"/>
    <s v="Avery Non-Stick Heavy Duty View Round Locking Ring Binders"/>
    <n v="14.352000000000002"/>
    <n v="3"/>
    <n v="0.2"/>
    <n v="5.0231999999999992"/>
    <x v="1"/>
    <x v="0"/>
  </r>
  <r>
    <n v="5887"/>
    <s v="US-2016-109456"/>
    <x v="1079"/>
    <d v="2016-10-17T00:00:00"/>
    <s v="Same Day"/>
    <s v="LS-17245"/>
    <s v="Lynn Smith"/>
    <x v="0"/>
    <x v="0"/>
    <s v="San Francisco"/>
    <x v="1"/>
    <n v="94110"/>
    <x v="1"/>
    <s v="TEC-AC-10003610"/>
    <x v="2"/>
    <x v="11"/>
    <s v="Logitech Illuminated - Keyboard"/>
    <n v="179.97"/>
    <n v="3"/>
    <n v="0"/>
    <n v="86.385600000000011"/>
    <x v="1"/>
    <x v="0"/>
  </r>
  <r>
    <n v="5888"/>
    <s v="CA-2019-151596"/>
    <x v="1048"/>
    <d v="2019-10-11T00:00:00"/>
    <s v="First Class"/>
    <s v="BP-11050"/>
    <s v="Barry Pond"/>
    <x v="1"/>
    <x v="0"/>
    <s v="Cranston"/>
    <x v="34"/>
    <n v="2920"/>
    <x v="3"/>
    <s v="OFF-ST-10001837"/>
    <x v="1"/>
    <x v="4"/>
    <s v="SAFCO Mobile Desk Side File, Wire Frame"/>
    <n v="42.76"/>
    <n v="1"/>
    <n v="0"/>
    <n v="11.117599999999999"/>
    <x v="3"/>
    <x v="0"/>
  </r>
  <r>
    <n v="5889"/>
    <s v="CA-2017-147879"/>
    <x v="820"/>
    <d v="2017-05-12T00:00:00"/>
    <s v="Standard Class"/>
    <s v="CC-12220"/>
    <s v="Chris Cortes"/>
    <x v="0"/>
    <x v="0"/>
    <s v="Owensboro"/>
    <x v="0"/>
    <n v="42301"/>
    <x v="0"/>
    <s v="OFF-PA-10001952"/>
    <x v="1"/>
    <x v="10"/>
    <s v="Xerox 1902"/>
    <n v="45.68"/>
    <n v="2"/>
    <n v="0"/>
    <n v="21.012799999999999"/>
    <x v="0"/>
    <x v="0"/>
  </r>
  <r>
    <n v="5890"/>
    <s v="CA-2018-166625"/>
    <x v="167"/>
    <d v="2018-04-17T00:00:00"/>
    <s v="First Class"/>
    <s v="JM-15580"/>
    <s v="Jill Matthias"/>
    <x v="0"/>
    <x v="0"/>
    <s v="Baltimore"/>
    <x v="39"/>
    <n v="21215"/>
    <x v="3"/>
    <s v="OFF-BI-10002414"/>
    <x v="1"/>
    <x v="8"/>
    <s v="GBC ProClick Spines for 32-Hole Punch"/>
    <n v="25.06"/>
    <n v="2"/>
    <n v="0"/>
    <n v="11.778199999999998"/>
    <x v="3"/>
    <x v="0"/>
  </r>
  <r>
    <n v="5891"/>
    <s v="CA-2018-146157"/>
    <x v="831"/>
    <d v="2018-11-26T00:00:00"/>
    <s v="Standard Class"/>
    <s v="RD-19720"/>
    <s v="Roger Demir"/>
    <x v="0"/>
    <x v="0"/>
    <s v="Chicago"/>
    <x v="10"/>
    <n v="60610"/>
    <x v="2"/>
    <s v="OFF-PA-10001790"/>
    <x v="1"/>
    <x v="10"/>
    <s v="Xerox 1910"/>
    <n v="38.432000000000002"/>
    <n v="1"/>
    <n v="0.2"/>
    <n v="13.451199999999996"/>
    <x v="2"/>
    <x v="0"/>
  </r>
  <r>
    <n v="5892"/>
    <s v="CA-2018-146157"/>
    <x v="831"/>
    <d v="2018-11-26T00:00:00"/>
    <s v="Standard Class"/>
    <s v="RD-19720"/>
    <s v="Roger Demir"/>
    <x v="0"/>
    <x v="0"/>
    <s v="Chicago"/>
    <x v="10"/>
    <n v="60610"/>
    <x v="2"/>
    <s v="OFF-ST-10001590"/>
    <x v="1"/>
    <x v="4"/>
    <s v="Tenex Personal Project File with Scoop Front Design, Black"/>
    <n v="21.568000000000001"/>
    <n v="2"/>
    <n v="0.2"/>
    <n v="1.6175999999999986"/>
    <x v="2"/>
    <x v="0"/>
  </r>
  <r>
    <n v="5893"/>
    <s v="CA-2018-146157"/>
    <x v="831"/>
    <d v="2018-11-26T00:00:00"/>
    <s v="Standard Class"/>
    <s v="RD-19720"/>
    <s v="Roger Demir"/>
    <x v="0"/>
    <x v="0"/>
    <s v="Chicago"/>
    <x v="10"/>
    <n v="60610"/>
    <x v="2"/>
    <s v="TEC-AC-10003657"/>
    <x v="2"/>
    <x v="11"/>
    <s v="Lenovo 17-Key USB Numeric Keypad"/>
    <n v="81.576000000000008"/>
    <n v="3"/>
    <n v="0.2"/>
    <n v="2.0393999999999934"/>
    <x v="2"/>
    <x v="0"/>
  </r>
  <r>
    <n v="5894"/>
    <s v="CA-2019-159954"/>
    <x v="18"/>
    <d v="2019-09-14T00:00:00"/>
    <s v="Standard Class"/>
    <s v="SS-20410"/>
    <s v="Shahid Shariari"/>
    <x v="0"/>
    <x v="0"/>
    <s v="Atlanta"/>
    <x v="32"/>
    <n v="30318"/>
    <x v="0"/>
    <s v="OFF-BI-10004876"/>
    <x v="1"/>
    <x v="8"/>
    <s v="Wilson Jones Suede Grain Vinyl Binders"/>
    <n v="2.78"/>
    <n v="1"/>
    <n v="0"/>
    <n v="1.3621999999999999"/>
    <x v="0"/>
    <x v="1"/>
  </r>
  <r>
    <n v="5895"/>
    <s v="CA-2019-100825"/>
    <x v="428"/>
    <d v="2019-09-14T00:00:00"/>
    <s v="Standard Class"/>
    <s v="KD-16495"/>
    <s v="Keith Dawkins"/>
    <x v="1"/>
    <x v="0"/>
    <s v="Los Angeles"/>
    <x v="1"/>
    <n v="90036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5896"/>
    <s v="CA-2016-168305"/>
    <x v="301"/>
    <d v="2016-11-08T00:00:00"/>
    <s v="Standard Class"/>
    <s v="PL-18925"/>
    <s v="Paul Lucas"/>
    <x v="2"/>
    <x v="0"/>
    <s v="Los Angeles"/>
    <x v="1"/>
    <n v="90049"/>
    <x v="1"/>
    <s v="OFF-LA-10003498"/>
    <x v="1"/>
    <x v="2"/>
    <s v="Avery 475"/>
    <n v="44.400000000000006"/>
    <n v="3"/>
    <n v="0"/>
    <n v="22.200000000000003"/>
    <x v="1"/>
    <x v="0"/>
  </r>
  <r>
    <n v="5897"/>
    <s v="CA-2016-168305"/>
    <x v="301"/>
    <d v="2016-11-08T00:00:00"/>
    <s v="Standard Class"/>
    <s v="PL-18925"/>
    <s v="Paul Lucas"/>
    <x v="2"/>
    <x v="0"/>
    <s v="Los Angeles"/>
    <x v="1"/>
    <n v="90049"/>
    <x v="1"/>
    <s v="OFF-PA-10004947"/>
    <x v="1"/>
    <x v="10"/>
    <s v="Easy-staple paper"/>
    <n v="21.400000000000002"/>
    <n v="5"/>
    <n v="0"/>
    <n v="9.629999999999999"/>
    <x v="1"/>
    <x v="0"/>
  </r>
  <r>
    <n v="5898"/>
    <s v="CA-2018-167682"/>
    <x v="1015"/>
    <d v="2018-04-09T00:00:00"/>
    <s v="Standard Class"/>
    <s v="ZD-21925"/>
    <s v="Zuschuss Donatelli"/>
    <x v="0"/>
    <x v="0"/>
    <s v="Richmond"/>
    <x v="14"/>
    <n v="47374"/>
    <x v="2"/>
    <s v="FUR-FU-10003799"/>
    <x v="0"/>
    <x v="5"/>
    <s v="Seth Thomas 13 1/2&quot; Wall Clock"/>
    <n v="71.12"/>
    <n v="4"/>
    <n v="0"/>
    <n v="22.047199999999997"/>
    <x v="2"/>
    <x v="0"/>
  </r>
  <r>
    <n v="5899"/>
    <s v="CA-2018-167682"/>
    <x v="1015"/>
    <d v="2018-04-09T00:00:00"/>
    <s v="Standard Class"/>
    <s v="ZD-21925"/>
    <s v="Zuschuss Donatelli"/>
    <x v="0"/>
    <x v="0"/>
    <s v="Richmond"/>
    <x v="14"/>
    <n v="47374"/>
    <x v="2"/>
    <s v="TEC-PH-10000673"/>
    <x v="2"/>
    <x v="7"/>
    <s v="Plantronics Voyager Pro HD - Bluetooth Headset"/>
    <n v="259.95999999999998"/>
    <n v="4"/>
    <n v="0"/>
    <n v="124.7808"/>
    <x v="2"/>
    <x v="0"/>
  </r>
  <r>
    <n v="5900"/>
    <s v="CA-2019-108000"/>
    <x v="602"/>
    <d v="2019-01-16T00:00:00"/>
    <s v="Standard Class"/>
    <s v="LS-16945"/>
    <s v="Linda Southworth"/>
    <x v="1"/>
    <x v="0"/>
    <s v="San Francisco"/>
    <x v="1"/>
    <n v="94110"/>
    <x v="1"/>
    <s v="OFF-EN-10002621"/>
    <x v="1"/>
    <x v="12"/>
    <s v="Staple envelope"/>
    <n v="9.7799999999999994"/>
    <n v="1"/>
    <n v="0"/>
    <n v="4.8899999999999997"/>
    <x v="1"/>
    <x v="0"/>
  </r>
  <r>
    <n v="5901"/>
    <s v="CA-2017-146465"/>
    <x v="312"/>
    <d v="2017-11-24T00:00:00"/>
    <s v="Standard Class"/>
    <s v="PB-18805"/>
    <s v="Patrick Bzostek"/>
    <x v="2"/>
    <x v="0"/>
    <s v="San Francisco"/>
    <x v="1"/>
    <n v="94122"/>
    <x v="1"/>
    <s v="OFF-BI-10004528"/>
    <x v="1"/>
    <x v="8"/>
    <s v="Cardinal Poly Pocket Divider Pockets for Ring Binders"/>
    <n v="24.192"/>
    <n v="9"/>
    <n v="0.2"/>
    <n v="7.5599999999999987"/>
    <x v="1"/>
    <x v="0"/>
  </r>
  <r>
    <n v="5902"/>
    <s v="CA-2018-159639"/>
    <x v="581"/>
    <d v="2018-12-02T00:00:00"/>
    <s v="Standard Class"/>
    <s v="PC-18745"/>
    <s v="Pamela Coakley"/>
    <x v="1"/>
    <x v="0"/>
    <s v="Westfield"/>
    <x v="30"/>
    <n v="7090"/>
    <x v="3"/>
    <s v="FUR-FU-10001889"/>
    <x v="0"/>
    <x v="5"/>
    <s v="Ultra Door Pull Handle"/>
    <n v="31.56"/>
    <n v="3"/>
    <n v="0"/>
    <n v="10.4148"/>
    <x v="3"/>
    <x v="0"/>
  </r>
  <r>
    <n v="5903"/>
    <s v="US-2019-153948"/>
    <x v="44"/>
    <d v="2019-11-06T00:00:00"/>
    <s v="Same Day"/>
    <s v="FM-14290"/>
    <s v="Frank Merwin"/>
    <x v="2"/>
    <x v="0"/>
    <s v="San Francisco"/>
    <x v="1"/>
    <n v="94122"/>
    <x v="1"/>
    <s v="OFF-PA-10000157"/>
    <x v="1"/>
    <x v="10"/>
    <s v="Xerox 191"/>
    <n v="59.94"/>
    <n v="3"/>
    <n v="0"/>
    <n v="28.171799999999998"/>
    <x v="1"/>
    <x v="0"/>
  </r>
  <r>
    <n v="5904"/>
    <s v="US-2019-153948"/>
    <x v="44"/>
    <d v="2019-11-06T00:00:00"/>
    <s v="Same Day"/>
    <s v="FM-14290"/>
    <s v="Frank Merwin"/>
    <x v="2"/>
    <x v="0"/>
    <s v="San Francisco"/>
    <x v="1"/>
    <n v="94122"/>
    <x v="1"/>
    <s v="OFF-PA-10002764"/>
    <x v="1"/>
    <x v="10"/>
    <s v="Easy-staple paper"/>
    <n v="45.36"/>
    <n v="4"/>
    <n v="0"/>
    <n v="22.226399999999998"/>
    <x v="1"/>
    <x v="0"/>
  </r>
  <r>
    <n v="5905"/>
    <s v="US-2019-153948"/>
    <x v="44"/>
    <d v="2019-11-06T00:00:00"/>
    <s v="Same Day"/>
    <s v="FM-14290"/>
    <s v="Frank Merwin"/>
    <x v="2"/>
    <x v="0"/>
    <s v="San Francisco"/>
    <x v="1"/>
    <n v="94122"/>
    <x v="1"/>
    <s v="OFF-PA-10000143"/>
    <x v="1"/>
    <x v="10"/>
    <s v="Astroparche Fine Business Paper"/>
    <n v="26.400000000000002"/>
    <n v="5"/>
    <n v="0"/>
    <n v="12.672000000000001"/>
    <x v="1"/>
    <x v="0"/>
  </r>
  <r>
    <n v="5906"/>
    <s v="US-2019-153948"/>
    <x v="44"/>
    <d v="2019-11-06T00:00:00"/>
    <s v="Same Day"/>
    <s v="FM-14290"/>
    <s v="Frank Merwin"/>
    <x v="2"/>
    <x v="0"/>
    <s v="San Francisco"/>
    <x v="1"/>
    <n v="94122"/>
    <x v="1"/>
    <s v="OFF-LA-10000414"/>
    <x v="1"/>
    <x v="2"/>
    <s v="Avery 503"/>
    <n v="41.4"/>
    <n v="4"/>
    <n v="0"/>
    <n v="19.872"/>
    <x v="1"/>
    <x v="0"/>
  </r>
  <r>
    <n v="5907"/>
    <s v="US-2019-153948"/>
    <x v="44"/>
    <d v="2019-11-06T00:00:00"/>
    <s v="Same Day"/>
    <s v="FM-14290"/>
    <s v="Frank Merwin"/>
    <x v="2"/>
    <x v="0"/>
    <s v="San Francisco"/>
    <x v="1"/>
    <n v="94122"/>
    <x v="1"/>
    <s v="TEC-AC-10003441"/>
    <x v="2"/>
    <x v="11"/>
    <s v="Kingston Digital DataTraveler 32GB USB 2.0"/>
    <n v="16.95"/>
    <n v="1"/>
    <n v="0"/>
    <n v="1.0169999999999995"/>
    <x v="1"/>
    <x v="0"/>
  </r>
  <r>
    <n v="5908"/>
    <s v="US-2018-113985"/>
    <x v="499"/>
    <d v="2018-12-07T00:00:00"/>
    <s v="Standard Class"/>
    <s v="KD-16495"/>
    <s v="Keith Dawkins"/>
    <x v="1"/>
    <x v="0"/>
    <s v="San Jose"/>
    <x v="1"/>
    <n v="95123"/>
    <x v="1"/>
    <s v="OFF-BI-10002353"/>
    <x v="1"/>
    <x v="8"/>
    <s v="GBC VeloBind Cover Sets"/>
    <n v="24.704000000000001"/>
    <n v="2"/>
    <n v="0.2"/>
    <n v="9.2639999999999993"/>
    <x v="1"/>
    <x v="0"/>
  </r>
  <r>
    <n v="5909"/>
    <s v="US-2018-113985"/>
    <x v="499"/>
    <d v="2018-12-07T00:00:00"/>
    <s v="Standard Class"/>
    <s v="KD-16495"/>
    <s v="Keith Dawkins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  <x v="1"/>
    <x v="0"/>
  </r>
  <r>
    <n v="5910"/>
    <s v="US-2018-113985"/>
    <x v="499"/>
    <d v="2018-12-07T00:00:00"/>
    <s v="Standard Class"/>
    <s v="KD-16495"/>
    <s v="Keith Dawkins"/>
    <x v="1"/>
    <x v="0"/>
    <s v="San Jose"/>
    <x v="1"/>
    <n v="95123"/>
    <x v="1"/>
    <s v="FUR-FU-10003026"/>
    <x v="0"/>
    <x v="5"/>
    <s v="Eldon Regeneration Recycled Desk Accessories, Black"/>
    <n v="14.52"/>
    <n v="3"/>
    <n v="0"/>
    <n v="5.6627999999999998"/>
    <x v="1"/>
    <x v="0"/>
  </r>
  <r>
    <n v="5911"/>
    <s v="US-2018-113985"/>
    <x v="499"/>
    <d v="2018-12-07T00:00:00"/>
    <s v="Standard Class"/>
    <s v="KD-16495"/>
    <s v="Keith Dawkins"/>
    <x v="1"/>
    <x v="0"/>
    <s v="San Jose"/>
    <x v="1"/>
    <n v="95123"/>
    <x v="1"/>
    <s v="OFF-BI-10000632"/>
    <x v="1"/>
    <x v="8"/>
    <s v="Satellite Sectional Post Binders"/>
    <n v="104.184"/>
    <n v="3"/>
    <n v="0.2"/>
    <n v="33.8598"/>
    <x v="1"/>
    <x v="0"/>
  </r>
  <r>
    <n v="5912"/>
    <s v="CA-2018-155383"/>
    <x v="907"/>
    <d v="2018-12-22T00:00:00"/>
    <s v="Standard Class"/>
    <s v="SC-20680"/>
    <s v="Steve Carroll"/>
    <x v="2"/>
    <x v="0"/>
    <s v="Seattle"/>
    <x v="4"/>
    <n v="98115"/>
    <x v="1"/>
    <s v="OFF-ST-10001328"/>
    <x v="1"/>
    <x v="4"/>
    <s v="Personal Filing Tote with Lid, Black/Gray"/>
    <n v="46.53"/>
    <n v="3"/>
    <n v="0"/>
    <n v="13.028400000000001"/>
    <x v="1"/>
    <x v="0"/>
  </r>
  <r>
    <n v="5913"/>
    <s v="CA-2016-120432"/>
    <x v="829"/>
    <d v="2016-08-26T00:00:00"/>
    <s v="Second Class"/>
    <s v="DW-13585"/>
    <s v="Dorothy Wardle"/>
    <x v="1"/>
    <x v="0"/>
    <s v="Owensboro"/>
    <x v="0"/>
    <n v="42301"/>
    <x v="0"/>
    <s v="OFF-SU-10004661"/>
    <x v="1"/>
    <x v="14"/>
    <s v="Acme Titanium Bonded Scissors"/>
    <n v="25.5"/>
    <n v="3"/>
    <n v="0"/>
    <n v="6.63"/>
    <x v="0"/>
    <x v="0"/>
  </r>
  <r>
    <n v="5914"/>
    <s v="US-2017-126977"/>
    <x v="14"/>
    <d v="2017-09-23T00:00:00"/>
    <s v="Standard Class"/>
    <s v="PF-19120"/>
    <s v="Peter Fuller"/>
    <x v="0"/>
    <x v="0"/>
    <s v="New York City"/>
    <x v="15"/>
    <n v="10035"/>
    <x v="3"/>
    <s v="OFF-ST-10000617"/>
    <x v="1"/>
    <x v="4"/>
    <s v="Woodgrain Magazine Files by Perma"/>
    <n v="14.9"/>
    <n v="5"/>
    <n v="0"/>
    <n v="1.0429999999999984"/>
    <x v="3"/>
    <x v="0"/>
  </r>
  <r>
    <n v="5915"/>
    <s v="US-2017-126977"/>
    <x v="14"/>
    <d v="2017-09-23T00:00:00"/>
    <s v="Standard Class"/>
    <s v="PF-19120"/>
    <s v="Peter Fuller"/>
    <x v="0"/>
    <x v="0"/>
    <s v="New York City"/>
    <x v="15"/>
    <n v="10035"/>
    <x v="3"/>
    <s v="OFF-LA-10002762"/>
    <x v="1"/>
    <x v="2"/>
    <s v="Avery 485"/>
    <n v="87.71"/>
    <n v="7"/>
    <n v="0"/>
    <n v="41.223699999999994"/>
    <x v="3"/>
    <x v="0"/>
  </r>
  <r>
    <n v="5916"/>
    <s v="US-2017-126977"/>
    <x v="14"/>
    <d v="2017-09-23T00:00:00"/>
    <s v="Standard Class"/>
    <s v="PF-19120"/>
    <s v="Peter Fuller"/>
    <x v="0"/>
    <x v="0"/>
    <s v="New York City"/>
    <x v="15"/>
    <n v="10035"/>
    <x v="3"/>
    <s v="FUR-CH-10001973"/>
    <x v="0"/>
    <x v="1"/>
    <s v="Office Star Flex Back Scooter Chair with White Frame"/>
    <n v="199.76400000000001"/>
    <n v="2"/>
    <n v="0.1"/>
    <n v="8.8783999999999956"/>
    <x v="3"/>
    <x v="0"/>
  </r>
  <r>
    <n v="5917"/>
    <s v="US-2017-126977"/>
    <x v="14"/>
    <d v="2017-09-23T00:00:00"/>
    <s v="Standard Class"/>
    <s v="PF-19120"/>
    <s v="Peter Fuller"/>
    <x v="0"/>
    <x v="0"/>
    <s v="New York City"/>
    <x v="15"/>
    <n v="10035"/>
    <x v="3"/>
    <s v="OFF-ST-10003058"/>
    <x v="1"/>
    <x v="4"/>
    <s v="Eldon Mobile Mega Data Cart  Mega Stackable  Add-On Trays"/>
    <n v="94.6"/>
    <n v="4"/>
    <n v="0"/>
    <n v="27.433999999999997"/>
    <x v="3"/>
    <x v="0"/>
  </r>
  <r>
    <n v="5918"/>
    <s v="US-2017-126977"/>
    <x v="14"/>
    <d v="2017-09-23T00:00:00"/>
    <s v="Standard Class"/>
    <s v="PF-19120"/>
    <s v="Peter Fuller"/>
    <x v="0"/>
    <x v="0"/>
    <s v="New York City"/>
    <x v="15"/>
    <n v="10035"/>
    <x v="3"/>
    <s v="FUR-BO-10004834"/>
    <x v="0"/>
    <x v="0"/>
    <s v="Riverside Palais Royal Lawyers Bookcase, Royale Cherry Finish"/>
    <n v="4228.7040000000006"/>
    <n v="6"/>
    <n v="0.2"/>
    <n v="158.57639999999992"/>
    <x v="3"/>
    <x v="0"/>
  </r>
  <r>
    <n v="5919"/>
    <s v="US-2017-126977"/>
    <x v="14"/>
    <d v="2017-09-23T00:00:00"/>
    <s v="Standard Class"/>
    <s v="PF-19120"/>
    <s v="Peter Fuller"/>
    <x v="0"/>
    <x v="0"/>
    <s v="New York City"/>
    <x v="15"/>
    <n v="10035"/>
    <x v="3"/>
    <s v="FUR-BO-10002213"/>
    <x v="0"/>
    <x v="0"/>
    <s v="DMI Eclipse Executive Suite Bookcases"/>
    <n v="2003.9200000000003"/>
    <n v="5"/>
    <n v="0.2"/>
    <n v="-25.049000000000149"/>
    <x v="3"/>
    <x v="0"/>
  </r>
  <r>
    <n v="5920"/>
    <s v="US-2017-126977"/>
    <x v="14"/>
    <d v="2017-09-23T00:00:00"/>
    <s v="Standard Class"/>
    <s v="PF-19120"/>
    <s v="Peter Fuller"/>
    <x v="0"/>
    <x v="0"/>
    <s v="New York City"/>
    <x v="15"/>
    <n v="10035"/>
    <x v="3"/>
    <s v="TEC-PH-10002170"/>
    <x v="2"/>
    <x v="7"/>
    <s v="ClearSounds CSC500 Amplified Spirit Phone Corded phone"/>
    <n v="209.96999999999997"/>
    <n v="3"/>
    <n v="0"/>
    <n v="58.791600000000003"/>
    <x v="3"/>
    <x v="0"/>
  </r>
  <r>
    <n v="5921"/>
    <s v="US-2017-126977"/>
    <x v="14"/>
    <d v="2017-09-23T00:00:00"/>
    <s v="Standard Class"/>
    <s v="PF-19120"/>
    <s v="Peter Fuller"/>
    <x v="0"/>
    <x v="0"/>
    <s v="New York City"/>
    <x v="15"/>
    <n v="10035"/>
    <x v="3"/>
    <s v="TEC-AC-10003033"/>
    <x v="2"/>
    <x v="11"/>
    <s v="Plantronics CS510 - Over-the-Head monaural Wireless Headset System"/>
    <n v="659.9"/>
    <n v="2"/>
    <n v="0"/>
    <n v="217.76699999999994"/>
    <x v="3"/>
    <x v="0"/>
  </r>
  <r>
    <n v="5922"/>
    <s v="US-2017-126977"/>
    <x v="14"/>
    <d v="2017-09-23T00:00:00"/>
    <s v="Standard Class"/>
    <s v="PF-19120"/>
    <s v="Peter Fuller"/>
    <x v="0"/>
    <x v="0"/>
    <s v="New York City"/>
    <x v="15"/>
    <n v="10035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5923"/>
    <s v="US-2017-126977"/>
    <x v="14"/>
    <d v="2017-09-23T00:00:00"/>
    <s v="Standard Class"/>
    <s v="PF-19120"/>
    <s v="Peter Fuller"/>
    <x v="0"/>
    <x v="0"/>
    <s v="New York City"/>
    <x v="15"/>
    <n v="10035"/>
    <x v="3"/>
    <s v="TEC-PH-10000169"/>
    <x v="2"/>
    <x v="7"/>
    <s v="ARKON Windshield Dashboard Air Vent Car Mount Holder"/>
    <n v="67.8"/>
    <n v="4"/>
    <n v="0"/>
    <n v="1.3559999999999945"/>
    <x v="3"/>
    <x v="0"/>
  </r>
  <r>
    <n v="5924"/>
    <s v="CA-2018-130288"/>
    <x v="491"/>
    <d v="2018-11-30T00:00:00"/>
    <s v="Second Class"/>
    <s v="DK-13225"/>
    <s v="Dean Katz"/>
    <x v="1"/>
    <x v="0"/>
    <s v="New York City"/>
    <x v="15"/>
    <n v="10011"/>
    <x v="3"/>
    <s v="FUR-TA-10002958"/>
    <x v="0"/>
    <x v="3"/>
    <s v="Bevis Oval Conference Table, Walnut"/>
    <n v="313.17599999999999"/>
    <n v="2"/>
    <n v="0.4"/>
    <n v="-120.05080000000007"/>
    <x v="3"/>
    <x v="0"/>
  </r>
  <r>
    <n v="5925"/>
    <s v="CA-2019-146458"/>
    <x v="123"/>
    <d v="2019-11-22T00:00:00"/>
    <s v="Second Class"/>
    <s v="RB-19435"/>
    <s v="Richard Bierner"/>
    <x v="0"/>
    <x v="0"/>
    <s v="Springfield"/>
    <x v="17"/>
    <n v="22153"/>
    <x v="0"/>
    <s v="OFF-AR-10001177"/>
    <x v="1"/>
    <x v="6"/>
    <s v="Newell 349"/>
    <n v="22.959999999999997"/>
    <n v="7"/>
    <n v="0"/>
    <n v="6.6583999999999968"/>
    <x v="0"/>
    <x v="0"/>
  </r>
  <r>
    <n v="5926"/>
    <s v="CA-2019-150420"/>
    <x v="95"/>
    <d v="2019-06-08T00:00:00"/>
    <s v="Standard Class"/>
    <s v="GD-14590"/>
    <s v="Giulietta Dortch"/>
    <x v="1"/>
    <x v="0"/>
    <s v="Bellingham"/>
    <x v="4"/>
    <n v="98226"/>
    <x v="1"/>
    <s v="TEC-AC-10004975"/>
    <x v="2"/>
    <x v="11"/>
    <s v="Plantronics Audio 995 Wireless Stereo Headset"/>
    <n v="1099.5"/>
    <n v="10"/>
    <n v="0"/>
    <n v="362.83500000000004"/>
    <x v="1"/>
    <x v="0"/>
  </r>
  <r>
    <n v="5927"/>
    <s v="US-2016-118997"/>
    <x v="918"/>
    <d v="2016-04-12T00:00:00"/>
    <s v="Standard Class"/>
    <s v="RA-19885"/>
    <s v="Ruben Ausman"/>
    <x v="1"/>
    <x v="0"/>
    <s v="Decatur"/>
    <x v="19"/>
    <n v="35601"/>
    <x v="0"/>
    <s v="FUR-TA-10001086"/>
    <x v="0"/>
    <x v="3"/>
    <s v="SAFCO PlanMaster Boards, 60w x 37-1/2d, White Melamine"/>
    <n v="1215.92"/>
    <n v="8"/>
    <n v="0"/>
    <n v="316.13920000000007"/>
    <x v="0"/>
    <x v="0"/>
  </r>
  <r>
    <n v="5928"/>
    <s v="CA-2016-114314"/>
    <x v="856"/>
    <d v="2016-10-15T00:00:00"/>
    <s v="Standard Class"/>
    <s v="DB-13555"/>
    <s v="Dorothy Badders"/>
    <x v="1"/>
    <x v="0"/>
    <s v="Fayetteville"/>
    <x v="36"/>
    <n v="72701"/>
    <x v="0"/>
    <s v="OFF-LA-10000240"/>
    <x v="1"/>
    <x v="2"/>
    <s v="Self-Adhesive Address Labels for Typewriters by Universal"/>
    <n v="7.31"/>
    <n v="1"/>
    <n v="0"/>
    <n v="3.4356999999999998"/>
    <x v="0"/>
    <x v="0"/>
  </r>
  <r>
    <n v="5929"/>
    <s v="CA-2016-114314"/>
    <x v="856"/>
    <d v="2016-10-15T00:00:00"/>
    <s v="Standard Class"/>
    <s v="DB-13555"/>
    <s v="Dorothy Badders"/>
    <x v="1"/>
    <x v="0"/>
    <s v="Fayetteville"/>
    <x v="36"/>
    <n v="72701"/>
    <x v="0"/>
    <s v="FUR-FU-10002107"/>
    <x v="0"/>
    <x v="5"/>
    <s v="Eldon Pizzaz Desk Accessories"/>
    <n v="8.92"/>
    <n v="4"/>
    <n v="0"/>
    <n v="3.9248000000000003"/>
    <x v="0"/>
    <x v="0"/>
  </r>
  <r>
    <n v="5930"/>
    <s v="US-2019-169551"/>
    <x v="437"/>
    <d v="2019-07-09T00:00:00"/>
    <s v="First Class"/>
    <s v="RL-19615"/>
    <s v="Rob Lucas"/>
    <x v="0"/>
    <x v="0"/>
    <s v="Philadelphia"/>
    <x v="9"/>
    <n v="19120"/>
    <x v="3"/>
    <s v="FUR-BO-10001519"/>
    <x v="0"/>
    <x v="0"/>
    <s v="O'Sullivan 3-Shelf Heavy-Duty Bookcases"/>
    <n v="87.210000000000008"/>
    <n v="3"/>
    <n v="0.5"/>
    <n v="-45.349200000000003"/>
    <x v="3"/>
    <x v="0"/>
  </r>
  <r>
    <n v="5931"/>
    <s v="US-2019-169551"/>
    <x v="437"/>
    <d v="2019-07-09T00:00:00"/>
    <s v="First Class"/>
    <s v="RL-19615"/>
    <s v="Rob Lucas"/>
    <x v="0"/>
    <x v="0"/>
    <s v="Philadelphia"/>
    <x v="9"/>
    <n v="19120"/>
    <x v="3"/>
    <s v="OFF-PA-10004100"/>
    <x v="1"/>
    <x v="10"/>
    <s v="Xerox 216"/>
    <n v="15.552000000000003"/>
    <n v="3"/>
    <n v="0.2"/>
    <n v="5.4432"/>
    <x v="3"/>
    <x v="0"/>
  </r>
  <r>
    <n v="5932"/>
    <s v="US-2019-169551"/>
    <x v="437"/>
    <d v="2019-07-09T00:00:00"/>
    <s v="First Class"/>
    <s v="RL-19615"/>
    <s v="Rob Lucas"/>
    <x v="0"/>
    <x v="0"/>
    <s v="Philadelphia"/>
    <x v="9"/>
    <n v="19120"/>
    <x v="3"/>
    <s v="TEC-PH-10001363"/>
    <x v="2"/>
    <x v="7"/>
    <s v="Apple iPhone 5S"/>
    <n v="683.98799999999994"/>
    <n v="2"/>
    <n v="0.4"/>
    <n v="-113.9980000000001"/>
    <x v="3"/>
    <x v="0"/>
  </r>
  <r>
    <n v="5933"/>
    <s v="US-2019-169551"/>
    <x v="437"/>
    <d v="2019-07-09T00:00:00"/>
    <s v="First Class"/>
    <s v="RL-19615"/>
    <s v="Rob Lucas"/>
    <x v="0"/>
    <x v="0"/>
    <s v="Philadelphia"/>
    <x v="9"/>
    <n v="19120"/>
    <x v="3"/>
    <s v="OFF-ST-10004835"/>
    <x v="1"/>
    <x v="4"/>
    <s v="Plastic Stacking Crates &amp; Casters"/>
    <n v="13.392000000000001"/>
    <n v="3"/>
    <n v="0.2"/>
    <n v="1.0044"/>
    <x v="3"/>
    <x v="0"/>
  </r>
  <r>
    <n v="5934"/>
    <s v="US-2019-169551"/>
    <x v="437"/>
    <d v="2019-07-09T00:00:00"/>
    <s v="First Class"/>
    <s v="RL-19615"/>
    <s v="Rob Lucas"/>
    <x v="0"/>
    <x v="0"/>
    <s v="Philadelphia"/>
    <x v="9"/>
    <n v="19120"/>
    <x v="3"/>
    <s v="TEC-AC-10002018"/>
    <x v="2"/>
    <x v="11"/>
    <s v="AmazonBasics 3-Button USB Wired Mouse"/>
    <n v="16.776000000000003"/>
    <n v="3"/>
    <n v="0.2"/>
    <n v="4.8231000000000002"/>
    <x v="3"/>
    <x v="0"/>
  </r>
  <r>
    <n v="5935"/>
    <s v="US-2019-169551"/>
    <x v="437"/>
    <d v="2019-07-09T00:00:00"/>
    <s v="First Class"/>
    <s v="RL-19615"/>
    <s v="Rob Lucas"/>
    <x v="0"/>
    <x v="0"/>
    <s v="Philadelphia"/>
    <x v="9"/>
    <n v="19120"/>
    <x v="3"/>
    <s v="TEC-AC-10003033"/>
    <x v="2"/>
    <x v="11"/>
    <s v="Plantronics CS510 - Over-the-Head monaural Wireless Headset System"/>
    <n v="527.91999999999996"/>
    <n v="2"/>
    <n v="0.2"/>
    <n v="85.786999999999949"/>
    <x v="3"/>
    <x v="0"/>
  </r>
  <r>
    <n v="5936"/>
    <s v="CA-2018-103107"/>
    <x v="975"/>
    <d v="2018-07-04T00:00:00"/>
    <s v="Same Day"/>
    <s v="RB-19465"/>
    <s v="Rick Bensley"/>
    <x v="2"/>
    <x v="0"/>
    <s v="Seattle"/>
    <x v="4"/>
    <n v="98103"/>
    <x v="1"/>
    <s v="FUR-FU-10000221"/>
    <x v="0"/>
    <x v="5"/>
    <s v="Master Caster Door Stop, Brown"/>
    <n v="25.4"/>
    <n v="5"/>
    <n v="0"/>
    <n v="8.6359999999999992"/>
    <x v="1"/>
    <x v="0"/>
  </r>
  <r>
    <n v="5937"/>
    <s v="CA-2018-103107"/>
    <x v="975"/>
    <d v="2018-07-04T00:00:00"/>
    <s v="Same Day"/>
    <s v="RB-19465"/>
    <s v="Rick Bensley"/>
    <x v="2"/>
    <x v="0"/>
    <s v="Seattle"/>
    <x v="4"/>
    <n v="98103"/>
    <x v="1"/>
    <s v="TEC-PH-10001198"/>
    <x v="2"/>
    <x v="7"/>
    <s v="Avaya 4621SW VoIP phone"/>
    <n v="177.48000000000002"/>
    <n v="3"/>
    <n v="0.2"/>
    <n v="19.966499999999982"/>
    <x v="1"/>
    <x v="0"/>
  </r>
  <r>
    <n v="5938"/>
    <s v="CA-2018-103107"/>
    <x v="975"/>
    <d v="2018-07-04T00:00:00"/>
    <s v="Same Day"/>
    <s v="RB-19465"/>
    <s v="Rick Bensley"/>
    <x v="2"/>
    <x v="0"/>
    <s v="Seattle"/>
    <x v="4"/>
    <n v="98103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5939"/>
    <s v="CA-2019-122077"/>
    <x v="240"/>
    <d v="2019-05-25T00:00:00"/>
    <s v="Standard Class"/>
    <s v="JF-15295"/>
    <s v="Jason Fortune-"/>
    <x v="0"/>
    <x v="0"/>
    <s v="Plano"/>
    <x v="5"/>
    <n v="75023"/>
    <x v="2"/>
    <s v="TEC-PH-10003811"/>
    <x v="2"/>
    <x v="7"/>
    <s v="Jabra Supreme Plus Driver Edition Headset"/>
    <n v="95.992000000000004"/>
    <n v="1"/>
    <n v="0.2"/>
    <n v="9.5991999999999997"/>
    <x v="2"/>
    <x v="0"/>
  </r>
  <r>
    <n v="5940"/>
    <s v="CA-2019-122077"/>
    <x v="240"/>
    <d v="2019-05-25T00:00:00"/>
    <s v="Standard Class"/>
    <s v="JF-15295"/>
    <s v="Jason Fortune-"/>
    <x v="0"/>
    <x v="0"/>
    <s v="Plano"/>
    <x v="5"/>
    <n v="75023"/>
    <x v="2"/>
    <s v="OFF-LA-10004178"/>
    <x v="1"/>
    <x v="2"/>
    <s v="Avery 491"/>
    <n v="13.216000000000001"/>
    <n v="4"/>
    <n v="0.2"/>
    <n v="4.2951999999999995"/>
    <x v="2"/>
    <x v="0"/>
  </r>
  <r>
    <n v="5941"/>
    <s v="CA-2019-112431"/>
    <x v="386"/>
    <d v="2019-10-14T00:00:00"/>
    <s v="Second Class"/>
    <s v="RW-19690"/>
    <s v="Robert Waldorf"/>
    <x v="0"/>
    <x v="0"/>
    <s v="Los Angeles"/>
    <x v="1"/>
    <n v="90049"/>
    <x v="1"/>
    <s v="TEC-AC-10001465"/>
    <x v="2"/>
    <x v="11"/>
    <s v="SanDisk Cruzer 64 GB USB Flash Drive"/>
    <n v="435.84000000000003"/>
    <n v="12"/>
    <n v="0"/>
    <n v="130.75199999999995"/>
    <x v="1"/>
    <x v="0"/>
  </r>
  <r>
    <n v="5942"/>
    <s v="CA-2019-112431"/>
    <x v="386"/>
    <d v="2019-10-14T00:00:00"/>
    <s v="Second Class"/>
    <s v="RW-19690"/>
    <s v="Robert Waldorf"/>
    <x v="0"/>
    <x v="0"/>
    <s v="Los Angeles"/>
    <x v="1"/>
    <n v="90049"/>
    <x v="1"/>
    <s v="OFF-AR-10000940"/>
    <x v="1"/>
    <x v="6"/>
    <s v="Newell 343"/>
    <n v="5.88"/>
    <n v="2"/>
    <n v="0"/>
    <n v="1.5876000000000001"/>
    <x v="1"/>
    <x v="0"/>
  </r>
  <r>
    <n v="5943"/>
    <s v="CA-2018-151092"/>
    <x v="876"/>
    <d v="2018-08-13T00:00:00"/>
    <s v="Standard Class"/>
    <s v="VG-21790"/>
    <s v="Vivek Gonzalez"/>
    <x v="0"/>
    <x v="0"/>
    <s v="Los Angeles"/>
    <x v="1"/>
    <n v="90032"/>
    <x v="1"/>
    <s v="TEC-PH-10001700"/>
    <x v="2"/>
    <x v="7"/>
    <s v="Panasonic KX-TG6844B Expandable Digital Cordless Telephone"/>
    <n v="211.16800000000001"/>
    <n v="4"/>
    <n v="0.2"/>
    <n v="18.477200000000011"/>
    <x v="1"/>
    <x v="0"/>
  </r>
  <r>
    <n v="5944"/>
    <s v="CA-2016-104178"/>
    <x v="55"/>
    <d v="2016-08-29T00:00:00"/>
    <s v="Standard Class"/>
    <s v="JM-15265"/>
    <s v="Janet Molinari"/>
    <x v="1"/>
    <x v="0"/>
    <s v="Los Angeles"/>
    <x v="1"/>
    <n v="90036"/>
    <x v="1"/>
    <s v="FUR-FU-10000771"/>
    <x v="0"/>
    <x v="5"/>
    <s v="Eldon 200 Class Desk Accessories, Smoke"/>
    <n v="6.28"/>
    <n v="1"/>
    <n v="0"/>
    <n v="2.6376000000000004"/>
    <x v="1"/>
    <x v="0"/>
  </r>
  <r>
    <n v="5945"/>
    <s v="CA-2016-104178"/>
    <x v="55"/>
    <d v="2016-08-29T00:00:00"/>
    <s v="Standard Class"/>
    <s v="JM-15265"/>
    <s v="Janet Molinari"/>
    <x v="1"/>
    <x v="0"/>
    <s v="Los Angeles"/>
    <x v="1"/>
    <n v="90036"/>
    <x v="1"/>
    <s v="TEC-AC-10002399"/>
    <x v="2"/>
    <x v="11"/>
    <s v="SanDisk Cruzer 32 GB USB Flash Drive"/>
    <n v="95.1"/>
    <n v="5"/>
    <n v="0"/>
    <n v="30.431999999999995"/>
    <x v="1"/>
    <x v="0"/>
  </r>
  <r>
    <n v="5946"/>
    <s v="CA-2016-104178"/>
    <x v="55"/>
    <d v="2016-08-29T00:00:00"/>
    <s v="Standard Class"/>
    <s v="JM-15265"/>
    <s v="Janet Molinari"/>
    <x v="1"/>
    <x v="0"/>
    <s v="Los Angeles"/>
    <x v="1"/>
    <n v="90036"/>
    <x v="1"/>
    <s v="OFF-PA-10004983"/>
    <x v="1"/>
    <x v="10"/>
    <s v="Xerox 23"/>
    <n v="25.92"/>
    <n v="4"/>
    <n v="0"/>
    <n v="12.441600000000001"/>
    <x v="1"/>
    <x v="0"/>
  </r>
  <r>
    <n v="5947"/>
    <s v="CA-2016-104178"/>
    <x v="55"/>
    <d v="2016-08-29T00:00:00"/>
    <s v="Standard Class"/>
    <s v="JM-15265"/>
    <s v="Janet Molinari"/>
    <x v="1"/>
    <x v="0"/>
    <s v="Los Angeles"/>
    <x v="1"/>
    <n v="90036"/>
    <x v="1"/>
    <s v="OFF-ST-10004258"/>
    <x v="1"/>
    <x v="4"/>
    <s v="Portable Personal File Box"/>
    <n v="48.84"/>
    <n v="4"/>
    <n v="0"/>
    <n v="13.186800000000005"/>
    <x v="1"/>
    <x v="0"/>
  </r>
  <r>
    <n v="5948"/>
    <s v="CA-2017-115924"/>
    <x v="471"/>
    <d v="2017-09-18T00:00:00"/>
    <s v="Second Class"/>
    <s v="BE-11455"/>
    <s v="Brad Eason"/>
    <x v="2"/>
    <x v="0"/>
    <s v="Des Moines"/>
    <x v="23"/>
    <n v="50315"/>
    <x v="2"/>
    <s v="OFF-BI-10004040"/>
    <x v="1"/>
    <x v="8"/>
    <s v="Wilson Jones Impact Binders"/>
    <n v="25.9"/>
    <n v="5"/>
    <n v="0"/>
    <n v="12.690999999999999"/>
    <x v="2"/>
    <x v="0"/>
  </r>
  <r>
    <n v="5949"/>
    <s v="CA-2019-161046"/>
    <x v="916"/>
    <d v="2019-03-05T00:00:00"/>
    <s v="Same Day"/>
    <s v="CB-12535"/>
    <s v="Claudia Bergmann"/>
    <x v="1"/>
    <x v="0"/>
    <s v="Southaven"/>
    <x v="35"/>
    <n v="38671"/>
    <x v="0"/>
    <s v="OFF-EN-10003862"/>
    <x v="1"/>
    <x v="12"/>
    <s v="Laser &amp; Ink Jet Business Envelopes"/>
    <n v="42.68"/>
    <n v="4"/>
    <n v="0"/>
    <n v="19.6328"/>
    <x v="0"/>
    <x v="0"/>
  </r>
  <r>
    <n v="5950"/>
    <s v="CA-2019-161046"/>
    <x v="916"/>
    <d v="2019-03-05T00:00:00"/>
    <s v="Same Day"/>
    <s v="CB-12535"/>
    <s v="Claudia Bergmann"/>
    <x v="1"/>
    <x v="0"/>
    <s v="Southaven"/>
    <x v="35"/>
    <n v="38671"/>
    <x v="0"/>
    <s v="TEC-AC-10004571"/>
    <x v="2"/>
    <x v="11"/>
    <s v="Logitech G700s Rechargeable Gaming Mouse"/>
    <n v="299.96999999999997"/>
    <n v="3"/>
    <n v="0"/>
    <n v="125.98740000000001"/>
    <x v="0"/>
    <x v="0"/>
  </r>
  <r>
    <n v="5951"/>
    <s v="CA-2019-161046"/>
    <x v="916"/>
    <d v="2019-03-05T00:00:00"/>
    <s v="Same Day"/>
    <s v="CB-12535"/>
    <s v="Claudia Bergmann"/>
    <x v="1"/>
    <x v="0"/>
    <s v="Southaven"/>
    <x v="35"/>
    <n v="38671"/>
    <x v="0"/>
    <s v="OFF-AP-10000891"/>
    <x v="1"/>
    <x v="9"/>
    <s v="Kensington 7 Outlet MasterPiece HOMEOFFICE Power Control Center"/>
    <n v="262.24"/>
    <n v="2"/>
    <n v="0"/>
    <n v="78.671999999999997"/>
    <x v="0"/>
    <x v="0"/>
  </r>
  <r>
    <n v="5952"/>
    <s v="CA-2019-161046"/>
    <x v="916"/>
    <d v="2019-03-05T00:00:00"/>
    <s v="Same Day"/>
    <s v="CB-12535"/>
    <s v="Claudia Bergmann"/>
    <x v="1"/>
    <x v="0"/>
    <s v="Southaven"/>
    <x v="35"/>
    <n v="38671"/>
    <x v="0"/>
    <s v="OFF-BI-10002026"/>
    <x v="1"/>
    <x v="8"/>
    <s v="Ibico Recycled Linen-Style Covers"/>
    <n v="234.36"/>
    <n v="6"/>
    <n v="0"/>
    <n v="112.49279999999999"/>
    <x v="0"/>
    <x v="0"/>
  </r>
  <r>
    <n v="5953"/>
    <s v="US-2019-141698"/>
    <x v="4"/>
    <d v="2019-04-21T00:00:00"/>
    <s v="Standard Class"/>
    <s v="SD-20485"/>
    <s v="Shirley Daniels"/>
    <x v="2"/>
    <x v="0"/>
    <s v="Houston"/>
    <x v="5"/>
    <n v="77041"/>
    <x v="2"/>
    <s v="OFF-PA-10001826"/>
    <x v="1"/>
    <x v="10"/>
    <s v="Xerox 207"/>
    <n v="20.736000000000004"/>
    <n v="4"/>
    <n v="0.2"/>
    <n v="7.2576000000000001"/>
    <x v="2"/>
    <x v="0"/>
  </r>
  <r>
    <n v="5954"/>
    <s v="US-2016-105151"/>
    <x v="809"/>
    <d v="2016-03-31T00:00:00"/>
    <s v="First Class"/>
    <s v="SG-20890"/>
    <s v="Susan Gilcrest"/>
    <x v="1"/>
    <x v="0"/>
    <s v="New York City"/>
    <x v="15"/>
    <n v="10009"/>
    <x v="3"/>
    <s v="OFF-AR-10001231"/>
    <x v="1"/>
    <x v="6"/>
    <s v="Sanford EarthWrite Recycled Pencils, Medium Soft, #2"/>
    <n v="10.5"/>
    <n v="5"/>
    <n v="0"/>
    <n v="2.9400000000000004"/>
    <x v="3"/>
    <x v="0"/>
  </r>
  <r>
    <n v="5955"/>
    <s v="CA-2016-155796"/>
    <x v="7"/>
    <d v="2016-11-15T00:00:00"/>
    <s v="Second Class"/>
    <s v="TS-21430"/>
    <s v="Tom Stivers"/>
    <x v="1"/>
    <x v="0"/>
    <s v="Reading"/>
    <x v="9"/>
    <n v="19601"/>
    <x v="3"/>
    <s v="FUR-FU-10000409"/>
    <x v="0"/>
    <x v="5"/>
    <s v="GE 4 Foot Flourescent Tube, 40 Watt"/>
    <n v="23.968000000000004"/>
    <n v="2"/>
    <n v="0.2"/>
    <n v="7.7896000000000001"/>
    <x v="3"/>
    <x v="0"/>
  </r>
  <r>
    <n v="5956"/>
    <s v="CA-2016-155796"/>
    <x v="7"/>
    <d v="2016-11-15T00:00:00"/>
    <s v="Second Class"/>
    <s v="TS-21430"/>
    <s v="Tom Stivers"/>
    <x v="1"/>
    <x v="0"/>
    <s v="Reading"/>
    <x v="9"/>
    <n v="19601"/>
    <x v="3"/>
    <s v="FUR-BO-10002545"/>
    <x v="0"/>
    <x v="0"/>
    <s v="Atlantic Metals Mobile 3-Shelf Bookcases, Custom Colors"/>
    <n v="521.96"/>
    <n v="4"/>
    <n v="0.5"/>
    <n v="-250.54079999999999"/>
    <x v="3"/>
    <x v="0"/>
  </r>
  <r>
    <n v="5957"/>
    <s v="CA-2018-127138"/>
    <x v="299"/>
    <d v="2018-03-15T00:00:00"/>
    <s v="Second Class"/>
    <s v="DK-13225"/>
    <s v="Dean Katz"/>
    <x v="1"/>
    <x v="0"/>
    <s v="San Francisco"/>
    <x v="1"/>
    <n v="94109"/>
    <x v="1"/>
    <s v="OFF-ST-10002756"/>
    <x v="1"/>
    <x v="4"/>
    <s v="Tennsco Stur-D-Stor Boltless Shelving, 5 Shelves, 24&quot; Deep, Sand"/>
    <n v="676.55"/>
    <n v="5"/>
    <n v="0"/>
    <n v="6.7655000000000598"/>
    <x v="1"/>
    <x v="0"/>
  </r>
  <r>
    <n v="5958"/>
    <s v="CA-2018-127138"/>
    <x v="299"/>
    <d v="2018-03-15T00:00:00"/>
    <s v="Second Class"/>
    <s v="DK-13225"/>
    <s v="Dean Katz"/>
    <x v="1"/>
    <x v="0"/>
    <s v="San Francisco"/>
    <x v="1"/>
    <n v="94109"/>
    <x v="1"/>
    <s v="OFF-AP-10003842"/>
    <x v="1"/>
    <x v="9"/>
    <s v="Euro-Pro Shark Turbo Vacuum"/>
    <n v="154.9"/>
    <n v="5"/>
    <n v="0"/>
    <n v="40.274000000000001"/>
    <x v="1"/>
    <x v="0"/>
  </r>
  <r>
    <n v="5959"/>
    <s v="CA-2018-127138"/>
    <x v="299"/>
    <d v="2018-03-15T00:00:00"/>
    <s v="Second Class"/>
    <s v="DK-13225"/>
    <s v="Dean Katz"/>
    <x v="1"/>
    <x v="0"/>
    <s v="San Francisco"/>
    <x v="1"/>
    <n v="94109"/>
    <x v="1"/>
    <s v="OFF-EN-10004459"/>
    <x v="1"/>
    <x v="12"/>
    <s v="Security-Tint Envelopes"/>
    <n v="30.56"/>
    <n v="4"/>
    <n v="0"/>
    <n v="14.974399999999999"/>
    <x v="1"/>
    <x v="0"/>
  </r>
  <r>
    <n v="5960"/>
    <s v="CA-2018-127138"/>
    <x v="299"/>
    <d v="2018-03-15T00:00:00"/>
    <s v="Second Class"/>
    <s v="DK-13225"/>
    <s v="Dean Katz"/>
    <x v="1"/>
    <x v="0"/>
    <s v="San Francisco"/>
    <x v="1"/>
    <n v="94109"/>
    <x v="1"/>
    <s v="FUR-CH-10003746"/>
    <x v="0"/>
    <x v="1"/>
    <s v="Hon 4070 Series Pagoda Round Back Stacking Chairs"/>
    <n v="770.35200000000009"/>
    <n v="3"/>
    <n v="0.2"/>
    <n v="77.035199999999975"/>
    <x v="1"/>
    <x v="0"/>
  </r>
  <r>
    <n v="5961"/>
    <s v="CA-2019-150602"/>
    <x v="839"/>
    <d v="2019-02-14T00:00:00"/>
    <s v="Second Class"/>
    <s v="ML-17395"/>
    <s v="Marina Lichtenstein"/>
    <x v="1"/>
    <x v="0"/>
    <s v="Los Angeles"/>
    <x v="1"/>
    <n v="90045"/>
    <x v="1"/>
    <s v="FUR-FU-10003142"/>
    <x v="0"/>
    <x v="5"/>
    <s v="Master Big Foot Doorstop, Beige"/>
    <n v="21.12"/>
    <n v="4"/>
    <n v="0"/>
    <n v="6.5471999999999984"/>
    <x v="1"/>
    <x v="0"/>
  </r>
  <r>
    <n v="5962"/>
    <s v="CA-2016-140732"/>
    <x v="7"/>
    <d v="2016-11-13T00:00:00"/>
    <s v="Second Class"/>
    <s v="MA-17560"/>
    <s v="Matt Abelman"/>
    <x v="2"/>
    <x v="0"/>
    <s v="Los Angeles"/>
    <x v="1"/>
    <n v="90004"/>
    <x v="1"/>
    <s v="TEC-PH-10001425"/>
    <x v="2"/>
    <x v="7"/>
    <s v="Mophie Juice Pack Helium for iPhone"/>
    <n v="575.928"/>
    <n v="9"/>
    <n v="0.2"/>
    <n v="57.592799999999983"/>
    <x v="1"/>
    <x v="0"/>
  </r>
  <r>
    <n v="5963"/>
    <s v="CA-2016-140732"/>
    <x v="7"/>
    <d v="2016-11-13T00:00:00"/>
    <s v="Second Class"/>
    <s v="MA-17560"/>
    <s v="Matt Abelman"/>
    <x v="2"/>
    <x v="0"/>
    <s v="Los Angeles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964"/>
    <s v="CA-2016-140732"/>
    <x v="7"/>
    <d v="2016-11-13T00:00:00"/>
    <s v="Second Class"/>
    <s v="MA-17560"/>
    <s v="Matt Abelman"/>
    <x v="2"/>
    <x v="0"/>
    <s v="Los Angeles"/>
    <x v="1"/>
    <n v="90004"/>
    <x v="1"/>
    <s v="OFF-PA-10003625"/>
    <x v="1"/>
    <x v="10"/>
    <s v="Xerox 1979"/>
    <n v="123.92"/>
    <n v="4"/>
    <n v="0"/>
    <n v="55.763999999999996"/>
    <x v="1"/>
    <x v="0"/>
  </r>
  <r>
    <n v="5965"/>
    <s v="CA-2019-119011"/>
    <x v="648"/>
    <d v="2019-08-25T00:00:00"/>
    <s v="Standard Class"/>
    <s v="LR-17035"/>
    <s v="Lisa Ryan"/>
    <x v="1"/>
    <x v="0"/>
    <s v="San Francisco"/>
    <x v="1"/>
    <n v="94109"/>
    <x v="1"/>
    <s v="OFF-SU-10004768"/>
    <x v="1"/>
    <x v="14"/>
    <s v="Acme Kleencut Forged Steel Scissors"/>
    <n v="17.22"/>
    <n v="3"/>
    <n v="0"/>
    <n v="5.1659999999999986"/>
    <x v="1"/>
    <x v="0"/>
  </r>
  <r>
    <n v="5966"/>
    <s v="CA-2019-119011"/>
    <x v="648"/>
    <d v="2019-08-25T00:00:00"/>
    <s v="Standard Class"/>
    <s v="LR-17035"/>
    <s v="Lisa Ryan"/>
    <x v="1"/>
    <x v="0"/>
    <s v="San Francisco"/>
    <x v="1"/>
    <n v="94109"/>
    <x v="1"/>
    <s v="OFF-ST-10000777"/>
    <x v="1"/>
    <x v="4"/>
    <s v="Companion Letter/Legal File, Black"/>
    <n v="226.56"/>
    <n v="6"/>
    <n v="0"/>
    <n v="63.436800000000005"/>
    <x v="1"/>
    <x v="0"/>
  </r>
  <r>
    <n v="5967"/>
    <s v="CA-2019-119011"/>
    <x v="648"/>
    <d v="2019-08-25T00:00:00"/>
    <s v="Standard Class"/>
    <s v="LR-17035"/>
    <s v="Lisa Ryan"/>
    <x v="1"/>
    <x v="0"/>
    <s v="San Francisco"/>
    <x v="1"/>
    <n v="94109"/>
    <x v="1"/>
    <s v="TEC-PH-10003171"/>
    <x v="2"/>
    <x v="7"/>
    <s v="Plantronics Encore H101 Dual Earpieces Headset"/>
    <n v="107.88"/>
    <n v="3"/>
    <n v="0.2"/>
    <n v="10.787999999999997"/>
    <x v="1"/>
    <x v="0"/>
  </r>
  <r>
    <n v="5968"/>
    <s v="CA-2018-166912"/>
    <x v="804"/>
    <d v="2018-01-17T00:00:00"/>
    <s v="First Class"/>
    <s v="BE-11335"/>
    <s v="Bill Eplett"/>
    <x v="2"/>
    <x v="0"/>
    <s v="New York City"/>
    <x v="15"/>
    <n v="10009"/>
    <x v="3"/>
    <s v="OFF-PA-10001033"/>
    <x v="1"/>
    <x v="10"/>
    <s v="Xerox 1893"/>
    <n v="81.98"/>
    <n v="2"/>
    <n v="0"/>
    <n v="40.170200000000001"/>
    <x v="3"/>
    <x v="0"/>
  </r>
  <r>
    <n v="5969"/>
    <s v="CA-2016-141726"/>
    <x v="836"/>
    <d v="2016-07-22T00:00:00"/>
    <s v="First Class"/>
    <s v="CC-12145"/>
    <s v="Charles Crestani"/>
    <x v="0"/>
    <x v="0"/>
    <s v="San Diego"/>
    <x v="1"/>
    <n v="92105"/>
    <x v="1"/>
    <s v="OFF-PA-10000418"/>
    <x v="1"/>
    <x v="10"/>
    <s v="Xerox 189"/>
    <n v="104.85"/>
    <n v="1"/>
    <n v="0"/>
    <n v="50.327999999999996"/>
    <x v="1"/>
    <x v="1"/>
  </r>
  <r>
    <n v="5970"/>
    <s v="CA-2016-141726"/>
    <x v="836"/>
    <d v="2016-07-22T00:00:00"/>
    <s v="First Class"/>
    <s v="CC-12145"/>
    <s v="Charles Crestani"/>
    <x v="0"/>
    <x v="0"/>
    <s v="San Diego"/>
    <x v="1"/>
    <n v="92105"/>
    <x v="1"/>
    <s v="OFF-BI-10001982"/>
    <x v="1"/>
    <x v="8"/>
    <s v="Wilson Jones Custom Binder Spines &amp; Labels"/>
    <n v="8.7040000000000006"/>
    <n v="2"/>
    <n v="0.2"/>
    <n v="3.1551999999999998"/>
    <x v="1"/>
    <x v="1"/>
  </r>
  <r>
    <n v="5971"/>
    <s v="CA-2016-141726"/>
    <x v="836"/>
    <d v="2016-07-22T00:00:00"/>
    <s v="First Class"/>
    <s v="CC-12145"/>
    <s v="Charles Crestani"/>
    <x v="0"/>
    <x v="0"/>
    <s v="San Diego"/>
    <x v="1"/>
    <n v="92105"/>
    <x v="1"/>
    <s v="OFF-PA-10002230"/>
    <x v="1"/>
    <x v="10"/>
    <s v="Xerox 1897"/>
    <n v="19.920000000000002"/>
    <n v="4"/>
    <n v="0"/>
    <n v="9.7608000000000015"/>
    <x v="1"/>
    <x v="1"/>
  </r>
  <r>
    <n v="5972"/>
    <s v="CA-2016-141726"/>
    <x v="836"/>
    <d v="2016-07-22T00:00:00"/>
    <s v="First Class"/>
    <s v="CC-12145"/>
    <s v="Charles Crestani"/>
    <x v="0"/>
    <x v="0"/>
    <s v="San Diego"/>
    <x v="1"/>
    <n v="92105"/>
    <x v="1"/>
    <s v="FUR-FU-10003577"/>
    <x v="0"/>
    <x v="5"/>
    <s v="Nu-Dell Leatherette Frames"/>
    <n v="43.019999999999996"/>
    <n v="3"/>
    <n v="0"/>
    <n v="15.4872"/>
    <x v="1"/>
    <x v="1"/>
  </r>
  <r>
    <n v="5973"/>
    <s v="CA-2019-115105"/>
    <x v="695"/>
    <d v="2019-02-11T00:00:00"/>
    <s v="Standard Class"/>
    <s v="BD-11770"/>
    <s v="Bryan Davis"/>
    <x v="0"/>
    <x v="0"/>
    <s v="New York City"/>
    <x v="15"/>
    <n v="10024"/>
    <x v="3"/>
    <s v="FUR-BO-10001811"/>
    <x v="0"/>
    <x v="0"/>
    <s v="Atlantic Metals Mobile 5-Shelf Bookcases, Custom Colors"/>
    <n v="240.78400000000002"/>
    <n v="1"/>
    <n v="0.2"/>
    <n v="30.097999999999978"/>
    <x v="3"/>
    <x v="0"/>
  </r>
  <r>
    <n v="5974"/>
    <s v="CA-2017-143980"/>
    <x v="707"/>
    <d v="2017-12-29T00:00:00"/>
    <s v="Standard Class"/>
    <s v="JK-15640"/>
    <s v="Jim Kriz"/>
    <x v="2"/>
    <x v="0"/>
    <s v="New York City"/>
    <x v="15"/>
    <n v="10011"/>
    <x v="3"/>
    <s v="OFF-AP-10003779"/>
    <x v="1"/>
    <x v="9"/>
    <s v="Kensington 7 Outlet MasterPiece Power Center with Fax/Phone Line Protection"/>
    <n v="414.96"/>
    <n v="2"/>
    <n v="0"/>
    <n v="124.48799999999994"/>
    <x v="3"/>
    <x v="0"/>
  </r>
  <r>
    <n v="5975"/>
    <s v="CA-2018-135636"/>
    <x v="750"/>
    <d v="2018-10-13T00:00:00"/>
    <s v="Standard Class"/>
    <s v="DB-13615"/>
    <s v="Doug Bickford"/>
    <x v="0"/>
    <x v="0"/>
    <s v="Charlotte"/>
    <x v="3"/>
    <n v="28205"/>
    <x v="0"/>
    <s v="OFF-ST-10000676"/>
    <x v="1"/>
    <x v="4"/>
    <s v="Fellowes Econo/Stor Drawers"/>
    <n v="387.72"/>
    <n v="5"/>
    <n v="0.2"/>
    <n v="-67.851000000000028"/>
    <x v="0"/>
    <x v="0"/>
  </r>
  <r>
    <n v="5976"/>
    <s v="CA-2019-102155"/>
    <x v="1002"/>
    <d v="2019-07-17T00:00:00"/>
    <s v="Standard Class"/>
    <s v="RR-19525"/>
    <s v="Rick Reed"/>
    <x v="1"/>
    <x v="0"/>
    <s v="Overland Park"/>
    <x v="41"/>
    <n v="66212"/>
    <x v="2"/>
    <s v="OFF-ST-10001496"/>
    <x v="1"/>
    <x v="4"/>
    <s v="Standard Rollaway File with Lock"/>
    <n v="360.38"/>
    <n v="2"/>
    <n v="0"/>
    <n v="93.698800000000006"/>
    <x v="2"/>
    <x v="0"/>
  </r>
  <r>
    <n v="5977"/>
    <s v="CA-2019-102155"/>
    <x v="1002"/>
    <d v="2019-07-17T00:00:00"/>
    <s v="Standard Class"/>
    <s v="RR-19525"/>
    <s v="Rick Reed"/>
    <x v="1"/>
    <x v="0"/>
    <s v="Overland Park"/>
    <x v="41"/>
    <n v="66212"/>
    <x v="2"/>
    <s v="OFF-PA-10003673"/>
    <x v="1"/>
    <x v="10"/>
    <s v="Strathmore Photo Mount Cards"/>
    <n v="13.56"/>
    <n v="2"/>
    <n v="0"/>
    <n v="6.2375999999999996"/>
    <x v="2"/>
    <x v="0"/>
  </r>
  <r>
    <n v="5978"/>
    <s v="CA-2019-116953"/>
    <x v="558"/>
    <d v="2019-04-25T00:00:00"/>
    <s v="First Class"/>
    <s v="SV-20935"/>
    <s v="Susan Vittorini"/>
    <x v="0"/>
    <x v="0"/>
    <s v="Mesa"/>
    <x v="16"/>
    <n v="85204"/>
    <x v="1"/>
    <s v="TEC-PH-10004614"/>
    <x v="2"/>
    <x v="7"/>
    <s v="AT&amp;T 841000 Phone"/>
    <n v="552"/>
    <n v="10"/>
    <n v="0.2"/>
    <n v="34.5"/>
    <x v="1"/>
    <x v="0"/>
  </r>
  <r>
    <n v="5979"/>
    <s v="CA-2016-117765"/>
    <x v="557"/>
    <d v="2016-09-13T00:00:00"/>
    <s v="Standard Class"/>
    <s v="RB-19465"/>
    <s v="Rick Bensley"/>
    <x v="2"/>
    <x v="0"/>
    <s v="Tulsa"/>
    <x v="26"/>
    <n v="74133"/>
    <x v="2"/>
    <s v="FUR-TA-10001039"/>
    <x v="0"/>
    <x v="3"/>
    <s v="KI Adjustable-Height Table"/>
    <n v="429.90000000000003"/>
    <n v="5"/>
    <n v="0"/>
    <n v="111.77400000000003"/>
    <x v="2"/>
    <x v="0"/>
  </r>
  <r>
    <n v="5980"/>
    <s v="CA-2016-117765"/>
    <x v="557"/>
    <d v="2016-09-13T00:00:00"/>
    <s v="Standard Class"/>
    <s v="RB-19465"/>
    <s v="Rick Bensley"/>
    <x v="2"/>
    <x v="0"/>
    <s v="Tulsa"/>
    <x v="26"/>
    <n v="74133"/>
    <x v="2"/>
    <s v="OFF-BI-10000474"/>
    <x v="1"/>
    <x v="8"/>
    <s v="Avery Recycled Flexi-View Covers for Binding Systems"/>
    <n v="32.06"/>
    <n v="2"/>
    <n v="0"/>
    <n v="15.3888"/>
    <x v="2"/>
    <x v="0"/>
  </r>
  <r>
    <n v="5981"/>
    <s v="CA-2016-117765"/>
    <x v="557"/>
    <d v="2016-09-13T00:00:00"/>
    <s v="Standard Class"/>
    <s v="RB-19465"/>
    <s v="Rick Bensley"/>
    <x v="2"/>
    <x v="0"/>
    <s v="Tulsa"/>
    <x v="26"/>
    <n v="74133"/>
    <x v="2"/>
    <s v="FUR-CH-10004698"/>
    <x v="0"/>
    <x v="1"/>
    <s v="Padded Folding Chairs, Black, 4/Carton"/>
    <n v="161.96"/>
    <n v="2"/>
    <n v="0"/>
    <n v="45.348800000000011"/>
    <x v="2"/>
    <x v="0"/>
  </r>
  <r>
    <n v="5982"/>
    <s v="CA-2016-117765"/>
    <x v="557"/>
    <d v="2016-09-13T00:00:00"/>
    <s v="Standard Class"/>
    <s v="RB-19465"/>
    <s v="Rick Bensley"/>
    <x v="2"/>
    <x v="0"/>
    <s v="Tulsa"/>
    <x v="26"/>
    <n v="74133"/>
    <x v="2"/>
    <s v="OFF-ST-10003327"/>
    <x v="1"/>
    <x v="4"/>
    <s v="Akro-Mils 12-Gallon Tote"/>
    <n v="19.86"/>
    <n v="2"/>
    <n v="0"/>
    <n v="5.7593999999999976"/>
    <x v="2"/>
    <x v="0"/>
  </r>
  <r>
    <n v="5983"/>
    <s v="CA-2018-114895"/>
    <x v="831"/>
    <d v="2018-11-28T00:00:00"/>
    <s v="Standard Class"/>
    <s v="MV-18190"/>
    <s v="Mike Vittorini"/>
    <x v="0"/>
    <x v="0"/>
    <s v="New York City"/>
    <x v="15"/>
    <n v="10035"/>
    <x v="3"/>
    <s v="OFF-PA-10000232"/>
    <x v="1"/>
    <x v="10"/>
    <s v="Xerox 1975"/>
    <n v="12.96"/>
    <n v="2"/>
    <n v="0"/>
    <n v="6.3504000000000005"/>
    <x v="3"/>
    <x v="0"/>
  </r>
  <r>
    <n v="5984"/>
    <s v="CA-2019-112984"/>
    <x v="118"/>
    <d v="2019-09-18T00:00:00"/>
    <s v="Second Class"/>
    <s v="EH-14185"/>
    <s v="Evan Henry"/>
    <x v="0"/>
    <x v="0"/>
    <s v="Philadelphia"/>
    <x v="9"/>
    <n v="19143"/>
    <x v="3"/>
    <s v="OFF-PA-10003657"/>
    <x v="1"/>
    <x v="10"/>
    <s v="Xerox 1927"/>
    <n v="20.544000000000004"/>
    <n v="6"/>
    <n v="0.2"/>
    <n v="6.4199999999999964"/>
    <x v="3"/>
    <x v="0"/>
  </r>
  <r>
    <n v="5985"/>
    <s v="CA-2018-163776"/>
    <x v="1080"/>
    <d v="2018-07-25T00:00:00"/>
    <s v="Standard Class"/>
    <s v="JS-16030"/>
    <s v="Joy Smith"/>
    <x v="0"/>
    <x v="0"/>
    <s v="Hattiesburg"/>
    <x v="35"/>
    <n v="39401"/>
    <x v="0"/>
    <s v="FUR-FU-10001185"/>
    <x v="0"/>
    <x v="5"/>
    <s v="Advantus Employee of the Month Certificate Frame, 11 x 13-1/2"/>
    <n v="185.57999999999998"/>
    <n v="6"/>
    <n v="0"/>
    <n v="76.087800000000001"/>
    <x v="0"/>
    <x v="0"/>
  </r>
  <r>
    <n v="5986"/>
    <s v="CA-2018-163776"/>
    <x v="1080"/>
    <d v="2018-07-25T00:00:00"/>
    <s v="Standard Class"/>
    <s v="JS-16030"/>
    <s v="Joy Smith"/>
    <x v="0"/>
    <x v="0"/>
    <s v="Hattiesburg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  <x v="0"/>
    <x v="0"/>
  </r>
  <r>
    <n v="5987"/>
    <s v="CA-2018-163776"/>
    <x v="1080"/>
    <d v="2018-07-25T00:00:00"/>
    <s v="Standard Class"/>
    <s v="JS-16030"/>
    <s v="Joy Smith"/>
    <x v="0"/>
    <x v="0"/>
    <s v="Hattiesburg"/>
    <x v="35"/>
    <n v="39401"/>
    <x v="0"/>
    <s v="OFF-ST-10002485"/>
    <x v="1"/>
    <x v="4"/>
    <s v="Rogers Deluxe File Chest"/>
    <n v="87.92"/>
    <n v="4"/>
    <n v="0"/>
    <n v="0.87919999999999732"/>
    <x v="0"/>
    <x v="0"/>
  </r>
  <r>
    <n v="5988"/>
    <s v="CA-2018-163776"/>
    <x v="1080"/>
    <d v="2018-07-25T00:00:00"/>
    <s v="Standard Class"/>
    <s v="JS-16030"/>
    <s v="Joy Smith"/>
    <x v="0"/>
    <x v="0"/>
    <s v="Hattiesburg"/>
    <x v="35"/>
    <n v="39401"/>
    <x v="0"/>
    <s v="OFF-PA-10001033"/>
    <x v="1"/>
    <x v="10"/>
    <s v="Xerox 1893"/>
    <n v="245.94"/>
    <n v="6"/>
    <n v="0"/>
    <n v="120.51060000000001"/>
    <x v="0"/>
    <x v="0"/>
  </r>
  <r>
    <n v="5989"/>
    <s v="CA-2018-163776"/>
    <x v="1080"/>
    <d v="2018-07-25T00:00:00"/>
    <s v="Standard Class"/>
    <s v="JS-16030"/>
    <s v="Joy Smith"/>
    <x v="0"/>
    <x v="0"/>
    <s v="Hattiesburg"/>
    <x v="35"/>
    <n v="39401"/>
    <x v="0"/>
    <s v="OFF-BI-10000404"/>
    <x v="1"/>
    <x v="8"/>
    <s v="Avery Printable Repositionable Plastic Tabs"/>
    <n v="8.6"/>
    <n v="1"/>
    <n v="0"/>
    <n v="4.0419999999999998"/>
    <x v="0"/>
    <x v="0"/>
  </r>
  <r>
    <n v="5990"/>
    <s v="CA-2018-163776"/>
    <x v="1080"/>
    <d v="2018-07-25T00:00:00"/>
    <s v="Standard Class"/>
    <s v="JS-16030"/>
    <s v="Joy Smith"/>
    <x v="0"/>
    <x v="0"/>
    <s v="Hattiesburg"/>
    <x v="35"/>
    <n v="39401"/>
    <x v="0"/>
    <s v="FUR-BO-10003546"/>
    <x v="0"/>
    <x v="0"/>
    <s v="Hon 4-Shelf Metal Bookcases"/>
    <n v="504.90000000000003"/>
    <n v="5"/>
    <n v="0"/>
    <n v="126.22500000000002"/>
    <x v="0"/>
    <x v="0"/>
  </r>
  <r>
    <n v="5991"/>
    <s v="US-2019-163300"/>
    <x v="175"/>
    <d v="2019-09-21T00:00:00"/>
    <s v="Standard Class"/>
    <s v="ES-14020"/>
    <s v="Erica Smith"/>
    <x v="0"/>
    <x v="0"/>
    <s v="Los Angeles"/>
    <x v="1"/>
    <n v="90049"/>
    <x v="1"/>
    <s v="OFF-BI-10004390"/>
    <x v="1"/>
    <x v="8"/>
    <s v="GBC DocuBind 200 Manual Binding Machine"/>
    <n v="2357.4880000000003"/>
    <n v="7"/>
    <n v="0.2"/>
    <n v="884.05799999999999"/>
    <x v="1"/>
    <x v="0"/>
  </r>
  <r>
    <n v="5992"/>
    <s v="US-2019-163300"/>
    <x v="175"/>
    <d v="2019-09-21T00:00:00"/>
    <s v="Standard Class"/>
    <s v="ES-14020"/>
    <s v="Erica Smith"/>
    <x v="0"/>
    <x v="0"/>
    <s v="Los Angeles"/>
    <x v="1"/>
    <n v="90049"/>
    <x v="1"/>
    <s v="TEC-PH-10001700"/>
    <x v="2"/>
    <x v="7"/>
    <s v="Panasonic KX-TG6844B Expandable Digital Cordless Telephone"/>
    <n v="369.54399999999998"/>
    <n v="7"/>
    <n v="0.2"/>
    <n v="32.335100000000025"/>
    <x v="1"/>
    <x v="0"/>
  </r>
  <r>
    <n v="5993"/>
    <s v="US-2019-163300"/>
    <x v="175"/>
    <d v="2019-09-21T00:00:00"/>
    <s v="Standard Class"/>
    <s v="ES-14020"/>
    <s v="Erica Smith"/>
    <x v="0"/>
    <x v="0"/>
    <s v="Los Angeles"/>
    <x v="1"/>
    <n v="90049"/>
    <x v="1"/>
    <s v="FUR-CH-10003396"/>
    <x v="0"/>
    <x v="1"/>
    <s v="Global Deluxe Steno Chair"/>
    <n v="184.75200000000001"/>
    <n v="3"/>
    <n v="0.2"/>
    <n v="-20.784600000000012"/>
    <x v="1"/>
    <x v="0"/>
  </r>
  <r>
    <n v="5994"/>
    <s v="CA-2018-162187"/>
    <x v="25"/>
    <d v="2018-12-11T00:00:00"/>
    <s v="Same Day"/>
    <s v="NS-18640"/>
    <s v="Noel Staavos"/>
    <x v="1"/>
    <x v="0"/>
    <s v="Columbus"/>
    <x v="24"/>
    <n v="43229"/>
    <x v="3"/>
    <s v="OFF-ST-10001558"/>
    <x v="1"/>
    <x v="4"/>
    <s v="Acco Perma 4000 Stacking Storage Drawers"/>
    <n v="64.959999999999994"/>
    <n v="5"/>
    <n v="0.2"/>
    <n v="-4.0599999999999987"/>
    <x v="3"/>
    <x v="0"/>
  </r>
  <r>
    <n v="5995"/>
    <s v="CA-2018-162187"/>
    <x v="25"/>
    <d v="2018-12-11T00:00:00"/>
    <s v="Same Day"/>
    <s v="NS-18640"/>
    <s v="Noel Staavos"/>
    <x v="1"/>
    <x v="0"/>
    <s v="Columbus"/>
    <x v="24"/>
    <n v="43229"/>
    <x v="3"/>
    <s v="OFF-SU-10004782"/>
    <x v="1"/>
    <x v="14"/>
    <s v="Elite 5&quot; Scissors"/>
    <n v="13.52"/>
    <n v="2"/>
    <n v="0.2"/>
    <n v="1.6899999999999986"/>
    <x v="3"/>
    <x v="0"/>
  </r>
  <r>
    <n v="5996"/>
    <s v="CA-2018-162187"/>
    <x v="25"/>
    <d v="2018-12-11T00:00:00"/>
    <s v="Same Day"/>
    <s v="NS-18640"/>
    <s v="Noel Staavos"/>
    <x v="1"/>
    <x v="0"/>
    <s v="Columbus"/>
    <x v="24"/>
    <n v="43229"/>
    <x v="3"/>
    <s v="FUR-CH-10003298"/>
    <x v="0"/>
    <x v="1"/>
    <s v="Office Star - Contemporary Task Swivel chair with Loop Arms, Charcoal"/>
    <n v="458.42999999999995"/>
    <n v="5"/>
    <n v="0.3"/>
    <n v="-137.52900000000002"/>
    <x v="3"/>
    <x v="0"/>
  </r>
  <r>
    <n v="5997"/>
    <s v="CA-2018-162187"/>
    <x v="25"/>
    <d v="2018-12-11T00:00:00"/>
    <s v="Same Day"/>
    <s v="NS-18640"/>
    <s v="Noel Staavos"/>
    <x v="1"/>
    <x v="0"/>
    <s v="Columbus"/>
    <x v="24"/>
    <n v="43229"/>
    <x v="3"/>
    <s v="OFF-AP-10000576"/>
    <x v="1"/>
    <x v="9"/>
    <s v="Belkin 325VA UPS Surge Protector, 6'"/>
    <n v="387.13600000000002"/>
    <n v="4"/>
    <n v="0.2"/>
    <n v="24.196000000000012"/>
    <x v="3"/>
    <x v="0"/>
  </r>
  <r>
    <n v="5998"/>
    <s v="CA-2018-162187"/>
    <x v="25"/>
    <d v="2018-12-11T00:00:00"/>
    <s v="Same Day"/>
    <s v="NS-18640"/>
    <s v="Noel Staavos"/>
    <x v="1"/>
    <x v="0"/>
    <s v="Columbus"/>
    <x v="24"/>
    <n v="43229"/>
    <x v="3"/>
    <s v="FUR-TA-10003008"/>
    <x v="0"/>
    <x v="3"/>
    <s v="Lesro Round Back Collection Coffee Table, End Table"/>
    <n v="328.59000000000003"/>
    <n v="3"/>
    <n v="0.4"/>
    <n v="-147.8655"/>
    <x v="3"/>
    <x v="0"/>
  </r>
  <r>
    <n v="5999"/>
    <s v="US-2016-112991"/>
    <x v="325"/>
    <d v="2016-12-14T00:00:00"/>
    <s v="Standard Class"/>
    <s v="SH-19975"/>
    <s v="Sally Hughsby"/>
    <x v="1"/>
    <x v="0"/>
    <s v="Caldwell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  <x v="1"/>
    <x v="0"/>
  </r>
  <r>
    <n v="6000"/>
    <s v="US-2016-112991"/>
    <x v="325"/>
    <d v="2016-12-14T00:00:00"/>
    <s v="Standard Class"/>
    <s v="SH-19975"/>
    <s v="Sally Hughsby"/>
    <x v="1"/>
    <x v="0"/>
    <s v="Caldwell"/>
    <x v="45"/>
    <n v="83605"/>
    <x v="1"/>
    <s v="OFF-PA-10000019"/>
    <x v="1"/>
    <x v="10"/>
    <s v="Xerox 1931"/>
    <n v="25.92"/>
    <n v="4"/>
    <n v="0"/>
    <n v="12.441600000000001"/>
    <x v="1"/>
    <x v="0"/>
  </r>
  <r>
    <n v="6001"/>
    <s v="US-2016-112991"/>
    <x v="325"/>
    <d v="2016-12-14T00:00:00"/>
    <s v="Standard Class"/>
    <s v="SH-19975"/>
    <s v="Sally Hughsby"/>
    <x v="1"/>
    <x v="0"/>
    <s v="Caldwell"/>
    <x v="45"/>
    <n v="83605"/>
    <x v="1"/>
    <s v="OFF-PA-10002222"/>
    <x v="1"/>
    <x v="10"/>
    <s v="Xerox Color Copier Paper, 11&quot; x 17&quot;, Ream"/>
    <n v="91.36"/>
    <n v="4"/>
    <n v="0"/>
    <n v="42.025599999999997"/>
    <x v="1"/>
    <x v="0"/>
  </r>
  <r>
    <n v="6002"/>
    <s v="CA-2016-124079"/>
    <x v="736"/>
    <d v="2016-12-17T00:00:00"/>
    <s v="Standard Class"/>
    <s v="RF-19345"/>
    <s v="Randy Ferguson"/>
    <x v="1"/>
    <x v="0"/>
    <s v="Phoenix"/>
    <x v="16"/>
    <n v="85023"/>
    <x v="1"/>
    <s v="FUR-FU-10002553"/>
    <x v="0"/>
    <x v="5"/>
    <s v="Electrix Incandescent Magnifying Lamp, Black"/>
    <n v="87.960000000000008"/>
    <n v="3"/>
    <n v="0.2"/>
    <n v="7.6965000000000039"/>
    <x v="1"/>
    <x v="0"/>
  </r>
  <r>
    <n v="6003"/>
    <s v="CA-2016-124079"/>
    <x v="736"/>
    <d v="2016-12-17T00:00:00"/>
    <s v="Standard Class"/>
    <s v="RF-19345"/>
    <s v="Randy Ferguson"/>
    <x v="1"/>
    <x v="0"/>
    <s v="Phoenix"/>
    <x v="16"/>
    <n v="85023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6004"/>
    <s v="US-2019-146878"/>
    <x v="296"/>
    <d v="2019-09-27T00:00:00"/>
    <s v="Standard Class"/>
    <s v="DL-12865"/>
    <s v="Dan Lawera"/>
    <x v="0"/>
    <x v="0"/>
    <s v="Miami"/>
    <x v="2"/>
    <n v="33142"/>
    <x v="0"/>
    <s v="OFF-BI-10002794"/>
    <x v="1"/>
    <x v="8"/>
    <s v="Avery Trapezoid Ring Binder, 3&quot; Capacity, Black, 1040 sheets"/>
    <n v="12.294"/>
    <n v="1"/>
    <n v="0.7"/>
    <n v="-8.6057999999999986"/>
    <x v="0"/>
    <x v="0"/>
  </r>
  <r>
    <n v="6005"/>
    <s v="CA-2019-107244"/>
    <x v="210"/>
    <d v="2019-09-11T00:00:00"/>
    <s v="Standard Class"/>
    <s v="AG-10390"/>
    <s v="Allen Goldenen"/>
    <x v="0"/>
    <x v="0"/>
    <s v="Los Angeles"/>
    <x v="1"/>
    <n v="90004"/>
    <x v="1"/>
    <s v="FUR-FU-10002597"/>
    <x v="0"/>
    <x v="5"/>
    <s v="C-Line Magnetic Cubicle Keepers, Clear Polypropylene"/>
    <n v="19.760000000000002"/>
    <n v="4"/>
    <n v="0"/>
    <n v="8.2992000000000008"/>
    <x v="1"/>
    <x v="0"/>
  </r>
  <r>
    <n v="6006"/>
    <s v="CA-2017-100657"/>
    <x v="121"/>
    <d v="2017-11-07T00:00:00"/>
    <s v="Standard Class"/>
    <s v="SW-20245"/>
    <s v="Scot Wooten"/>
    <x v="0"/>
    <x v="0"/>
    <s v="Troy"/>
    <x v="15"/>
    <n v="12180"/>
    <x v="3"/>
    <s v="FUR-CH-10003535"/>
    <x v="0"/>
    <x v="1"/>
    <s v="Global Armless Task Chair, Royal Blue"/>
    <n v="109.764"/>
    <n v="2"/>
    <n v="0.1"/>
    <n v="8.5371999999999968"/>
    <x v="3"/>
    <x v="0"/>
  </r>
  <r>
    <n v="6007"/>
    <s v="CA-2019-129581"/>
    <x v="157"/>
    <d v="2019-12-18T00:00:00"/>
    <s v="Standard Class"/>
    <s v="KN-16390"/>
    <s v="Katherine Nockton"/>
    <x v="1"/>
    <x v="0"/>
    <s v="New Bedford"/>
    <x v="31"/>
    <n v="2740"/>
    <x v="3"/>
    <s v="TEC-PH-10001527"/>
    <x v="2"/>
    <x v="7"/>
    <s v="Plantronics MX500i Earset"/>
    <n v="128.85000000000002"/>
    <n v="3"/>
    <n v="0"/>
    <n v="3.8654999999999973"/>
    <x v="3"/>
    <x v="0"/>
  </r>
  <r>
    <n v="6008"/>
    <s v="CA-2019-129028"/>
    <x v="719"/>
    <d v="2019-04-03T00:00:00"/>
    <s v="First Class"/>
    <s v="GB-14530"/>
    <s v="George Bell"/>
    <x v="1"/>
    <x v="0"/>
    <s v="Florence"/>
    <x v="20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  <x v="0"/>
    <x v="0"/>
  </r>
  <r>
    <n v="6009"/>
    <s v="CA-2017-135580"/>
    <x v="1081"/>
    <d v="2018-01-03T00:00:00"/>
    <s v="Standard Class"/>
    <s v="CL-12565"/>
    <s v="Clay Ludtke"/>
    <x v="0"/>
    <x v="0"/>
    <s v="Los Angeles"/>
    <x v="1"/>
    <n v="90049"/>
    <x v="1"/>
    <s v="OFF-PA-10000595"/>
    <x v="1"/>
    <x v="10"/>
    <s v="Xerox 1929"/>
    <n v="68.52"/>
    <n v="3"/>
    <n v="0"/>
    <n v="31.519199999999998"/>
    <x v="1"/>
    <x v="1"/>
  </r>
  <r>
    <n v="6010"/>
    <s v="CA-2017-135580"/>
    <x v="1081"/>
    <d v="2018-01-03T00:00:00"/>
    <s v="Standard Class"/>
    <s v="CL-12565"/>
    <s v="Clay Ludtke"/>
    <x v="0"/>
    <x v="0"/>
    <s v="Los Angeles"/>
    <x v="1"/>
    <n v="90049"/>
    <x v="1"/>
    <s v="OFF-ST-10000798"/>
    <x v="1"/>
    <x v="4"/>
    <s v="2300 Heavy-Duty Transfer File Systems by Perma"/>
    <n v="74.94"/>
    <n v="3"/>
    <n v="0"/>
    <n v="14.238599999999995"/>
    <x v="1"/>
    <x v="1"/>
  </r>
  <r>
    <n v="6011"/>
    <s v="CA-2017-135580"/>
    <x v="1081"/>
    <d v="2018-01-03T00:00:00"/>
    <s v="Standard Class"/>
    <s v="CL-12565"/>
    <s v="Clay Ludtke"/>
    <x v="0"/>
    <x v="0"/>
    <s v="Los Angeles"/>
    <x v="1"/>
    <n v="90049"/>
    <x v="1"/>
    <s v="TEC-MA-10004002"/>
    <x v="2"/>
    <x v="15"/>
    <s v="Zebra GX420t Direct Thermal/Thermal Transfer Printer"/>
    <n v="2548.5600000000004"/>
    <n v="6"/>
    <n v="0.2"/>
    <n v="286.71299999999962"/>
    <x v="1"/>
    <x v="1"/>
  </r>
  <r>
    <n v="6012"/>
    <s v="CA-2017-135580"/>
    <x v="1081"/>
    <d v="2018-01-03T00:00:00"/>
    <s v="Standard Class"/>
    <s v="CL-12565"/>
    <s v="Clay Ludtke"/>
    <x v="0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1"/>
  </r>
  <r>
    <n v="6013"/>
    <s v="CA-2017-135580"/>
    <x v="1081"/>
    <d v="2018-01-03T00:00:00"/>
    <s v="Standard Class"/>
    <s v="CL-12565"/>
    <s v="Clay Ludtke"/>
    <x v="0"/>
    <x v="0"/>
    <s v="Los Angeles"/>
    <x v="1"/>
    <n v="90049"/>
    <x v="1"/>
    <s v="TEC-PH-10004345"/>
    <x v="2"/>
    <x v="7"/>
    <s v="Cisco SPA 502G IP Phone"/>
    <n v="287.88"/>
    <n v="3"/>
    <n v="0.2"/>
    <n v="35.984999999999999"/>
    <x v="1"/>
    <x v="1"/>
  </r>
  <r>
    <n v="6014"/>
    <s v="CA-2018-159016"/>
    <x v="612"/>
    <d v="2018-03-11T00:00:00"/>
    <s v="First Class"/>
    <s v="KF-16285"/>
    <s v="Karen Ferguson"/>
    <x v="2"/>
    <x v="0"/>
    <s v="Los Angeles"/>
    <x v="1"/>
    <n v="90008"/>
    <x v="1"/>
    <s v="OFF-PA-10004405"/>
    <x v="1"/>
    <x v="10"/>
    <s v="Rediform Voice Mail Log Books"/>
    <n v="14.9"/>
    <n v="5"/>
    <n v="0"/>
    <n v="7.1519999999999992"/>
    <x v="1"/>
    <x v="0"/>
  </r>
  <r>
    <n v="6015"/>
    <s v="CA-2018-159016"/>
    <x v="612"/>
    <d v="2018-03-11T00:00:00"/>
    <s v="First Class"/>
    <s v="KF-16285"/>
    <s v="Karen Ferguson"/>
    <x v="2"/>
    <x v="0"/>
    <s v="Los Angeles"/>
    <x v="1"/>
    <n v="90008"/>
    <x v="1"/>
    <s v="TEC-PH-10002885"/>
    <x v="2"/>
    <x v="7"/>
    <s v="Apple iPhone 5"/>
    <n v="4158.9120000000003"/>
    <n v="8"/>
    <n v="0.2"/>
    <n v="363.90480000000025"/>
    <x v="1"/>
    <x v="0"/>
  </r>
  <r>
    <n v="6016"/>
    <s v="CA-2016-102652"/>
    <x v="322"/>
    <d v="2016-04-12T00:00:00"/>
    <s v="Standard Class"/>
    <s v="AY-10555"/>
    <s v="Andy Yotov"/>
    <x v="1"/>
    <x v="0"/>
    <s v="Los Angeles"/>
    <x v="1"/>
    <n v="90049"/>
    <x v="1"/>
    <s v="FUR-FU-10000747"/>
    <x v="0"/>
    <x v="5"/>
    <s v="Tenex B1-RE Series Chair Mats for Low Pile Carpets"/>
    <n v="91.96"/>
    <n v="2"/>
    <n v="0"/>
    <n v="15.633199999999988"/>
    <x v="1"/>
    <x v="1"/>
  </r>
  <r>
    <n v="6017"/>
    <s v="CA-2016-102652"/>
    <x v="322"/>
    <d v="2016-04-12T00:00:00"/>
    <s v="Standard Class"/>
    <s v="AY-10555"/>
    <s v="Andy Yotov"/>
    <x v="1"/>
    <x v="0"/>
    <s v="Los Angeles"/>
    <x v="1"/>
    <n v="90049"/>
    <x v="1"/>
    <s v="FUR-FU-10001918"/>
    <x v="0"/>
    <x v="5"/>
    <s v="C-Line Cubicle Keepers Polyproplyene Holder With Velcro Backings"/>
    <n v="33.11"/>
    <n v="7"/>
    <n v="0"/>
    <n v="12.912900000000004"/>
    <x v="1"/>
    <x v="1"/>
  </r>
  <r>
    <n v="6018"/>
    <s v="CA-2016-102652"/>
    <x v="322"/>
    <d v="2016-04-12T00:00:00"/>
    <s v="Standard Class"/>
    <s v="AY-10555"/>
    <s v="Andy Yotov"/>
    <x v="1"/>
    <x v="0"/>
    <s v="Los Angeles"/>
    <x v="1"/>
    <n v="90049"/>
    <x v="1"/>
    <s v="OFF-PA-10003309"/>
    <x v="1"/>
    <x v="10"/>
    <s v="Xerox 211"/>
    <n v="19.440000000000001"/>
    <n v="3"/>
    <n v="0"/>
    <n v="9.3312000000000008"/>
    <x v="1"/>
    <x v="1"/>
  </r>
  <r>
    <n v="6019"/>
    <s v="CA-2016-102652"/>
    <x v="322"/>
    <d v="2016-04-12T00:00:00"/>
    <s v="Standard Class"/>
    <s v="AY-10555"/>
    <s v="Andy Yotov"/>
    <x v="1"/>
    <x v="0"/>
    <s v="Los Angeles"/>
    <x v="1"/>
    <n v="90049"/>
    <x v="1"/>
    <s v="OFF-PA-10001977"/>
    <x v="1"/>
    <x v="10"/>
    <s v="Xerox 194"/>
    <n v="55.48"/>
    <n v="1"/>
    <n v="0"/>
    <n v="26.630399999999998"/>
    <x v="1"/>
    <x v="1"/>
  </r>
  <r>
    <n v="6020"/>
    <s v="CA-2016-152422"/>
    <x v="1082"/>
    <d v="2016-10-10T00:00:00"/>
    <s v="Second Class"/>
    <s v="BD-11635"/>
    <s v="Brian Derr"/>
    <x v="0"/>
    <x v="0"/>
    <s v="Columbus"/>
    <x v="24"/>
    <n v="43229"/>
    <x v="3"/>
    <s v="OFF-AP-10002892"/>
    <x v="1"/>
    <x v="9"/>
    <s v="Belkin F5C206VTEL 6 Outlet Surge"/>
    <n v="91.92"/>
    <n v="5"/>
    <n v="0.2"/>
    <n v="11.489999999999991"/>
    <x v="3"/>
    <x v="0"/>
  </r>
  <r>
    <n v="6021"/>
    <s v="US-2018-156692"/>
    <x v="572"/>
    <d v="2018-08-13T00:00:00"/>
    <s v="Same Day"/>
    <s v="HG-15025"/>
    <s v="Hunter Glantz"/>
    <x v="0"/>
    <x v="0"/>
    <s v="Kenner"/>
    <x v="28"/>
    <n v="70065"/>
    <x v="0"/>
    <s v="OFF-AP-10002222"/>
    <x v="1"/>
    <x v="9"/>
    <s v="Staple holder"/>
    <n v="17.34"/>
    <n v="2"/>
    <n v="0"/>
    <n v="4.6818000000000008"/>
    <x v="0"/>
    <x v="0"/>
  </r>
  <r>
    <n v="6022"/>
    <s v="US-2018-156692"/>
    <x v="572"/>
    <d v="2018-08-13T00:00:00"/>
    <s v="Same Day"/>
    <s v="HG-15025"/>
    <s v="Hunter Glantz"/>
    <x v="0"/>
    <x v="0"/>
    <s v="Kenner"/>
    <x v="28"/>
    <n v="70065"/>
    <x v="0"/>
    <s v="TEC-AC-10000158"/>
    <x v="2"/>
    <x v="11"/>
    <s v="Sony 64GB Class 10 Micro SDHC R40 Memory Card"/>
    <n v="71.98"/>
    <n v="2"/>
    <n v="0"/>
    <n v="15.1158"/>
    <x v="0"/>
    <x v="0"/>
  </r>
  <r>
    <n v="6023"/>
    <s v="CA-2016-130869"/>
    <x v="664"/>
    <d v="2016-11-21T00:00:00"/>
    <s v="Standard Class"/>
    <s v="CB-12025"/>
    <s v="Cassandra Brandow"/>
    <x v="0"/>
    <x v="0"/>
    <s v="Cedar Hill"/>
    <x v="5"/>
    <n v="75104"/>
    <x v="2"/>
    <s v="OFF-EN-10002600"/>
    <x v="1"/>
    <x v="12"/>
    <s v="Redi-Strip #10 Envelopes, 4 1/8 x 9 1/2"/>
    <n v="7.080000000000001"/>
    <n v="3"/>
    <n v="0.2"/>
    <n v="2.4779999999999989"/>
    <x v="2"/>
    <x v="0"/>
  </r>
  <r>
    <n v="6024"/>
    <s v="US-2019-128832"/>
    <x v="558"/>
    <d v="2019-04-27T00:00:00"/>
    <s v="First Class"/>
    <s v="LS-16945"/>
    <s v="Linda Southworth"/>
    <x v="1"/>
    <x v="0"/>
    <s v="Providence"/>
    <x v="34"/>
    <n v="2908"/>
    <x v="3"/>
    <s v="TEC-AC-10004855"/>
    <x v="2"/>
    <x v="11"/>
    <s v="V7 USB Numeric Keypad"/>
    <n v="69.98"/>
    <n v="2"/>
    <n v="0"/>
    <n v="4.8986000000000018"/>
    <x v="3"/>
    <x v="0"/>
  </r>
  <r>
    <n v="6025"/>
    <s v="CA-2019-139717"/>
    <x v="1043"/>
    <d v="2019-08-26T00:00:00"/>
    <s v="Second Class"/>
    <s v="DM-13015"/>
    <s v="Darrin Martin"/>
    <x v="0"/>
    <x v="0"/>
    <s v="Lancaster"/>
    <x v="24"/>
    <n v="43130"/>
    <x v="3"/>
    <s v="OFF-AP-10000938"/>
    <x v="1"/>
    <x v="9"/>
    <s v="Avanti 1.7 Cu. Ft. Refrigerator"/>
    <n v="646.27200000000005"/>
    <n v="8"/>
    <n v="0.2"/>
    <n v="64.627199999999988"/>
    <x v="3"/>
    <x v="0"/>
  </r>
  <r>
    <n v="6026"/>
    <s v="CA-2019-139717"/>
    <x v="1043"/>
    <d v="2019-08-26T00:00:00"/>
    <s v="Second Class"/>
    <s v="DM-13015"/>
    <s v="Darrin Martin"/>
    <x v="0"/>
    <x v="0"/>
    <s v="Lancaster"/>
    <x v="24"/>
    <n v="43130"/>
    <x v="3"/>
    <s v="OFF-PA-10002195"/>
    <x v="1"/>
    <x v="10"/>
    <s v="Xerox 1966"/>
    <n v="10.368000000000002"/>
    <n v="2"/>
    <n v="0.2"/>
    <n v="3.7584"/>
    <x v="3"/>
    <x v="0"/>
  </r>
  <r>
    <n v="6027"/>
    <s v="CA-2019-136007"/>
    <x v="660"/>
    <d v="2019-03-02T00:00:00"/>
    <s v="Standard Class"/>
    <s v="AC-10615"/>
    <s v="Ann Chong"/>
    <x v="1"/>
    <x v="0"/>
    <s v="Seattle"/>
    <x v="4"/>
    <n v="98115"/>
    <x v="1"/>
    <s v="OFF-FA-10002701"/>
    <x v="1"/>
    <x v="13"/>
    <s v="Alliance Rubber Bands"/>
    <n v="8.4"/>
    <n v="5"/>
    <n v="0"/>
    <n v="0.33599999999999963"/>
    <x v="1"/>
    <x v="0"/>
  </r>
  <r>
    <n v="6028"/>
    <s v="CA-2019-136007"/>
    <x v="660"/>
    <d v="2019-03-02T00:00:00"/>
    <s v="Standard Class"/>
    <s v="AC-10615"/>
    <s v="Ann Chong"/>
    <x v="1"/>
    <x v="0"/>
    <s v="Seattle"/>
    <x v="4"/>
    <n v="98115"/>
    <x v="1"/>
    <s v="TEC-PH-10003589"/>
    <x v="2"/>
    <x v="7"/>
    <s v="invisibleSHIELD by ZAGG Smudge-Free Screen Protector"/>
    <n v="71.959999999999994"/>
    <n v="5"/>
    <n v="0.2"/>
    <n v="25.185999999999996"/>
    <x v="1"/>
    <x v="0"/>
  </r>
  <r>
    <n v="6029"/>
    <s v="CA-2018-157364"/>
    <x v="258"/>
    <d v="2018-11-21T00:00:00"/>
    <s v="First Class"/>
    <s v="LT-17110"/>
    <s v="Liz Thompson"/>
    <x v="0"/>
    <x v="0"/>
    <s v="Jacksonville"/>
    <x v="3"/>
    <n v="28540"/>
    <x v="0"/>
    <s v="OFF-AR-10003752"/>
    <x v="1"/>
    <x v="6"/>
    <s v="Deluxe Chalkboard Eraser Cleaner"/>
    <n v="18.48"/>
    <n v="2"/>
    <n v="0.2"/>
    <n v="6.0059999999999993"/>
    <x v="0"/>
    <x v="0"/>
  </r>
  <r>
    <n v="6030"/>
    <s v="US-2018-112970"/>
    <x v="696"/>
    <d v="2018-11-15T00:00:00"/>
    <s v="First Class"/>
    <s v="TB-21250"/>
    <s v="Tim Brockman"/>
    <x v="0"/>
    <x v="0"/>
    <s v="Los Angeles"/>
    <x v="1"/>
    <n v="90049"/>
    <x v="1"/>
    <s v="OFF-AR-10003829"/>
    <x v="1"/>
    <x v="6"/>
    <s v="Newell 35"/>
    <n v="9.84"/>
    <n v="3"/>
    <n v="0"/>
    <n v="2.8535999999999988"/>
    <x v="1"/>
    <x v="0"/>
  </r>
  <r>
    <n v="6031"/>
    <s v="US-2019-152492"/>
    <x v="91"/>
    <d v="2019-07-06T00:00:00"/>
    <s v="Same Day"/>
    <s v="AH-10585"/>
    <s v="Angele Hood"/>
    <x v="0"/>
    <x v="0"/>
    <s v="Miami"/>
    <x v="2"/>
    <n v="33142"/>
    <x v="0"/>
    <s v="FUR-CH-10000155"/>
    <x v="0"/>
    <x v="1"/>
    <s v="Global Comet Stacking Armless Chair"/>
    <n v="239.24"/>
    <n v="1"/>
    <n v="0.2"/>
    <n v="23.924000000000007"/>
    <x v="0"/>
    <x v="0"/>
  </r>
  <r>
    <n v="6032"/>
    <s v="CA-2018-101168"/>
    <x v="591"/>
    <d v="2019-01-01T00:00:00"/>
    <s v="Standard Class"/>
    <s v="SS-20140"/>
    <s v="Saphhira Shifley"/>
    <x v="1"/>
    <x v="0"/>
    <s v="Nashua"/>
    <x v="38"/>
    <n v="3060"/>
    <x v="3"/>
    <s v="FUR-FU-10003142"/>
    <x v="0"/>
    <x v="5"/>
    <s v="Master Big Foot Doorstop, Beige"/>
    <n v="21.12"/>
    <n v="4"/>
    <n v="0"/>
    <n v="6.5471999999999984"/>
    <x v="3"/>
    <x v="0"/>
  </r>
  <r>
    <n v="6033"/>
    <s v="CA-2019-104010"/>
    <x v="756"/>
    <d v="2019-04-25T00:00:00"/>
    <s v="First Class"/>
    <s v="TD-20995"/>
    <s v="Tamara Dahlen"/>
    <x v="0"/>
    <x v="0"/>
    <s v="New York City"/>
    <x v="15"/>
    <n v="10011"/>
    <x v="3"/>
    <s v="OFF-SU-10001218"/>
    <x v="1"/>
    <x v="14"/>
    <s v="Fiskars Softgrip Scissors"/>
    <n v="54.900000000000006"/>
    <n v="5"/>
    <n v="0"/>
    <n v="15.372000000000003"/>
    <x v="3"/>
    <x v="0"/>
  </r>
  <r>
    <n v="6034"/>
    <s v="CA-2017-130253"/>
    <x v="639"/>
    <d v="2017-12-18T00:00:00"/>
    <s v="Standard Class"/>
    <s v="PP-18955"/>
    <s v="Paul Prost"/>
    <x v="2"/>
    <x v="0"/>
    <s v="Los Angeles"/>
    <x v="1"/>
    <n v="90036"/>
    <x v="1"/>
    <s v="FUR-FU-10002963"/>
    <x v="0"/>
    <x v="5"/>
    <s v="Master Caster Door Stop, Gray"/>
    <n v="15.24"/>
    <n v="3"/>
    <n v="0"/>
    <n v="5.1815999999999995"/>
    <x v="1"/>
    <x v="0"/>
  </r>
  <r>
    <n v="6035"/>
    <s v="US-2017-155369"/>
    <x v="1083"/>
    <d v="2017-04-25T00:00:00"/>
    <s v="Standard Class"/>
    <s v="PG-18820"/>
    <s v="Patrick Gardner"/>
    <x v="0"/>
    <x v="0"/>
    <s v="Carrollton"/>
    <x v="5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  <x v="2"/>
    <x v="0"/>
  </r>
  <r>
    <n v="6036"/>
    <s v="US-2017-155369"/>
    <x v="1083"/>
    <d v="2017-04-25T00:00:00"/>
    <s v="Standard Class"/>
    <s v="PG-18820"/>
    <s v="Patrick Gardner"/>
    <x v="0"/>
    <x v="0"/>
    <s v="Carrollton"/>
    <x v="5"/>
    <n v="75007"/>
    <x v="2"/>
    <s v="OFF-BI-10003925"/>
    <x v="1"/>
    <x v="8"/>
    <s v="Fellowes PB300 Plastic Comb Binding Machine"/>
    <n v="310.39199999999994"/>
    <n v="4"/>
    <n v="0.8"/>
    <n v="-512.14680000000021"/>
    <x v="2"/>
    <x v="0"/>
  </r>
  <r>
    <n v="6037"/>
    <s v="CA-2018-131205"/>
    <x v="913"/>
    <d v="2018-09-08T00:00:00"/>
    <s v="Standard Class"/>
    <s v="AA-10645"/>
    <s v="Anna Andreadi"/>
    <x v="0"/>
    <x v="0"/>
    <s v="Georgetown"/>
    <x v="0"/>
    <n v="40324"/>
    <x v="0"/>
    <s v="FUR-FU-10003347"/>
    <x v="0"/>
    <x v="5"/>
    <s v="Coloredge Poster Frame"/>
    <n v="42.599999999999994"/>
    <n v="3"/>
    <n v="0"/>
    <n v="16.614000000000001"/>
    <x v="0"/>
    <x v="0"/>
  </r>
  <r>
    <n v="6038"/>
    <s v="CA-2018-131205"/>
    <x v="913"/>
    <d v="2018-09-08T00:00:00"/>
    <s v="Standard Class"/>
    <s v="AA-10645"/>
    <s v="Anna Andreadi"/>
    <x v="0"/>
    <x v="0"/>
    <s v="Georgetown"/>
    <x v="0"/>
    <n v="40324"/>
    <x v="0"/>
    <s v="OFF-BI-10000315"/>
    <x v="1"/>
    <x v="8"/>
    <s v="Poly Designer Cover &amp; Back"/>
    <n v="113.94"/>
    <n v="6"/>
    <n v="0"/>
    <n v="54.691199999999995"/>
    <x v="0"/>
    <x v="0"/>
  </r>
  <r>
    <n v="6039"/>
    <s v="CA-2018-131205"/>
    <x v="913"/>
    <d v="2018-09-08T00:00:00"/>
    <s v="Standard Class"/>
    <s v="AA-10645"/>
    <s v="Anna Andreadi"/>
    <x v="0"/>
    <x v="0"/>
    <s v="Georgetown"/>
    <x v="0"/>
    <n v="40324"/>
    <x v="0"/>
    <s v="OFF-ST-10002583"/>
    <x v="1"/>
    <x v="4"/>
    <s v="Fellowes Neat Ideas Storage Cubes"/>
    <n v="129.91999999999999"/>
    <n v="4"/>
    <n v="0"/>
    <n v="5.1967999999999961"/>
    <x v="0"/>
    <x v="0"/>
  </r>
  <r>
    <n v="6040"/>
    <s v="CA-2018-131205"/>
    <x v="913"/>
    <d v="2018-09-08T00:00:00"/>
    <s v="Standard Class"/>
    <s v="AA-10645"/>
    <s v="Anna Andreadi"/>
    <x v="0"/>
    <x v="0"/>
    <s v="Georgetown"/>
    <x v="0"/>
    <n v="40324"/>
    <x v="0"/>
    <s v="OFF-AR-10003469"/>
    <x v="1"/>
    <x v="6"/>
    <s v="Nontoxic Chalk"/>
    <n v="5.28"/>
    <n v="3"/>
    <n v="0"/>
    <n v="2.5343999999999998"/>
    <x v="0"/>
    <x v="0"/>
  </r>
  <r>
    <n v="6041"/>
    <s v="CA-2019-122364"/>
    <x v="241"/>
    <d v="2019-09-29T00:00:00"/>
    <s v="Standard Class"/>
    <s v="FA-14230"/>
    <s v="Frank Atkinson"/>
    <x v="1"/>
    <x v="0"/>
    <s v="Los Angeles"/>
    <x v="1"/>
    <n v="90008"/>
    <x v="1"/>
    <s v="TEC-PH-10001817"/>
    <x v="2"/>
    <x v="7"/>
    <s v="Wilson Electronics DB Pro Signal Booster"/>
    <n v="859.2"/>
    <n v="3"/>
    <n v="0.2"/>
    <n v="75.180000000000064"/>
    <x v="1"/>
    <x v="0"/>
  </r>
  <r>
    <n v="6042"/>
    <s v="CA-2019-122364"/>
    <x v="241"/>
    <d v="2019-09-29T00:00:00"/>
    <s v="Standard Class"/>
    <s v="FA-14230"/>
    <s v="Frank Atkinson"/>
    <x v="1"/>
    <x v="0"/>
    <s v="Los Angeles"/>
    <x v="1"/>
    <n v="90008"/>
    <x v="1"/>
    <s v="TEC-MA-10001031"/>
    <x v="2"/>
    <x v="15"/>
    <s v="Socket Bluetooth Cordless Hand Scanner (CHS)"/>
    <n v="506.28"/>
    <n v="3"/>
    <n v="0.2"/>
    <n v="177.19799999999998"/>
    <x v="1"/>
    <x v="0"/>
  </r>
  <r>
    <n v="6043"/>
    <s v="CA-2018-117912"/>
    <x v="1084"/>
    <d v="2018-02-08T00:00:00"/>
    <s v="Standard Class"/>
    <s v="TB-21520"/>
    <s v="Tracy Blumstein"/>
    <x v="0"/>
    <x v="0"/>
    <s v="Sierra Vista"/>
    <x v="16"/>
    <n v="85635"/>
    <x v="1"/>
    <s v="FUR-FU-10002088"/>
    <x v="0"/>
    <x v="5"/>
    <s v="Nu-Dell Float Frame 11 x 14 1/2"/>
    <n v="14.368000000000002"/>
    <n v="2"/>
    <n v="0.2"/>
    <n v="3.9512"/>
    <x v="1"/>
    <x v="0"/>
  </r>
  <r>
    <n v="6044"/>
    <s v="CA-2019-145702"/>
    <x v="240"/>
    <d v="2019-05-24T00:00:00"/>
    <s v="Second Class"/>
    <s v="AH-10075"/>
    <s v="Adam Hart"/>
    <x v="1"/>
    <x v="0"/>
    <s v="Knoxville"/>
    <x v="18"/>
    <n v="37918"/>
    <x v="0"/>
    <s v="FUR-CH-10001482"/>
    <x v="0"/>
    <x v="1"/>
    <s v="Office Star - Mesh Screen back chair with Vinyl seat"/>
    <n v="314.35199999999998"/>
    <n v="3"/>
    <n v="0.2"/>
    <n v="-35.36460000000001"/>
    <x v="0"/>
    <x v="0"/>
  </r>
  <r>
    <n v="6045"/>
    <s v="CA-2019-145702"/>
    <x v="240"/>
    <d v="2019-05-24T00:00:00"/>
    <s v="Second Class"/>
    <s v="AH-10075"/>
    <s v="Adam Hart"/>
    <x v="1"/>
    <x v="0"/>
    <s v="Knoxville"/>
    <x v="18"/>
    <n v="37918"/>
    <x v="0"/>
    <s v="OFF-PA-10001526"/>
    <x v="1"/>
    <x v="10"/>
    <s v="Xerox 1949"/>
    <n v="27.888000000000002"/>
    <n v="7"/>
    <n v="0.2"/>
    <n v="10.109400000000001"/>
    <x v="0"/>
    <x v="0"/>
  </r>
  <r>
    <n v="6046"/>
    <s v="CA-2017-113215"/>
    <x v="37"/>
    <d v="2017-09-08T00:00:00"/>
    <s v="Standard Class"/>
    <s v="CP-12085"/>
    <s v="Cathy Prescott"/>
    <x v="1"/>
    <x v="0"/>
    <s v="Tucson"/>
    <x v="16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  <x v="1"/>
    <x v="0"/>
  </r>
  <r>
    <n v="6047"/>
    <s v="CA-2018-154662"/>
    <x v="632"/>
    <d v="2018-06-16T00:00:00"/>
    <s v="Standard Class"/>
    <s v="BF-11215"/>
    <s v="Benjamin Farhat"/>
    <x v="2"/>
    <x v="0"/>
    <s v="Minneapolis"/>
    <x v="11"/>
    <n v="55407"/>
    <x v="2"/>
    <s v="FUR-TA-10001771"/>
    <x v="0"/>
    <x v="3"/>
    <s v="Bush Cubix Conference Tables, Fully Assembled"/>
    <n v="692.93999999999994"/>
    <n v="3"/>
    <n v="0"/>
    <n v="173.23500000000001"/>
    <x v="2"/>
    <x v="0"/>
  </r>
  <r>
    <n v="6048"/>
    <s v="CA-2017-105571"/>
    <x v="209"/>
    <d v="2017-11-11T00:00:00"/>
    <s v="Standard Class"/>
    <s v="CP-12340"/>
    <s v="Christine Phan"/>
    <x v="1"/>
    <x v="0"/>
    <s v="Miami"/>
    <x v="2"/>
    <n v="33142"/>
    <x v="0"/>
    <s v="OFF-BI-10003305"/>
    <x v="1"/>
    <x v="8"/>
    <s v="Avery Hanging File Binders"/>
    <n v="16.146000000000004"/>
    <n v="9"/>
    <n v="0.7"/>
    <n v="-12.916800000000002"/>
    <x v="0"/>
    <x v="0"/>
  </r>
  <r>
    <n v="6049"/>
    <s v="CA-2017-105571"/>
    <x v="209"/>
    <d v="2017-11-11T00:00:00"/>
    <s v="Standard Class"/>
    <s v="CP-12340"/>
    <s v="Christine Phan"/>
    <x v="1"/>
    <x v="0"/>
    <s v="Miami"/>
    <x v="2"/>
    <n v="33142"/>
    <x v="0"/>
    <s v="OFF-BI-10001359"/>
    <x v="1"/>
    <x v="8"/>
    <s v="GBC DocuBind TL300 Electric Binding System"/>
    <n v="1345.4850000000001"/>
    <n v="5"/>
    <n v="0.7"/>
    <n v="-1031.5385000000001"/>
    <x v="0"/>
    <x v="0"/>
  </r>
  <r>
    <n v="6050"/>
    <s v="CA-2018-152765"/>
    <x v="1085"/>
    <d v="2018-06-18T00:00:00"/>
    <s v="First Class"/>
    <s v="LS-17245"/>
    <s v="Lynn Smith"/>
    <x v="0"/>
    <x v="0"/>
    <s v="Houston"/>
    <x v="5"/>
    <n v="77036"/>
    <x v="2"/>
    <s v="OFF-PA-10000483"/>
    <x v="1"/>
    <x v="10"/>
    <s v="Xerox 19"/>
    <n v="173.48800000000003"/>
    <n v="7"/>
    <n v="0.2"/>
    <n v="54.214999999999982"/>
    <x v="2"/>
    <x v="0"/>
  </r>
  <r>
    <n v="6051"/>
    <s v="CA-2017-153878"/>
    <x v="334"/>
    <d v="2017-04-30T00:00:00"/>
    <s v="Standard Class"/>
    <s v="TS-21655"/>
    <s v="Trudy Schmidt"/>
    <x v="0"/>
    <x v="0"/>
    <s v="Milwaukee"/>
    <x v="6"/>
    <n v="53209"/>
    <x v="2"/>
    <s v="OFF-AR-10000658"/>
    <x v="1"/>
    <x v="6"/>
    <s v="Newell 324"/>
    <n v="57.75"/>
    <n v="5"/>
    <n v="0"/>
    <n v="16.170000000000002"/>
    <x v="2"/>
    <x v="0"/>
  </r>
  <r>
    <n v="6052"/>
    <s v="CA-2017-153878"/>
    <x v="334"/>
    <d v="2017-04-30T00:00:00"/>
    <s v="Standard Class"/>
    <s v="TS-21655"/>
    <s v="Trudy Schmidt"/>
    <x v="0"/>
    <x v="0"/>
    <s v="Milwaukee"/>
    <x v="6"/>
    <n v="53209"/>
    <x v="2"/>
    <s v="OFF-AP-10001205"/>
    <x v="1"/>
    <x v="9"/>
    <s v="Belkin 5 Outlet SurgeMaster Power Centers"/>
    <n v="272.39999999999998"/>
    <n v="5"/>
    <n v="0"/>
    <n v="76.27200000000002"/>
    <x v="2"/>
    <x v="0"/>
  </r>
  <r>
    <n v="6053"/>
    <s v="CA-2018-124016"/>
    <x v="713"/>
    <d v="2018-09-26T00:00:00"/>
    <s v="Second Class"/>
    <s v="JS-15940"/>
    <s v="Joni Sundaresam"/>
    <x v="2"/>
    <x v="0"/>
    <s v="Lancaster"/>
    <x v="24"/>
    <n v="43130"/>
    <x v="3"/>
    <s v="OFF-PA-10002586"/>
    <x v="1"/>
    <x v="10"/>
    <s v="Xerox 1970"/>
    <n v="11.952000000000002"/>
    <n v="3"/>
    <n v="0.2"/>
    <n v="4.0338000000000003"/>
    <x v="3"/>
    <x v="0"/>
  </r>
  <r>
    <n v="6054"/>
    <s v="CA-2018-124016"/>
    <x v="713"/>
    <d v="2018-09-26T00:00:00"/>
    <s v="Second Class"/>
    <s v="JS-15940"/>
    <s v="Joni Sundaresam"/>
    <x v="2"/>
    <x v="0"/>
    <s v="Lancaster"/>
    <x v="24"/>
    <n v="43130"/>
    <x v="3"/>
    <s v="FUR-FU-10004963"/>
    <x v="0"/>
    <x v="5"/>
    <s v="Eldon 400 Class Desk Accessories, Black Carbon"/>
    <n v="28"/>
    <n v="4"/>
    <n v="0.2"/>
    <n v="7.7000000000000028"/>
    <x v="3"/>
    <x v="0"/>
  </r>
  <r>
    <n v="6055"/>
    <s v="CA-2018-124016"/>
    <x v="713"/>
    <d v="2018-09-26T00:00:00"/>
    <s v="Second Class"/>
    <s v="JS-15940"/>
    <s v="Joni Sundaresam"/>
    <x v="2"/>
    <x v="0"/>
    <s v="Lancaster"/>
    <x v="24"/>
    <n v="43130"/>
    <x v="3"/>
    <s v="OFF-BI-10002071"/>
    <x v="1"/>
    <x v="8"/>
    <s v="Fellowes Black Plastic Comb Bindings"/>
    <n v="12.201000000000001"/>
    <n v="7"/>
    <n v="0.7"/>
    <n v="-9.7607999999999961"/>
    <x v="3"/>
    <x v="0"/>
  </r>
  <r>
    <n v="6056"/>
    <s v="CA-2018-113551"/>
    <x v="298"/>
    <d v="2018-08-20T00:00:00"/>
    <s v="First Class"/>
    <s v="NF-18385"/>
    <s v="Natalie Fritzler"/>
    <x v="0"/>
    <x v="0"/>
    <s v="Edinburg"/>
    <x v="5"/>
    <n v="78539"/>
    <x v="2"/>
    <s v="OFF-BI-10001617"/>
    <x v="1"/>
    <x v="8"/>
    <s v="GBC Wire Binding Combs"/>
    <n v="2.0679999999999996"/>
    <n v="1"/>
    <n v="0.8"/>
    <n v="-3.4122000000000003"/>
    <x v="2"/>
    <x v="0"/>
  </r>
  <r>
    <n v="6057"/>
    <s v="CA-2018-113551"/>
    <x v="298"/>
    <d v="2018-08-20T00:00:00"/>
    <s v="First Class"/>
    <s v="NF-18385"/>
    <s v="Natalie Fritzler"/>
    <x v="0"/>
    <x v="0"/>
    <s v="Edinburg"/>
    <x v="5"/>
    <n v="78539"/>
    <x v="2"/>
    <s v="OFF-PA-10004665"/>
    <x v="1"/>
    <x v="10"/>
    <s v="Advantus Motivational Note Cards"/>
    <n v="83.84"/>
    <n v="8"/>
    <n v="0.2"/>
    <n v="30.391999999999996"/>
    <x v="2"/>
    <x v="0"/>
  </r>
  <r>
    <n v="6058"/>
    <s v="CA-2016-107524"/>
    <x v="1086"/>
    <d v="2016-03-08T00:00:00"/>
    <s v="Standard Class"/>
    <s v="KN-16705"/>
    <s v="Kristina Nunn"/>
    <x v="2"/>
    <x v="0"/>
    <s v="New York City"/>
    <x v="15"/>
    <n v="10009"/>
    <x v="3"/>
    <s v="OFF-EN-10001990"/>
    <x v="1"/>
    <x v="12"/>
    <s v="Staple envelope"/>
    <n v="11.36"/>
    <n v="2"/>
    <n v="0"/>
    <n v="5.3391999999999991"/>
    <x v="3"/>
    <x v="0"/>
  </r>
  <r>
    <n v="6059"/>
    <s v="CA-2016-107524"/>
    <x v="1086"/>
    <d v="2016-03-08T00:00:00"/>
    <s v="Standard Class"/>
    <s v="KN-16705"/>
    <s v="Kristina Nunn"/>
    <x v="2"/>
    <x v="0"/>
    <s v="New York City"/>
    <x v="15"/>
    <n v="10009"/>
    <x v="3"/>
    <s v="OFF-PA-10000587"/>
    <x v="1"/>
    <x v="10"/>
    <s v="Array Parchment Paper, Assorted Colors"/>
    <n v="36.4"/>
    <n v="5"/>
    <n v="0"/>
    <n v="17.472000000000001"/>
    <x v="3"/>
    <x v="0"/>
  </r>
  <r>
    <n v="6060"/>
    <s v="CA-2016-138072"/>
    <x v="125"/>
    <d v="2017-01-03T00:00:00"/>
    <s v="Standard Class"/>
    <s v="GA-14725"/>
    <s v="Guy Armstrong"/>
    <x v="0"/>
    <x v="0"/>
    <s v="Philadelphia"/>
    <x v="9"/>
    <n v="19120"/>
    <x v="3"/>
    <s v="TEC-AC-10004859"/>
    <x v="2"/>
    <x v="11"/>
    <s v="Maxell Pro 80 Minute CD-R, 10/Pack"/>
    <n v="27.968000000000004"/>
    <n v="2"/>
    <n v="0.2"/>
    <n v="6.9920000000000009"/>
    <x v="3"/>
    <x v="0"/>
  </r>
  <r>
    <n v="6061"/>
    <s v="CA-2017-134201"/>
    <x v="889"/>
    <d v="2017-04-16T00:00:00"/>
    <s v="Standard Class"/>
    <s v="EH-14125"/>
    <s v="Eugene Hildebrand"/>
    <x v="2"/>
    <x v="0"/>
    <s v="Rochester"/>
    <x v="15"/>
    <n v="14609"/>
    <x v="3"/>
    <s v="OFF-ST-10001476"/>
    <x v="1"/>
    <x v="4"/>
    <s v="Steel Personal Filing/Posting Tote"/>
    <n v="142.04"/>
    <n v="4"/>
    <n v="0"/>
    <n v="38.350800000000007"/>
    <x v="3"/>
    <x v="1"/>
  </r>
  <r>
    <n v="6062"/>
    <s v="CA-2017-134201"/>
    <x v="889"/>
    <d v="2017-04-16T00:00:00"/>
    <s v="Standard Class"/>
    <s v="EH-14125"/>
    <s v="Eugene Hildebrand"/>
    <x v="2"/>
    <x v="0"/>
    <s v="Rochester"/>
    <x v="15"/>
    <n v="14609"/>
    <x v="3"/>
    <s v="OFF-AR-10002804"/>
    <x v="1"/>
    <x v="6"/>
    <s v="Faber Castell Col-Erase Pencils"/>
    <n v="14.669999999999998"/>
    <n v="3"/>
    <n v="0"/>
    <n v="6.0147000000000004"/>
    <x v="3"/>
    <x v="1"/>
  </r>
  <r>
    <n v="6063"/>
    <s v="CA-2017-111780"/>
    <x v="707"/>
    <d v="2017-12-30T00:00:00"/>
    <s v="Second Class"/>
    <s v="RA-19285"/>
    <s v="Ralph Arnett"/>
    <x v="0"/>
    <x v="0"/>
    <s v="San Diego"/>
    <x v="1"/>
    <n v="92037"/>
    <x v="1"/>
    <s v="TEC-CO-10004202"/>
    <x v="2"/>
    <x v="16"/>
    <s v="Brother DCP1000 Digital 3 in 1 Multifunction Machine"/>
    <n v="1199.96"/>
    <n v="5"/>
    <n v="0.2"/>
    <n v="224.99249999999995"/>
    <x v="1"/>
    <x v="0"/>
  </r>
  <r>
    <n v="6064"/>
    <s v="CA-2017-111780"/>
    <x v="707"/>
    <d v="2017-12-30T00:00:00"/>
    <s v="Second Class"/>
    <s v="RA-19285"/>
    <s v="Ralph Arnett"/>
    <x v="0"/>
    <x v="0"/>
    <s v="San Diego"/>
    <x v="1"/>
    <n v="92037"/>
    <x v="1"/>
    <s v="OFF-PA-10001307"/>
    <x v="1"/>
    <x v="10"/>
    <s v="Important Message Pads, 50 4-1/4 x 5-1/2 Forms per Pad"/>
    <n v="12.600000000000001"/>
    <n v="3"/>
    <n v="0"/>
    <n v="6.1739999999999995"/>
    <x v="1"/>
    <x v="0"/>
  </r>
  <r>
    <n v="6065"/>
    <s v="CA-2017-111780"/>
    <x v="707"/>
    <d v="2017-12-30T00:00:00"/>
    <s v="Second Class"/>
    <s v="RA-19285"/>
    <s v="Ralph Arnett"/>
    <x v="0"/>
    <x v="0"/>
    <s v="San Diego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  <x v="1"/>
    <x v="0"/>
  </r>
  <r>
    <n v="6066"/>
    <s v="CA-2017-119942"/>
    <x v="57"/>
    <d v="2017-04-07T00:00:00"/>
    <s v="First Class"/>
    <s v="TT-21070"/>
    <s v="Ted Trevino"/>
    <x v="0"/>
    <x v="0"/>
    <s v="Philadelphia"/>
    <x v="9"/>
    <n v="19120"/>
    <x v="3"/>
    <s v="OFF-LA-10001569"/>
    <x v="1"/>
    <x v="2"/>
    <s v="Avery 499"/>
    <n v="23.904000000000003"/>
    <n v="6"/>
    <n v="0.2"/>
    <n v="7.7687999999999988"/>
    <x v="3"/>
    <x v="0"/>
  </r>
  <r>
    <n v="6067"/>
    <s v="CA-2017-151547"/>
    <x v="184"/>
    <d v="2017-01-23T00:00:00"/>
    <s v="Standard Class"/>
    <s v="AH-10465"/>
    <s v="Amy Hunt"/>
    <x v="0"/>
    <x v="0"/>
    <s v="Bartlett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  <x v="0"/>
    <x v="1"/>
  </r>
  <r>
    <n v="6068"/>
    <s v="CA-2019-166695"/>
    <x v="968"/>
    <d v="2019-05-24T00:00:00"/>
    <s v="Standard Class"/>
    <s v="CC-12430"/>
    <s v="Chuck Clark"/>
    <x v="2"/>
    <x v="0"/>
    <s v="Lakewood"/>
    <x v="1"/>
    <n v="90712"/>
    <x v="1"/>
    <s v="FUR-CH-10000225"/>
    <x v="0"/>
    <x v="1"/>
    <s v="Global Geo Office Task Chair, Gray"/>
    <n v="518.27200000000005"/>
    <n v="8"/>
    <n v="0.2"/>
    <n v="-97.176000000000073"/>
    <x v="1"/>
    <x v="0"/>
  </r>
  <r>
    <n v="6069"/>
    <s v="CA-2019-166695"/>
    <x v="968"/>
    <d v="2019-05-24T00:00:00"/>
    <s v="Standard Class"/>
    <s v="CC-12430"/>
    <s v="Chuck Clark"/>
    <x v="2"/>
    <x v="0"/>
    <s v="Lakewood"/>
    <x v="1"/>
    <n v="90712"/>
    <x v="1"/>
    <s v="FUR-FU-10002191"/>
    <x v="0"/>
    <x v="5"/>
    <s v="G.E. Halogen Desk Lamp Bulbs"/>
    <n v="6.98"/>
    <n v="1"/>
    <n v="0"/>
    <n v="3.3504"/>
    <x v="1"/>
    <x v="0"/>
  </r>
  <r>
    <n v="6070"/>
    <s v="CA-2019-166695"/>
    <x v="968"/>
    <d v="2019-05-24T00:00:00"/>
    <s v="Standard Class"/>
    <s v="CC-12430"/>
    <s v="Chuck Clark"/>
    <x v="2"/>
    <x v="0"/>
    <s v="Lakewood"/>
    <x v="1"/>
    <n v="90712"/>
    <x v="1"/>
    <s v="TEC-MA-10003176"/>
    <x v="2"/>
    <x v="15"/>
    <s v="Okidata B400 Printer"/>
    <n v="343.20000000000005"/>
    <n v="1"/>
    <n v="0.2"/>
    <n v="38.609999999999957"/>
    <x v="1"/>
    <x v="0"/>
  </r>
  <r>
    <n v="6071"/>
    <s v="CA-2019-167542"/>
    <x v="802"/>
    <d v="2019-08-20T00:00:00"/>
    <s v="Standard Class"/>
    <s v="KD-16495"/>
    <s v="Keith Dawkins"/>
    <x v="1"/>
    <x v="0"/>
    <s v="Philadelphia"/>
    <x v="9"/>
    <n v="19120"/>
    <x v="3"/>
    <s v="OFF-LA-10004093"/>
    <x v="1"/>
    <x v="2"/>
    <s v="Avery 486"/>
    <n v="17.544"/>
    <n v="3"/>
    <n v="0.2"/>
    <n v="5.9210999999999983"/>
    <x v="3"/>
    <x v="0"/>
  </r>
  <r>
    <n v="6072"/>
    <s v="CA-2017-120901"/>
    <x v="620"/>
    <d v="2018-01-04T00:00:00"/>
    <s v="Standard Class"/>
    <s v="BG-11035"/>
    <s v="Barry Gonzalez"/>
    <x v="0"/>
    <x v="0"/>
    <s v="Austin"/>
    <x v="5"/>
    <n v="78745"/>
    <x v="2"/>
    <s v="OFF-ST-10000025"/>
    <x v="1"/>
    <x v="4"/>
    <s v="Fellowes Stor/Drawer Steel Plus Storage Drawers"/>
    <n v="152.68800000000002"/>
    <n v="2"/>
    <n v="0.2"/>
    <n v="-26.720400000000019"/>
    <x v="2"/>
    <x v="0"/>
  </r>
  <r>
    <n v="6073"/>
    <s v="CA-2017-120901"/>
    <x v="620"/>
    <d v="2018-01-04T00:00:00"/>
    <s v="Standard Class"/>
    <s v="BG-11035"/>
    <s v="Barry Gonzalez"/>
    <x v="0"/>
    <x v="0"/>
    <s v="Austin"/>
    <x v="5"/>
    <n v="78745"/>
    <x v="2"/>
    <s v="OFF-FA-10001561"/>
    <x v="1"/>
    <x v="13"/>
    <s v="Stockwell Push Pins"/>
    <n v="3.4880000000000004"/>
    <n v="2"/>
    <n v="0.2"/>
    <n v="0.56679999999999997"/>
    <x v="2"/>
    <x v="0"/>
  </r>
  <r>
    <n v="6074"/>
    <s v="CA-2017-120901"/>
    <x v="620"/>
    <d v="2018-01-04T00:00:00"/>
    <s v="Standard Class"/>
    <s v="BG-11035"/>
    <s v="Barry Gonzalez"/>
    <x v="0"/>
    <x v="0"/>
    <s v="Austin"/>
    <x v="5"/>
    <n v="78745"/>
    <x v="2"/>
    <s v="OFF-SU-10001225"/>
    <x v="1"/>
    <x v="14"/>
    <s v="Staple remover"/>
    <n v="5.8880000000000008"/>
    <n v="2"/>
    <n v="0.2"/>
    <n v="-1.3248000000000004"/>
    <x v="2"/>
    <x v="0"/>
  </r>
  <r>
    <n v="6075"/>
    <s v="CA-2019-121398"/>
    <x v="53"/>
    <d v="2019-12-29T00:00:00"/>
    <s v="Standard Class"/>
    <s v="FH-14365"/>
    <s v="Fred Hopkins"/>
    <x v="1"/>
    <x v="0"/>
    <s v="Los Angeles"/>
    <x v="1"/>
    <n v="90008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6076"/>
    <s v="CA-2019-121398"/>
    <x v="53"/>
    <d v="2019-12-29T00:00:00"/>
    <s v="Standard Class"/>
    <s v="FH-14365"/>
    <s v="Fred Hopkins"/>
    <x v="1"/>
    <x v="0"/>
    <s v="Los Angeles"/>
    <x v="1"/>
    <n v="90008"/>
    <x v="1"/>
    <s v="OFF-ST-10002756"/>
    <x v="1"/>
    <x v="4"/>
    <s v="Tennsco Stur-D-Stor Boltless Shelving, 5 Shelves, 24&quot; Deep, Sand"/>
    <n v="270.62"/>
    <n v="2"/>
    <n v="0"/>
    <n v="2.7062000000000239"/>
    <x v="1"/>
    <x v="0"/>
  </r>
  <r>
    <n v="6077"/>
    <s v="CA-2018-151561"/>
    <x v="142"/>
    <d v="2018-09-07T00:00:00"/>
    <s v="Standard Class"/>
    <s v="PG-18820"/>
    <s v="Patrick Gardner"/>
    <x v="0"/>
    <x v="0"/>
    <s v="New York City"/>
    <x v="15"/>
    <n v="10011"/>
    <x v="3"/>
    <s v="TEC-AC-10001432"/>
    <x v="2"/>
    <x v="11"/>
    <s v="Enermax Aurora Lite Keyboard"/>
    <n v="468.90000000000003"/>
    <n v="6"/>
    <n v="0"/>
    <n v="206.31600000000006"/>
    <x v="3"/>
    <x v="0"/>
  </r>
  <r>
    <n v="6078"/>
    <s v="CA-2018-151561"/>
    <x v="142"/>
    <d v="2018-09-07T00:00:00"/>
    <s v="Standard Class"/>
    <s v="PG-18820"/>
    <s v="Patrick Gardner"/>
    <x v="0"/>
    <x v="0"/>
    <s v="New York City"/>
    <x v="15"/>
    <n v="10011"/>
    <x v="3"/>
    <s v="TEC-AC-10003399"/>
    <x v="2"/>
    <x v="11"/>
    <s v="Memorex Mini Travel Drive 64 GB USB 2.0 Flash Drive"/>
    <n v="72.48"/>
    <n v="2"/>
    <n v="0"/>
    <n v="30.441600000000001"/>
    <x v="3"/>
    <x v="0"/>
  </r>
  <r>
    <n v="6079"/>
    <s v="CA-2018-151561"/>
    <x v="142"/>
    <d v="2018-09-07T00:00:00"/>
    <s v="Standard Class"/>
    <s v="PG-18820"/>
    <s v="Patrick Gardner"/>
    <x v="0"/>
    <x v="0"/>
    <s v="New York City"/>
    <x v="15"/>
    <n v="10011"/>
    <x v="3"/>
    <s v="OFF-SU-10001574"/>
    <x v="1"/>
    <x v="14"/>
    <s v="Acme Value Line Scissors"/>
    <n v="10.95"/>
    <n v="3"/>
    <n v="0"/>
    <n v="3.2849999999999993"/>
    <x v="3"/>
    <x v="0"/>
  </r>
  <r>
    <n v="6080"/>
    <s v="CA-2018-151561"/>
    <x v="142"/>
    <d v="2018-09-07T00:00:00"/>
    <s v="Standard Class"/>
    <s v="PG-18820"/>
    <s v="Patrick Gardner"/>
    <x v="0"/>
    <x v="0"/>
    <s v="New York City"/>
    <x v="15"/>
    <n v="10011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6081"/>
    <s v="CA-2019-154676"/>
    <x v="485"/>
    <d v="2019-08-08T00:00:00"/>
    <s v="First Class"/>
    <s v="NZ-18565"/>
    <s v="Nick Zandusky"/>
    <x v="2"/>
    <x v="0"/>
    <s v="Houston"/>
    <x v="5"/>
    <n v="77070"/>
    <x v="2"/>
    <s v="OFF-ST-10001172"/>
    <x v="1"/>
    <x v="4"/>
    <s v="Tennsco Lockers, Sand"/>
    <n v="151.05600000000001"/>
    <n v="9"/>
    <n v="0.2"/>
    <n v="7.5527999999999977"/>
    <x v="2"/>
    <x v="0"/>
  </r>
  <r>
    <n v="6082"/>
    <s v="US-2016-165589"/>
    <x v="1087"/>
    <d v="2016-02-18T00:00:00"/>
    <s v="Same Day"/>
    <s v="TB-21595"/>
    <s v="Troy Blackwell"/>
    <x v="0"/>
    <x v="0"/>
    <s v="Lubbock"/>
    <x v="5"/>
    <n v="79424"/>
    <x v="2"/>
    <s v="FUR-FU-10002396"/>
    <x v="0"/>
    <x v="5"/>
    <s v="DAX Copper Panel Document Frame, 5 x 7 Size"/>
    <n v="25.16"/>
    <n v="5"/>
    <n v="0.6"/>
    <n v="-11.321999999999999"/>
    <x v="2"/>
    <x v="0"/>
  </r>
  <r>
    <n v="6083"/>
    <s v="US-2018-132577"/>
    <x v="441"/>
    <d v="2018-11-27T00:00:00"/>
    <s v="Standard Class"/>
    <s v="JE-15475"/>
    <s v="Jeremy Ellison"/>
    <x v="0"/>
    <x v="0"/>
    <s v="Houston"/>
    <x v="5"/>
    <n v="77095"/>
    <x v="2"/>
    <s v="OFF-BI-10004040"/>
    <x v="1"/>
    <x v="8"/>
    <s v="Wilson Jones Impact Binders"/>
    <n v="6.2159999999999993"/>
    <n v="6"/>
    <n v="0.8"/>
    <n v="-9.634800000000002"/>
    <x v="2"/>
    <x v="0"/>
  </r>
  <r>
    <n v="6084"/>
    <s v="US-2018-132577"/>
    <x v="441"/>
    <d v="2018-11-27T00:00:00"/>
    <s v="Standard Class"/>
    <s v="JE-15475"/>
    <s v="Jeremy Ellison"/>
    <x v="0"/>
    <x v="0"/>
    <s v="Houston"/>
    <x v="5"/>
    <n v="77095"/>
    <x v="2"/>
    <s v="OFF-AR-10003481"/>
    <x v="1"/>
    <x v="6"/>
    <s v="Newell 348"/>
    <n v="23.616"/>
    <n v="9"/>
    <n v="0.2"/>
    <n v="2.6567999999999969"/>
    <x v="2"/>
    <x v="0"/>
  </r>
  <r>
    <n v="6085"/>
    <s v="US-2018-132577"/>
    <x v="441"/>
    <d v="2018-11-27T00:00:00"/>
    <s v="Standard Class"/>
    <s v="JE-15475"/>
    <s v="Jeremy Ellison"/>
    <x v="0"/>
    <x v="0"/>
    <s v="Houston"/>
    <x v="5"/>
    <n v="77095"/>
    <x v="2"/>
    <s v="TEC-AC-10000387"/>
    <x v="2"/>
    <x v="11"/>
    <s v="KeyTronic KT800P2 - Keyboard - Black"/>
    <n v="24.032"/>
    <n v="2"/>
    <n v="0.2"/>
    <n v="-0.60080000000000044"/>
    <x v="2"/>
    <x v="0"/>
  </r>
  <r>
    <n v="6086"/>
    <s v="US-2018-132577"/>
    <x v="441"/>
    <d v="2018-11-27T00:00:00"/>
    <s v="Standard Class"/>
    <s v="JE-15475"/>
    <s v="Jeremy Ellison"/>
    <x v="0"/>
    <x v="0"/>
    <s v="Houston"/>
    <x v="5"/>
    <n v="77095"/>
    <x v="2"/>
    <s v="OFF-LA-10000262"/>
    <x v="1"/>
    <x v="2"/>
    <s v="Avery 494"/>
    <n v="2.0880000000000001"/>
    <n v="1"/>
    <n v="0.2"/>
    <n v="0.67859999999999987"/>
    <x v="2"/>
    <x v="0"/>
  </r>
  <r>
    <n v="6087"/>
    <s v="US-2018-132577"/>
    <x v="441"/>
    <d v="2018-11-27T00:00:00"/>
    <s v="Standard Class"/>
    <s v="JE-15475"/>
    <s v="Jeremy Ellison"/>
    <x v="0"/>
    <x v="0"/>
    <s v="Houston"/>
    <x v="5"/>
    <n v="77095"/>
    <x v="2"/>
    <s v="OFF-BI-10003196"/>
    <x v="1"/>
    <x v="8"/>
    <s v="Accohide Poly Flexible Ring Binders"/>
    <n v="4.4879999999999995"/>
    <n v="6"/>
    <n v="0.8"/>
    <n v="-6.7320000000000011"/>
    <x v="2"/>
    <x v="0"/>
  </r>
  <r>
    <n v="6088"/>
    <s v="CA-2017-114048"/>
    <x v="639"/>
    <d v="2017-12-18T00:00:00"/>
    <s v="Standard Class"/>
    <s v="EH-13945"/>
    <s v="Eric Hoffmann"/>
    <x v="0"/>
    <x v="0"/>
    <s v="Costa Mesa"/>
    <x v="1"/>
    <n v="92627"/>
    <x v="1"/>
    <s v="FUR-FU-10004351"/>
    <x v="0"/>
    <x v="5"/>
    <s v="Staple-based wall hangings"/>
    <n v="29.22"/>
    <n v="3"/>
    <n v="0"/>
    <n v="12.856800000000002"/>
    <x v="1"/>
    <x v="1"/>
  </r>
  <r>
    <n v="6089"/>
    <s v="CA-2017-137281"/>
    <x v="385"/>
    <d v="2017-06-17T00:00:00"/>
    <s v="Standard Class"/>
    <s v="BF-10975"/>
    <s v="Barbara Fisher"/>
    <x v="1"/>
    <x v="0"/>
    <s v="Roswell"/>
    <x v="32"/>
    <n v="30076"/>
    <x v="0"/>
    <s v="OFF-PA-10001870"/>
    <x v="1"/>
    <x v="10"/>
    <s v="Xerox 202"/>
    <n v="6.48"/>
    <n v="1"/>
    <n v="0"/>
    <n v="3.1104000000000003"/>
    <x v="0"/>
    <x v="0"/>
  </r>
  <r>
    <n v="6090"/>
    <s v="US-2019-162068"/>
    <x v="116"/>
    <d v="2019-12-31T00:00:00"/>
    <s v="Second Class"/>
    <s v="PC-18745"/>
    <s v="Pamela Coakley"/>
    <x v="1"/>
    <x v="0"/>
    <s v="Loveland"/>
    <x v="22"/>
    <n v="80538"/>
    <x v="1"/>
    <s v="OFF-BI-10002813"/>
    <x v="1"/>
    <x v="8"/>
    <s v="Avery Reinforcements for Hole-Punch Pages"/>
    <n v="1.1880000000000002"/>
    <n v="2"/>
    <n v="0.7"/>
    <n v="-0.98999999999999977"/>
    <x v="1"/>
    <x v="0"/>
  </r>
  <r>
    <n v="6091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3846"/>
    <x v="0"/>
    <x v="1"/>
    <s v="Hon Valutask Swivel Chairs"/>
    <n v="272.64600000000002"/>
    <n v="3"/>
    <n v="0.1"/>
    <n v="18.176400000000008"/>
    <x v="3"/>
    <x v="1"/>
  </r>
  <r>
    <n v="6092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2647"/>
    <x v="2"/>
    <x v="11"/>
    <s v="Logitech Wireless Boombox Speaker - portable - wireless, wired"/>
    <n v="212.8"/>
    <n v="2"/>
    <n v="0"/>
    <n v="95.759999999999991"/>
    <x v="3"/>
    <x v="1"/>
  </r>
  <r>
    <n v="6093"/>
    <s v="CA-2019-100111"/>
    <x v="1088"/>
    <d v="2019-09-26T00:00:00"/>
    <s v="Standard Class"/>
    <s v="SV-20365"/>
    <s v="Seth Vernon"/>
    <x v="0"/>
    <x v="0"/>
    <s v="New York City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  <x v="3"/>
    <x v="1"/>
  </r>
  <r>
    <n v="6094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1465"/>
    <x v="2"/>
    <x v="11"/>
    <s v="SanDisk Cruzer 64 GB USB Flash Drive"/>
    <n v="72.64"/>
    <n v="2"/>
    <n v="0"/>
    <n v="21.791999999999994"/>
    <x v="3"/>
    <x v="1"/>
  </r>
  <r>
    <n v="6095"/>
    <s v="CA-2019-100111"/>
    <x v="1088"/>
    <d v="2019-09-26T00:00:00"/>
    <s v="Standard Class"/>
    <s v="SV-20365"/>
    <s v="Seth Vernon"/>
    <x v="0"/>
    <x v="0"/>
    <s v="New York City"/>
    <x v="15"/>
    <n v="10035"/>
    <x v="3"/>
    <s v="OFF-ST-10000615"/>
    <x v="1"/>
    <x v="4"/>
    <s v="SimpliFile Personal File, Black Granite, 15w x 6-15/16d x 11-1/4h"/>
    <n v="45.4"/>
    <n v="4"/>
    <n v="0"/>
    <n v="12.712000000000003"/>
    <x v="3"/>
    <x v="1"/>
  </r>
  <r>
    <n v="6096"/>
    <s v="CA-2019-100111"/>
    <x v="1088"/>
    <d v="2019-09-26T00:00:00"/>
    <s v="Standard Class"/>
    <s v="SV-20365"/>
    <s v="Seth Vernon"/>
    <x v="0"/>
    <x v="0"/>
    <s v="New York City"/>
    <x v="15"/>
    <n v="10035"/>
    <x v="3"/>
    <s v="OFF-PA-10002713"/>
    <x v="1"/>
    <x v="10"/>
    <s v="Adams Phone Message Book, 200 Message Capacity, 8 1/16” x 11”"/>
    <n v="13.76"/>
    <n v="2"/>
    <n v="0"/>
    <n v="6.3295999999999992"/>
    <x v="3"/>
    <x v="1"/>
  </r>
  <r>
    <n v="6097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3061"/>
    <x v="0"/>
    <x v="1"/>
    <s v="Global Leather Task Chair, Black"/>
    <n v="80.991"/>
    <n v="1"/>
    <n v="0.1"/>
    <n v="8.0990999999999875"/>
    <x v="3"/>
    <x v="1"/>
  </r>
  <r>
    <n v="6098"/>
    <s v="CA-2019-100111"/>
    <x v="1088"/>
    <d v="2019-09-26T00:00:00"/>
    <s v="Standard Class"/>
    <s v="SV-20365"/>
    <s v="Seth Vernon"/>
    <x v="0"/>
    <x v="0"/>
    <s v="New York City"/>
    <x v="15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  <x v="3"/>
    <x v="1"/>
  </r>
  <r>
    <n v="6099"/>
    <s v="CA-2019-100111"/>
    <x v="1088"/>
    <d v="2019-09-26T00:00:00"/>
    <s v="Standard Class"/>
    <s v="SV-20365"/>
    <s v="Seth Vernon"/>
    <x v="0"/>
    <x v="0"/>
    <s v="New York City"/>
    <x v="15"/>
    <n v="10035"/>
    <x v="3"/>
    <s v="OFF-FA-10000304"/>
    <x v="1"/>
    <x v="13"/>
    <s v="Advantus Push Pins"/>
    <n v="4.3600000000000003"/>
    <n v="2"/>
    <n v="0"/>
    <n v="1.7876000000000003"/>
    <x v="3"/>
    <x v="1"/>
  </r>
  <r>
    <n v="6100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4086"/>
    <x v="0"/>
    <x v="1"/>
    <s v="Hon 4070 Series Pagoda Armless Upholstered Stacking Chairs"/>
    <n v="2888.1270000000004"/>
    <n v="11"/>
    <n v="0.1"/>
    <n v="609.71569999999997"/>
    <x v="3"/>
    <x v="1"/>
  </r>
  <r>
    <n v="6101"/>
    <s v="CA-2019-100111"/>
    <x v="1088"/>
    <d v="2019-09-26T00:00:00"/>
    <s v="Standard Class"/>
    <s v="SV-20365"/>
    <s v="Seth Vernon"/>
    <x v="0"/>
    <x v="0"/>
    <s v="New York City"/>
    <x v="15"/>
    <n v="10035"/>
    <x v="3"/>
    <s v="TEC-PH-10002885"/>
    <x v="2"/>
    <x v="7"/>
    <s v="Apple iPhone 5"/>
    <n v="1299.6600000000001"/>
    <n v="2"/>
    <n v="0"/>
    <n v="350.90820000000008"/>
    <x v="3"/>
    <x v="1"/>
  </r>
  <r>
    <n v="6102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1215"/>
    <x v="0"/>
    <x v="1"/>
    <s v="Global Troy Executive Leather Low-Back Tilter"/>
    <n v="2254.41"/>
    <n v="5"/>
    <n v="0.1"/>
    <n v="375.73500000000001"/>
    <x v="3"/>
    <x v="1"/>
  </r>
  <r>
    <n v="6103"/>
    <s v="CA-2019-100111"/>
    <x v="1088"/>
    <d v="2019-09-26T00:00:00"/>
    <s v="Standard Class"/>
    <s v="SV-20365"/>
    <s v="Seth Vernon"/>
    <x v="0"/>
    <x v="0"/>
    <s v="New York City"/>
    <x v="15"/>
    <n v="10035"/>
    <x v="3"/>
    <s v="TEC-PH-10000215"/>
    <x v="2"/>
    <x v="7"/>
    <s v="Plantronics Cordless Phone Headset with In-line Volume - M214C"/>
    <n v="104.85000000000001"/>
    <n v="3"/>
    <n v="0"/>
    <n v="28.309500000000007"/>
    <x v="3"/>
    <x v="1"/>
  </r>
  <r>
    <n v="6104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1998"/>
    <x v="2"/>
    <x v="11"/>
    <s v="Logitech LS21 Speaker System - PC Multimedia - 2.1-CH - Wired"/>
    <n v="59.97"/>
    <n v="3"/>
    <n v="0"/>
    <n v="20.389799999999994"/>
    <x v="3"/>
    <x v="1"/>
  </r>
  <r>
    <n v="6105"/>
    <s v="US-2019-132381"/>
    <x v="1029"/>
    <d v="2019-08-24T00:00:00"/>
    <s v="First Class"/>
    <s v="Dp-13240"/>
    <s v="Dean percer"/>
    <x v="2"/>
    <x v="0"/>
    <s v="Philadelphia"/>
    <x v="9"/>
    <n v="19143"/>
    <x v="3"/>
    <s v="FUR-TA-10002356"/>
    <x v="0"/>
    <x v="3"/>
    <s v="Bevis Boat-Shaped Conference Table"/>
    <n v="314.53199999999998"/>
    <n v="2"/>
    <n v="0.4"/>
    <n v="-83.875200000000035"/>
    <x v="3"/>
    <x v="0"/>
  </r>
  <r>
    <n v="6106"/>
    <s v="CA-2017-147011"/>
    <x v="652"/>
    <d v="2017-06-22T00:00:00"/>
    <s v="Standard Class"/>
    <s v="HR-14830"/>
    <s v="Harold Ryan"/>
    <x v="1"/>
    <x v="0"/>
    <s v="Miami"/>
    <x v="2"/>
    <n v="33178"/>
    <x v="0"/>
    <s v="OFF-AR-10002399"/>
    <x v="1"/>
    <x v="6"/>
    <s v="Dixon Prang Watercolor Pencils, 10-Color Set with Brush"/>
    <n v="13.632"/>
    <n v="4"/>
    <n v="0.2"/>
    <n v="3.5783999999999998"/>
    <x v="0"/>
    <x v="0"/>
  </r>
  <r>
    <n v="6107"/>
    <s v="CA-2016-120852"/>
    <x v="414"/>
    <d v="2016-12-25T00:00:00"/>
    <s v="Standard Class"/>
    <s v="WB-21850"/>
    <s v="William Brown"/>
    <x v="0"/>
    <x v="0"/>
    <s v="Grand Prairie"/>
    <x v="5"/>
    <n v="75051"/>
    <x v="2"/>
    <s v="OFF-AP-10001563"/>
    <x v="1"/>
    <x v="9"/>
    <s v="Belkin Premiere Surge Master II 8-outlet surge protector"/>
    <n v="19.431999999999995"/>
    <n v="2"/>
    <n v="0.8"/>
    <n v="-49.551600000000022"/>
    <x v="2"/>
    <x v="0"/>
  </r>
  <r>
    <n v="6108"/>
    <s v="CA-2016-120852"/>
    <x v="414"/>
    <d v="2016-12-25T00:00:00"/>
    <s v="Standard Class"/>
    <s v="WB-21850"/>
    <s v="William Brown"/>
    <x v="0"/>
    <x v="0"/>
    <s v="Grand Prairie"/>
    <x v="5"/>
    <n v="75051"/>
    <x v="2"/>
    <s v="TEC-AC-10004510"/>
    <x v="2"/>
    <x v="11"/>
    <s v="Logitech Desktop MK120 Mouse and keyboard Combo"/>
    <n v="65.44"/>
    <n v="5"/>
    <n v="0.2"/>
    <n v="-8.1800000000000033"/>
    <x v="2"/>
    <x v="0"/>
  </r>
  <r>
    <n v="6109"/>
    <s v="CA-2018-150007"/>
    <x v="108"/>
    <d v="2018-09-16T00:00:00"/>
    <s v="Standard Class"/>
    <s v="AS-10090"/>
    <s v="Adam Shillingsburg"/>
    <x v="0"/>
    <x v="0"/>
    <s v="Chicago"/>
    <x v="10"/>
    <n v="60653"/>
    <x v="2"/>
    <s v="OFF-LA-10001982"/>
    <x v="1"/>
    <x v="2"/>
    <s v="Smead Alpha-Z Color-Coded Name Labels First Letter Starter Set"/>
    <n v="6"/>
    <n v="2"/>
    <n v="0.2"/>
    <n v="2.0999999999999996"/>
    <x v="2"/>
    <x v="0"/>
  </r>
  <r>
    <n v="6110"/>
    <s v="CA-2018-150007"/>
    <x v="108"/>
    <d v="2018-09-16T00:00:00"/>
    <s v="Standard Class"/>
    <s v="AS-10090"/>
    <s v="Adam Shillingsburg"/>
    <x v="0"/>
    <x v="0"/>
    <s v="Chicago"/>
    <x v="10"/>
    <n v="60653"/>
    <x v="2"/>
    <s v="OFF-BI-10004141"/>
    <x v="1"/>
    <x v="8"/>
    <s v="Insertable Tab Indexes For Data Binders"/>
    <n v="1.9079999999999997"/>
    <n v="3"/>
    <n v="0.8"/>
    <n v="-3.2436000000000016"/>
    <x v="2"/>
    <x v="0"/>
  </r>
  <r>
    <n v="6111"/>
    <s v="CA-2018-124590"/>
    <x v="396"/>
    <d v="2018-11-16T00:00:00"/>
    <s v="Standard Class"/>
    <s v="SP-20920"/>
    <s v="Susan Pistek"/>
    <x v="0"/>
    <x v="0"/>
    <s v="Parma"/>
    <x v="24"/>
    <n v="44134"/>
    <x v="3"/>
    <s v="FUR-CH-10004495"/>
    <x v="0"/>
    <x v="1"/>
    <s v="Global Leather and Oak Executive Chair, Black"/>
    <n v="1474.8020000000001"/>
    <n v="7"/>
    <n v="0.3"/>
    <n v="-21.068600000000174"/>
    <x v="3"/>
    <x v="0"/>
  </r>
  <r>
    <n v="6112"/>
    <s v="CA-2018-124590"/>
    <x v="396"/>
    <d v="2018-11-16T00:00:00"/>
    <s v="Standard Class"/>
    <s v="SP-20920"/>
    <s v="Susan Pistek"/>
    <x v="0"/>
    <x v="0"/>
    <s v="Parma"/>
    <x v="24"/>
    <n v="44134"/>
    <x v="3"/>
    <s v="OFF-AP-10002311"/>
    <x v="1"/>
    <x v="9"/>
    <s v="Holmes Replacement Filter for HEPA Air Cleaner, Very Large Room, HEPA Filter"/>
    <n v="110.096"/>
    <n v="2"/>
    <n v="0.2"/>
    <n v="33.028800000000004"/>
    <x v="3"/>
    <x v="0"/>
  </r>
  <r>
    <n v="6113"/>
    <s v="CA-2018-124590"/>
    <x v="396"/>
    <d v="2018-11-16T00:00:00"/>
    <s v="Standard Class"/>
    <s v="SP-20920"/>
    <s v="Susan Pistek"/>
    <x v="0"/>
    <x v="0"/>
    <s v="Parma"/>
    <x v="24"/>
    <n v="44134"/>
    <x v="3"/>
    <s v="OFF-FA-10000585"/>
    <x v="1"/>
    <x v="13"/>
    <s v="OIC Bulk Pack Metal Binder Clips"/>
    <n v="16.752000000000002"/>
    <n v="6"/>
    <n v="0.2"/>
    <n v="5.4443999999999999"/>
    <x v="3"/>
    <x v="0"/>
  </r>
  <r>
    <n v="6114"/>
    <s v="CA-2018-124590"/>
    <x v="396"/>
    <d v="2018-11-16T00:00:00"/>
    <s v="Standard Class"/>
    <s v="SP-20920"/>
    <s v="Susan Pistek"/>
    <x v="0"/>
    <x v="0"/>
    <s v="Parma"/>
    <x v="24"/>
    <n v="44134"/>
    <x v="3"/>
    <s v="FUR-CH-10000454"/>
    <x v="0"/>
    <x v="1"/>
    <s v="Hon Deluxe Fabric Upholstered Stacking Chairs, Rounded Back"/>
    <n v="1537.0739999999998"/>
    <n v="9"/>
    <n v="0.3"/>
    <n v="0"/>
    <x v="3"/>
    <x v="0"/>
  </r>
  <r>
    <n v="6115"/>
    <s v="CA-2018-124590"/>
    <x v="396"/>
    <d v="2018-11-16T00:00:00"/>
    <s v="Standard Class"/>
    <s v="SP-20920"/>
    <s v="Susan Pistek"/>
    <x v="0"/>
    <x v="0"/>
    <s v="Parma"/>
    <x v="24"/>
    <n v="44134"/>
    <x v="3"/>
    <s v="FUR-CH-10003746"/>
    <x v="0"/>
    <x v="1"/>
    <s v="Hon 4070 Series Pagoda Round Back Stacking Chairs"/>
    <n v="449.37200000000001"/>
    <n v="2"/>
    <n v="0.3"/>
    <n v="-12.839199999999977"/>
    <x v="3"/>
    <x v="0"/>
  </r>
  <r>
    <n v="6116"/>
    <s v="CA-2018-133802"/>
    <x v="560"/>
    <d v="2018-03-20T00:00:00"/>
    <s v="Standard Class"/>
    <s v="SP-20650"/>
    <s v="Stephanie Phelps"/>
    <x v="1"/>
    <x v="0"/>
    <s v="Redwood City"/>
    <x v="1"/>
    <n v="94061"/>
    <x v="1"/>
    <s v="OFF-BI-10003291"/>
    <x v="1"/>
    <x v="8"/>
    <s v="Wilson Jones Leather-Like Binders with DublLock Round Rings"/>
    <n v="41.904000000000003"/>
    <n v="6"/>
    <n v="0.2"/>
    <n v="14.142599999999996"/>
    <x v="1"/>
    <x v="1"/>
  </r>
  <r>
    <n v="6117"/>
    <s v="US-2018-113677"/>
    <x v="373"/>
    <d v="2018-11-19T00:00:00"/>
    <s v="Standard Class"/>
    <s v="CM-12655"/>
    <s v="Corinna Mitchell"/>
    <x v="2"/>
    <x v="0"/>
    <s v="New York City"/>
    <x v="15"/>
    <n v="10011"/>
    <x v="3"/>
    <s v="TEC-PH-10002114"/>
    <x v="2"/>
    <x v="7"/>
    <s v="Xiaomi Mi3"/>
    <n v="2279.96"/>
    <n v="4"/>
    <n v="0"/>
    <n v="592.78960000000006"/>
    <x v="3"/>
    <x v="0"/>
  </r>
  <r>
    <n v="6118"/>
    <s v="US-2018-113677"/>
    <x v="373"/>
    <d v="2018-11-19T00:00:00"/>
    <s v="Standard Class"/>
    <s v="CM-12655"/>
    <s v="Corinna Mitchell"/>
    <x v="2"/>
    <x v="0"/>
    <s v="New York City"/>
    <x v="15"/>
    <n v="10011"/>
    <x v="3"/>
    <s v="OFF-LA-10001569"/>
    <x v="1"/>
    <x v="2"/>
    <s v="Avery 499"/>
    <n v="14.940000000000001"/>
    <n v="3"/>
    <n v="0"/>
    <n v="6.8723999999999998"/>
    <x v="3"/>
    <x v="0"/>
  </r>
  <r>
    <n v="6119"/>
    <s v="CA-2019-143378"/>
    <x v="20"/>
    <d v="2019-09-25T00:00:00"/>
    <s v="Standard Class"/>
    <s v="JR-16210"/>
    <s v="Justin Ritter"/>
    <x v="1"/>
    <x v="0"/>
    <s v="Springfield"/>
    <x v="21"/>
    <n v="97477"/>
    <x v="1"/>
    <s v="TEC-PH-10001425"/>
    <x v="2"/>
    <x v="7"/>
    <s v="Mophie Juice Pack Helium for iPhone"/>
    <n v="191.976"/>
    <n v="3"/>
    <n v="0.2"/>
    <n v="19.197599999999994"/>
    <x v="1"/>
    <x v="0"/>
  </r>
  <r>
    <n v="6120"/>
    <s v="CA-2019-143378"/>
    <x v="20"/>
    <d v="2019-09-25T00:00:00"/>
    <s v="Standard Class"/>
    <s v="JR-16210"/>
    <s v="Justin Ritter"/>
    <x v="1"/>
    <x v="0"/>
    <s v="Springfield"/>
    <x v="21"/>
    <n v="97477"/>
    <x v="1"/>
    <s v="OFF-AR-10001915"/>
    <x v="1"/>
    <x v="6"/>
    <s v="Peel-Off China Markers"/>
    <n v="23.832000000000001"/>
    <n v="3"/>
    <n v="0.2"/>
    <n v="6.5538000000000007"/>
    <x v="1"/>
    <x v="0"/>
  </r>
  <r>
    <n v="6121"/>
    <s v="CA-2019-143378"/>
    <x v="20"/>
    <d v="2019-09-25T00:00:00"/>
    <s v="Standard Class"/>
    <s v="JR-16210"/>
    <s v="Justin Ritter"/>
    <x v="1"/>
    <x v="0"/>
    <s v="Springfield"/>
    <x v="21"/>
    <n v="97477"/>
    <x v="1"/>
    <s v="FUR-FU-10004864"/>
    <x v="0"/>
    <x v="5"/>
    <s v="Howard Miller 14-1/2&quot; Diameter Chrome Round Wall Clock"/>
    <n v="409.21600000000001"/>
    <n v="8"/>
    <n v="0.2"/>
    <n v="61.38239999999999"/>
    <x v="1"/>
    <x v="0"/>
  </r>
  <r>
    <n v="6122"/>
    <s v="CA-2019-143378"/>
    <x v="20"/>
    <d v="2019-09-25T00:00:00"/>
    <s v="Standard Class"/>
    <s v="JR-16210"/>
    <s v="Justin Ritter"/>
    <x v="1"/>
    <x v="0"/>
    <s v="Springfield"/>
    <x v="21"/>
    <n v="97477"/>
    <x v="1"/>
    <s v="FUR-BO-10001972"/>
    <x v="0"/>
    <x v="0"/>
    <s v="O'Sullivan 4-Shelf Bookcase in Odessa Pine"/>
    <n v="72.588000000000008"/>
    <n v="2"/>
    <n v="0.7"/>
    <n v="-128.2388"/>
    <x v="1"/>
    <x v="0"/>
  </r>
  <r>
    <n v="6123"/>
    <s v="CA-2019-152660"/>
    <x v="769"/>
    <d v="2019-12-09T00:00:00"/>
    <s v="Standard Class"/>
    <s v="CB-12415"/>
    <s v="Christy Brittain"/>
    <x v="0"/>
    <x v="0"/>
    <s v="Chicago"/>
    <x v="10"/>
    <n v="60610"/>
    <x v="2"/>
    <s v="OFF-ST-10000532"/>
    <x v="1"/>
    <x v="4"/>
    <s v="Advantus Rolling Drawer Organizers"/>
    <n v="61.567999999999998"/>
    <n v="2"/>
    <n v="0.2"/>
    <n v="4.6175999999999995"/>
    <x v="2"/>
    <x v="1"/>
  </r>
  <r>
    <n v="6124"/>
    <s v="CA-2017-142139"/>
    <x v="284"/>
    <d v="2017-09-05T00:00:00"/>
    <s v="Standard Class"/>
    <s v="SD-20485"/>
    <s v="Shirley Daniels"/>
    <x v="2"/>
    <x v="0"/>
    <s v="Bedford"/>
    <x v="5"/>
    <n v="76021"/>
    <x v="2"/>
    <s v="OFF-PA-10003883"/>
    <x v="1"/>
    <x v="10"/>
    <s v="Message Book, Phone, Wirebound Standard Line Memo, 2 3/4&quot; X 5&quot;"/>
    <n v="20.96"/>
    <n v="4"/>
    <n v="0.2"/>
    <n v="6.8119999999999994"/>
    <x v="2"/>
    <x v="0"/>
  </r>
  <r>
    <n v="6125"/>
    <s v="CA-2019-145772"/>
    <x v="95"/>
    <d v="2019-06-07T00:00:00"/>
    <s v="Standard Class"/>
    <s v="SS-20140"/>
    <s v="Saphhira Shifley"/>
    <x v="1"/>
    <x v="0"/>
    <s v="Los Angeles"/>
    <x v="1"/>
    <n v="90036"/>
    <x v="1"/>
    <s v="TEC-AC-10003038"/>
    <x v="2"/>
    <x v="11"/>
    <s v="Kingston Digital DataTraveler 16GB USB 2.0"/>
    <n v="44.75"/>
    <n v="5"/>
    <n v="0"/>
    <n v="8.5024999999999942"/>
    <x v="1"/>
    <x v="1"/>
  </r>
  <r>
    <n v="6126"/>
    <s v="CA-2019-145772"/>
    <x v="95"/>
    <d v="2019-06-07T00:00:00"/>
    <s v="Standard Class"/>
    <s v="SS-20140"/>
    <s v="Saphhira Shifley"/>
    <x v="1"/>
    <x v="0"/>
    <s v="Los Angeles"/>
    <x v="1"/>
    <n v="90036"/>
    <x v="1"/>
    <s v="OFF-PA-10001593"/>
    <x v="1"/>
    <x v="10"/>
    <s v="Xerox 1947"/>
    <n v="11.96"/>
    <n v="2"/>
    <n v="0"/>
    <n v="5.3819999999999997"/>
    <x v="1"/>
    <x v="1"/>
  </r>
  <r>
    <n v="6127"/>
    <s v="CA-2019-145772"/>
    <x v="95"/>
    <d v="2019-06-07T00:00:00"/>
    <s v="Standard Class"/>
    <s v="SS-20140"/>
    <s v="Saphhira Shifley"/>
    <x v="1"/>
    <x v="0"/>
    <s v="Los Angeles"/>
    <x v="1"/>
    <n v="90036"/>
    <x v="1"/>
    <s v="OFF-BI-10002049"/>
    <x v="1"/>
    <x v="8"/>
    <s v="UniKeep View Case Binders"/>
    <n v="3.9119999999999999"/>
    <n v="1"/>
    <n v="0.2"/>
    <n v="1.2713999999999996"/>
    <x v="1"/>
    <x v="1"/>
  </r>
  <r>
    <n v="6128"/>
    <s v="CA-2018-124100"/>
    <x v="1044"/>
    <d v="2018-04-06T00:00:00"/>
    <s v="Standard Class"/>
    <s v="EH-13990"/>
    <s v="Erica Hackney"/>
    <x v="0"/>
    <x v="0"/>
    <s v="New York City"/>
    <x v="15"/>
    <n v="10009"/>
    <x v="3"/>
    <s v="FUR-CH-10003817"/>
    <x v="0"/>
    <x v="1"/>
    <s v="Global Value Steno Chair, Gray"/>
    <n v="327.99600000000004"/>
    <n v="6"/>
    <n v="0.1"/>
    <n v="54.666000000000011"/>
    <x v="3"/>
    <x v="0"/>
  </r>
  <r>
    <n v="6129"/>
    <s v="US-2016-158400"/>
    <x v="1089"/>
    <d v="2016-10-28T00:00:00"/>
    <s v="First Class"/>
    <s v="AH-10030"/>
    <s v="Aaron Hawkins"/>
    <x v="1"/>
    <x v="0"/>
    <s v="San Francisco"/>
    <x v="1"/>
    <n v="94109"/>
    <x v="1"/>
    <s v="OFF-BI-10002353"/>
    <x v="1"/>
    <x v="8"/>
    <s v="GBC VeloBind Cover Sets"/>
    <n v="49.408000000000001"/>
    <n v="4"/>
    <n v="0.2"/>
    <n v="18.527999999999999"/>
    <x v="1"/>
    <x v="0"/>
  </r>
  <r>
    <n v="6130"/>
    <s v="CA-2019-162033"/>
    <x v="606"/>
    <d v="2019-04-02T00:00:00"/>
    <s v="Standard Class"/>
    <s v="EM-14200"/>
    <s v="Evan Minnotte"/>
    <x v="2"/>
    <x v="0"/>
    <s v="Virginia Beach"/>
    <x v="17"/>
    <n v="23464"/>
    <x v="0"/>
    <s v="TEC-AC-10003116"/>
    <x v="2"/>
    <x v="11"/>
    <s v="Memorex Froggy Flash Drive 8 GB"/>
    <n v="53.25"/>
    <n v="3"/>
    <n v="0"/>
    <n v="20.767499999999998"/>
    <x v="0"/>
    <x v="0"/>
  </r>
  <r>
    <n v="6131"/>
    <s v="CA-2019-162033"/>
    <x v="606"/>
    <d v="2019-04-02T00:00:00"/>
    <s v="Standard Class"/>
    <s v="EM-14200"/>
    <s v="Evan Minnotte"/>
    <x v="2"/>
    <x v="0"/>
    <s v="Virginia Beach"/>
    <x v="17"/>
    <n v="23464"/>
    <x v="0"/>
    <s v="OFF-FA-10003021"/>
    <x v="1"/>
    <x v="13"/>
    <s v="Staples"/>
    <n v="3.76"/>
    <n v="2"/>
    <n v="0"/>
    <n v="1.3159999999999998"/>
    <x v="0"/>
    <x v="0"/>
  </r>
  <r>
    <n v="6132"/>
    <s v="CA-2016-163447"/>
    <x v="422"/>
    <d v="2016-12-31T00:00:00"/>
    <s v="Standard Class"/>
    <s v="TB-21190"/>
    <s v="Thomas Brumley"/>
    <x v="2"/>
    <x v="0"/>
    <s v="New York City"/>
    <x v="15"/>
    <n v="10011"/>
    <x v="3"/>
    <s v="FUR-CH-10004477"/>
    <x v="0"/>
    <x v="1"/>
    <s v="Global Push Button Manager's Chair, Indigo"/>
    <n v="767.21400000000006"/>
    <n v="14"/>
    <n v="0.1"/>
    <n v="161.96739999999997"/>
    <x v="3"/>
    <x v="0"/>
  </r>
  <r>
    <n v="6133"/>
    <s v="CA-2019-145737"/>
    <x v="175"/>
    <d v="2019-09-20T00:00:00"/>
    <s v="Standard Class"/>
    <s v="AB-10165"/>
    <s v="Alan Barnes"/>
    <x v="0"/>
    <x v="0"/>
    <s v="Lebanon"/>
    <x v="18"/>
    <n v="37087"/>
    <x v="0"/>
    <s v="OFF-PA-10001033"/>
    <x v="1"/>
    <x v="10"/>
    <s v="Xerox 1893"/>
    <n v="163.96"/>
    <n v="5"/>
    <n v="0.2"/>
    <n v="59.435499999999998"/>
    <x v="0"/>
    <x v="0"/>
  </r>
  <r>
    <n v="6134"/>
    <s v="CA-2018-148096"/>
    <x v="765"/>
    <d v="2018-08-19T00:00:00"/>
    <s v="First Class"/>
    <s v="AO-10810"/>
    <s v="Anthony O'Donnell"/>
    <x v="1"/>
    <x v="0"/>
    <s v="Los Angeles"/>
    <x v="1"/>
    <n v="90045"/>
    <x v="1"/>
    <s v="FUR-TA-10004152"/>
    <x v="0"/>
    <x v="3"/>
    <s v="Barricks 18&quot; x 48&quot; Non-Folding Utility Table with Bottom Storage Shelf"/>
    <n v="161.28"/>
    <n v="2"/>
    <n v="0.2"/>
    <n v="12.095999999999997"/>
    <x v="1"/>
    <x v="0"/>
  </r>
  <r>
    <n v="6135"/>
    <s v="CA-2018-146766"/>
    <x v="254"/>
    <d v="2018-11-04T00:00:00"/>
    <s v="Same Day"/>
    <s v="TT-21220"/>
    <s v="Thomas Thornton"/>
    <x v="0"/>
    <x v="0"/>
    <s v="Chula Vista"/>
    <x v="1"/>
    <n v="91911"/>
    <x v="1"/>
    <s v="OFF-AR-10002135"/>
    <x v="1"/>
    <x v="6"/>
    <s v="Boston Heavy-Duty Trimline Electric Pencil Sharpeners"/>
    <n v="192.8"/>
    <n v="4"/>
    <n v="0"/>
    <n v="55.911999999999978"/>
    <x v="1"/>
    <x v="0"/>
  </r>
  <r>
    <n v="6136"/>
    <s v="CA-2017-105613"/>
    <x v="1090"/>
    <d v="2017-10-22T00:00:00"/>
    <s v="Standard Class"/>
    <s v="KN-16705"/>
    <s v="Kristina Nunn"/>
    <x v="2"/>
    <x v="0"/>
    <s v="Mcallen"/>
    <x v="5"/>
    <n v="78501"/>
    <x v="2"/>
    <s v="TEC-AC-10000521"/>
    <x v="2"/>
    <x v="11"/>
    <s v="Verbatim Slim CD and DVD Storage Cases, 50/Pack"/>
    <n v="27.695999999999998"/>
    <n v="3"/>
    <n v="0.2"/>
    <n v="3.4619999999999997"/>
    <x v="2"/>
    <x v="0"/>
  </r>
  <r>
    <n v="6137"/>
    <s v="CA-2017-105613"/>
    <x v="1090"/>
    <d v="2017-10-22T00:00:00"/>
    <s v="Standard Class"/>
    <s v="KN-16705"/>
    <s v="Kristina Nunn"/>
    <x v="2"/>
    <x v="0"/>
    <s v="Mcallen"/>
    <x v="5"/>
    <n v="78501"/>
    <x v="2"/>
    <s v="OFF-AP-10000026"/>
    <x v="1"/>
    <x v="9"/>
    <s v="Tripp Lite Isotel 6 Outlet Surge Protector with Fax/Modem Protection"/>
    <n v="73.163999999999987"/>
    <n v="6"/>
    <n v="0.8"/>
    <n v="-186.56820000000005"/>
    <x v="2"/>
    <x v="0"/>
  </r>
  <r>
    <n v="6138"/>
    <s v="US-2018-142251"/>
    <x v="731"/>
    <d v="2018-11-04T00:00:00"/>
    <s v="Second Class"/>
    <s v="FO-14305"/>
    <s v="Frank Olsen"/>
    <x v="0"/>
    <x v="0"/>
    <s v="Hollywood"/>
    <x v="2"/>
    <n v="33021"/>
    <x v="0"/>
    <s v="OFF-PA-10002986"/>
    <x v="1"/>
    <x v="10"/>
    <s v="Xerox 1898"/>
    <n v="32.064"/>
    <n v="6"/>
    <n v="0.2"/>
    <n v="11.222399999999999"/>
    <x v="0"/>
    <x v="0"/>
  </r>
  <r>
    <n v="6139"/>
    <s v="CA-2016-131247"/>
    <x v="809"/>
    <d v="2016-04-04T00:00:00"/>
    <s v="Standard Class"/>
    <s v="GA-14725"/>
    <s v="Guy Armstrong"/>
    <x v="0"/>
    <x v="0"/>
    <s v="San Francisco"/>
    <x v="1"/>
    <n v="94110"/>
    <x v="1"/>
    <s v="FUR-BO-10001337"/>
    <x v="0"/>
    <x v="0"/>
    <s v="O'Sullivan Living Dimensions 2-Shelf Bookcases"/>
    <n v="205.666"/>
    <n v="2"/>
    <n v="0.15"/>
    <n v="-12.097999999999999"/>
    <x v="1"/>
    <x v="0"/>
  </r>
  <r>
    <n v="6140"/>
    <s v="US-2017-113593"/>
    <x v="24"/>
    <d v="2017-04-20T00:00:00"/>
    <s v="First Class"/>
    <s v="NC-18415"/>
    <s v="Nathan Cano"/>
    <x v="0"/>
    <x v="0"/>
    <s v="Santa Maria"/>
    <x v="1"/>
    <n v="93454"/>
    <x v="1"/>
    <s v="OFF-ST-10000532"/>
    <x v="1"/>
    <x v="4"/>
    <s v="Advantus Rolling Drawer Organizers"/>
    <n v="115.44"/>
    <n v="3"/>
    <n v="0"/>
    <n v="30.014399999999998"/>
    <x v="1"/>
    <x v="0"/>
  </r>
  <r>
    <n v="6141"/>
    <s v="CA-2019-121083"/>
    <x v="362"/>
    <d v="2019-07-15T00:00:00"/>
    <s v="Standard Class"/>
    <s v="JF-15190"/>
    <s v="Jamie Frazer"/>
    <x v="0"/>
    <x v="0"/>
    <s v="Manchester"/>
    <x v="29"/>
    <n v="6040"/>
    <x v="3"/>
    <s v="OFF-PA-10001497"/>
    <x v="1"/>
    <x v="10"/>
    <s v="Xerox 1914"/>
    <n v="274.8"/>
    <n v="5"/>
    <n v="0"/>
    <n v="134.65199999999999"/>
    <x v="3"/>
    <x v="0"/>
  </r>
  <r>
    <n v="6142"/>
    <s v="CA-2019-121083"/>
    <x v="362"/>
    <d v="2019-07-15T00:00:00"/>
    <s v="Standard Class"/>
    <s v="JF-15190"/>
    <s v="Jamie Frazer"/>
    <x v="0"/>
    <x v="0"/>
    <s v="Manchester"/>
    <x v="29"/>
    <n v="6040"/>
    <x v="3"/>
    <s v="OFF-ST-10002554"/>
    <x v="1"/>
    <x v="4"/>
    <s v="Tennsco Industrial Shelving"/>
    <n v="195.64"/>
    <n v="4"/>
    <n v="0"/>
    <n v="3.9128000000000043"/>
    <x v="3"/>
    <x v="0"/>
  </r>
  <r>
    <n v="6143"/>
    <s v="CA-2019-121083"/>
    <x v="362"/>
    <d v="2019-07-15T00:00:00"/>
    <s v="Standard Class"/>
    <s v="JF-15190"/>
    <s v="Jamie Frazer"/>
    <x v="0"/>
    <x v="0"/>
    <s v="Manchester"/>
    <x v="29"/>
    <n v="6040"/>
    <x v="3"/>
    <s v="TEC-PH-10001336"/>
    <x v="2"/>
    <x v="7"/>
    <s v="Digium D40 VoIP phone"/>
    <n v="257.98"/>
    <n v="2"/>
    <n v="0"/>
    <n v="74.8142"/>
    <x v="3"/>
    <x v="0"/>
  </r>
  <r>
    <n v="6144"/>
    <s v="CA-2019-121083"/>
    <x v="362"/>
    <d v="2019-07-15T00:00:00"/>
    <s v="Standard Class"/>
    <s v="JF-15190"/>
    <s v="Jamie Frazer"/>
    <x v="0"/>
    <x v="0"/>
    <s v="Manchester"/>
    <x v="29"/>
    <n v="6040"/>
    <x v="3"/>
    <s v="OFF-AR-10002987"/>
    <x v="1"/>
    <x v="6"/>
    <s v="Prismacolor Color Pencil Set"/>
    <n v="119.03999999999999"/>
    <n v="6"/>
    <n v="0"/>
    <n v="48.806400000000011"/>
    <x v="3"/>
    <x v="0"/>
  </r>
  <r>
    <n v="6145"/>
    <s v="CA-2019-151190"/>
    <x v="818"/>
    <d v="2019-07-01T00:00:00"/>
    <s v="Standard Class"/>
    <s v="GT-14710"/>
    <s v="Greg Tran"/>
    <x v="0"/>
    <x v="0"/>
    <s v="Omaha"/>
    <x v="8"/>
    <n v="68104"/>
    <x v="2"/>
    <s v="OFF-PA-10000575"/>
    <x v="1"/>
    <x v="10"/>
    <s v="Wirebound Message Books, Four 2 3/4 x 5 White Forms per Page"/>
    <n v="20.07"/>
    <n v="3"/>
    <n v="0"/>
    <n v="9.2321999999999989"/>
    <x v="2"/>
    <x v="0"/>
  </r>
  <r>
    <n v="6146"/>
    <s v="CA-2016-133543"/>
    <x v="1091"/>
    <d v="2016-12-26T00:00:00"/>
    <s v="Standard Class"/>
    <s v="KM-16660"/>
    <s v="Khloe Miller"/>
    <x v="0"/>
    <x v="0"/>
    <s v="San Jose"/>
    <x v="1"/>
    <n v="95123"/>
    <x v="1"/>
    <s v="OFF-AR-10003394"/>
    <x v="1"/>
    <x v="6"/>
    <s v="Newell 332"/>
    <n v="11.76"/>
    <n v="4"/>
    <n v="0"/>
    <n v="3.1752000000000002"/>
    <x v="1"/>
    <x v="0"/>
  </r>
  <r>
    <n v="6147"/>
    <s v="CA-2019-105130"/>
    <x v="610"/>
    <d v="2019-11-25T00:00:00"/>
    <s v="Standard Class"/>
    <s v="PJ-18835"/>
    <s v="Patrick Jones"/>
    <x v="1"/>
    <x v="0"/>
    <s v="San Francisco"/>
    <x v="1"/>
    <n v="94122"/>
    <x v="1"/>
    <s v="OFF-AR-10003394"/>
    <x v="1"/>
    <x v="6"/>
    <s v="Newell 332"/>
    <n v="11.76"/>
    <n v="4"/>
    <n v="0"/>
    <n v="3.1752000000000002"/>
    <x v="1"/>
    <x v="0"/>
  </r>
  <r>
    <n v="6148"/>
    <s v="CA-2019-105130"/>
    <x v="610"/>
    <d v="2019-11-25T00:00:00"/>
    <s v="Standard Class"/>
    <s v="PJ-18835"/>
    <s v="Patrick Jones"/>
    <x v="1"/>
    <x v="0"/>
    <s v="San Francisco"/>
    <x v="1"/>
    <n v="94122"/>
    <x v="1"/>
    <s v="OFF-BI-10001191"/>
    <x v="1"/>
    <x v="8"/>
    <s v="Canvas Sectional Post Binders"/>
    <n v="40.736000000000004"/>
    <n v="2"/>
    <n v="0.2"/>
    <n v="14.7668"/>
    <x v="1"/>
    <x v="0"/>
  </r>
  <r>
    <n v="6149"/>
    <s v="CA-2018-161928"/>
    <x v="812"/>
    <d v="2018-06-29T00:00:00"/>
    <s v="Second Class"/>
    <s v="AC-10660"/>
    <s v="Anna Chung"/>
    <x v="0"/>
    <x v="0"/>
    <s v="San Francisco"/>
    <x v="1"/>
    <n v="94109"/>
    <x v="1"/>
    <s v="TEC-PH-10003484"/>
    <x v="2"/>
    <x v="7"/>
    <s v="Ooma Telo VoIP Home Phone System"/>
    <n v="201.584"/>
    <n v="2"/>
    <n v="0.2"/>
    <n v="12.599000000000004"/>
    <x v="1"/>
    <x v="0"/>
  </r>
  <r>
    <n v="6150"/>
    <s v="CA-2019-101322"/>
    <x v="116"/>
    <d v="2019-12-31T00:00:00"/>
    <s v="First Class"/>
    <s v="JG-15310"/>
    <s v="Jason Gross"/>
    <x v="1"/>
    <x v="0"/>
    <s v="Long Beach"/>
    <x v="1"/>
    <n v="90805"/>
    <x v="1"/>
    <s v="FUR-CH-10003968"/>
    <x v="0"/>
    <x v="1"/>
    <s v="Novimex Turbo Task Chair"/>
    <n v="340.70400000000006"/>
    <n v="6"/>
    <n v="0.2"/>
    <n v="-34.070400000000006"/>
    <x v="1"/>
    <x v="0"/>
  </r>
  <r>
    <n v="6151"/>
    <s v="US-2018-106600"/>
    <x v="143"/>
    <d v="2018-04-11T00:00:00"/>
    <s v="First Class"/>
    <s v="RM-19375"/>
    <s v="Raymond Messe"/>
    <x v="0"/>
    <x v="0"/>
    <s v="Columbus"/>
    <x v="32"/>
    <n v="31907"/>
    <x v="0"/>
    <s v="FUR-BO-10001608"/>
    <x v="0"/>
    <x v="0"/>
    <s v="Hon Metal Bookcases, Black"/>
    <n v="354.90000000000003"/>
    <n v="5"/>
    <n v="0"/>
    <n v="88.725000000000023"/>
    <x v="0"/>
    <x v="0"/>
  </r>
  <r>
    <n v="6152"/>
    <s v="CA-2016-111871"/>
    <x v="772"/>
    <d v="2016-03-21T00:00:00"/>
    <s v="Second Class"/>
    <s v="EK-13795"/>
    <s v="Eileen Kiefer"/>
    <x v="2"/>
    <x v="0"/>
    <s v="San Francisco"/>
    <x v="1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  <x v="1"/>
    <x v="1"/>
  </r>
  <r>
    <n v="6153"/>
    <s v="CA-2019-139437"/>
    <x v="445"/>
    <d v="2019-07-08T00:00:00"/>
    <s v="Standard Class"/>
    <s v="RD-19585"/>
    <s v="Rob Dowd"/>
    <x v="0"/>
    <x v="0"/>
    <s v="Los Angeles"/>
    <x v="1"/>
    <n v="90004"/>
    <x v="1"/>
    <s v="OFF-ST-10002485"/>
    <x v="1"/>
    <x v="4"/>
    <s v="Rogers Deluxe File Chest"/>
    <n v="87.92"/>
    <n v="4"/>
    <n v="0"/>
    <n v="0.87919999999999732"/>
    <x v="1"/>
    <x v="0"/>
  </r>
  <r>
    <n v="6154"/>
    <s v="CA-2019-151484"/>
    <x v="693"/>
    <d v="2019-04-23T00:00:00"/>
    <s v="First Class"/>
    <s v="CV-12805"/>
    <s v="Cynthia Voltz"/>
    <x v="1"/>
    <x v="0"/>
    <s v="Philadelphia"/>
    <x v="9"/>
    <n v="19120"/>
    <x v="3"/>
    <s v="FUR-FU-10001876"/>
    <x v="0"/>
    <x v="5"/>
    <s v="Computer Room Manger, 14&quot;"/>
    <n v="51.967999999999996"/>
    <n v="2"/>
    <n v="0.2"/>
    <n v="10.393599999999998"/>
    <x v="3"/>
    <x v="0"/>
  </r>
  <r>
    <n v="6155"/>
    <s v="CA-2019-151484"/>
    <x v="693"/>
    <d v="2019-04-23T00:00:00"/>
    <s v="First Class"/>
    <s v="CV-12805"/>
    <s v="Cynthia Voltz"/>
    <x v="1"/>
    <x v="0"/>
    <s v="Philadelphia"/>
    <x v="9"/>
    <n v="19120"/>
    <x v="3"/>
    <s v="OFF-ST-10002370"/>
    <x v="1"/>
    <x v="4"/>
    <s v="Sortfiler Multipurpose Personal File Organizer, Black"/>
    <n v="51.336000000000006"/>
    <n v="3"/>
    <n v="0.2"/>
    <n v="5.7752999999999961"/>
    <x v="3"/>
    <x v="0"/>
  </r>
  <r>
    <n v="6156"/>
    <s v="CA-2019-151484"/>
    <x v="693"/>
    <d v="2019-04-23T00:00:00"/>
    <s v="First Class"/>
    <s v="CV-12805"/>
    <s v="Cynthia Voltz"/>
    <x v="1"/>
    <x v="0"/>
    <s v="Philadelphia"/>
    <x v="9"/>
    <n v="19120"/>
    <x v="3"/>
    <s v="OFF-ST-10000142"/>
    <x v="1"/>
    <x v="4"/>
    <s v="Deluxe Rollaway Locking File with Drawer"/>
    <n v="332.70400000000001"/>
    <n v="1"/>
    <n v="0.2"/>
    <n v="33.270399999999981"/>
    <x v="3"/>
    <x v="0"/>
  </r>
  <r>
    <n v="6157"/>
    <s v="CA-2019-151484"/>
    <x v="693"/>
    <d v="2019-04-23T00:00:00"/>
    <s v="First Class"/>
    <s v="CV-12805"/>
    <s v="Cynthia Voltz"/>
    <x v="1"/>
    <x v="0"/>
    <s v="Philadelphia"/>
    <x v="9"/>
    <n v="19120"/>
    <x v="3"/>
    <s v="FUR-FU-10004671"/>
    <x v="0"/>
    <x v="5"/>
    <s v="Executive Impressions 12&quot; Wall Clock"/>
    <n v="42.408000000000008"/>
    <n v="3"/>
    <n v="0.2"/>
    <n v="9.5418000000000003"/>
    <x v="3"/>
    <x v="0"/>
  </r>
  <r>
    <n v="6158"/>
    <s v="CA-2018-104150"/>
    <x v="1092"/>
    <d v="2018-08-05T00:00:00"/>
    <s v="Second Class"/>
    <s v="AG-10330"/>
    <s v="Alex Grayson"/>
    <x v="0"/>
    <x v="0"/>
    <s v="Tulsa"/>
    <x v="26"/>
    <n v="74133"/>
    <x v="2"/>
    <s v="OFF-EN-10002504"/>
    <x v="1"/>
    <x v="12"/>
    <s v="Tyvek  Top-Opening Peel &amp; Seel Envelopes, Plain White"/>
    <n v="81.539999999999992"/>
    <n v="3"/>
    <n v="0"/>
    <n v="38.323799999999999"/>
    <x v="2"/>
    <x v="0"/>
  </r>
  <r>
    <n v="6159"/>
    <s v="CA-2018-104150"/>
    <x v="1092"/>
    <d v="2018-08-05T00:00:00"/>
    <s v="Second Class"/>
    <s v="AG-10330"/>
    <s v="Alex Grayson"/>
    <x v="0"/>
    <x v="0"/>
    <s v="Tulsa"/>
    <x v="26"/>
    <n v="74133"/>
    <x v="2"/>
    <s v="TEC-AC-10004803"/>
    <x v="2"/>
    <x v="11"/>
    <s v="Sony Micro Vault Click 4 GB USB 2.0 Flash Drive"/>
    <n v="167.28"/>
    <n v="12"/>
    <n v="0"/>
    <n v="23.419200000000011"/>
    <x v="2"/>
    <x v="0"/>
  </r>
  <r>
    <n v="6160"/>
    <s v="CA-2018-161025"/>
    <x v="275"/>
    <d v="2018-12-09T00:00:00"/>
    <s v="Standard Class"/>
    <s v="GM-14440"/>
    <s v="Gary McGarr"/>
    <x v="0"/>
    <x v="0"/>
    <s v="Los Angeles"/>
    <x v="1"/>
    <n v="90049"/>
    <x v="1"/>
    <s v="OFF-ST-10001932"/>
    <x v="1"/>
    <x v="4"/>
    <s v="Fellowes Staxonsteel Drawer Files"/>
    <n v="772.68"/>
    <n v="4"/>
    <n v="0"/>
    <n v="108.17520000000002"/>
    <x v="1"/>
    <x v="0"/>
  </r>
  <r>
    <n v="6161"/>
    <s v="CA-2016-103989"/>
    <x v="1093"/>
    <d v="2016-03-21T00:00:00"/>
    <s v="First Class"/>
    <s v="MC-17605"/>
    <s v="Matt Connell"/>
    <x v="1"/>
    <x v="0"/>
    <s v="Lakeland"/>
    <x v="2"/>
    <n v="33801"/>
    <x v="0"/>
    <s v="TEC-PH-10004667"/>
    <x v="2"/>
    <x v="7"/>
    <s v="Cisco 8x8 Inc. 6753i IP Business Phone System"/>
    <n v="323.97600000000006"/>
    <n v="3"/>
    <n v="0.2"/>
    <n v="28.347899999999981"/>
    <x v="0"/>
    <x v="0"/>
  </r>
  <r>
    <n v="6162"/>
    <s v="CA-2016-103989"/>
    <x v="1093"/>
    <d v="2016-03-21T00:00:00"/>
    <s v="First Class"/>
    <s v="MC-17605"/>
    <s v="Matt Connell"/>
    <x v="1"/>
    <x v="0"/>
    <s v="Lakeland"/>
    <x v="2"/>
    <n v="33801"/>
    <x v="0"/>
    <s v="OFF-LA-10000443"/>
    <x v="1"/>
    <x v="2"/>
    <s v="Avery 501"/>
    <n v="11.808"/>
    <n v="4"/>
    <n v="0.2"/>
    <n v="3.9851999999999999"/>
    <x v="0"/>
    <x v="0"/>
  </r>
  <r>
    <n v="6163"/>
    <s v="CA-2016-103989"/>
    <x v="1093"/>
    <d v="2016-03-21T00:00:00"/>
    <s v="First Class"/>
    <s v="MC-17605"/>
    <s v="Matt Connell"/>
    <x v="1"/>
    <x v="0"/>
    <s v="Lakeland"/>
    <x v="2"/>
    <n v="33801"/>
    <x v="0"/>
    <s v="OFF-ST-10000918"/>
    <x v="1"/>
    <x v="4"/>
    <s v="Crate-A-Files"/>
    <n v="26.160000000000004"/>
    <n v="3"/>
    <n v="0.2"/>
    <n v="1.961999999999998"/>
    <x v="0"/>
    <x v="0"/>
  </r>
  <r>
    <n v="6164"/>
    <s v="CA-2016-103989"/>
    <x v="1093"/>
    <d v="2016-03-21T00:00:00"/>
    <s v="First Class"/>
    <s v="MC-17605"/>
    <s v="Matt Connell"/>
    <x v="1"/>
    <x v="0"/>
    <s v="Lakeland"/>
    <x v="2"/>
    <n v="33801"/>
    <x v="0"/>
    <s v="OFF-BI-10001196"/>
    <x v="1"/>
    <x v="8"/>
    <s v="Avery Flip-Chart Easel Binder, Black"/>
    <n v="33.57"/>
    <n v="5"/>
    <n v="0.7"/>
    <n v="-25.737000000000002"/>
    <x v="0"/>
    <x v="0"/>
  </r>
  <r>
    <n v="6165"/>
    <s v="CA-2016-103989"/>
    <x v="1093"/>
    <d v="2016-03-21T00:00:00"/>
    <s v="First Class"/>
    <s v="MC-17605"/>
    <s v="Matt Connell"/>
    <x v="1"/>
    <x v="0"/>
    <s v="Lakeland"/>
    <x v="2"/>
    <n v="33801"/>
    <x v="0"/>
    <s v="FUR-FU-10003981"/>
    <x v="0"/>
    <x v="5"/>
    <s v="Eldon Wave Desk Accessories"/>
    <n v="4.9920000000000009"/>
    <n v="3"/>
    <n v="0.2"/>
    <n v="1.3728000000000002"/>
    <x v="0"/>
    <x v="0"/>
  </r>
  <r>
    <n v="6166"/>
    <s v="CA-2016-103989"/>
    <x v="1093"/>
    <d v="2016-03-21T00:00:00"/>
    <s v="First Class"/>
    <s v="MC-17605"/>
    <s v="Matt Connell"/>
    <x v="1"/>
    <x v="0"/>
    <s v="Lakeland"/>
    <x v="2"/>
    <n v="33801"/>
    <x v="0"/>
    <s v="FUR-FU-10002508"/>
    <x v="0"/>
    <x v="5"/>
    <s v="Document Clip Frames"/>
    <n v="20.016000000000002"/>
    <n v="3"/>
    <n v="0.2"/>
    <n v="5.5044000000000013"/>
    <x v="0"/>
    <x v="0"/>
  </r>
  <r>
    <n v="6167"/>
    <s v="CA-2016-103989"/>
    <x v="1093"/>
    <d v="2016-03-21T00:00:00"/>
    <s v="First Class"/>
    <s v="MC-17605"/>
    <s v="Matt Connell"/>
    <x v="1"/>
    <x v="0"/>
    <s v="Lakeland"/>
    <x v="2"/>
    <n v="33801"/>
    <x v="0"/>
    <s v="TEC-AC-10002647"/>
    <x v="2"/>
    <x v="11"/>
    <s v="Logitech Wireless Boombox Speaker - portable - wireless, wired"/>
    <n v="170.24"/>
    <n v="2"/>
    <n v="0.2"/>
    <n v="53.199999999999989"/>
    <x v="0"/>
    <x v="0"/>
  </r>
  <r>
    <n v="6168"/>
    <s v="CA-2017-142433"/>
    <x v="704"/>
    <d v="2017-04-25T00:00:00"/>
    <s v="Standard Class"/>
    <s v="ES-14020"/>
    <s v="Erica Smith"/>
    <x v="0"/>
    <x v="0"/>
    <s v="Houston"/>
    <x v="5"/>
    <n v="77036"/>
    <x v="2"/>
    <s v="OFF-PA-10002377"/>
    <x v="1"/>
    <x v="10"/>
    <s v="Xerox 1916"/>
    <n v="117.456"/>
    <n v="3"/>
    <n v="0.2"/>
    <n v="44.045999999999992"/>
    <x v="2"/>
    <x v="0"/>
  </r>
  <r>
    <n v="6169"/>
    <s v="CA-2017-132815"/>
    <x v="444"/>
    <d v="2017-09-22T00:00:00"/>
    <s v="Second Class"/>
    <s v="RW-19540"/>
    <s v="Rick Wilson"/>
    <x v="1"/>
    <x v="0"/>
    <s v="Los Angeles"/>
    <x v="1"/>
    <n v="90008"/>
    <x v="1"/>
    <s v="OFF-PA-10004530"/>
    <x v="1"/>
    <x v="10"/>
    <s v="Personal Creations Ink Jet Cards and Labels"/>
    <n v="22.96"/>
    <n v="2"/>
    <n v="0"/>
    <n v="11.250400000000001"/>
    <x v="1"/>
    <x v="0"/>
  </r>
  <r>
    <n v="6170"/>
    <s v="CA-2016-101266"/>
    <x v="9"/>
    <d v="2016-08-30T00:00:00"/>
    <s v="Second Class"/>
    <s v="MM-17920"/>
    <s v="Michael Moore"/>
    <x v="0"/>
    <x v="0"/>
    <s v="Springfield"/>
    <x v="17"/>
    <n v="22153"/>
    <x v="0"/>
    <s v="OFF-PA-10002986"/>
    <x v="1"/>
    <x v="10"/>
    <s v="Xerox 1898"/>
    <n v="13.36"/>
    <n v="2"/>
    <n v="0"/>
    <n v="6.4127999999999998"/>
    <x v="0"/>
    <x v="0"/>
  </r>
  <r>
    <n v="6171"/>
    <s v="CA-2018-141523"/>
    <x v="1054"/>
    <d v="2018-12-24T00:00:00"/>
    <s v="Second Class"/>
    <s v="MH-17440"/>
    <s v="Mark Haberlin"/>
    <x v="1"/>
    <x v="0"/>
    <s v="New York City"/>
    <x v="15"/>
    <n v="10035"/>
    <x v="3"/>
    <s v="OFF-BI-10000948"/>
    <x v="1"/>
    <x v="8"/>
    <s v="GBC Laser Imprintable Binding System Covers, Desert Sand"/>
    <n v="34.248000000000005"/>
    <n v="3"/>
    <n v="0.2"/>
    <n v="11.558699999999998"/>
    <x v="3"/>
    <x v="0"/>
  </r>
  <r>
    <n v="6172"/>
    <s v="CA-2018-141523"/>
    <x v="1054"/>
    <d v="2018-12-24T00:00:00"/>
    <s v="Second Class"/>
    <s v="MH-17440"/>
    <s v="Mark Haberlin"/>
    <x v="1"/>
    <x v="0"/>
    <s v="New York City"/>
    <x v="15"/>
    <n v="10035"/>
    <x v="3"/>
    <s v="OFF-AR-10001545"/>
    <x v="1"/>
    <x v="6"/>
    <s v="Newell 326"/>
    <n v="3.52"/>
    <n v="2"/>
    <n v="0"/>
    <n v="1.0207999999999999"/>
    <x v="3"/>
    <x v="0"/>
  </r>
  <r>
    <n v="6173"/>
    <s v="US-2016-106299"/>
    <x v="1094"/>
    <d v="2016-08-08T00:00:00"/>
    <s v="Standard Class"/>
    <s v="NZ-18565"/>
    <s v="Nick Zandusky"/>
    <x v="2"/>
    <x v="0"/>
    <s v="Springfield"/>
    <x v="25"/>
    <n v="65807"/>
    <x v="2"/>
    <s v="OFF-BI-10001758"/>
    <x v="1"/>
    <x v="8"/>
    <s v="Wilson Jones 14 Line Acrylic Coated Pressboard Data Binders"/>
    <n v="26.7"/>
    <n v="5"/>
    <n v="0"/>
    <n v="12.548999999999999"/>
    <x v="2"/>
    <x v="0"/>
  </r>
  <r>
    <n v="6174"/>
    <s v="US-2016-106299"/>
    <x v="1094"/>
    <d v="2016-08-08T00:00:00"/>
    <s v="Standard Class"/>
    <s v="NZ-18565"/>
    <s v="Nick Zandusky"/>
    <x v="2"/>
    <x v="0"/>
    <s v="Springfield"/>
    <x v="25"/>
    <n v="65807"/>
    <x v="2"/>
    <s v="TEC-AC-10003237"/>
    <x v="2"/>
    <x v="11"/>
    <s v="Memorex Micro Travel Drive 4 GB"/>
    <n v="21.2"/>
    <n v="2"/>
    <n v="0"/>
    <n v="9.1160000000000014"/>
    <x v="2"/>
    <x v="0"/>
  </r>
  <r>
    <n v="6175"/>
    <s v="US-2016-106299"/>
    <x v="1094"/>
    <d v="2016-08-08T00:00:00"/>
    <s v="Standard Class"/>
    <s v="NZ-18565"/>
    <s v="Nick Zandusky"/>
    <x v="2"/>
    <x v="0"/>
    <s v="Springfield"/>
    <x v="25"/>
    <n v="65807"/>
    <x v="2"/>
    <s v="OFF-ST-10002011"/>
    <x v="1"/>
    <x v="4"/>
    <s v="Smead Adjustable Mobile File Trolley with Lockable Top"/>
    <n v="838.38"/>
    <n v="2"/>
    <n v="0"/>
    <n v="226.36260000000004"/>
    <x v="2"/>
    <x v="0"/>
  </r>
  <r>
    <n v="6176"/>
    <s v="CA-2017-158421"/>
    <x v="481"/>
    <d v="2017-09-26T00:00:00"/>
    <s v="Standard Class"/>
    <s v="GB-14575"/>
    <s v="Giulietta Baptist"/>
    <x v="0"/>
    <x v="0"/>
    <s v="Columbia"/>
    <x v="20"/>
    <n v="29203"/>
    <x v="0"/>
    <s v="FUR-CH-10000309"/>
    <x v="0"/>
    <x v="1"/>
    <s v="Global Comet Stacking Arm Chair"/>
    <n v="1690.04"/>
    <n v="4"/>
    <n v="0"/>
    <n v="422.51"/>
    <x v="0"/>
    <x v="0"/>
  </r>
  <r>
    <n v="6177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2444"/>
    <x v="1"/>
    <x v="4"/>
    <s v="Recycled Eldon Regeneration Jumbo File"/>
    <n v="85.96"/>
    <n v="7"/>
    <n v="0"/>
    <n v="24.068799999999996"/>
    <x v="0"/>
    <x v="0"/>
  </r>
  <r>
    <n v="6178"/>
    <s v="CA-2017-158421"/>
    <x v="481"/>
    <d v="2017-09-26T00:00:00"/>
    <s v="Standard Class"/>
    <s v="GB-14575"/>
    <s v="Giulietta Baptist"/>
    <x v="0"/>
    <x v="0"/>
    <s v="Columbia"/>
    <x v="20"/>
    <n v="29203"/>
    <x v="0"/>
    <s v="OFF-EN-10001453"/>
    <x v="1"/>
    <x v="12"/>
    <s v="Tyvek Interoffice Envelopes, 9 1/2&quot; x 12 1/2&quot;, 100/Box"/>
    <n v="121.96"/>
    <n v="2"/>
    <n v="0"/>
    <n v="57.32119999999999"/>
    <x v="0"/>
    <x v="0"/>
  </r>
  <r>
    <n v="6179"/>
    <s v="CA-2017-158421"/>
    <x v="481"/>
    <d v="2017-09-26T00:00:00"/>
    <s v="Standard Class"/>
    <s v="GB-14575"/>
    <s v="Giulietta Baptist"/>
    <x v="0"/>
    <x v="0"/>
    <s v="Columbia"/>
    <x v="20"/>
    <n v="29203"/>
    <x v="0"/>
    <s v="OFF-PA-10001801"/>
    <x v="1"/>
    <x v="10"/>
    <s v="Xerox 193"/>
    <n v="23.92"/>
    <n v="4"/>
    <n v="0"/>
    <n v="11.720800000000001"/>
    <x v="0"/>
    <x v="0"/>
  </r>
  <r>
    <n v="6180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0563"/>
    <x v="1"/>
    <x v="4"/>
    <s v="Fellowes Bankers Box Stor/Drawer Steel Plus"/>
    <n v="63.96"/>
    <n v="2"/>
    <n v="0"/>
    <n v="6.3960000000000008"/>
    <x v="0"/>
    <x v="0"/>
  </r>
  <r>
    <n v="6181"/>
    <s v="CA-2017-158421"/>
    <x v="481"/>
    <d v="2017-09-26T00:00:00"/>
    <s v="Standard Class"/>
    <s v="GB-14575"/>
    <s v="Giulietta Baptist"/>
    <x v="0"/>
    <x v="0"/>
    <s v="Columbia"/>
    <x v="20"/>
    <n v="29203"/>
    <x v="0"/>
    <s v="TEC-PH-10000369"/>
    <x v="2"/>
    <x v="7"/>
    <s v="HTC One Mini"/>
    <n v="629.94999999999993"/>
    <n v="5"/>
    <n v="0"/>
    <n v="176.38600000000002"/>
    <x v="0"/>
    <x v="0"/>
  </r>
  <r>
    <n v="6182"/>
    <s v="CA-2017-158421"/>
    <x v="481"/>
    <d v="2017-09-26T00:00:00"/>
    <s v="Standard Class"/>
    <s v="GB-14575"/>
    <s v="Giulietta Baptist"/>
    <x v="0"/>
    <x v="0"/>
    <s v="Columbia"/>
    <x v="20"/>
    <n v="29203"/>
    <x v="0"/>
    <s v="TEC-PH-10002538"/>
    <x v="2"/>
    <x v="7"/>
    <s v="Grandstream GXP1160 VoIP phone"/>
    <n v="113.72999999999999"/>
    <n v="3"/>
    <n v="0"/>
    <n v="32.981699999999989"/>
    <x v="0"/>
    <x v="0"/>
  </r>
  <r>
    <n v="6183"/>
    <s v="CA-2017-158421"/>
    <x v="481"/>
    <d v="2017-09-26T00:00:00"/>
    <s v="Standard Class"/>
    <s v="GB-14575"/>
    <s v="Giulietta Baptist"/>
    <x v="0"/>
    <x v="0"/>
    <s v="Columbia"/>
    <x v="20"/>
    <n v="29203"/>
    <x v="0"/>
    <s v="OFF-BI-10000050"/>
    <x v="1"/>
    <x v="8"/>
    <s v="Angle-D Binders with Locking Rings, Label Holders"/>
    <n v="14.6"/>
    <n v="2"/>
    <n v="0"/>
    <n v="6.8619999999999992"/>
    <x v="0"/>
    <x v="0"/>
  </r>
  <r>
    <n v="6184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  <x v="0"/>
    <x v="0"/>
  </r>
  <r>
    <n v="6185"/>
    <s v="CA-2018-143609"/>
    <x v="25"/>
    <d v="2018-12-13T00:00:00"/>
    <s v="First Class"/>
    <s v="DB-13270"/>
    <s v="Deborah Brumfield"/>
    <x v="2"/>
    <x v="0"/>
    <s v="Portland"/>
    <x v="21"/>
    <n v="97206"/>
    <x v="1"/>
    <s v="FUR-CH-10004218"/>
    <x v="0"/>
    <x v="1"/>
    <s v="Global Fabric Manager's Chair, Dark Gray"/>
    <n v="403.92"/>
    <n v="5"/>
    <n v="0.2"/>
    <n v="25.245000000000019"/>
    <x v="1"/>
    <x v="0"/>
  </r>
  <r>
    <n v="6186"/>
    <s v="CA-2017-138331"/>
    <x v="976"/>
    <d v="2017-08-12T00:00:00"/>
    <s v="Standard Class"/>
    <s v="JK-15625"/>
    <s v="Jim Karlsson"/>
    <x v="0"/>
    <x v="0"/>
    <s v="Philadelphia"/>
    <x v="9"/>
    <n v="19120"/>
    <x v="3"/>
    <s v="OFF-AR-10002952"/>
    <x v="1"/>
    <x v="6"/>
    <s v="Stanley Contemporary Battery Pencil Sharpeners"/>
    <n v="106.8"/>
    <n v="10"/>
    <n v="0.2"/>
    <n v="10.679999999999996"/>
    <x v="3"/>
    <x v="0"/>
  </r>
  <r>
    <n v="6187"/>
    <s v="CA-2017-138954"/>
    <x v="219"/>
    <d v="2017-11-17T00:00:00"/>
    <s v="First Class"/>
    <s v="MH-17785"/>
    <s v="Maya Herman"/>
    <x v="1"/>
    <x v="0"/>
    <s v="New York City"/>
    <x v="15"/>
    <n v="10035"/>
    <x v="3"/>
    <s v="OFF-ST-10003058"/>
    <x v="1"/>
    <x v="4"/>
    <s v="Eldon Mobile Mega Data Cart  Mega Stackable  Add-On Trays"/>
    <n v="70.949999999999989"/>
    <n v="3"/>
    <n v="0"/>
    <n v="20.575499999999998"/>
    <x v="3"/>
    <x v="0"/>
  </r>
  <r>
    <n v="6188"/>
    <s v="CA-2017-138954"/>
    <x v="219"/>
    <d v="2017-11-17T00:00:00"/>
    <s v="First Class"/>
    <s v="MH-17785"/>
    <s v="Maya Herman"/>
    <x v="1"/>
    <x v="0"/>
    <s v="New York City"/>
    <x v="15"/>
    <n v="10035"/>
    <x v="3"/>
    <s v="OFF-BI-10003963"/>
    <x v="1"/>
    <x v="8"/>
    <s v="Cardinal Holdit Data Disk Pockets"/>
    <n v="34.944000000000003"/>
    <n v="6"/>
    <n v="0.2"/>
    <n v="11.793599999999998"/>
    <x v="3"/>
    <x v="0"/>
  </r>
  <r>
    <n v="6189"/>
    <s v="CA-2017-138954"/>
    <x v="219"/>
    <d v="2017-11-17T00:00:00"/>
    <s v="First Class"/>
    <s v="MH-17785"/>
    <s v="Maya Herman"/>
    <x v="1"/>
    <x v="0"/>
    <s v="New York City"/>
    <x v="15"/>
    <n v="10035"/>
    <x v="3"/>
    <s v="OFF-AR-10001955"/>
    <x v="1"/>
    <x v="6"/>
    <s v="Newell 319"/>
    <n v="119.03999999999999"/>
    <n v="6"/>
    <n v="0"/>
    <n v="35.711999999999989"/>
    <x v="3"/>
    <x v="0"/>
  </r>
  <r>
    <n v="6190"/>
    <s v="CA-2019-157903"/>
    <x v="1095"/>
    <d v="2019-04-08T00:00:00"/>
    <s v="Standard Class"/>
    <s v="AM-10705"/>
    <s v="Anne McFarland"/>
    <x v="0"/>
    <x v="0"/>
    <s v="Des Plaines"/>
    <x v="10"/>
    <n v="60016"/>
    <x v="2"/>
    <s v="TEC-PH-10004345"/>
    <x v="2"/>
    <x v="7"/>
    <s v="Cisco SPA 502G IP Phone"/>
    <n v="383.84000000000003"/>
    <n v="4"/>
    <n v="0.2"/>
    <n v="47.97999999999999"/>
    <x v="2"/>
    <x v="0"/>
  </r>
  <r>
    <n v="6191"/>
    <s v="CA-2018-157259"/>
    <x v="435"/>
    <d v="2018-12-28T00:00:00"/>
    <s v="Standard Class"/>
    <s v="JM-15535"/>
    <s v="Jessica Myrick"/>
    <x v="0"/>
    <x v="0"/>
    <s v="New York City"/>
    <x v="15"/>
    <n v="10035"/>
    <x v="3"/>
    <s v="FUR-FU-10003192"/>
    <x v="0"/>
    <x v="5"/>
    <s v="Luxo Adjustable Task Clamp Lamp"/>
    <n v="799.56000000000006"/>
    <n v="9"/>
    <n v="0"/>
    <n v="207.88559999999998"/>
    <x v="3"/>
    <x v="0"/>
  </r>
  <r>
    <n v="6192"/>
    <s v="CA-2019-107986"/>
    <x v="1096"/>
    <d v="2019-12-13T00:00:00"/>
    <s v="Same Day"/>
    <s v="MW-18220"/>
    <s v="Mitch Webber"/>
    <x v="0"/>
    <x v="0"/>
    <s v="Seattle"/>
    <x v="4"/>
    <n v="98103"/>
    <x v="1"/>
    <s v="OFF-ST-10001325"/>
    <x v="1"/>
    <x v="4"/>
    <s v="Sterilite Officeware Hinged File Box"/>
    <n v="31.44"/>
    <n v="3"/>
    <n v="0"/>
    <n v="8.4888000000000012"/>
    <x v="1"/>
    <x v="0"/>
  </r>
  <r>
    <n v="6193"/>
    <s v="CA-2019-104927"/>
    <x v="66"/>
    <d v="2019-12-26T00:00:00"/>
    <s v="Standard Class"/>
    <s v="AG-10330"/>
    <s v="Alex Grayson"/>
    <x v="0"/>
    <x v="0"/>
    <s v="Houston"/>
    <x v="5"/>
    <n v="77095"/>
    <x v="2"/>
    <s v="OFF-PA-10000019"/>
    <x v="1"/>
    <x v="10"/>
    <s v="Xerox 1931"/>
    <n v="25.920000000000005"/>
    <n v="5"/>
    <n v="0.2"/>
    <n v="9.0719999999999992"/>
    <x v="2"/>
    <x v="0"/>
  </r>
  <r>
    <n v="6194"/>
    <s v="CA-2019-104927"/>
    <x v="66"/>
    <d v="2019-12-26T00:00:00"/>
    <s v="Standard Class"/>
    <s v="AG-10330"/>
    <s v="Alex Grayson"/>
    <x v="0"/>
    <x v="0"/>
    <s v="Houston"/>
    <x v="5"/>
    <n v="77095"/>
    <x v="2"/>
    <s v="OFF-BI-10003429"/>
    <x v="1"/>
    <x v="8"/>
    <s v="Cardinal HOLDit! Binder Insert Strips,Extra Strips"/>
    <n v="6.3299999999999992"/>
    <n v="5"/>
    <n v="0.8"/>
    <n v="-9.8114999999999988"/>
    <x v="2"/>
    <x v="0"/>
  </r>
  <r>
    <n v="6195"/>
    <s v="CA-2019-104927"/>
    <x v="66"/>
    <d v="2019-12-26T00:00:00"/>
    <s v="Standard Class"/>
    <s v="AG-10330"/>
    <s v="Alex Grayson"/>
    <x v="0"/>
    <x v="0"/>
    <s v="Houston"/>
    <x v="5"/>
    <n v="77095"/>
    <x v="2"/>
    <s v="OFF-PA-10000176"/>
    <x v="1"/>
    <x v="10"/>
    <s v="Xerox 1887"/>
    <n v="75.88"/>
    <n v="5"/>
    <n v="0.2"/>
    <n v="26.557999999999993"/>
    <x v="2"/>
    <x v="0"/>
  </r>
  <r>
    <n v="6196"/>
    <s v="CA-2019-113453"/>
    <x v="208"/>
    <d v="2019-10-28T00:00:00"/>
    <s v="Standard Class"/>
    <s v="CM-12160"/>
    <s v="Charles McCrossin"/>
    <x v="0"/>
    <x v="0"/>
    <s v="Philadelphia"/>
    <x v="9"/>
    <n v="19143"/>
    <x v="3"/>
    <s v="TEC-PH-10004165"/>
    <x v="2"/>
    <x v="7"/>
    <s v="Mitel MiVoice 5330e IP Phone"/>
    <n v="329.988"/>
    <n v="2"/>
    <n v="0.4"/>
    <n v="-76.997200000000021"/>
    <x v="3"/>
    <x v="0"/>
  </r>
  <r>
    <n v="6197"/>
    <s v="CA-2019-113453"/>
    <x v="208"/>
    <d v="2019-10-28T00:00:00"/>
    <s v="Standard Class"/>
    <s v="CM-12160"/>
    <s v="Charles McCrossin"/>
    <x v="0"/>
    <x v="0"/>
    <s v="Philadelphia"/>
    <x v="9"/>
    <n v="19143"/>
    <x v="3"/>
    <s v="OFF-ST-10000352"/>
    <x v="1"/>
    <x v="4"/>
    <s v="Acco Perma 2700 Stacking Storage Drawers"/>
    <n v="71.376000000000005"/>
    <n v="3"/>
    <n v="0.2"/>
    <n v="-4.460999999999995"/>
    <x v="3"/>
    <x v="0"/>
  </r>
  <r>
    <n v="6198"/>
    <s v="CA-2017-149909"/>
    <x v="50"/>
    <d v="2017-11-17T00:00:00"/>
    <s v="Standard Class"/>
    <s v="RA-19915"/>
    <s v="Russell Applegate"/>
    <x v="0"/>
    <x v="0"/>
    <s v="Columbus"/>
    <x v="14"/>
    <n v="47201"/>
    <x v="2"/>
    <s v="OFF-PA-10000726"/>
    <x v="1"/>
    <x v="10"/>
    <s v="Black Print Carbonless Snap-Off Rapid Letter, 8 1/2&quot; x 7&quot;"/>
    <n v="63.769999999999996"/>
    <n v="7"/>
    <n v="0"/>
    <n v="28.696499999999993"/>
    <x v="2"/>
    <x v="0"/>
  </r>
  <r>
    <n v="6199"/>
    <s v="CA-2017-149909"/>
    <x v="50"/>
    <d v="2017-11-17T00:00:00"/>
    <s v="Standard Class"/>
    <s v="RA-19915"/>
    <s v="Russell Applegate"/>
    <x v="0"/>
    <x v="0"/>
    <s v="Columbus"/>
    <x v="14"/>
    <n v="47201"/>
    <x v="2"/>
    <s v="TEC-PH-10001536"/>
    <x v="2"/>
    <x v="7"/>
    <s v="Spigen Samsung Galaxy S5 Case Wallet"/>
    <n v="50.97"/>
    <n v="3"/>
    <n v="0"/>
    <n v="13.252199999999997"/>
    <x v="2"/>
    <x v="0"/>
  </r>
  <r>
    <n v="6200"/>
    <s v="CA-2017-149909"/>
    <x v="50"/>
    <d v="2017-11-17T00:00:00"/>
    <s v="Standard Class"/>
    <s v="RA-19915"/>
    <s v="Russell Applegate"/>
    <x v="0"/>
    <x v="0"/>
    <s v="Columbus"/>
    <x v="14"/>
    <n v="47201"/>
    <x v="2"/>
    <s v="OFF-PA-10001790"/>
    <x v="1"/>
    <x v="10"/>
    <s v="Xerox 1910"/>
    <n v="96.08"/>
    <n v="2"/>
    <n v="0"/>
    <n v="46.118399999999994"/>
    <x v="2"/>
    <x v="0"/>
  </r>
  <r>
    <n v="6201"/>
    <s v="CA-2017-146675"/>
    <x v="392"/>
    <d v="2017-04-20T00:00:00"/>
    <s v="Standard Class"/>
    <s v="SB-20185"/>
    <s v="Sarah Brown"/>
    <x v="0"/>
    <x v="0"/>
    <s v="Evanston"/>
    <x v="10"/>
    <n v="60201"/>
    <x v="2"/>
    <s v="TEC-CO-10001766"/>
    <x v="2"/>
    <x v="16"/>
    <s v="Canon PC940 Copier"/>
    <n v="1439.9680000000001"/>
    <n v="4"/>
    <n v="0.2"/>
    <n v="485.98919999999993"/>
    <x v="2"/>
    <x v="0"/>
  </r>
  <r>
    <n v="6202"/>
    <s v="CA-2017-146675"/>
    <x v="392"/>
    <d v="2017-04-20T00:00:00"/>
    <s v="Standard Class"/>
    <s v="SB-20185"/>
    <s v="Sarah Brown"/>
    <x v="0"/>
    <x v="0"/>
    <s v="Evanston"/>
    <x v="10"/>
    <n v="60201"/>
    <x v="2"/>
    <s v="TEC-AC-10004396"/>
    <x v="2"/>
    <x v="11"/>
    <s v="Logitech Keyboard K120"/>
    <n v="43.56"/>
    <n v="3"/>
    <n v="0.2"/>
    <n v="-4.9004999999999974"/>
    <x v="2"/>
    <x v="0"/>
  </r>
  <r>
    <n v="6203"/>
    <s v="CA-2018-118332"/>
    <x v="186"/>
    <d v="2018-12-23T00:00:00"/>
    <s v="Standard Class"/>
    <s v="PK-19075"/>
    <s v="Pete Kriz"/>
    <x v="0"/>
    <x v="0"/>
    <s v="Apple Valley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  <x v="1"/>
    <x v="0"/>
  </r>
  <r>
    <n v="6204"/>
    <s v="CA-2018-133669"/>
    <x v="147"/>
    <d v="2018-10-27T00:00:00"/>
    <s v="Standard Class"/>
    <s v="SV-20935"/>
    <s v="Susan Vittorini"/>
    <x v="0"/>
    <x v="0"/>
    <s v="Columbus"/>
    <x v="24"/>
    <n v="43229"/>
    <x v="3"/>
    <s v="TEC-PH-10001305"/>
    <x v="2"/>
    <x v="7"/>
    <s v="Panasonic KX TS208W Corded phone"/>
    <n v="235.15199999999999"/>
    <n v="8"/>
    <n v="0.4"/>
    <n v="-47.030399999999986"/>
    <x v="3"/>
    <x v="0"/>
  </r>
  <r>
    <n v="6205"/>
    <s v="CA-2019-145660"/>
    <x v="96"/>
    <d v="2019-12-03T00:00:00"/>
    <s v="First Class"/>
    <s v="MG-17650"/>
    <s v="Matthew Grinstein"/>
    <x v="2"/>
    <x v="0"/>
    <s v="Marion"/>
    <x v="24"/>
    <n v="43302"/>
    <x v="3"/>
    <s v="FUR-FU-10002885"/>
    <x v="0"/>
    <x v="5"/>
    <s v="Magna Visual Magnetic Picture Hangers"/>
    <n v="7.7120000000000006"/>
    <n v="2"/>
    <n v="0.2"/>
    <n v="1.7352000000000005"/>
    <x v="3"/>
    <x v="0"/>
  </r>
  <r>
    <n v="6206"/>
    <s v="CA-2018-133697"/>
    <x v="201"/>
    <d v="2018-10-24T00:00:00"/>
    <s v="Second Class"/>
    <s v="CM-12445"/>
    <s v="Chuck Magee"/>
    <x v="0"/>
    <x v="0"/>
    <s v="Houston"/>
    <x v="5"/>
    <n v="77095"/>
    <x v="2"/>
    <s v="OFF-PA-10000726"/>
    <x v="1"/>
    <x v="10"/>
    <s v="Black Print Carbonless Snap-Off Rapid Letter, 8 1/2&quot; x 7&quot;"/>
    <n v="51.016000000000005"/>
    <n v="7"/>
    <n v="0.2"/>
    <n v="15.942499999999992"/>
    <x v="2"/>
    <x v="0"/>
  </r>
  <r>
    <n v="6207"/>
    <s v="CA-2018-133697"/>
    <x v="201"/>
    <d v="2018-10-24T00:00:00"/>
    <s v="Second Class"/>
    <s v="CM-12445"/>
    <s v="Chuck Magee"/>
    <x v="0"/>
    <x v="0"/>
    <s v="Houston"/>
    <x v="5"/>
    <n v="77095"/>
    <x v="2"/>
    <s v="OFF-FA-10003112"/>
    <x v="1"/>
    <x v="13"/>
    <s v="Staples"/>
    <n v="25.248000000000001"/>
    <n v="4"/>
    <n v="0.2"/>
    <n v="7.8899999999999979"/>
    <x v="2"/>
    <x v="0"/>
  </r>
  <r>
    <n v="6208"/>
    <s v="CA-2018-133697"/>
    <x v="201"/>
    <d v="2018-10-24T00:00:00"/>
    <s v="Second Class"/>
    <s v="CM-12445"/>
    <s v="Chuck Magee"/>
    <x v="0"/>
    <x v="0"/>
    <s v="Houston"/>
    <x v="5"/>
    <n v="77095"/>
    <x v="2"/>
    <s v="FUR-CH-10002372"/>
    <x v="0"/>
    <x v="1"/>
    <s v="Office Star - Ergonomically Designed Knee Chair"/>
    <n v="56.686"/>
    <n v="1"/>
    <n v="0.3"/>
    <n v="-14.576399999999996"/>
    <x v="2"/>
    <x v="0"/>
  </r>
  <r>
    <n v="6209"/>
    <s v="CA-2019-148138"/>
    <x v="365"/>
    <d v="2019-10-03T00:00:00"/>
    <s v="Standard Class"/>
    <s v="ME-18010"/>
    <s v="Michelle Ellison"/>
    <x v="1"/>
    <x v="0"/>
    <s v="Marion"/>
    <x v="24"/>
    <n v="43302"/>
    <x v="3"/>
    <s v="OFF-ST-10000563"/>
    <x v="1"/>
    <x v="4"/>
    <s v="Fellowes Bankers Box Stor/Drawer Steel Plus"/>
    <n v="51.168000000000006"/>
    <n v="2"/>
    <n v="0.2"/>
    <n v="-6.3960000000000008"/>
    <x v="3"/>
    <x v="0"/>
  </r>
  <r>
    <n v="6210"/>
    <s v="CA-2019-119809"/>
    <x v="238"/>
    <d v="2019-08-25T00:00:00"/>
    <s v="Standard Class"/>
    <s v="YS-21880"/>
    <s v="Yana Sorensen"/>
    <x v="1"/>
    <x v="0"/>
    <s v="Seattle"/>
    <x v="4"/>
    <n v="98103"/>
    <x v="1"/>
    <s v="OFF-BI-10003925"/>
    <x v="1"/>
    <x v="8"/>
    <s v="Fellowes PB300 Plastic Comb Binding Machine"/>
    <n v="2793.5280000000002"/>
    <n v="9"/>
    <n v="0.2"/>
    <n v="942.81569999999988"/>
    <x v="1"/>
    <x v="0"/>
  </r>
  <r>
    <n v="6211"/>
    <s v="CA-2019-119809"/>
    <x v="238"/>
    <d v="2019-08-25T00:00:00"/>
    <s v="Standard Class"/>
    <s v="YS-21880"/>
    <s v="Yana Sorensen"/>
    <x v="1"/>
    <x v="0"/>
    <s v="Seattle"/>
    <x v="4"/>
    <n v="98103"/>
    <x v="1"/>
    <s v="OFF-ST-10003306"/>
    <x v="1"/>
    <x v="4"/>
    <s v="Letter Size Cart"/>
    <n v="1000.0200000000001"/>
    <n v="7"/>
    <n v="0"/>
    <n v="290.00579999999991"/>
    <x v="1"/>
    <x v="0"/>
  </r>
  <r>
    <n v="6212"/>
    <s v="CA-2019-119809"/>
    <x v="238"/>
    <d v="2019-08-25T00:00:00"/>
    <s v="Standard Class"/>
    <s v="YS-21880"/>
    <s v="Yana Sorensen"/>
    <x v="1"/>
    <x v="0"/>
    <s v="Seattle"/>
    <x v="4"/>
    <n v="98103"/>
    <x v="1"/>
    <s v="FUR-FU-10001475"/>
    <x v="0"/>
    <x v="5"/>
    <s v="Contract Clock, 14&quot;, Brown"/>
    <n v="65.94"/>
    <n v="3"/>
    <n v="0"/>
    <n v="22.419600000000003"/>
    <x v="1"/>
    <x v="0"/>
  </r>
  <r>
    <n v="6213"/>
    <s v="CA-2019-149944"/>
    <x v="105"/>
    <d v="2019-11-16T00:00:00"/>
    <s v="Second Class"/>
    <s v="MB-17305"/>
    <s v="Maria Bertelson"/>
    <x v="0"/>
    <x v="0"/>
    <s v="Longview"/>
    <x v="4"/>
    <n v="98632"/>
    <x v="1"/>
    <s v="OFF-FA-10003495"/>
    <x v="1"/>
    <x v="13"/>
    <s v="Staples"/>
    <n v="18.240000000000002"/>
    <n v="3"/>
    <n v="0"/>
    <n v="9.120000000000001"/>
    <x v="1"/>
    <x v="0"/>
  </r>
  <r>
    <n v="6214"/>
    <s v="CA-2019-149944"/>
    <x v="105"/>
    <d v="2019-11-16T00:00:00"/>
    <s v="Second Class"/>
    <s v="MB-17305"/>
    <s v="Maria Bertelson"/>
    <x v="0"/>
    <x v="0"/>
    <s v="Longview"/>
    <x v="4"/>
    <n v="98632"/>
    <x v="1"/>
    <s v="OFF-AP-10004708"/>
    <x v="1"/>
    <x v="9"/>
    <s v="Fellowes Superior 10 Outlet Split Surge Protector"/>
    <n v="76.12"/>
    <n v="2"/>
    <n v="0"/>
    <n v="22.074799999999996"/>
    <x v="1"/>
    <x v="0"/>
  </r>
  <r>
    <n v="6215"/>
    <s v="CA-2016-128538"/>
    <x v="856"/>
    <d v="2016-10-15T00:00:00"/>
    <s v="Standard Class"/>
    <s v="AS-10240"/>
    <s v="Alan Shonely"/>
    <x v="0"/>
    <x v="0"/>
    <s v="Redondo Beach"/>
    <x v="1"/>
    <n v="90278"/>
    <x v="1"/>
    <s v="OFF-EN-10001219"/>
    <x v="1"/>
    <x v="12"/>
    <s v="#10- 4 1/8&quot; x 9 1/2&quot; Security-Tint Envelopes"/>
    <n v="7.64"/>
    <n v="1"/>
    <n v="0"/>
    <n v="3.7435999999999998"/>
    <x v="1"/>
    <x v="0"/>
  </r>
  <r>
    <n v="6216"/>
    <s v="CA-2017-161711"/>
    <x v="109"/>
    <d v="2017-12-03T00:00:00"/>
    <s v="Standard Class"/>
    <s v="MC-17425"/>
    <s v="Mark Cousins"/>
    <x v="1"/>
    <x v="0"/>
    <s v="New York City"/>
    <x v="15"/>
    <n v="10035"/>
    <x v="3"/>
    <s v="FUR-FU-10000087"/>
    <x v="0"/>
    <x v="5"/>
    <s v="Executive Impressions 14&quot; Two-Color Numerals Wall Clock"/>
    <n v="68.16"/>
    <n v="3"/>
    <n v="0"/>
    <n v="27.945600000000002"/>
    <x v="3"/>
    <x v="0"/>
  </r>
  <r>
    <n v="6217"/>
    <s v="CA-2017-161711"/>
    <x v="109"/>
    <d v="2017-12-03T00:00:00"/>
    <s v="Standard Class"/>
    <s v="MC-17425"/>
    <s v="Mark Cousins"/>
    <x v="1"/>
    <x v="0"/>
    <s v="New York City"/>
    <x v="15"/>
    <n v="10035"/>
    <x v="3"/>
    <s v="OFF-EN-10001539"/>
    <x v="1"/>
    <x v="12"/>
    <s v="Staple envelope"/>
    <n v="62.24"/>
    <n v="8"/>
    <n v="0"/>
    <n v="29.252800000000001"/>
    <x v="3"/>
    <x v="0"/>
  </r>
  <r>
    <n v="6218"/>
    <s v="US-2017-129553"/>
    <x v="1097"/>
    <d v="2017-08-02T00:00:00"/>
    <s v="Standard Class"/>
    <s v="PG-18820"/>
    <s v="Patrick Gardner"/>
    <x v="0"/>
    <x v="0"/>
    <s v="Louisville"/>
    <x v="0"/>
    <n v="40214"/>
    <x v="0"/>
    <s v="TEC-PH-10004897"/>
    <x v="2"/>
    <x v="7"/>
    <s v="Mediabridge Sport Armband iPhone 5s"/>
    <n v="29.97"/>
    <n v="3"/>
    <n v="0"/>
    <n v="0.29969999999999963"/>
    <x v="0"/>
    <x v="0"/>
  </r>
  <r>
    <n v="6219"/>
    <s v="CA-2018-160220"/>
    <x v="201"/>
    <d v="2018-10-26T00:00:00"/>
    <s v="Standard Class"/>
    <s v="JS-16030"/>
    <s v="Joy Smith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  <x v="2"/>
    <x v="0"/>
  </r>
  <r>
    <n v="6220"/>
    <s v="CA-2018-160220"/>
    <x v="201"/>
    <d v="2018-10-26T00:00:00"/>
    <s v="Standard Class"/>
    <s v="JS-16030"/>
    <s v="Joy Smith"/>
    <x v="0"/>
    <x v="0"/>
    <s v="Trenton"/>
    <x v="12"/>
    <n v="48183"/>
    <x v="2"/>
    <s v="TEC-PH-10001557"/>
    <x v="2"/>
    <x v="7"/>
    <s v="Pyle PMP37LED"/>
    <n v="191.98"/>
    <n v="2"/>
    <n v="0"/>
    <n v="51.834599999999995"/>
    <x v="2"/>
    <x v="0"/>
  </r>
  <r>
    <n v="6221"/>
    <s v="CA-2018-160220"/>
    <x v="201"/>
    <d v="2018-10-26T00:00:00"/>
    <s v="Standard Class"/>
    <s v="JS-16030"/>
    <s v="Joy Smith"/>
    <x v="0"/>
    <x v="0"/>
    <s v="Trenton"/>
    <x v="12"/>
    <n v="48183"/>
    <x v="2"/>
    <s v="OFF-ST-10000617"/>
    <x v="1"/>
    <x v="4"/>
    <s v="Woodgrain Magazine Files by Perma"/>
    <n v="20.86"/>
    <n v="7"/>
    <n v="0"/>
    <n v="1.4601999999999977"/>
    <x v="2"/>
    <x v="0"/>
  </r>
  <r>
    <n v="6222"/>
    <s v="US-2019-157224"/>
    <x v="32"/>
    <d v="2019-09-18T00:00:00"/>
    <s v="Second Class"/>
    <s v="JB-16000"/>
    <s v="Joy Bell-"/>
    <x v="0"/>
    <x v="0"/>
    <s v="Los Angeles"/>
    <x v="1"/>
    <n v="90045"/>
    <x v="1"/>
    <s v="OFF-LA-10000121"/>
    <x v="1"/>
    <x v="2"/>
    <s v="Avery 48"/>
    <n v="56.699999999999996"/>
    <n v="9"/>
    <n v="0"/>
    <n v="26.081999999999997"/>
    <x v="1"/>
    <x v="0"/>
  </r>
  <r>
    <n v="6223"/>
    <s v="CA-2019-140627"/>
    <x v="331"/>
    <d v="2019-12-27T00:00:00"/>
    <s v="Standard Class"/>
    <s v="DK-12985"/>
    <s v="Darren Koutras"/>
    <x v="0"/>
    <x v="0"/>
    <s v="Hendersonville"/>
    <x v="18"/>
    <n v="37075"/>
    <x v="0"/>
    <s v="FUR-FU-10000087"/>
    <x v="0"/>
    <x v="5"/>
    <s v="Executive Impressions 14&quot; Two-Color Numerals Wall Clock"/>
    <n v="72.703999999999994"/>
    <n v="4"/>
    <n v="0.2"/>
    <n v="19.084800000000005"/>
    <x v="0"/>
    <x v="0"/>
  </r>
  <r>
    <n v="6224"/>
    <s v="CA-2019-140627"/>
    <x v="331"/>
    <d v="2019-12-27T00:00:00"/>
    <s v="Standard Class"/>
    <s v="DK-12985"/>
    <s v="Darren Koutras"/>
    <x v="0"/>
    <x v="0"/>
    <s v="Hendersonville"/>
    <x v="18"/>
    <n v="37075"/>
    <x v="0"/>
    <s v="OFF-AR-10000422"/>
    <x v="1"/>
    <x v="6"/>
    <s v="Pencil and Crayon Sharpener"/>
    <n v="12.263999999999999"/>
    <n v="7"/>
    <n v="0.2"/>
    <n v="1.0730999999999993"/>
    <x v="0"/>
    <x v="0"/>
  </r>
  <r>
    <n v="6225"/>
    <s v="CA-2019-140627"/>
    <x v="331"/>
    <d v="2019-12-27T00:00:00"/>
    <s v="Standard Class"/>
    <s v="DK-12985"/>
    <s v="Darren Koutras"/>
    <x v="0"/>
    <x v="0"/>
    <s v="Hendersonville"/>
    <x v="18"/>
    <n v="37075"/>
    <x v="0"/>
    <s v="OFF-ST-10004123"/>
    <x v="1"/>
    <x v="4"/>
    <s v="Safco Industrial Wire Shelving System"/>
    <n v="218.35200000000003"/>
    <n v="3"/>
    <n v="0.2"/>
    <n v="-54.588000000000008"/>
    <x v="0"/>
    <x v="0"/>
  </r>
  <r>
    <n v="6226"/>
    <s v="CA-2017-133445"/>
    <x v="348"/>
    <d v="2017-10-09T00:00:00"/>
    <s v="Standard Class"/>
    <s v="JF-15490"/>
    <s v="Jeremy Farry"/>
    <x v="0"/>
    <x v="0"/>
    <s v="Portland"/>
    <x v="21"/>
    <n v="97206"/>
    <x v="1"/>
    <s v="FUR-BO-10003660"/>
    <x v="0"/>
    <x v="0"/>
    <s v="Bush Cubix Collection Bookcases, Fully Assembled"/>
    <n v="66.294000000000011"/>
    <n v="1"/>
    <n v="0.7"/>
    <n v="-103.86059999999998"/>
    <x v="1"/>
    <x v="0"/>
  </r>
  <r>
    <n v="6227"/>
    <s v="CA-2017-133445"/>
    <x v="348"/>
    <d v="2017-10-09T00:00:00"/>
    <s v="Standard Class"/>
    <s v="JF-15490"/>
    <s v="Jeremy Farry"/>
    <x v="0"/>
    <x v="0"/>
    <s v="Portland"/>
    <x v="21"/>
    <n v="97206"/>
    <x v="1"/>
    <s v="FUR-CH-10000422"/>
    <x v="0"/>
    <x v="1"/>
    <s v="Global Highback Leather Tilter in Burgundy"/>
    <n v="291.16800000000001"/>
    <n v="4"/>
    <n v="0.2"/>
    <n v="-14.558399999999978"/>
    <x v="1"/>
    <x v="0"/>
  </r>
  <r>
    <n v="6228"/>
    <s v="CA-2016-148782"/>
    <x v="981"/>
    <d v="2016-11-07T00:00:00"/>
    <s v="Standard Class"/>
    <s v="PO-18850"/>
    <s v="Patrick O'Brill"/>
    <x v="0"/>
    <x v="0"/>
    <s v="Irving"/>
    <x v="5"/>
    <n v="75061"/>
    <x v="2"/>
    <s v="TEC-PH-10002923"/>
    <x v="2"/>
    <x v="7"/>
    <s v="Logitech B530 USB Headset - headset - Full size, Binaural"/>
    <n v="88.77600000000001"/>
    <n v="3"/>
    <n v="0.2"/>
    <n v="7.7679000000000009"/>
    <x v="2"/>
    <x v="0"/>
  </r>
  <r>
    <n v="6229"/>
    <s v="CA-2018-148208"/>
    <x v="115"/>
    <d v="2018-01-27T00:00:00"/>
    <s v="Standard Class"/>
    <s v="BT-11530"/>
    <s v="Bradley Talbott"/>
    <x v="2"/>
    <x v="0"/>
    <s v="Cleveland"/>
    <x v="24"/>
    <n v="44105"/>
    <x v="3"/>
    <s v="TEC-PH-10004093"/>
    <x v="2"/>
    <x v="7"/>
    <s v="Panasonic Kx-TS550"/>
    <n v="110.376"/>
    <n v="4"/>
    <n v="0.4"/>
    <n v="-20.235600000000005"/>
    <x v="3"/>
    <x v="0"/>
  </r>
  <r>
    <n v="6230"/>
    <s v="CA-2018-148208"/>
    <x v="115"/>
    <d v="2018-01-27T00:00:00"/>
    <s v="Standard Class"/>
    <s v="BT-11530"/>
    <s v="Bradley Talbott"/>
    <x v="2"/>
    <x v="0"/>
    <s v="Cleveland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  <x v="3"/>
    <x v="0"/>
  </r>
  <r>
    <n v="6231"/>
    <s v="CA-2019-127656"/>
    <x v="497"/>
    <d v="2019-07-17T00:00:00"/>
    <s v="Standard Class"/>
    <s v="NW-18400"/>
    <s v="Natalie Webber"/>
    <x v="0"/>
    <x v="0"/>
    <s v="Waterloo"/>
    <x v="23"/>
    <n v="50701"/>
    <x v="2"/>
    <s v="OFF-AR-10001166"/>
    <x v="1"/>
    <x v="6"/>
    <s v="Staples in misc. colors"/>
    <n v="30.32"/>
    <n v="4"/>
    <n v="0"/>
    <n v="11.8248"/>
    <x v="2"/>
    <x v="0"/>
  </r>
  <r>
    <n v="6232"/>
    <s v="US-2019-142188"/>
    <x v="220"/>
    <d v="2019-09-11T00:00:00"/>
    <s v="Same Day"/>
    <s v="JF-15415"/>
    <s v="Jennifer Ferguson"/>
    <x v="0"/>
    <x v="0"/>
    <s v="Seattle"/>
    <x v="4"/>
    <n v="98105"/>
    <x v="1"/>
    <s v="FUR-CH-10003199"/>
    <x v="0"/>
    <x v="1"/>
    <s v="Office Star - Contemporary Task Swivel Chair"/>
    <n v="177.56800000000001"/>
    <n v="2"/>
    <n v="0.2"/>
    <n v="8.8783999999999921"/>
    <x v="1"/>
    <x v="0"/>
  </r>
  <r>
    <n v="6233"/>
    <s v="US-2019-142188"/>
    <x v="220"/>
    <d v="2019-09-11T00:00:00"/>
    <s v="Same Day"/>
    <s v="JF-15415"/>
    <s v="Jennifer Ferguson"/>
    <x v="0"/>
    <x v="0"/>
    <s v="Seattle"/>
    <x v="4"/>
    <n v="98105"/>
    <x v="1"/>
    <s v="OFF-PA-10002005"/>
    <x v="1"/>
    <x v="10"/>
    <s v="Xerox 225"/>
    <n v="19.440000000000001"/>
    <n v="3"/>
    <n v="0"/>
    <n v="9.3312000000000008"/>
    <x v="1"/>
    <x v="0"/>
  </r>
  <r>
    <n v="6234"/>
    <s v="US-2019-142188"/>
    <x v="220"/>
    <d v="2019-09-11T00:00:00"/>
    <s v="Same Day"/>
    <s v="JF-15415"/>
    <s v="Jennifer Ferguson"/>
    <x v="0"/>
    <x v="0"/>
    <s v="Seattle"/>
    <x v="4"/>
    <n v="98105"/>
    <x v="1"/>
    <s v="OFF-PA-10004101"/>
    <x v="1"/>
    <x v="10"/>
    <s v="Xerox 1894"/>
    <n v="71.28"/>
    <n v="11"/>
    <n v="0"/>
    <n v="34.214400000000005"/>
    <x v="1"/>
    <x v="0"/>
  </r>
  <r>
    <n v="6235"/>
    <s v="US-2019-142188"/>
    <x v="220"/>
    <d v="2019-09-11T00:00:00"/>
    <s v="Same Day"/>
    <s v="JF-15415"/>
    <s v="Jennifer Ferguson"/>
    <x v="0"/>
    <x v="0"/>
    <s v="Seattle"/>
    <x v="4"/>
    <n v="98105"/>
    <x v="1"/>
    <s v="OFF-BI-10004600"/>
    <x v="1"/>
    <x v="8"/>
    <s v="Ibico Ibimaster 300 Manual Binding System"/>
    <n v="1471.96"/>
    <n v="5"/>
    <n v="0.2"/>
    <n v="459.98749999999995"/>
    <x v="1"/>
    <x v="0"/>
  </r>
  <r>
    <n v="6236"/>
    <s v="US-2019-142188"/>
    <x v="220"/>
    <d v="2019-09-11T00:00:00"/>
    <s v="Same Day"/>
    <s v="JF-15415"/>
    <s v="Jennifer Ferguson"/>
    <x v="0"/>
    <x v="0"/>
    <s v="Seattle"/>
    <x v="4"/>
    <n v="98105"/>
    <x v="1"/>
    <s v="TEC-PH-10000127"/>
    <x v="2"/>
    <x v="7"/>
    <s v="iOttie XL Car Mount"/>
    <n v="79.959999999999994"/>
    <n v="5"/>
    <n v="0.2"/>
    <n v="-17.991000000000003"/>
    <x v="1"/>
    <x v="0"/>
  </r>
  <r>
    <n v="6237"/>
    <s v="CA-2018-144400"/>
    <x v="1098"/>
    <d v="2018-02-27T00:00:00"/>
    <s v="Standard Class"/>
    <s v="AC-10420"/>
    <s v="Alyssa Crouse"/>
    <x v="1"/>
    <x v="0"/>
    <s v="Philadelphia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6238"/>
    <s v="US-2018-155180"/>
    <x v="115"/>
    <d v="2018-01-29T00:00:00"/>
    <s v="Standard Class"/>
    <s v="TB-21280"/>
    <s v="Toby Braunhardt"/>
    <x v="0"/>
    <x v="0"/>
    <s v="New York City"/>
    <x v="15"/>
    <n v="10009"/>
    <x v="3"/>
    <s v="OFF-BI-10004506"/>
    <x v="1"/>
    <x v="8"/>
    <s v="Wilson Jones data.warehouse D-Ring Binders with DublLock"/>
    <n v="26.336000000000002"/>
    <n v="4"/>
    <n v="0.2"/>
    <n v="9.2176000000000009"/>
    <x v="3"/>
    <x v="0"/>
  </r>
  <r>
    <n v="6239"/>
    <s v="CA-2017-134075"/>
    <x v="295"/>
    <d v="2017-12-16T00:00:00"/>
    <s v="Standard Class"/>
    <s v="HA-14905"/>
    <s v="Helen Abelman"/>
    <x v="0"/>
    <x v="0"/>
    <s v="San Jose"/>
    <x v="1"/>
    <n v="95123"/>
    <x v="1"/>
    <s v="FUR-FU-10004597"/>
    <x v="0"/>
    <x v="5"/>
    <s v="Eldon Cleatmat Chair Mats for Medium Pile Carpets"/>
    <n v="166.5"/>
    <n v="3"/>
    <n v="0"/>
    <n v="21.64500000000001"/>
    <x v="1"/>
    <x v="1"/>
  </r>
  <r>
    <n v="6240"/>
    <s v="CA-2017-134075"/>
    <x v="295"/>
    <d v="2017-12-16T00:00:00"/>
    <s v="Standard Class"/>
    <s v="HA-14905"/>
    <s v="Helen Abelman"/>
    <x v="0"/>
    <x v="0"/>
    <s v="San Jose"/>
    <x v="1"/>
    <n v="95123"/>
    <x v="1"/>
    <s v="OFF-ST-10001496"/>
    <x v="1"/>
    <x v="4"/>
    <s v="Standard Rollaway File with Lock"/>
    <n v="360.38"/>
    <n v="2"/>
    <n v="0"/>
    <n v="93.698800000000006"/>
    <x v="1"/>
    <x v="1"/>
  </r>
  <r>
    <n v="6241"/>
    <s v="US-2018-131912"/>
    <x v="517"/>
    <d v="2018-11-01T00:00:00"/>
    <s v="Second Class"/>
    <s v="LH-17155"/>
    <s v="Logan Haushalter"/>
    <x v="0"/>
    <x v="0"/>
    <s v="Los Angeles"/>
    <x v="1"/>
    <n v="90008"/>
    <x v="1"/>
    <s v="OFF-BI-10004236"/>
    <x v="1"/>
    <x v="8"/>
    <s v="XtraLife ClearVue Slant-D Ring Binder, White, 3&quot;"/>
    <n v="11.744"/>
    <n v="1"/>
    <n v="0.2"/>
    <n v="3.8167999999999997"/>
    <x v="1"/>
    <x v="0"/>
  </r>
  <r>
    <n v="6242"/>
    <s v="CA-2019-141572"/>
    <x v="39"/>
    <d v="2019-05-31T00:00:00"/>
    <s v="Second Class"/>
    <s v="LO-17170"/>
    <s v="Lori Olson"/>
    <x v="1"/>
    <x v="0"/>
    <s v="Concord"/>
    <x v="38"/>
    <n v="3301"/>
    <x v="3"/>
    <s v="FUR-FU-10001185"/>
    <x v="0"/>
    <x v="5"/>
    <s v="Advantus Employee of the Month Certificate Frame, 11 x 13-1/2"/>
    <n v="247.44"/>
    <n v="8"/>
    <n v="0"/>
    <n v="101.4504"/>
    <x v="3"/>
    <x v="0"/>
  </r>
  <r>
    <n v="6243"/>
    <s v="CA-2016-134621"/>
    <x v="1059"/>
    <d v="2016-12-28T00:00:00"/>
    <s v="Standard Class"/>
    <s v="DP-13390"/>
    <s v="Dennis Pardue"/>
    <x v="2"/>
    <x v="0"/>
    <s v="Columbia"/>
    <x v="18"/>
    <n v="38401"/>
    <x v="0"/>
    <s v="OFF-BI-10000977"/>
    <x v="1"/>
    <x v="8"/>
    <s v="Ibico Plastic Spiral Binding Combs"/>
    <n v="18.240000000000002"/>
    <n v="2"/>
    <n v="0.7"/>
    <n v="-14.591999999999999"/>
    <x v="0"/>
    <x v="0"/>
  </r>
  <r>
    <n v="6244"/>
    <s v="CA-2018-165561"/>
    <x v="390"/>
    <d v="2018-11-28T00:00:00"/>
    <s v="Standard Class"/>
    <s v="CR-12580"/>
    <s v="Clay Rozendal"/>
    <x v="2"/>
    <x v="0"/>
    <s v="Bellevue"/>
    <x v="4"/>
    <n v="98006"/>
    <x v="1"/>
    <s v="OFF-SU-10004782"/>
    <x v="1"/>
    <x v="14"/>
    <s v="Elite 5&quot; Scissors"/>
    <n v="25.349999999999998"/>
    <n v="3"/>
    <n v="0"/>
    <n v="7.6049999999999978"/>
    <x v="1"/>
    <x v="0"/>
  </r>
  <r>
    <n v="6245"/>
    <s v="CA-2017-112305"/>
    <x v="312"/>
    <d v="2017-11-25T00:00:00"/>
    <s v="Standard Class"/>
    <s v="KB-16405"/>
    <s v="Katrina Bavinger"/>
    <x v="2"/>
    <x v="0"/>
    <s v="Seattle"/>
    <x v="4"/>
    <n v="98105"/>
    <x v="1"/>
    <s v="OFF-AR-10002067"/>
    <x v="1"/>
    <x v="6"/>
    <s v="Newell 334"/>
    <n v="119.03999999999999"/>
    <n v="6"/>
    <n v="0"/>
    <n v="30.950400000000002"/>
    <x v="1"/>
    <x v="0"/>
  </r>
  <r>
    <n v="6246"/>
    <s v="CA-2017-112305"/>
    <x v="312"/>
    <d v="2017-11-25T00:00:00"/>
    <s v="Standard Class"/>
    <s v="KB-16405"/>
    <s v="Katrina Bavinger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6247"/>
    <s v="CA-2017-112305"/>
    <x v="312"/>
    <d v="2017-11-25T00:00:00"/>
    <s v="Standard Class"/>
    <s v="KB-16405"/>
    <s v="Katrina Bavinger"/>
    <x v="2"/>
    <x v="0"/>
    <s v="Seattle"/>
    <x v="4"/>
    <n v="98105"/>
    <x v="1"/>
    <s v="TEC-AC-10002018"/>
    <x v="2"/>
    <x v="11"/>
    <s v="AmazonBasics 3-Button USB Wired Mouse"/>
    <n v="13.98"/>
    <n v="2"/>
    <n v="0"/>
    <n v="6.011400000000001"/>
    <x v="1"/>
    <x v="0"/>
  </r>
  <r>
    <n v="6248"/>
    <s v="CA-2019-121580"/>
    <x v="148"/>
    <d v="2019-06-04T00:00:00"/>
    <s v="Standard Class"/>
    <s v="ML-17410"/>
    <s v="Maris LaWare"/>
    <x v="0"/>
    <x v="0"/>
    <s v="Columbus"/>
    <x v="14"/>
    <n v="47201"/>
    <x v="2"/>
    <s v="OFF-BI-10000632"/>
    <x v="1"/>
    <x v="8"/>
    <s v="Satellite Sectional Post Binders"/>
    <n v="43.41"/>
    <n v="1"/>
    <n v="0"/>
    <n v="19.968599999999999"/>
    <x v="2"/>
    <x v="0"/>
  </r>
  <r>
    <n v="6249"/>
    <s v="CA-2019-121580"/>
    <x v="148"/>
    <d v="2019-06-04T00:00:00"/>
    <s v="Standard Class"/>
    <s v="ML-17410"/>
    <s v="Maris LaWare"/>
    <x v="0"/>
    <x v="0"/>
    <s v="Columbus"/>
    <x v="14"/>
    <n v="47201"/>
    <x v="2"/>
    <s v="FUR-FU-10003981"/>
    <x v="0"/>
    <x v="5"/>
    <s v="Eldon Wave Desk Accessories"/>
    <n v="6.24"/>
    <n v="3"/>
    <n v="0"/>
    <n v="2.6208000000000005"/>
    <x v="2"/>
    <x v="0"/>
  </r>
  <r>
    <n v="6250"/>
    <s v="CA-2019-121580"/>
    <x v="148"/>
    <d v="2019-06-04T00:00:00"/>
    <s v="Standard Class"/>
    <s v="ML-17410"/>
    <s v="Maris LaWare"/>
    <x v="0"/>
    <x v="0"/>
    <s v="Columbus"/>
    <x v="14"/>
    <n v="47201"/>
    <x v="2"/>
    <s v="OFF-AP-10001564"/>
    <x v="1"/>
    <x v="9"/>
    <s v="Hoover Commercial Lightweight Upright Vacuum with E-Z Empty Dirt Cup"/>
    <n v="465.16"/>
    <n v="2"/>
    <n v="0"/>
    <n v="120.94159999999999"/>
    <x v="2"/>
    <x v="0"/>
  </r>
  <r>
    <n v="6251"/>
    <s v="CA-2019-121580"/>
    <x v="148"/>
    <d v="2019-06-04T00:00:00"/>
    <s v="Standard Class"/>
    <s v="ML-17410"/>
    <s v="Maris LaWare"/>
    <x v="0"/>
    <x v="0"/>
    <s v="Columbus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  <x v="2"/>
    <x v="0"/>
  </r>
  <r>
    <n v="6252"/>
    <s v="CA-2016-101147"/>
    <x v="266"/>
    <d v="2016-12-04T00:00:00"/>
    <s v="First Class"/>
    <s v="MC-17575"/>
    <s v="Matt Collins"/>
    <x v="0"/>
    <x v="0"/>
    <s v="Chicago"/>
    <x v="10"/>
    <n v="60623"/>
    <x v="2"/>
    <s v="OFF-AP-10004249"/>
    <x v="1"/>
    <x v="9"/>
    <s v="Staple holder"/>
    <n v="2.3939999999999997"/>
    <n v="1"/>
    <n v="0.8"/>
    <n v="-6.344100000000001"/>
    <x v="2"/>
    <x v="0"/>
  </r>
  <r>
    <n v="6253"/>
    <s v="CA-2016-165806"/>
    <x v="884"/>
    <d v="2016-04-07T00:00:00"/>
    <s v="Same Day"/>
    <s v="VM-21685"/>
    <s v="Valerie Mitchum"/>
    <x v="2"/>
    <x v="0"/>
    <s v="Marietta"/>
    <x v="32"/>
    <n v="30062"/>
    <x v="0"/>
    <s v="OFF-PA-10003441"/>
    <x v="1"/>
    <x v="10"/>
    <s v="Xerox 226"/>
    <n v="58.320000000000007"/>
    <n v="9"/>
    <n v="0"/>
    <n v="27.993600000000001"/>
    <x v="0"/>
    <x v="0"/>
  </r>
  <r>
    <n v="6254"/>
    <s v="CA-2016-165806"/>
    <x v="884"/>
    <d v="2016-04-07T00:00:00"/>
    <s v="Same Day"/>
    <s v="VM-21685"/>
    <s v="Valerie Mitchum"/>
    <x v="2"/>
    <x v="0"/>
    <s v="Marietta"/>
    <x v="32"/>
    <n v="30062"/>
    <x v="0"/>
    <s v="TEC-PH-10004922"/>
    <x v="2"/>
    <x v="7"/>
    <s v="RCA Visys Integrated PBX 8-Line Router"/>
    <n v="200.96999999999997"/>
    <n v="3"/>
    <n v="0"/>
    <n v="50.242500000000007"/>
    <x v="0"/>
    <x v="0"/>
  </r>
  <r>
    <n v="6255"/>
    <s v="CA-2017-151624"/>
    <x v="1014"/>
    <d v="2017-09-14T00:00:00"/>
    <s v="Standard Class"/>
    <s v="VW-21775"/>
    <s v="Victoria Wilson"/>
    <x v="1"/>
    <x v="0"/>
    <s v="Montgomery"/>
    <x v="19"/>
    <n v="36116"/>
    <x v="0"/>
    <s v="FUR-FU-10001731"/>
    <x v="0"/>
    <x v="5"/>
    <s v="Acrylic Self-Standing Desk Frames"/>
    <n v="21.36"/>
    <n v="8"/>
    <n v="0"/>
    <n v="8.1167999999999996"/>
    <x v="0"/>
    <x v="0"/>
  </r>
  <r>
    <n v="6256"/>
    <s v="CA-2019-139444"/>
    <x v="428"/>
    <d v="2019-09-15T00:00:00"/>
    <s v="Standard Class"/>
    <s v="GK-14620"/>
    <s v="Grace Kelly"/>
    <x v="1"/>
    <x v="0"/>
    <s v="Plano"/>
    <x v="5"/>
    <n v="75023"/>
    <x v="2"/>
    <s v="OFF-LA-10000134"/>
    <x v="1"/>
    <x v="2"/>
    <s v="Avery 511"/>
    <n v="9.8560000000000016"/>
    <n v="4"/>
    <n v="0.2"/>
    <n v="3.4495999999999993"/>
    <x v="2"/>
    <x v="0"/>
  </r>
  <r>
    <n v="6257"/>
    <s v="CA-2017-133977"/>
    <x v="684"/>
    <d v="2017-09-08T00:00:00"/>
    <s v="Second Class"/>
    <s v="AT-10435"/>
    <s v="Alyssa Tate"/>
    <x v="2"/>
    <x v="0"/>
    <s v="Tamarac"/>
    <x v="2"/>
    <n v="33319"/>
    <x v="0"/>
    <s v="OFF-BI-10003166"/>
    <x v="1"/>
    <x v="8"/>
    <s v="GBC Plasticlear Binding Covers"/>
    <n v="3.4440000000000008"/>
    <n v="1"/>
    <n v="0.7"/>
    <n v="-2.5255999999999998"/>
    <x v="0"/>
    <x v="0"/>
  </r>
  <r>
    <n v="6258"/>
    <s v="CA-2019-141425"/>
    <x v="808"/>
    <d v="2019-11-06T00:00:00"/>
    <s v="Second Class"/>
    <s v="AR-10825"/>
    <s v="Anthony Rawles"/>
    <x v="1"/>
    <x v="0"/>
    <s v="Columbus"/>
    <x v="24"/>
    <n v="43229"/>
    <x v="3"/>
    <s v="OFF-SU-10000646"/>
    <x v="1"/>
    <x v="14"/>
    <s v="Premier Automatic Letter Opener"/>
    <n v="384.59200000000004"/>
    <n v="2"/>
    <n v="0.2"/>
    <n v="-81.725799999999978"/>
    <x v="3"/>
    <x v="0"/>
  </r>
  <r>
    <n v="6259"/>
    <s v="CA-2017-133536"/>
    <x v="262"/>
    <d v="2017-03-30T00:00:00"/>
    <s v="Second Class"/>
    <s v="JH-15820"/>
    <s v="John Huston"/>
    <x v="0"/>
    <x v="0"/>
    <s v="New York City"/>
    <x v="15"/>
    <n v="10009"/>
    <x v="3"/>
    <s v="OFF-EN-10004459"/>
    <x v="1"/>
    <x v="12"/>
    <s v="Security-Tint Envelopes"/>
    <n v="22.919999999999998"/>
    <n v="3"/>
    <n v="0"/>
    <n v="11.230799999999999"/>
    <x v="3"/>
    <x v="0"/>
  </r>
  <r>
    <n v="6260"/>
    <s v="CA-2017-150441"/>
    <x v="863"/>
    <d v="2017-08-17T00:00:00"/>
    <s v="Second Class"/>
    <s v="RA-19285"/>
    <s v="Ralph Arnett"/>
    <x v="0"/>
    <x v="0"/>
    <s v="Richmond"/>
    <x v="14"/>
    <n v="47374"/>
    <x v="2"/>
    <s v="OFF-BI-10003529"/>
    <x v="1"/>
    <x v="8"/>
    <s v="Avery Round Ring Poly Binders"/>
    <n v="11.36"/>
    <n v="4"/>
    <n v="0"/>
    <n v="5.5663999999999998"/>
    <x v="2"/>
    <x v="0"/>
  </r>
  <r>
    <n v="6261"/>
    <s v="CA-2017-162607"/>
    <x v="793"/>
    <d v="2017-05-18T00:00:00"/>
    <s v="Standard Class"/>
    <s v="RO-19780"/>
    <s v="Rose O'Brian"/>
    <x v="0"/>
    <x v="0"/>
    <s v="Seattle"/>
    <x v="4"/>
    <n v="98115"/>
    <x v="1"/>
    <s v="OFF-BI-10002949"/>
    <x v="1"/>
    <x v="8"/>
    <s v="Prestige Round Ring Binders"/>
    <n v="14.592000000000002"/>
    <n v="3"/>
    <n v="0.2"/>
    <n v="4.9247999999999985"/>
    <x v="1"/>
    <x v="0"/>
  </r>
  <r>
    <n v="6262"/>
    <s v="CA-2019-103506"/>
    <x v="283"/>
    <d v="2019-07-27T00:00:00"/>
    <s v="Standard Class"/>
    <s v="LR-17035"/>
    <s v="Lisa Ryan"/>
    <x v="1"/>
    <x v="0"/>
    <s v="Long Beach"/>
    <x v="15"/>
    <n v="11561"/>
    <x v="3"/>
    <s v="OFF-LA-10001158"/>
    <x v="1"/>
    <x v="2"/>
    <s v="Avery Address/Shipping Labels for Typewriters, 4&quot; x 2&quot;"/>
    <n v="41.4"/>
    <n v="4"/>
    <n v="0"/>
    <n v="19.872"/>
    <x v="3"/>
    <x v="0"/>
  </r>
  <r>
    <n v="6263"/>
    <s v="CA-2018-132479"/>
    <x v="446"/>
    <d v="2018-09-26T00:00:00"/>
    <s v="First Class"/>
    <s v="MK-17905"/>
    <s v="Michael Kennedy"/>
    <x v="1"/>
    <x v="0"/>
    <s v="Rockford"/>
    <x v="10"/>
    <n v="61107"/>
    <x v="2"/>
    <s v="OFF-BI-10004584"/>
    <x v="1"/>
    <x v="8"/>
    <s v="GBC ProClick 150 Presentation Binding System"/>
    <n v="442.37199999999996"/>
    <n v="7"/>
    <n v="0.8"/>
    <n v="-729.91380000000004"/>
    <x v="2"/>
    <x v="0"/>
  </r>
  <r>
    <n v="6264"/>
    <s v="CA-2019-160724"/>
    <x v="1024"/>
    <d v="2019-05-10T00:00:00"/>
    <s v="Standard Class"/>
    <s v="YS-21880"/>
    <s v="Yana Sorensen"/>
    <x v="1"/>
    <x v="0"/>
    <s v="Columbus"/>
    <x v="32"/>
    <n v="31907"/>
    <x v="0"/>
    <s v="OFF-BI-10004965"/>
    <x v="1"/>
    <x v="8"/>
    <s v="Ibico Covers for Plastic or Wire Binding Elements"/>
    <n v="34.5"/>
    <n v="3"/>
    <n v="0"/>
    <n v="15.524999999999999"/>
    <x v="0"/>
    <x v="0"/>
  </r>
  <r>
    <n v="6265"/>
    <s v="US-2018-115952"/>
    <x v="1099"/>
    <d v="2018-10-06T00:00:00"/>
    <s v="Same Day"/>
    <s v="JH-15910"/>
    <s v="Jonathan Howell"/>
    <x v="0"/>
    <x v="0"/>
    <s v="Tulsa"/>
    <x v="26"/>
    <n v="74133"/>
    <x v="2"/>
    <s v="OFF-BI-10004654"/>
    <x v="1"/>
    <x v="8"/>
    <s v="Avery Binding System Hidden Tab Executive Style Index Sets"/>
    <n v="28.849999999999998"/>
    <n v="5"/>
    <n v="0"/>
    <n v="14.424999999999999"/>
    <x v="2"/>
    <x v="1"/>
  </r>
  <r>
    <n v="6266"/>
    <s v="CA-2016-146731"/>
    <x v="935"/>
    <d v="2016-11-08T00:00:00"/>
    <s v="Standard Class"/>
    <s v="AT-10735"/>
    <s v="Annie Thurman"/>
    <x v="0"/>
    <x v="0"/>
    <s v="Nashville"/>
    <x v="18"/>
    <n v="37211"/>
    <x v="0"/>
    <s v="OFF-PA-10000141"/>
    <x v="1"/>
    <x v="10"/>
    <s v="Ampad Evidence Wirebond Steno Books, 6&quot; x 9&quot;"/>
    <n v="3.4880000000000004"/>
    <n v="2"/>
    <n v="0.2"/>
    <n v="1.1771999999999998"/>
    <x v="0"/>
    <x v="0"/>
  </r>
  <r>
    <n v="6267"/>
    <s v="CA-2016-146731"/>
    <x v="935"/>
    <d v="2016-11-08T00:00:00"/>
    <s v="Standard Class"/>
    <s v="AT-10735"/>
    <s v="Annie Thurman"/>
    <x v="0"/>
    <x v="0"/>
    <s v="Nashville"/>
    <x v="18"/>
    <n v="37211"/>
    <x v="0"/>
    <s v="OFF-PA-10001019"/>
    <x v="1"/>
    <x v="10"/>
    <s v="Xerox 1884"/>
    <n v="143.85600000000002"/>
    <n v="9"/>
    <n v="0.2"/>
    <n v="48.551399999999994"/>
    <x v="0"/>
    <x v="0"/>
  </r>
  <r>
    <n v="6268"/>
    <s v="CA-2017-115392"/>
    <x v="486"/>
    <d v="2017-10-04T00:00:00"/>
    <s v="Second Class"/>
    <s v="RM-19675"/>
    <s v="Robert Marley"/>
    <x v="2"/>
    <x v="0"/>
    <s v="Cambridge"/>
    <x v="31"/>
    <n v="2138"/>
    <x v="3"/>
    <s v="TEC-PH-10002496"/>
    <x v="2"/>
    <x v="7"/>
    <s v="Cisco SPA301"/>
    <n v="311.98"/>
    <n v="2"/>
    <n v="0"/>
    <n v="93.593999999999994"/>
    <x v="3"/>
    <x v="0"/>
  </r>
  <r>
    <n v="6269"/>
    <s v="CA-2017-115392"/>
    <x v="486"/>
    <d v="2017-10-04T00:00:00"/>
    <s v="Second Class"/>
    <s v="RM-19675"/>
    <s v="Robert Marley"/>
    <x v="2"/>
    <x v="0"/>
    <s v="Cambridge"/>
    <x v="31"/>
    <n v="2138"/>
    <x v="3"/>
    <s v="OFF-BI-10000829"/>
    <x v="1"/>
    <x v="8"/>
    <s v="Avery Non-Stick Binders"/>
    <n v="22.450000000000003"/>
    <n v="5"/>
    <n v="0"/>
    <n v="10.327"/>
    <x v="3"/>
    <x v="0"/>
  </r>
  <r>
    <n v="6270"/>
    <s v="CA-2019-102379"/>
    <x v="574"/>
    <d v="2019-12-06T00:00:00"/>
    <s v="Standard Class"/>
    <s v="BB-11545"/>
    <s v="Brenda Bowman"/>
    <x v="1"/>
    <x v="0"/>
    <s v="Oakland"/>
    <x v="1"/>
    <n v="94601"/>
    <x v="1"/>
    <s v="TEC-PH-10001448"/>
    <x v="2"/>
    <x v="7"/>
    <s v="Anker Astro 15000mAh USB Portable Charger"/>
    <n v="39.992000000000004"/>
    <n v="1"/>
    <n v="0.2"/>
    <n v="-7.9984000000000073"/>
    <x v="1"/>
    <x v="0"/>
  </r>
  <r>
    <n v="6271"/>
    <s v="CA-2019-102379"/>
    <x v="574"/>
    <d v="2019-12-06T00:00:00"/>
    <s v="Standard Class"/>
    <s v="BB-11545"/>
    <s v="Brenda Bowman"/>
    <x v="1"/>
    <x v="0"/>
    <s v="Oakland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  <x v="1"/>
    <x v="0"/>
  </r>
  <r>
    <n v="6272"/>
    <s v="CA-2019-102379"/>
    <x v="574"/>
    <d v="2019-12-06T00:00:00"/>
    <s v="Standard Class"/>
    <s v="BB-11545"/>
    <s v="Brenda Bowman"/>
    <x v="1"/>
    <x v="0"/>
    <s v="Oakland"/>
    <x v="1"/>
    <n v="94601"/>
    <x v="1"/>
    <s v="OFF-AR-10004022"/>
    <x v="1"/>
    <x v="6"/>
    <s v="Panasonic KP-380BK Classic Electric Pencil Sharpener"/>
    <n v="179.89999999999998"/>
    <n v="5"/>
    <n v="0"/>
    <n v="44.974999999999987"/>
    <x v="1"/>
    <x v="0"/>
  </r>
  <r>
    <n v="6273"/>
    <s v="CA-2019-149706"/>
    <x v="157"/>
    <d v="2019-12-12T00:00:00"/>
    <s v="First Class"/>
    <s v="AS-10285"/>
    <s v="Alejandro Savely"/>
    <x v="1"/>
    <x v="0"/>
    <s v="Palatine"/>
    <x v="10"/>
    <n v="60067"/>
    <x v="2"/>
    <s v="TEC-AC-10001284"/>
    <x v="2"/>
    <x v="11"/>
    <s v="Enermax Briskie RF Wireless Keyboard and Mouse Combo"/>
    <n v="116.312"/>
    <n v="7"/>
    <n v="0.2"/>
    <n v="23.262400000000003"/>
    <x v="2"/>
    <x v="0"/>
  </r>
  <r>
    <n v="6274"/>
    <s v="US-2018-139087"/>
    <x v="19"/>
    <d v="2018-07-22T00:00:00"/>
    <s v="Second Class"/>
    <s v="DK-13375"/>
    <s v="Dennis Kane"/>
    <x v="0"/>
    <x v="0"/>
    <s v="Seattle"/>
    <x v="4"/>
    <n v="98105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6275"/>
    <s v="US-2018-139087"/>
    <x v="19"/>
    <d v="2018-07-22T00:00:00"/>
    <s v="Second Class"/>
    <s v="DK-13375"/>
    <s v="Dennis Kane"/>
    <x v="0"/>
    <x v="0"/>
    <s v="Seattle"/>
    <x v="4"/>
    <n v="98105"/>
    <x v="1"/>
    <s v="TEC-AC-10004595"/>
    <x v="2"/>
    <x v="11"/>
    <s v="First Data TMFD35 PIN Pad"/>
    <n v="428.40000000000003"/>
    <n v="3"/>
    <n v="0"/>
    <n v="89.963999999999999"/>
    <x v="1"/>
    <x v="0"/>
  </r>
  <r>
    <n v="6276"/>
    <s v="US-2018-139087"/>
    <x v="19"/>
    <d v="2018-07-22T00:00:00"/>
    <s v="Second Class"/>
    <s v="DK-13375"/>
    <s v="Dennis Kane"/>
    <x v="0"/>
    <x v="0"/>
    <s v="Seattle"/>
    <x v="4"/>
    <n v="98105"/>
    <x v="1"/>
    <s v="FUR-FU-10004164"/>
    <x v="0"/>
    <x v="5"/>
    <s v="Eldon 300 Class Desk Accessories, Black"/>
    <n v="24.75"/>
    <n v="5"/>
    <n v="0"/>
    <n v="10.890000000000002"/>
    <x v="1"/>
    <x v="0"/>
  </r>
  <r>
    <n v="6277"/>
    <s v="US-2018-139087"/>
    <x v="19"/>
    <d v="2018-07-22T00:00:00"/>
    <s v="Second Class"/>
    <s v="DK-13375"/>
    <s v="Dennis Kane"/>
    <x v="0"/>
    <x v="0"/>
    <s v="Seattle"/>
    <x v="4"/>
    <n v="98105"/>
    <x v="1"/>
    <s v="OFF-LA-10001074"/>
    <x v="1"/>
    <x v="2"/>
    <s v="Round Specialty Laser Printer Labels"/>
    <n v="87.71"/>
    <n v="7"/>
    <n v="0"/>
    <n v="41.223699999999994"/>
    <x v="1"/>
    <x v="0"/>
  </r>
  <r>
    <n v="6278"/>
    <s v="US-2018-139087"/>
    <x v="19"/>
    <d v="2018-07-22T00:00:00"/>
    <s v="Second Class"/>
    <s v="DK-13375"/>
    <s v="Dennis Kane"/>
    <x v="0"/>
    <x v="0"/>
    <s v="Seattle"/>
    <x v="4"/>
    <n v="98105"/>
    <x v="1"/>
    <s v="OFF-ST-10000604"/>
    <x v="1"/>
    <x v="4"/>
    <s v="Home/Office Personal File Carts"/>
    <n v="69.52"/>
    <n v="2"/>
    <n v="0"/>
    <n v="17.379999999999995"/>
    <x v="1"/>
    <x v="0"/>
  </r>
  <r>
    <n v="6279"/>
    <s v="US-2018-139087"/>
    <x v="19"/>
    <d v="2018-07-22T00:00:00"/>
    <s v="Second Class"/>
    <s v="DK-13375"/>
    <s v="Dennis Kane"/>
    <x v="0"/>
    <x v="0"/>
    <s v="Seattle"/>
    <x v="4"/>
    <n v="98105"/>
    <x v="1"/>
    <s v="TEC-PH-10000148"/>
    <x v="2"/>
    <x v="7"/>
    <s v="Cyber Acoustics AC-202b Speech Recognition Stereo Headset"/>
    <n v="20.784000000000002"/>
    <n v="2"/>
    <n v="0.2"/>
    <n v="-4.6764000000000001"/>
    <x v="1"/>
    <x v="0"/>
  </r>
  <r>
    <n v="6280"/>
    <s v="US-2018-139087"/>
    <x v="19"/>
    <d v="2018-07-22T00:00:00"/>
    <s v="Second Class"/>
    <s v="DK-13375"/>
    <s v="Dennis Kane"/>
    <x v="0"/>
    <x v="0"/>
    <s v="Seattle"/>
    <x v="4"/>
    <n v="98105"/>
    <x v="1"/>
    <s v="OFF-BI-10000042"/>
    <x v="1"/>
    <x v="8"/>
    <s v="Pressboard Data Binder, Crimson, 12&quot; X 8 1/2&quot;"/>
    <n v="12.816000000000001"/>
    <n v="3"/>
    <n v="0.2"/>
    <n v="4.1651999999999987"/>
    <x v="1"/>
    <x v="0"/>
  </r>
  <r>
    <n v="6281"/>
    <s v="CA-2019-152226"/>
    <x v="605"/>
    <d v="2019-05-16T00:00:00"/>
    <s v="Standard Class"/>
    <s v="JH-15910"/>
    <s v="Jonathan Howell"/>
    <x v="0"/>
    <x v="0"/>
    <s v="Cincinnati"/>
    <x v="24"/>
    <n v="45231"/>
    <x v="3"/>
    <s v="OFF-LA-10000443"/>
    <x v="1"/>
    <x v="2"/>
    <s v="Avery 501"/>
    <n v="5.9039999999999999"/>
    <n v="2"/>
    <n v="0.2"/>
    <n v="1.9925999999999999"/>
    <x v="3"/>
    <x v="0"/>
  </r>
  <r>
    <n v="6282"/>
    <s v="CA-2017-116484"/>
    <x v="312"/>
    <d v="2017-11-26T00:00:00"/>
    <s v="Standard Class"/>
    <s v="JK-15205"/>
    <s v="Jamie Kunitz"/>
    <x v="0"/>
    <x v="0"/>
    <s v="Marion"/>
    <x v="24"/>
    <n v="43302"/>
    <x v="3"/>
    <s v="FUR-FU-10002874"/>
    <x v="0"/>
    <x v="5"/>
    <s v="Ultra Commercial Grade Dual Valve Door Closer"/>
    <n v="63.824000000000005"/>
    <n v="2"/>
    <n v="0.2"/>
    <n v="9.5735999999999937"/>
    <x v="3"/>
    <x v="0"/>
  </r>
  <r>
    <n v="6283"/>
    <s v="CA-2017-116484"/>
    <x v="312"/>
    <d v="2017-11-26T00:00:00"/>
    <s v="Standard Class"/>
    <s v="JK-15205"/>
    <s v="Jamie Kunitz"/>
    <x v="0"/>
    <x v="0"/>
    <s v="Marion"/>
    <x v="24"/>
    <n v="43302"/>
    <x v="3"/>
    <s v="OFF-ST-10003994"/>
    <x v="1"/>
    <x v="4"/>
    <s v="Belkin 19&quot; Center-Weighted Shelf, Gray"/>
    <n v="141.55199999999999"/>
    <n v="3"/>
    <n v="0.2"/>
    <n v="-26.541000000000004"/>
    <x v="3"/>
    <x v="0"/>
  </r>
  <r>
    <n v="6284"/>
    <s v="CA-2018-100944"/>
    <x v="446"/>
    <d v="2018-09-28T00:00:00"/>
    <s v="Standard Class"/>
    <s v="EH-13765"/>
    <s v="Edward Hooks"/>
    <x v="1"/>
    <x v="0"/>
    <s v="Los Angeles"/>
    <x v="1"/>
    <n v="90049"/>
    <x v="1"/>
    <s v="OFF-EN-10001453"/>
    <x v="1"/>
    <x v="12"/>
    <s v="Tyvek Interoffice Envelopes, 9 1/2&quot; x 12 1/2&quot;, 100/Box"/>
    <n v="304.89999999999998"/>
    <n v="5"/>
    <n v="0"/>
    <n v="143.30299999999997"/>
    <x v="1"/>
    <x v="0"/>
  </r>
  <r>
    <n v="6285"/>
    <s v="CA-2018-100944"/>
    <x v="446"/>
    <d v="2018-09-28T00:00:00"/>
    <s v="Standard Class"/>
    <s v="EH-13765"/>
    <s v="Edward Hooks"/>
    <x v="1"/>
    <x v="0"/>
    <s v="Los Angeles"/>
    <x v="1"/>
    <n v="90049"/>
    <x v="1"/>
    <s v="FUR-CH-10000988"/>
    <x v="0"/>
    <x v="1"/>
    <s v="Hon Olson Stacker Stools"/>
    <n v="563.24"/>
    <n v="5"/>
    <n v="0.2"/>
    <n v="56.324000000000012"/>
    <x v="1"/>
    <x v="0"/>
  </r>
  <r>
    <n v="6286"/>
    <s v="CA-2018-125080"/>
    <x v="147"/>
    <d v="2018-10-26T00:00:00"/>
    <s v="Standard Class"/>
    <s v="VW-21775"/>
    <s v="Victoria Wilson"/>
    <x v="1"/>
    <x v="0"/>
    <s v="Lakewood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  <x v="3"/>
    <x v="0"/>
  </r>
  <r>
    <n v="6287"/>
    <s v="CA-2018-121020"/>
    <x v="1057"/>
    <d v="2018-10-31T00:00:00"/>
    <s v="Standard Class"/>
    <s v="CG-12040"/>
    <s v="Catherine Glotzbach"/>
    <x v="2"/>
    <x v="0"/>
    <s v="Lebanon"/>
    <x v="18"/>
    <n v="37087"/>
    <x v="0"/>
    <s v="TEC-PH-10001061"/>
    <x v="2"/>
    <x v="7"/>
    <s v="Apple iPhone 5C"/>
    <n v="239.976"/>
    <n v="3"/>
    <n v="0.2"/>
    <n v="17.998199999999997"/>
    <x v="0"/>
    <x v="0"/>
  </r>
  <r>
    <n v="6288"/>
    <s v="CA-2016-100090"/>
    <x v="1001"/>
    <d v="2016-07-12T00:00:00"/>
    <s v="Standard Class"/>
    <s v="EB-13705"/>
    <s v="Ed Braxton"/>
    <x v="1"/>
    <x v="0"/>
    <s v="San Francisco"/>
    <x v="1"/>
    <n v="94122"/>
    <x v="1"/>
    <s v="FUR-TA-10003715"/>
    <x v="0"/>
    <x v="3"/>
    <s v="Hon 2111 Invitation Series Corner Table"/>
    <n v="502.48800000000006"/>
    <n v="3"/>
    <n v="0.2"/>
    <n v="-87.935400000000044"/>
    <x v="1"/>
    <x v="0"/>
  </r>
  <r>
    <n v="6289"/>
    <s v="CA-2016-100090"/>
    <x v="1001"/>
    <d v="2016-07-12T00:00:00"/>
    <s v="Standard Class"/>
    <s v="EB-13705"/>
    <s v="Ed Braxton"/>
    <x v="1"/>
    <x v="0"/>
    <s v="San Francisco"/>
    <x v="1"/>
    <n v="94122"/>
    <x v="1"/>
    <s v="OFF-BI-10001597"/>
    <x v="1"/>
    <x v="8"/>
    <s v="Wilson Jones Ledger-Size, Piano-Hinge Binder, 2&quot;, Blue"/>
    <n v="196.70400000000001"/>
    <n v="6"/>
    <n v="0.2"/>
    <n v="68.846399999999974"/>
    <x v="1"/>
    <x v="0"/>
  </r>
  <r>
    <n v="6290"/>
    <s v="US-2017-139675"/>
    <x v="649"/>
    <d v="2017-03-18T00:00:00"/>
    <s v="Second Class"/>
    <s v="NF-18595"/>
    <s v="Nicole Fjeld"/>
    <x v="2"/>
    <x v="0"/>
    <s v="Chico"/>
    <x v="1"/>
    <n v="95928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6291"/>
    <s v="US-2017-139675"/>
    <x v="649"/>
    <d v="2017-03-18T00:00:00"/>
    <s v="Second Class"/>
    <s v="NF-18595"/>
    <s v="Nicole Fjeld"/>
    <x v="2"/>
    <x v="0"/>
    <s v="Chico"/>
    <x v="1"/>
    <n v="95928"/>
    <x v="1"/>
    <s v="FUR-FU-10001979"/>
    <x v="0"/>
    <x v="5"/>
    <s v="Dana Halogen Swing-Arm Architect Lamp"/>
    <n v="327.76"/>
    <n v="8"/>
    <n v="0"/>
    <n v="91.772800000000018"/>
    <x v="1"/>
    <x v="0"/>
  </r>
  <r>
    <n v="6292"/>
    <s v="CA-2019-143756"/>
    <x v="574"/>
    <d v="2019-12-05T00:00:00"/>
    <s v="First Class"/>
    <s v="ME-17725"/>
    <s v="Max Engle"/>
    <x v="0"/>
    <x v="0"/>
    <s v="Salem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6293"/>
    <s v="CA-2017-151253"/>
    <x v="1100"/>
    <d v="2017-04-26T00:00:00"/>
    <s v="Standard Class"/>
    <s v="AZ-10750"/>
    <s v="Annie Zypern"/>
    <x v="0"/>
    <x v="0"/>
    <s v="Los Angeles"/>
    <x v="1"/>
    <n v="90008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6294"/>
    <s v="CA-2017-151253"/>
    <x v="1100"/>
    <d v="2017-04-26T00:00:00"/>
    <s v="Standard Class"/>
    <s v="AZ-10750"/>
    <s v="Annie Zypern"/>
    <x v="0"/>
    <x v="0"/>
    <s v="Los Angeles"/>
    <x v="1"/>
    <n v="90008"/>
    <x v="1"/>
    <s v="OFF-AR-10004691"/>
    <x v="1"/>
    <x v="6"/>
    <s v="Boston 1730 StandUp Electric Pencil Sharpener"/>
    <n v="64.14"/>
    <n v="3"/>
    <n v="0"/>
    <n v="16.676400000000001"/>
    <x v="1"/>
    <x v="0"/>
  </r>
  <r>
    <n v="6295"/>
    <s v="CA-2016-141152"/>
    <x v="1101"/>
    <d v="2016-09-19T00:00:00"/>
    <s v="First Class"/>
    <s v="RF-19345"/>
    <s v="Randy Ferguson"/>
    <x v="1"/>
    <x v="0"/>
    <s v="New York City"/>
    <x v="15"/>
    <n v="10024"/>
    <x v="3"/>
    <s v="OFF-BI-10002931"/>
    <x v="1"/>
    <x v="8"/>
    <s v="Avery Trapezoid Extra Heavy Duty 4&quot; Binders"/>
    <n v="33.552"/>
    <n v="1"/>
    <n v="0.2"/>
    <n v="12.581999999999999"/>
    <x v="3"/>
    <x v="0"/>
  </r>
  <r>
    <n v="6296"/>
    <s v="CA-2016-141313"/>
    <x v="129"/>
    <d v="2017-01-01T00:00:00"/>
    <s v="Standard Class"/>
    <s v="AJ-10780"/>
    <s v="Anthony Jacobs"/>
    <x v="1"/>
    <x v="0"/>
    <s v="Beverly"/>
    <x v="31"/>
    <n v="1915"/>
    <x v="3"/>
    <s v="OFF-AP-10002651"/>
    <x v="1"/>
    <x v="9"/>
    <s v="Hoover Upright Vacuum With Dirt Cup"/>
    <n v="1737.1799999999998"/>
    <n v="6"/>
    <n v="0"/>
    <n v="503.78219999999976"/>
    <x v="3"/>
    <x v="0"/>
  </r>
  <r>
    <n v="6297"/>
    <s v="CA-2016-141313"/>
    <x v="129"/>
    <d v="2017-01-01T00:00:00"/>
    <s v="Standard Class"/>
    <s v="AJ-10780"/>
    <s v="Anthony Jacobs"/>
    <x v="1"/>
    <x v="0"/>
    <s v="Beverly"/>
    <x v="31"/>
    <n v="1915"/>
    <x v="3"/>
    <s v="OFF-ST-10000689"/>
    <x v="1"/>
    <x v="4"/>
    <s v="Fellowes Strictly Business Drawer File, Letter/Legal Size"/>
    <n v="704.25"/>
    <n v="5"/>
    <n v="0"/>
    <n v="84.51"/>
    <x v="3"/>
    <x v="0"/>
  </r>
  <r>
    <n v="6298"/>
    <s v="CA-2016-141313"/>
    <x v="129"/>
    <d v="2017-01-01T00:00:00"/>
    <s v="Standard Class"/>
    <s v="AJ-10780"/>
    <s v="Anthony Jacobs"/>
    <x v="1"/>
    <x v="0"/>
    <s v="Beverly"/>
    <x v="31"/>
    <n v="1915"/>
    <x v="3"/>
    <s v="OFF-PA-10003302"/>
    <x v="1"/>
    <x v="10"/>
    <s v="Xerox 1906"/>
    <n v="141.76"/>
    <n v="4"/>
    <n v="0"/>
    <n v="66.627199999999988"/>
    <x v="3"/>
    <x v="0"/>
  </r>
  <r>
    <n v="6299"/>
    <s v="CA-2016-169852"/>
    <x v="618"/>
    <d v="2016-10-26T00:00:00"/>
    <s v="Standard Class"/>
    <s v="SF-20965"/>
    <s v="Sylvia Foulston"/>
    <x v="1"/>
    <x v="0"/>
    <s v="San Diego"/>
    <x v="1"/>
    <n v="92024"/>
    <x v="1"/>
    <s v="OFF-BI-10001460"/>
    <x v="1"/>
    <x v="8"/>
    <s v="Plastic Binding Combs"/>
    <n v="36.36"/>
    <n v="3"/>
    <n v="0.2"/>
    <n v="12.2715"/>
    <x v="1"/>
    <x v="0"/>
  </r>
  <r>
    <n v="6300"/>
    <s v="CA-2019-107314"/>
    <x v="329"/>
    <d v="2019-12-03T00:00:00"/>
    <s v="First Class"/>
    <s v="MZ-17335"/>
    <s v="Maria Zettner"/>
    <x v="2"/>
    <x v="0"/>
    <s v="San Francisco"/>
    <x v="1"/>
    <n v="94109"/>
    <x v="1"/>
    <s v="FUR-FU-10003489"/>
    <x v="0"/>
    <x v="5"/>
    <s v="Contemporary Borderless Frame"/>
    <n v="25.83"/>
    <n v="3"/>
    <n v="0"/>
    <n v="9.5570999999999984"/>
    <x v="1"/>
    <x v="0"/>
  </r>
  <r>
    <n v="6301"/>
    <s v="US-2016-161305"/>
    <x v="571"/>
    <d v="2016-06-12T00:00:00"/>
    <s v="Standard Class"/>
    <s v="SB-20170"/>
    <s v="Sarah Bern"/>
    <x v="0"/>
    <x v="0"/>
    <s v="Chicago"/>
    <x v="10"/>
    <n v="60623"/>
    <x v="2"/>
    <s v="OFF-BI-10002794"/>
    <x v="1"/>
    <x v="8"/>
    <s v="Avery Trapezoid Ring Binder, 3&quot; Capacity, Black, 1040 sheets"/>
    <n v="24.587999999999994"/>
    <n v="3"/>
    <n v="0.8"/>
    <n v="-38.11140000000001"/>
    <x v="2"/>
    <x v="0"/>
  </r>
  <r>
    <n v="6302"/>
    <s v="US-2016-161305"/>
    <x v="571"/>
    <d v="2016-06-12T00:00:00"/>
    <s v="Standard Class"/>
    <s v="SB-20170"/>
    <s v="Sarah Bern"/>
    <x v="0"/>
    <x v="0"/>
    <s v="Chicago"/>
    <x v="10"/>
    <n v="60623"/>
    <x v="2"/>
    <s v="OFF-EN-10000461"/>
    <x v="1"/>
    <x v="12"/>
    <s v="#10- 4 1/8&quot; x 9 1/2&quot; Recycled Envelopes"/>
    <n v="13.984000000000002"/>
    <n v="2"/>
    <n v="0.2"/>
    <n v="4.7195999999999998"/>
    <x v="2"/>
    <x v="0"/>
  </r>
  <r>
    <n v="6303"/>
    <s v="CA-2019-166919"/>
    <x v="51"/>
    <d v="2019-11-27T00:00:00"/>
    <s v="Standard Class"/>
    <s v="AH-10210"/>
    <s v="Alan Hwang"/>
    <x v="0"/>
    <x v="0"/>
    <s v="Dallas"/>
    <x v="5"/>
    <n v="75220"/>
    <x v="2"/>
    <s v="TEC-PH-10001305"/>
    <x v="2"/>
    <x v="7"/>
    <s v="Panasonic KX TS208W Corded phone"/>
    <n v="195.96000000000004"/>
    <n v="5"/>
    <n v="0.2"/>
    <n v="19.596000000000018"/>
    <x v="2"/>
    <x v="0"/>
  </r>
  <r>
    <n v="6304"/>
    <s v="CA-2019-162712"/>
    <x v="978"/>
    <d v="2019-06-20T00:00:00"/>
    <s v="Second Class"/>
    <s v="NK-18490"/>
    <s v="Neil Knudson"/>
    <x v="2"/>
    <x v="0"/>
    <s v="Corpus Christi"/>
    <x v="5"/>
    <n v="78415"/>
    <x v="2"/>
    <s v="OFF-PA-10000167"/>
    <x v="1"/>
    <x v="10"/>
    <s v="Xerox 1925"/>
    <n v="74.352000000000004"/>
    <n v="3"/>
    <n v="0.2"/>
    <n v="23.234999999999992"/>
    <x v="2"/>
    <x v="0"/>
  </r>
  <r>
    <n v="6305"/>
    <s v="CA-2019-107552"/>
    <x v="1024"/>
    <d v="2019-05-05T00:00:00"/>
    <s v="Same Day"/>
    <s v="AI-10855"/>
    <s v="Arianne Irving"/>
    <x v="0"/>
    <x v="0"/>
    <s v="New York City"/>
    <x v="15"/>
    <n v="10035"/>
    <x v="3"/>
    <s v="OFF-PA-10002947"/>
    <x v="1"/>
    <x v="10"/>
    <s v="Xerox 1923"/>
    <n v="6.68"/>
    <n v="1"/>
    <n v="0"/>
    <n v="3.2063999999999999"/>
    <x v="3"/>
    <x v="0"/>
  </r>
  <r>
    <n v="6306"/>
    <s v="CA-2018-163328"/>
    <x v="254"/>
    <d v="2018-11-06T00:00:00"/>
    <s v="Second Class"/>
    <s v="TP-21565"/>
    <s v="Tracy Poddar"/>
    <x v="1"/>
    <x v="0"/>
    <s v="Eugene"/>
    <x v="21"/>
    <n v="97405"/>
    <x v="1"/>
    <s v="OFF-SU-10002301"/>
    <x v="1"/>
    <x v="14"/>
    <s v="Serrated Blade or Curved Handle Hand Letter Openers"/>
    <n v="17.584000000000003"/>
    <n v="7"/>
    <n v="0.2"/>
    <n v="-4.1761999999999997"/>
    <x v="1"/>
    <x v="0"/>
  </r>
  <r>
    <n v="6307"/>
    <s v="CA-2018-163328"/>
    <x v="254"/>
    <d v="2018-11-06T00:00:00"/>
    <s v="Second Class"/>
    <s v="TP-21565"/>
    <s v="Tracy Poddar"/>
    <x v="1"/>
    <x v="0"/>
    <s v="Eugene"/>
    <x v="21"/>
    <n v="97405"/>
    <x v="1"/>
    <s v="FUR-CH-10003298"/>
    <x v="0"/>
    <x v="1"/>
    <s v="Office Star - Contemporary Task Swivel chair with Loop Arms, Charcoal"/>
    <n v="104.78399999999999"/>
    <n v="1"/>
    <n v="0.2"/>
    <n v="-14.407800000000009"/>
    <x v="1"/>
    <x v="0"/>
  </r>
  <r>
    <n v="6308"/>
    <s v="CA-2018-163328"/>
    <x v="254"/>
    <d v="2018-11-06T00:00:00"/>
    <s v="Second Class"/>
    <s v="TP-21565"/>
    <s v="Tracy Poddar"/>
    <x v="1"/>
    <x v="0"/>
    <s v="Eugene"/>
    <x v="21"/>
    <n v="97405"/>
    <x v="1"/>
    <s v="OFF-PA-10004353"/>
    <x v="1"/>
    <x v="10"/>
    <s v="Southworth 25% Cotton Premium Laser Paper and Envelopes"/>
    <n v="47.952000000000005"/>
    <n v="3"/>
    <n v="0.2"/>
    <n v="16.783200000000001"/>
    <x v="1"/>
    <x v="0"/>
  </r>
  <r>
    <n v="6309"/>
    <s v="CA-2018-163328"/>
    <x v="254"/>
    <d v="2018-11-06T00:00:00"/>
    <s v="Second Class"/>
    <s v="TP-21565"/>
    <s v="Tracy Poddar"/>
    <x v="1"/>
    <x v="0"/>
    <s v="Eugene"/>
    <x v="21"/>
    <n v="97405"/>
    <x v="1"/>
    <s v="FUR-CH-10000229"/>
    <x v="0"/>
    <x v="1"/>
    <s v="Global Enterprise Series Seating High-Back Swivel/Tilt Chairs"/>
    <n v="650.35200000000009"/>
    <n v="3"/>
    <n v="0.2"/>
    <n v="-97.552800000000076"/>
    <x v="1"/>
    <x v="0"/>
  </r>
  <r>
    <n v="6310"/>
    <s v="CA-2018-163328"/>
    <x v="254"/>
    <d v="2018-11-06T00:00:00"/>
    <s v="Second Class"/>
    <s v="TP-21565"/>
    <s v="Tracy Poddar"/>
    <x v="1"/>
    <x v="0"/>
    <s v="Eugene"/>
    <x v="21"/>
    <n v="97405"/>
    <x v="1"/>
    <s v="OFF-LA-10003930"/>
    <x v="1"/>
    <x v="2"/>
    <s v="Dot Matrix Printer Tape Reel Labels, White, 5000/Box"/>
    <n v="629.18400000000008"/>
    <n v="8"/>
    <n v="0.2"/>
    <n v="228.07919999999999"/>
    <x v="1"/>
    <x v="0"/>
  </r>
  <r>
    <n v="6311"/>
    <s v="CA-2018-163328"/>
    <x v="254"/>
    <d v="2018-11-06T00:00:00"/>
    <s v="Second Class"/>
    <s v="TP-21565"/>
    <s v="Tracy Poddar"/>
    <x v="1"/>
    <x v="0"/>
    <s v="Eugene"/>
    <x v="21"/>
    <n v="97405"/>
    <x v="1"/>
    <s v="OFF-PA-10000176"/>
    <x v="1"/>
    <x v="10"/>
    <s v="Xerox 1887"/>
    <n v="15.176"/>
    <n v="1"/>
    <n v="0.2"/>
    <n v="5.3115999999999985"/>
    <x v="1"/>
    <x v="0"/>
  </r>
  <r>
    <n v="6312"/>
    <s v="CA-2016-112837"/>
    <x v="1102"/>
    <d v="2016-09-16T00:00:00"/>
    <s v="Standard Class"/>
    <s v="LW-17125"/>
    <s v="Liz Willingham"/>
    <x v="0"/>
    <x v="0"/>
    <s v="Oxnard"/>
    <x v="1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  <x v="1"/>
    <x v="0"/>
  </r>
  <r>
    <n v="6313"/>
    <s v="CA-2019-120019"/>
    <x v="911"/>
    <d v="2019-02-21T00:00:00"/>
    <s v="Standard Class"/>
    <s v="NG-18355"/>
    <s v="Nat Gilpin"/>
    <x v="1"/>
    <x v="0"/>
    <s v="Fairfield"/>
    <x v="29"/>
    <n v="6824"/>
    <x v="3"/>
    <s v="OFF-ST-10001932"/>
    <x v="1"/>
    <x v="4"/>
    <s v="Fellowes Staxonsteel Drawer Files"/>
    <n v="579.51"/>
    <n v="3"/>
    <n v="0"/>
    <n v="81.131400000000014"/>
    <x v="3"/>
    <x v="0"/>
  </r>
  <r>
    <n v="6314"/>
    <s v="CA-2019-120019"/>
    <x v="911"/>
    <d v="2019-02-21T00:00:00"/>
    <s v="Standard Class"/>
    <s v="NG-18355"/>
    <s v="Nat Gilpin"/>
    <x v="1"/>
    <x v="0"/>
    <s v="Fairfield"/>
    <x v="29"/>
    <n v="6824"/>
    <x v="3"/>
    <s v="TEC-PH-10000923"/>
    <x v="2"/>
    <x v="7"/>
    <s v="Belkin SportFit Armband For iPhone 5s/5c, Fuchsia"/>
    <n v="14.99"/>
    <n v="1"/>
    <n v="0"/>
    <n v="7.3451000000000004"/>
    <x v="3"/>
    <x v="0"/>
  </r>
  <r>
    <n v="6315"/>
    <s v="CA-2016-100762"/>
    <x v="156"/>
    <d v="2016-11-29T00:00:00"/>
    <s v="Standard Class"/>
    <s v="NG-18355"/>
    <s v="Nat Gilpin"/>
    <x v="1"/>
    <x v="0"/>
    <s v="Jackson"/>
    <x v="12"/>
    <n v="49201"/>
    <x v="2"/>
    <s v="OFF-AR-10000380"/>
    <x v="1"/>
    <x v="6"/>
    <s v="Hunt PowerHouse Electric Pencil Sharpener, Blue"/>
    <n v="151.91999999999999"/>
    <n v="4"/>
    <n v="0"/>
    <n v="45.575999999999979"/>
    <x v="2"/>
    <x v="1"/>
  </r>
  <r>
    <n v="6316"/>
    <s v="CA-2016-100762"/>
    <x v="156"/>
    <d v="2016-11-29T00:00:00"/>
    <s v="Standard Class"/>
    <s v="NG-18355"/>
    <s v="Nat Gilpin"/>
    <x v="1"/>
    <x v="0"/>
    <s v="Jackson"/>
    <x v="12"/>
    <n v="49201"/>
    <x v="2"/>
    <s v="OFF-LA-10003930"/>
    <x v="1"/>
    <x v="2"/>
    <s v="Dot Matrix Printer Tape Reel Labels, White, 5000/Box"/>
    <n v="196.62"/>
    <n v="2"/>
    <n v="0"/>
    <n v="96.343800000000002"/>
    <x v="2"/>
    <x v="1"/>
  </r>
  <r>
    <n v="6317"/>
    <s v="CA-2016-100762"/>
    <x v="156"/>
    <d v="2016-11-29T00:00:00"/>
    <s v="Standard Class"/>
    <s v="NG-18355"/>
    <s v="Nat Gilpin"/>
    <x v="1"/>
    <x v="0"/>
    <s v="Jackson"/>
    <x v="12"/>
    <n v="49201"/>
    <x v="2"/>
    <s v="OFF-PA-10001815"/>
    <x v="1"/>
    <x v="10"/>
    <s v="Xerox 1885"/>
    <n v="144.12"/>
    <n v="3"/>
    <n v="0"/>
    <n v="69.177599999999984"/>
    <x v="2"/>
    <x v="1"/>
  </r>
  <r>
    <n v="6318"/>
    <s v="CA-2016-100762"/>
    <x v="156"/>
    <d v="2016-11-29T00:00:00"/>
    <s v="Standard Class"/>
    <s v="NG-18355"/>
    <s v="Nat Gilpin"/>
    <x v="1"/>
    <x v="0"/>
    <s v="Jackson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  <x v="2"/>
    <x v="1"/>
  </r>
  <r>
    <n v="6319"/>
    <s v="CA-2019-161459"/>
    <x v="920"/>
    <d v="2019-11-29T00:00:00"/>
    <s v="Second Class"/>
    <s v="EB-13750"/>
    <s v="Edward Becker"/>
    <x v="1"/>
    <x v="0"/>
    <s v="Laguna Niguel"/>
    <x v="1"/>
    <n v="92677"/>
    <x v="1"/>
    <s v="TEC-PH-10004071"/>
    <x v="2"/>
    <x v="7"/>
    <s v="PayAnywhere Card Reader"/>
    <n v="39.960000000000008"/>
    <n v="5"/>
    <n v="0.2"/>
    <n v="3.4964999999999993"/>
    <x v="1"/>
    <x v="1"/>
  </r>
  <r>
    <n v="6320"/>
    <s v="CA-2019-161459"/>
    <x v="920"/>
    <d v="2019-11-29T00:00:00"/>
    <s v="Second Class"/>
    <s v="EB-13750"/>
    <s v="Edward Becker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  <x v="1"/>
    <x v="1"/>
  </r>
  <r>
    <n v="6321"/>
    <s v="CA-2019-160017"/>
    <x v="394"/>
    <d v="2019-10-02T00:00:00"/>
    <s v="Standard Class"/>
    <s v="SP-20860"/>
    <s v="Sung Pak"/>
    <x v="1"/>
    <x v="0"/>
    <s v="Jacksonville"/>
    <x v="2"/>
    <n v="32216"/>
    <x v="0"/>
    <s v="OFF-PA-10001800"/>
    <x v="1"/>
    <x v="10"/>
    <s v="Xerox 220"/>
    <n v="10.368000000000002"/>
    <n v="2"/>
    <n v="0.2"/>
    <n v="3.6288"/>
    <x v="0"/>
    <x v="0"/>
  </r>
  <r>
    <n v="6322"/>
    <s v="CA-2016-123316"/>
    <x v="303"/>
    <d v="2016-10-17T00:00:00"/>
    <s v="Standard Class"/>
    <s v="SP-20545"/>
    <s v="Sibella Parks"/>
    <x v="1"/>
    <x v="0"/>
    <s v="Mount Vernon"/>
    <x v="15"/>
    <n v="10550"/>
    <x v="3"/>
    <s v="OFF-BI-10002764"/>
    <x v="1"/>
    <x v="8"/>
    <s v="Recycled Pressboard Report Cover with Reinforced Top Hinge"/>
    <n v="7.7520000000000007"/>
    <n v="3"/>
    <n v="0.2"/>
    <n v="2.8100999999999998"/>
    <x v="3"/>
    <x v="0"/>
  </r>
  <r>
    <n v="6323"/>
    <s v="CA-2016-141299"/>
    <x v="561"/>
    <d v="2016-06-07T00:00:00"/>
    <s v="Second Class"/>
    <s v="RB-19795"/>
    <s v="Ross Baird"/>
    <x v="2"/>
    <x v="0"/>
    <s v="Midland"/>
    <x v="12"/>
    <n v="48640"/>
    <x v="2"/>
    <s v="OFF-EN-10004459"/>
    <x v="1"/>
    <x v="12"/>
    <s v="Security-Tint Envelopes"/>
    <n v="15.28"/>
    <n v="2"/>
    <n v="0"/>
    <n v="7.4871999999999996"/>
    <x v="2"/>
    <x v="0"/>
  </r>
  <r>
    <n v="6324"/>
    <s v="CA-2016-104402"/>
    <x v="1103"/>
    <d v="2016-06-23T00:00:00"/>
    <s v="Standard Class"/>
    <s v="DB-13660"/>
    <s v="Duane Benoit"/>
    <x v="0"/>
    <x v="0"/>
    <s v="Newark"/>
    <x v="13"/>
    <n v="19711"/>
    <x v="3"/>
    <s v="TEC-MA-10000423"/>
    <x v="2"/>
    <x v="15"/>
    <s v="Texas Instruments TI-34 Scientific Calculator"/>
    <n v="65.97"/>
    <n v="3"/>
    <n v="0"/>
    <n v="31.005899999999997"/>
    <x v="3"/>
    <x v="0"/>
  </r>
  <r>
    <n v="6325"/>
    <s v="CA-2017-110289"/>
    <x v="1104"/>
    <d v="2017-11-02T00:00:00"/>
    <s v="Standard Class"/>
    <s v="NB-18655"/>
    <s v="Nona Balk"/>
    <x v="1"/>
    <x v="0"/>
    <s v="San Francisco"/>
    <x v="1"/>
    <n v="94109"/>
    <x v="1"/>
    <s v="OFF-PA-10002986"/>
    <x v="1"/>
    <x v="10"/>
    <s v="Xerox 1898"/>
    <n v="33.4"/>
    <n v="5"/>
    <n v="0"/>
    <n v="16.032"/>
    <x v="1"/>
    <x v="0"/>
  </r>
  <r>
    <n v="6326"/>
    <s v="CA-2017-110289"/>
    <x v="1104"/>
    <d v="2017-11-02T00:00:00"/>
    <s v="Standard Class"/>
    <s v="NB-18655"/>
    <s v="Nona Balk"/>
    <x v="1"/>
    <x v="0"/>
    <s v="San Francisco"/>
    <x v="1"/>
    <n v="94109"/>
    <x v="1"/>
    <s v="OFF-EN-10001434"/>
    <x v="1"/>
    <x v="12"/>
    <s v="Strathmore #10 Envelopes, Ultimate White"/>
    <n v="210.84"/>
    <n v="4"/>
    <n v="0"/>
    <n v="103.3116"/>
    <x v="1"/>
    <x v="0"/>
  </r>
  <r>
    <n v="6327"/>
    <s v="CA-2016-167927"/>
    <x v="407"/>
    <d v="2016-01-26T00:00:00"/>
    <s v="Standard Class"/>
    <s v="XP-21865"/>
    <s v="Xylona Preis"/>
    <x v="0"/>
    <x v="0"/>
    <s v="Westland"/>
    <x v="12"/>
    <n v="48185"/>
    <x v="2"/>
    <s v="OFF-ST-10000760"/>
    <x v="1"/>
    <x v="4"/>
    <s v="Eldon Fold 'N Roll Cart System"/>
    <n v="13.98"/>
    <n v="1"/>
    <n v="0"/>
    <n v="4.0541999999999998"/>
    <x v="2"/>
    <x v="0"/>
  </r>
  <r>
    <n v="6328"/>
    <s v="CA-2016-167927"/>
    <x v="407"/>
    <d v="2016-01-26T00:00:00"/>
    <s v="Standard Class"/>
    <s v="XP-21865"/>
    <s v="Xylona Preis"/>
    <x v="0"/>
    <x v="0"/>
    <s v="Westland"/>
    <x v="12"/>
    <n v="4818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6329"/>
    <s v="CA-2016-167927"/>
    <x v="407"/>
    <d v="2016-01-26T00:00:00"/>
    <s v="Standard Class"/>
    <s v="XP-21865"/>
    <s v="Xylona Preis"/>
    <x v="0"/>
    <x v="0"/>
    <s v="Westland"/>
    <x v="12"/>
    <n v="48185"/>
    <x v="2"/>
    <s v="OFF-BI-10000605"/>
    <x v="1"/>
    <x v="8"/>
    <s v="Acco Pressboard Covers with Storage Hooks, 9 1/2&quot; x 11&quot;, Executive Red"/>
    <n v="19.05"/>
    <n v="5"/>
    <n v="0"/>
    <n v="8.9534999999999982"/>
    <x v="2"/>
    <x v="0"/>
  </r>
  <r>
    <n v="6330"/>
    <s v="CA-2016-167927"/>
    <x v="407"/>
    <d v="2016-01-26T00:00:00"/>
    <s v="Standard Class"/>
    <s v="XP-21865"/>
    <s v="Xylona Preis"/>
    <x v="0"/>
    <x v="0"/>
    <s v="Westland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  <x v="2"/>
    <x v="0"/>
  </r>
  <r>
    <n v="6331"/>
    <s v="CA-2016-167927"/>
    <x v="407"/>
    <d v="2016-01-26T00:00:00"/>
    <s v="Standard Class"/>
    <s v="XP-21865"/>
    <s v="Xylona Preis"/>
    <x v="0"/>
    <x v="0"/>
    <s v="Westland"/>
    <x v="12"/>
    <n v="48185"/>
    <x v="2"/>
    <s v="OFF-ST-10003123"/>
    <x v="1"/>
    <x v="4"/>
    <s v="Fellowes Bases and Tops For Staxonsteel/High-Stak Systems"/>
    <n v="66.58"/>
    <n v="2"/>
    <n v="0"/>
    <n v="15.979199999999999"/>
    <x v="2"/>
    <x v="0"/>
  </r>
  <r>
    <n v="6332"/>
    <s v="CA-2016-167927"/>
    <x v="407"/>
    <d v="2016-01-26T00:00:00"/>
    <s v="Standard Class"/>
    <s v="XP-21865"/>
    <s v="Xylona Preis"/>
    <x v="0"/>
    <x v="0"/>
    <s v="Westland"/>
    <x v="12"/>
    <n v="48185"/>
    <x v="2"/>
    <s v="OFF-AR-10004456"/>
    <x v="1"/>
    <x v="6"/>
    <s v="Panasonic KP-4ABK Battery-Operated Pencil Sharpener"/>
    <n v="43.92"/>
    <n v="3"/>
    <n v="0"/>
    <n v="12.736799999999999"/>
    <x v="2"/>
    <x v="0"/>
  </r>
  <r>
    <n v="6333"/>
    <s v="CA-2016-167927"/>
    <x v="407"/>
    <d v="2016-01-26T00:00:00"/>
    <s v="Standard Class"/>
    <s v="XP-21865"/>
    <s v="Xylona Preis"/>
    <x v="0"/>
    <x v="0"/>
    <s v="Westland"/>
    <x v="12"/>
    <n v="48185"/>
    <x v="2"/>
    <s v="FUR-FU-10002268"/>
    <x v="0"/>
    <x v="5"/>
    <s v="Ultra Door Push Plate"/>
    <n v="14.73"/>
    <n v="3"/>
    <n v="0"/>
    <n v="4.8608999999999991"/>
    <x v="2"/>
    <x v="0"/>
  </r>
  <r>
    <n v="6334"/>
    <s v="CA-2016-167927"/>
    <x v="407"/>
    <d v="2016-01-26T00:00:00"/>
    <s v="Standard Class"/>
    <s v="XP-21865"/>
    <s v="Xylona Preis"/>
    <x v="0"/>
    <x v="0"/>
    <s v="Westland"/>
    <x v="12"/>
    <n v="48185"/>
    <x v="2"/>
    <s v="OFF-BI-10004364"/>
    <x v="1"/>
    <x v="8"/>
    <s v="Storex Dura Pro Binders"/>
    <n v="29.700000000000003"/>
    <n v="5"/>
    <n v="0"/>
    <n v="13.365"/>
    <x v="2"/>
    <x v="0"/>
  </r>
  <r>
    <n v="6335"/>
    <s v="CA-2016-133305"/>
    <x v="384"/>
    <d v="2016-07-15T00:00:00"/>
    <s v="Standard Class"/>
    <s v="MH-17455"/>
    <s v="Mark Hamilton"/>
    <x v="0"/>
    <x v="0"/>
    <s v="New York City"/>
    <x v="15"/>
    <n v="10011"/>
    <x v="3"/>
    <s v="OFF-PA-10001970"/>
    <x v="1"/>
    <x v="10"/>
    <s v="Xerox 1881"/>
    <n v="49.12"/>
    <n v="4"/>
    <n v="0"/>
    <n v="23.086399999999998"/>
    <x v="3"/>
    <x v="0"/>
  </r>
  <r>
    <n v="6336"/>
    <s v="CA-2016-133305"/>
    <x v="384"/>
    <d v="2016-07-15T00:00:00"/>
    <s v="Standard Class"/>
    <s v="MH-17455"/>
    <s v="Mark Hamilton"/>
    <x v="0"/>
    <x v="0"/>
    <s v="New York City"/>
    <x v="15"/>
    <n v="10011"/>
    <x v="3"/>
    <s v="OFF-BI-10002954"/>
    <x v="1"/>
    <x v="8"/>
    <s v="Newell 3-Hole Punched Plastic Slotted Magazine Holders for Binders"/>
    <n v="18.28"/>
    <n v="5"/>
    <n v="0.2"/>
    <n v="6.3979999999999997"/>
    <x v="3"/>
    <x v="0"/>
  </r>
  <r>
    <n v="6337"/>
    <s v="CA-2018-165995"/>
    <x v="133"/>
    <d v="2018-09-06T00:00:00"/>
    <s v="Standard Class"/>
    <s v="BG-11740"/>
    <s v="Bruce Geld"/>
    <x v="0"/>
    <x v="0"/>
    <s v="Los Angeles"/>
    <x v="1"/>
    <n v="90008"/>
    <x v="1"/>
    <s v="FUR-FU-10000672"/>
    <x v="0"/>
    <x v="5"/>
    <s v="Executive Impressions 10&quot; Spectator Wall Clock"/>
    <n v="47.04"/>
    <n v="4"/>
    <n v="0"/>
    <n v="15.993599999999997"/>
    <x v="1"/>
    <x v="0"/>
  </r>
  <r>
    <n v="6338"/>
    <s v="CA-2018-165995"/>
    <x v="133"/>
    <d v="2018-09-06T00:00:00"/>
    <s v="Standard Class"/>
    <s v="BG-11740"/>
    <s v="Bruce Geld"/>
    <x v="0"/>
    <x v="0"/>
    <s v="Los Angeles"/>
    <x v="1"/>
    <n v="90008"/>
    <x v="1"/>
    <s v="TEC-PH-10004908"/>
    <x v="2"/>
    <x v="7"/>
    <s v="Panasonic KX TS3282W Corded phone"/>
    <n v="339.96000000000004"/>
    <n v="5"/>
    <n v="0.2"/>
    <n v="42.494999999999948"/>
    <x v="1"/>
    <x v="0"/>
  </r>
  <r>
    <n v="6339"/>
    <s v="CA-2019-143112"/>
    <x v="361"/>
    <d v="2019-10-09T00:00:00"/>
    <s v="Standard Class"/>
    <s v="TS-21370"/>
    <s v="Todd Sumrall"/>
    <x v="1"/>
    <x v="0"/>
    <s v="New York City"/>
    <x v="15"/>
    <n v="10035"/>
    <x v="3"/>
    <s v="TEC-PH-10003095"/>
    <x v="2"/>
    <x v="7"/>
    <s v="Samsung HM1900 Bluetooth Headset"/>
    <n v="87.8"/>
    <n v="4"/>
    <n v="0"/>
    <n v="43.9"/>
    <x v="3"/>
    <x v="0"/>
  </r>
  <r>
    <n v="6340"/>
    <s v="CA-2019-143112"/>
    <x v="361"/>
    <d v="2019-10-09T00:00:00"/>
    <s v="Standard Class"/>
    <s v="TS-21370"/>
    <s v="Todd Sumrall"/>
    <x v="1"/>
    <x v="0"/>
    <s v="New York City"/>
    <x v="15"/>
    <n v="10035"/>
    <x v="3"/>
    <s v="FUR-CH-10002880"/>
    <x v="0"/>
    <x v="1"/>
    <s v="Global High-Back Leather Tilter, Burgundy"/>
    <n v="221.38200000000001"/>
    <n v="2"/>
    <n v="0.1"/>
    <n v="2.4597999999999871"/>
    <x v="3"/>
    <x v="0"/>
  </r>
  <r>
    <n v="6341"/>
    <s v="CA-2019-143112"/>
    <x v="361"/>
    <d v="2019-10-09T00:00:00"/>
    <s v="Standard Class"/>
    <s v="TS-21370"/>
    <s v="Todd Sumrall"/>
    <x v="1"/>
    <x v="0"/>
    <s v="New York City"/>
    <x v="15"/>
    <n v="10035"/>
    <x v="3"/>
    <s v="TEC-MA-10001047"/>
    <x v="2"/>
    <x v="15"/>
    <s v="3D Systems Cube Printer, 2nd Generation, Magenta"/>
    <n v="5199.96"/>
    <n v="4"/>
    <n v="0"/>
    <n v="1351.9895999999999"/>
    <x v="3"/>
    <x v="0"/>
  </r>
  <r>
    <n v="6342"/>
    <s v="US-2018-105830"/>
    <x v="413"/>
    <d v="2019-01-02T00:00:00"/>
    <s v="First Class"/>
    <s v="DB-13660"/>
    <s v="Duane Benoit"/>
    <x v="0"/>
    <x v="0"/>
    <s v="Lancaster"/>
    <x v="24"/>
    <n v="43130"/>
    <x v="3"/>
    <s v="OFF-ST-10002554"/>
    <x v="1"/>
    <x v="4"/>
    <s v="Tennsco Industrial Shelving"/>
    <n v="156.512"/>
    <n v="4"/>
    <n v="0.2"/>
    <n v="-35.215199999999996"/>
    <x v="3"/>
    <x v="0"/>
  </r>
  <r>
    <n v="6343"/>
    <s v="CA-2017-146255"/>
    <x v="1105"/>
    <d v="2017-03-10T00:00:00"/>
    <s v="First Class"/>
    <s v="EM-14140"/>
    <s v="Eugene Moren"/>
    <x v="2"/>
    <x v="0"/>
    <s v="Newark"/>
    <x v="13"/>
    <n v="19711"/>
    <x v="3"/>
    <s v="TEC-AC-10004469"/>
    <x v="2"/>
    <x v="11"/>
    <s v="Microsoft Sculpt Comfort Mouse"/>
    <n v="119.85000000000001"/>
    <n v="3"/>
    <n v="0"/>
    <n v="52.734000000000009"/>
    <x v="3"/>
    <x v="1"/>
  </r>
  <r>
    <n v="6344"/>
    <s v="CA-2017-146255"/>
    <x v="1105"/>
    <d v="2017-03-10T00:00:00"/>
    <s v="First Class"/>
    <s v="EM-14140"/>
    <s v="Eugene Moren"/>
    <x v="2"/>
    <x v="0"/>
    <s v="Newark"/>
    <x v="13"/>
    <n v="19711"/>
    <x v="3"/>
    <s v="OFF-BI-10000309"/>
    <x v="1"/>
    <x v="8"/>
    <s v="GBC Twin Loop Wire Binding Elements, 9/16&quot; Spine, Black"/>
    <n v="30.44"/>
    <n v="2"/>
    <n v="0"/>
    <n v="14.9156"/>
    <x v="3"/>
    <x v="1"/>
  </r>
  <r>
    <n v="6345"/>
    <s v="CA-2017-146255"/>
    <x v="1105"/>
    <d v="2017-03-10T00:00:00"/>
    <s v="First Class"/>
    <s v="EM-14140"/>
    <s v="Eugene Moren"/>
    <x v="2"/>
    <x v="0"/>
    <s v="Newark"/>
    <x v="13"/>
    <n v="19711"/>
    <x v="3"/>
    <s v="OFF-BI-10001765"/>
    <x v="1"/>
    <x v="8"/>
    <s v="Wilson Jones Heavy-Duty Casebound Ring Binders with Metal Hinges"/>
    <n v="69.28"/>
    <n v="2"/>
    <n v="0"/>
    <n v="33.254399999999997"/>
    <x v="3"/>
    <x v="1"/>
  </r>
  <r>
    <n v="6346"/>
    <s v="CA-2017-146255"/>
    <x v="1105"/>
    <d v="2017-03-10T00:00:00"/>
    <s v="First Class"/>
    <s v="EM-14140"/>
    <s v="Eugene Moren"/>
    <x v="2"/>
    <x v="0"/>
    <s v="Newark"/>
    <x v="13"/>
    <n v="19711"/>
    <x v="3"/>
    <s v="TEC-PH-10001619"/>
    <x v="2"/>
    <x v="7"/>
    <s v="LG G3"/>
    <n v="587.97"/>
    <n v="3"/>
    <n v="0"/>
    <n v="170.51129999999998"/>
    <x v="3"/>
    <x v="1"/>
  </r>
  <r>
    <n v="6347"/>
    <s v="CA-2019-104822"/>
    <x v="179"/>
    <d v="2019-10-20T00:00:00"/>
    <s v="Same Day"/>
    <s v="RB-19465"/>
    <s v="Rick Bensley"/>
    <x v="2"/>
    <x v="0"/>
    <s v="New York City"/>
    <x v="15"/>
    <n v="10024"/>
    <x v="3"/>
    <s v="OFF-LA-10002034"/>
    <x v="1"/>
    <x v="2"/>
    <s v="Avery 478"/>
    <n v="24.55"/>
    <n v="5"/>
    <n v="0"/>
    <n v="12.029499999999999"/>
    <x v="3"/>
    <x v="0"/>
  </r>
  <r>
    <n v="6348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BI-10000309"/>
    <x v="1"/>
    <x v="8"/>
    <s v="GBC Twin Loop Wire Binding Elements, 9/16&quot; Spine, Black"/>
    <n v="12.176000000000002"/>
    <n v="1"/>
    <n v="0.2"/>
    <n v="4.4137999999999993"/>
    <x v="1"/>
    <x v="0"/>
  </r>
  <r>
    <n v="6349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ST-10000876"/>
    <x v="1"/>
    <x v="4"/>
    <s v="Eldon Simplefile Box Office"/>
    <n v="37.32"/>
    <n v="3"/>
    <n v="0"/>
    <n v="10.4496"/>
    <x v="1"/>
    <x v="0"/>
  </r>
  <r>
    <n v="6350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SU-10002573"/>
    <x v="1"/>
    <x v="14"/>
    <s v="Acme 10&quot; Easy Grip Assistive Scissors"/>
    <n v="35.06"/>
    <n v="2"/>
    <n v="0"/>
    <n v="10.517999999999997"/>
    <x v="1"/>
    <x v="0"/>
  </r>
  <r>
    <n v="6351"/>
    <s v="CA-2019-161557"/>
    <x v="213"/>
    <d v="2019-09-08T00:00:00"/>
    <s v="Standard Class"/>
    <s v="AG-10900"/>
    <s v="Arthur Gainer"/>
    <x v="0"/>
    <x v="0"/>
    <s v="Dallas"/>
    <x v="5"/>
    <n v="75217"/>
    <x v="2"/>
    <s v="FUR-FU-10004622"/>
    <x v="0"/>
    <x v="5"/>
    <s v="Eldon Advantage Foldable Chair Mats for Low Pile Carpets"/>
    <n v="108.40000000000002"/>
    <n v="5"/>
    <n v="0.6"/>
    <n v="-105.69000000000003"/>
    <x v="2"/>
    <x v="1"/>
  </r>
  <r>
    <n v="6352"/>
    <s v="CA-2019-161130"/>
    <x v="132"/>
    <d v="2019-11-08T00:00:00"/>
    <s v="Standard Class"/>
    <s v="BF-11275"/>
    <s v="Beth Fritzler"/>
    <x v="1"/>
    <x v="0"/>
    <s v="Miami"/>
    <x v="2"/>
    <n v="33178"/>
    <x v="0"/>
    <s v="TEC-PH-10002549"/>
    <x v="2"/>
    <x v="7"/>
    <s v="Polycom SoundPoint IP 450 VoIP phone"/>
    <n v="361.37600000000003"/>
    <n v="2"/>
    <n v="0.2"/>
    <n v="27.103200000000001"/>
    <x v="0"/>
    <x v="0"/>
  </r>
  <r>
    <n v="6353"/>
    <s v="US-2017-161347"/>
    <x v="1023"/>
    <d v="2017-09-19T00:00:00"/>
    <s v="Standard Class"/>
    <s v="HG-14845"/>
    <s v="Harry Greene"/>
    <x v="0"/>
    <x v="0"/>
    <s v="Philadelphia"/>
    <x v="9"/>
    <n v="19120"/>
    <x v="3"/>
    <s v="OFF-BI-10004209"/>
    <x v="1"/>
    <x v="8"/>
    <s v="Fellowes Twister Kit, Gray/Clear, 3/pkg"/>
    <n v="2.4119999999999999"/>
    <n v="1"/>
    <n v="0.7"/>
    <n v="-2.0099999999999998"/>
    <x v="3"/>
    <x v="0"/>
  </r>
  <r>
    <n v="6354"/>
    <s v="US-2017-109015"/>
    <x v="684"/>
    <d v="2017-09-12T00:00:00"/>
    <s v="Standard Class"/>
    <s v="BS-11590"/>
    <s v="Brendan Sweed"/>
    <x v="1"/>
    <x v="0"/>
    <s v="New York City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  <x v="3"/>
    <x v="0"/>
  </r>
  <r>
    <n v="6355"/>
    <s v="US-2017-109015"/>
    <x v="684"/>
    <d v="2017-09-12T00:00:00"/>
    <s v="Standard Class"/>
    <s v="BS-11590"/>
    <s v="Brendan Sweed"/>
    <x v="1"/>
    <x v="0"/>
    <s v="New York City"/>
    <x v="15"/>
    <n v="10011"/>
    <x v="3"/>
    <s v="TEC-PH-10002922"/>
    <x v="2"/>
    <x v="7"/>
    <s v="ShoreTel ShorePhone IP 230 VoIP phone"/>
    <n v="337.98"/>
    <n v="2"/>
    <n v="0"/>
    <n v="101.39399999999998"/>
    <x v="3"/>
    <x v="0"/>
  </r>
  <r>
    <n v="6356"/>
    <s v="CA-2016-110611"/>
    <x v="191"/>
    <d v="2016-10-13T00:00:00"/>
    <s v="Standard Class"/>
    <s v="JD-16015"/>
    <s v="Joy Daniels"/>
    <x v="0"/>
    <x v="0"/>
    <s v="Philadelphia"/>
    <x v="9"/>
    <n v="19120"/>
    <x v="3"/>
    <s v="OFF-ST-10000642"/>
    <x v="1"/>
    <x v="4"/>
    <s v="Tennsco Lockers, Gray"/>
    <n v="83.920000000000016"/>
    <n v="5"/>
    <n v="0.2"/>
    <n v="-13.637000000000011"/>
    <x v="3"/>
    <x v="0"/>
  </r>
  <r>
    <n v="6357"/>
    <s v="CA-2019-139080"/>
    <x v="205"/>
    <d v="2019-01-28T00:00:00"/>
    <s v="Standard Class"/>
    <s v="CS-12250"/>
    <s v="Chris Selesnick"/>
    <x v="1"/>
    <x v="0"/>
    <s v="Seattle"/>
    <x v="4"/>
    <n v="98103"/>
    <x v="1"/>
    <s v="OFF-BI-10001757"/>
    <x v="1"/>
    <x v="8"/>
    <s v="Pressboard Hanging Data Binders for Unburst Sheets"/>
    <n v="19.68"/>
    <n v="5"/>
    <n v="0.2"/>
    <n v="6.8879999999999981"/>
    <x v="1"/>
    <x v="0"/>
  </r>
  <r>
    <n v="6358"/>
    <s v="CA-2019-139080"/>
    <x v="205"/>
    <d v="2019-01-28T00:00:00"/>
    <s v="Standard Class"/>
    <s v="CS-12250"/>
    <s v="Chris Selesnick"/>
    <x v="1"/>
    <x v="0"/>
    <s v="Seattle"/>
    <x v="4"/>
    <n v="98103"/>
    <x v="1"/>
    <s v="OFF-PA-10004621"/>
    <x v="1"/>
    <x v="10"/>
    <s v="Xerox 212"/>
    <n v="25.92"/>
    <n v="4"/>
    <n v="0"/>
    <n v="12.441600000000001"/>
    <x v="1"/>
    <x v="0"/>
  </r>
  <r>
    <n v="6359"/>
    <s v="CA-2019-139080"/>
    <x v="205"/>
    <d v="2019-01-28T00:00:00"/>
    <s v="Standard Class"/>
    <s v="CS-12250"/>
    <s v="Chris Selesnick"/>
    <x v="1"/>
    <x v="0"/>
    <s v="Seattle"/>
    <x v="4"/>
    <n v="98103"/>
    <x v="1"/>
    <s v="OFF-PA-10002262"/>
    <x v="1"/>
    <x v="10"/>
    <s v="Xerox 192"/>
    <n v="6.48"/>
    <n v="1"/>
    <n v="0"/>
    <n v="3.1104000000000003"/>
    <x v="1"/>
    <x v="0"/>
  </r>
  <r>
    <n v="6360"/>
    <s v="CA-2019-139080"/>
    <x v="205"/>
    <d v="2019-01-28T00:00:00"/>
    <s v="Standard Class"/>
    <s v="CS-12250"/>
    <s v="Chris Selesnick"/>
    <x v="1"/>
    <x v="0"/>
    <s v="Seattle"/>
    <x v="4"/>
    <n v="98103"/>
    <x v="1"/>
    <s v="TEC-PH-10004100"/>
    <x v="2"/>
    <x v="7"/>
    <s v="Griffin GC17055 Auxiliary Audio Cable"/>
    <n v="86.352000000000004"/>
    <n v="6"/>
    <n v="0.2"/>
    <n v="8.6352000000000011"/>
    <x v="1"/>
    <x v="0"/>
  </r>
  <r>
    <n v="6361"/>
    <s v="CA-2017-115693"/>
    <x v="895"/>
    <d v="2017-12-15T00:00:00"/>
    <s v="Standard Class"/>
    <s v="FC-14245"/>
    <s v="Frank Carlisle"/>
    <x v="2"/>
    <x v="0"/>
    <s v="Los Angeles"/>
    <x v="1"/>
    <n v="90032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6362"/>
    <s v="US-2016-107993"/>
    <x v="641"/>
    <d v="2016-11-30T00:00:00"/>
    <s v="Standard Class"/>
    <s v="SE-20110"/>
    <s v="Sanjit Engle"/>
    <x v="0"/>
    <x v="0"/>
    <s v="Springfield"/>
    <x v="21"/>
    <n v="97477"/>
    <x v="1"/>
    <s v="OFF-AR-10003179"/>
    <x v="1"/>
    <x v="6"/>
    <s v="Dixon Ticonderoga Core-Lock Colored Pencils"/>
    <n v="51.016000000000005"/>
    <n v="7"/>
    <n v="0.2"/>
    <n v="8.2900999999999954"/>
    <x v="1"/>
    <x v="0"/>
  </r>
  <r>
    <n v="6363"/>
    <s v="CA-2019-110443"/>
    <x v="610"/>
    <d v="2019-11-25T00:00:00"/>
    <s v="Standard Class"/>
    <s v="CK-12205"/>
    <s v="Chloris Kastensmidt"/>
    <x v="0"/>
    <x v="0"/>
    <s v="Renton"/>
    <x v="4"/>
    <n v="98059"/>
    <x v="1"/>
    <s v="OFF-BI-10001670"/>
    <x v="1"/>
    <x v="8"/>
    <s v="Vinyl Sectional Post Binders"/>
    <n v="150.80000000000001"/>
    <n v="5"/>
    <n v="0.2"/>
    <n v="56.55"/>
    <x v="1"/>
    <x v="0"/>
  </r>
  <r>
    <n v="6364"/>
    <s v="CA-2019-110443"/>
    <x v="610"/>
    <d v="2019-11-25T00:00:00"/>
    <s v="Standard Class"/>
    <s v="CK-12205"/>
    <s v="Chloris Kastensmidt"/>
    <x v="0"/>
    <x v="0"/>
    <s v="Renton"/>
    <x v="4"/>
    <n v="98059"/>
    <x v="1"/>
    <s v="TEC-MA-10002073"/>
    <x v="2"/>
    <x v="15"/>
    <s v="3D Systems Cube Printer, 2nd Generation, White"/>
    <n v="1039.992"/>
    <n v="1"/>
    <n v="0.2"/>
    <n v="103.99920000000003"/>
    <x v="1"/>
    <x v="0"/>
  </r>
  <r>
    <n v="6365"/>
    <s v="CA-2019-110443"/>
    <x v="610"/>
    <d v="2019-11-25T00:00:00"/>
    <s v="Standard Class"/>
    <s v="CK-12205"/>
    <s v="Chloris Kastensmidt"/>
    <x v="0"/>
    <x v="0"/>
    <s v="Renton"/>
    <x v="4"/>
    <n v="98059"/>
    <x v="1"/>
    <s v="OFF-PA-10003797"/>
    <x v="1"/>
    <x v="10"/>
    <s v="Xerox 209"/>
    <n v="51.84"/>
    <n v="8"/>
    <n v="0"/>
    <n v="24.883200000000002"/>
    <x v="1"/>
    <x v="0"/>
  </r>
  <r>
    <n v="6366"/>
    <s v="CA-2019-144848"/>
    <x v="1095"/>
    <d v="2019-04-05T00:00:00"/>
    <s v="First Class"/>
    <s v="DS-13030"/>
    <s v="Darrin Sayre"/>
    <x v="2"/>
    <x v="0"/>
    <s v="New York City"/>
    <x v="15"/>
    <n v="10009"/>
    <x v="3"/>
    <s v="TEC-PH-10004006"/>
    <x v="2"/>
    <x v="7"/>
    <s v="Panasonic KX - TS880B Telephone"/>
    <n v="41.22"/>
    <n v="1"/>
    <n v="0"/>
    <n v="11.1294"/>
    <x v="3"/>
    <x v="0"/>
  </r>
  <r>
    <n v="6367"/>
    <s v="CA-2019-144848"/>
    <x v="1095"/>
    <d v="2019-04-05T00:00:00"/>
    <s v="First Class"/>
    <s v="DS-13030"/>
    <s v="Darrin Sayre"/>
    <x v="2"/>
    <x v="0"/>
    <s v="New York City"/>
    <x v="15"/>
    <n v="10009"/>
    <x v="3"/>
    <s v="OFF-SU-10000646"/>
    <x v="1"/>
    <x v="14"/>
    <s v="Premier Automatic Letter Opener"/>
    <n v="240.37"/>
    <n v="1"/>
    <n v="0"/>
    <n v="7.2111000000000161"/>
    <x v="3"/>
    <x v="0"/>
  </r>
  <r>
    <n v="6368"/>
    <s v="CA-2019-144848"/>
    <x v="1095"/>
    <d v="2019-04-05T00:00:00"/>
    <s v="First Class"/>
    <s v="DS-13030"/>
    <s v="Darrin Sayre"/>
    <x v="2"/>
    <x v="0"/>
    <s v="New York City"/>
    <x v="15"/>
    <n v="10009"/>
    <x v="3"/>
    <s v="TEC-PH-10002262"/>
    <x v="2"/>
    <x v="7"/>
    <s v="LG Electronics Tone+ HBS-730 Bluetooth Headset"/>
    <n v="119.02"/>
    <n v="2"/>
    <n v="0"/>
    <n v="33.325600000000009"/>
    <x v="3"/>
    <x v="0"/>
  </r>
  <r>
    <n v="6369"/>
    <s v="US-2019-147998"/>
    <x v="240"/>
    <d v="2019-05-24T00:00:00"/>
    <s v="Standard Class"/>
    <s v="SA-20830"/>
    <s v="Sue Ann Reed"/>
    <x v="0"/>
    <x v="0"/>
    <s v="San Jose"/>
    <x v="1"/>
    <n v="95123"/>
    <x v="1"/>
    <s v="OFF-BI-10002082"/>
    <x v="1"/>
    <x v="8"/>
    <s v="GBC Twin Loop Wire Binding Elements"/>
    <n v="133.12"/>
    <n v="5"/>
    <n v="0.2"/>
    <n v="49.92"/>
    <x v="1"/>
    <x v="1"/>
  </r>
  <r>
    <n v="6370"/>
    <s v="CA-2018-103919"/>
    <x v="339"/>
    <d v="2018-10-07T00:00:00"/>
    <s v="Standard Class"/>
    <s v="TP-21565"/>
    <s v="Tracy Poddar"/>
    <x v="1"/>
    <x v="0"/>
    <s v="Grand Prairie"/>
    <x v="5"/>
    <n v="75051"/>
    <x v="2"/>
    <s v="FUR-FU-10001756"/>
    <x v="0"/>
    <x v="5"/>
    <s v="Eldon Expressions Desk Accessory, Wood Photo Frame, Mahogany"/>
    <n v="38.08"/>
    <n v="5"/>
    <n v="0.6"/>
    <n v="-29.512000000000008"/>
    <x v="2"/>
    <x v="0"/>
  </r>
  <r>
    <n v="6371"/>
    <s v="CA-2018-113425"/>
    <x v="831"/>
    <d v="2018-11-21T00:00:00"/>
    <s v="Same Day"/>
    <s v="JK-16120"/>
    <s v="Julie Kriz"/>
    <x v="2"/>
    <x v="0"/>
    <s v="New York City"/>
    <x v="15"/>
    <n v="10009"/>
    <x v="3"/>
    <s v="FUR-BO-10002598"/>
    <x v="0"/>
    <x v="0"/>
    <s v="Hon Metal Bookcases, Putty"/>
    <n v="113.56800000000001"/>
    <n v="2"/>
    <n v="0.2"/>
    <n v="12.776399999999988"/>
    <x v="3"/>
    <x v="0"/>
  </r>
  <r>
    <n v="6372"/>
    <s v="CA-2019-143035"/>
    <x v="621"/>
    <d v="2019-10-05T00:00:00"/>
    <s v="Second Class"/>
    <s v="CC-12430"/>
    <s v="Chuck Clark"/>
    <x v="2"/>
    <x v="0"/>
    <s v="New York City"/>
    <x v="15"/>
    <n v="10009"/>
    <x v="3"/>
    <s v="FUR-FU-10001934"/>
    <x v="0"/>
    <x v="5"/>
    <s v="Magnifier Swing Arm Lamp"/>
    <n v="83.92"/>
    <n v="4"/>
    <n v="0"/>
    <n v="21.819200000000002"/>
    <x v="3"/>
    <x v="0"/>
  </r>
  <r>
    <n v="6373"/>
    <s v="CA-2019-143035"/>
    <x v="621"/>
    <d v="2019-10-05T00:00:00"/>
    <s v="Second Class"/>
    <s v="CC-12430"/>
    <s v="Chuck Clark"/>
    <x v="2"/>
    <x v="0"/>
    <s v="New York City"/>
    <x v="15"/>
    <n v="10009"/>
    <x v="3"/>
    <s v="OFF-AR-10001130"/>
    <x v="1"/>
    <x v="6"/>
    <s v="Quartet Alpha White Chalk, 12/Pack"/>
    <n v="6.63"/>
    <n v="3"/>
    <n v="0"/>
    <n v="3.1160999999999999"/>
    <x v="3"/>
    <x v="0"/>
  </r>
  <r>
    <n v="6374"/>
    <s v="CA-2019-143035"/>
    <x v="621"/>
    <d v="2019-10-05T00:00:00"/>
    <s v="Second Class"/>
    <s v="CC-12430"/>
    <s v="Chuck Clark"/>
    <x v="2"/>
    <x v="0"/>
    <s v="New York City"/>
    <x v="15"/>
    <n v="10009"/>
    <x v="3"/>
    <s v="TEC-AC-10002049"/>
    <x v="2"/>
    <x v="11"/>
    <s v="Logitech G19 Programmable Gaming Keyboard"/>
    <n v="371.96999999999997"/>
    <n v="3"/>
    <n v="0"/>
    <n v="66.954599999999971"/>
    <x v="3"/>
    <x v="0"/>
  </r>
  <r>
    <n v="6375"/>
    <s v="CA-2016-107811"/>
    <x v="333"/>
    <d v="2016-05-03T00:00:00"/>
    <s v="Standard Class"/>
    <s v="LA-16780"/>
    <s v="Laura Armstrong"/>
    <x v="1"/>
    <x v="0"/>
    <s v="Memphis"/>
    <x v="18"/>
    <n v="38109"/>
    <x v="0"/>
    <s v="FUR-CH-10001394"/>
    <x v="0"/>
    <x v="1"/>
    <s v="Global Leather Executive Chair"/>
    <n v="561.58400000000006"/>
    <n v="2"/>
    <n v="0.2"/>
    <n v="70.197999999999922"/>
    <x v="0"/>
    <x v="0"/>
  </r>
  <r>
    <n v="6376"/>
    <s v="CA-2016-107811"/>
    <x v="333"/>
    <d v="2016-05-03T00:00:00"/>
    <s v="Standard Class"/>
    <s v="LA-16780"/>
    <s v="Laura Armstrong"/>
    <x v="1"/>
    <x v="0"/>
    <s v="Memphis"/>
    <x v="18"/>
    <n v="38109"/>
    <x v="0"/>
    <s v="OFF-ST-10000798"/>
    <x v="1"/>
    <x v="4"/>
    <s v="2300 Heavy-Duty Transfer File Systems by Perma"/>
    <n v="99.920000000000016"/>
    <n v="5"/>
    <n v="0.2"/>
    <n v="-1.249000000000013"/>
    <x v="0"/>
    <x v="0"/>
  </r>
  <r>
    <n v="6377"/>
    <s v="CA-2018-163216"/>
    <x v="877"/>
    <d v="2018-10-10T00:00:00"/>
    <s v="First Class"/>
    <s v="AW-10930"/>
    <s v="Arthur Wiediger"/>
    <x v="2"/>
    <x v="0"/>
    <s v="Philadelphia"/>
    <x v="9"/>
    <n v="19143"/>
    <x v="3"/>
    <s v="OFF-LA-10000134"/>
    <x v="1"/>
    <x v="2"/>
    <s v="Avery 511"/>
    <n v="4.9280000000000008"/>
    <n v="2"/>
    <n v="0.2"/>
    <n v="1.7247999999999997"/>
    <x v="3"/>
    <x v="0"/>
  </r>
  <r>
    <n v="6378"/>
    <s v="US-2018-116442"/>
    <x v="272"/>
    <d v="2018-12-22T00:00:00"/>
    <s v="Standard Class"/>
    <s v="BP-11230"/>
    <s v="Benjamin Patterson"/>
    <x v="0"/>
    <x v="0"/>
    <s v="Los Angeles"/>
    <x v="1"/>
    <n v="90004"/>
    <x v="1"/>
    <s v="FUR-FU-10002364"/>
    <x v="0"/>
    <x v="5"/>
    <s v="Eldon Expressions Wood Desk Accessories, Oak"/>
    <n v="14.76"/>
    <n v="2"/>
    <n v="0"/>
    <n v="4.2803999999999984"/>
    <x v="1"/>
    <x v="0"/>
  </r>
  <r>
    <n v="6379"/>
    <s v="CA-2019-150623"/>
    <x v="318"/>
    <d v="2019-04-14T00:00:00"/>
    <s v="Standard Class"/>
    <s v="DB-13360"/>
    <s v="Dennis Bolton"/>
    <x v="2"/>
    <x v="0"/>
    <s v="Waterbury"/>
    <x v="29"/>
    <n v="6708"/>
    <x v="3"/>
    <s v="TEC-AC-10004571"/>
    <x v="2"/>
    <x v="11"/>
    <s v="Logitech G700s Rechargeable Gaming Mouse"/>
    <n v="99.99"/>
    <n v="1"/>
    <n v="0"/>
    <n v="41.995800000000003"/>
    <x v="3"/>
    <x v="0"/>
  </r>
  <r>
    <n v="6380"/>
    <s v="CA-2019-150623"/>
    <x v="318"/>
    <d v="2019-04-14T00:00:00"/>
    <s v="Standard Class"/>
    <s v="DB-13360"/>
    <s v="Dennis Bolton"/>
    <x v="2"/>
    <x v="0"/>
    <s v="Waterbury"/>
    <x v="29"/>
    <n v="6708"/>
    <x v="3"/>
    <s v="OFF-ST-10003692"/>
    <x v="1"/>
    <x v="4"/>
    <s v="Recycled Steel Personal File for Hanging File Folders"/>
    <n v="286.14999999999998"/>
    <n v="5"/>
    <n v="0"/>
    <n v="71.537499999999994"/>
    <x v="3"/>
    <x v="0"/>
  </r>
  <r>
    <n v="6381"/>
    <s v="US-2016-163797"/>
    <x v="918"/>
    <d v="2016-04-13T00:00:00"/>
    <s v="Standard Class"/>
    <s v="PC-19000"/>
    <s v="Pauline Chand"/>
    <x v="2"/>
    <x v="0"/>
    <s v="Chandler"/>
    <x v="16"/>
    <n v="85224"/>
    <x v="1"/>
    <s v="OFF-FA-10001883"/>
    <x v="1"/>
    <x v="13"/>
    <s v="Alliance Super-Size Bands, Assorted Sizes"/>
    <n v="49.792000000000002"/>
    <n v="8"/>
    <n v="0.2"/>
    <n v="-11.825600000000001"/>
    <x v="1"/>
    <x v="0"/>
  </r>
  <r>
    <n v="6382"/>
    <s v="CA-2018-127236"/>
    <x v="892"/>
    <d v="2018-04-02T00:00:00"/>
    <s v="Standard Class"/>
    <s v="TB-21595"/>
    <s v="Troy Blackwell"/>
    <x v="0"/>
    <x v="0"/>
    <s v="Springfield"/>
    <x v="24"/>
    <n v="45503"/>
    <x v="3"/>
    <s v="FUR-BO-10004015"/>
    <x v="0"/>
    <x v="0"/>
    <s v="Bush Andora Bookcase, Maple/Graphite Gray Finish"/>
    <n v="299.97499999999997"/>
    <n v="5"/>
    <n v="0.5"/>
    <n v="-167.98600000000002"/>
    <x v="3"/>
    <x v="0"/>
  </r>
  <r>
    <n v="6383"/>
    <s v="CA-2018-127236"/>
    <x v="892"/>
    <d v="2018-04-02T00:00:00"/>
    <s v="Standard Class"/>
    <s v="TB-21595"/>
    <s v="Troy Blackwell"/>
    <x v="0"/>
    <x v="0"/>
    <s v="Springfield"/>
    <x v="24"/>
    <n v="45503"/>
    <x v="3"/>
    <s v="TEC-PH-10000141"/>
    <x v="2"/>
    <x v="7"/>
    <s v="Clearsounds A400"/>
    <n v="158.37599999999998"/>
    <n v="4"/>
    <n v="0.4"/>
    <n v="-36.954399999999993"/>
    <x v="3"/>
    <x v="0"/>
  </r>
  <r>
    <n v="6384"/>
    <s v="US-2019-104661"/>
    <x v="787"/>
    <d v="2019-01-18T00:00:00"/>
    <s v="First Class"/>
    <s v="TB-21250"/>
    <s v="Tim Brockman"/>
    <x v="0"/>
    <x v="0"/>
    <s v="Austin"/>
    <x v="5"/>
    <n v="78745"/>
    <x v="2"/>
    <s v="OFF-BI-10001597"/>
    <x v="1"/>
    <x v="8"/>
    <s v="Wilson Jones Ledger-Size, Piano-Hinge Binder, 2&quot;, Blue"/>
    <n v="32.783999999999992"/>
    <n v="4"/>
    <n v="0.8"/>
    <n v="-52.454400000000007"/>
    <x v="2"/>
    <x v="0"/>
  </r>
  <r>
    <n v="6385"/>
    <s v="US-2019-104661"/>
    <x v="787"/>
    <d v="2019-01-18T00:00:00"/>
    <s v="First Class"/>
    <s v="TB-21250"/>
    <s v="Tim Brockman"/>
    <x v="0"/>
    <x v="0"/>
    <s v="Austin"/>
    <x v="5"/>
    <n v="78745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6386"/>
    <s v="US-2019-104661"/>
    <x v="787"/>
    <d v="2019-01-18T00:00:00"/>
    <s v="First Class"/>
    <s v="TB-21250"/>
    <s v="Tim Brockman"/>
    <x v="0"/>
    <x v="0"/>
    <s v="Austin"/>
    <x v="5"/>
    <n v="78745"/>
    <x v="2"/>
    <s v="TEC-AC-10002331"/>
    <x v="2"/>
    <x v="11"/>
    <s v="Maxell 74 Minute CDR, 10/Pack"/>
    <n v="62.591999999999999"/>
    <n v="8"/>
    <n v="0.2"/>
    <n v="13.300799999999999"/>
    <x v="2"/>
    <x v="0"/>
  </r>
  <r>
    <n v="6387"/>
    <s v="US-2019-104661"/>
    <x v="787"/>
    <d v="2019-01-18T00:00:00"/>
    <s v="First Class"/>
    <s v="TB-21250"/>
    <s v="Tim Brockman"/>
    <x v="0"/>
    <x v="0"/>
    <s v="Austin"/>
    <x v="5"/>
    <n v="78745"/>
    <x v="2"/>
    <s v="OFF-BI-10001098"/>
    <x v="1"/>
    <x v="8"/>
    <s v="Acco D-Ring Binder w/DublLock"/>
    <n v="4.2759999999999989"/>
    <n v="1"/>
    <n v="0.8"/>
    <n v="-6.6278000000000006"/>
    <x v="2"/>
    <x v="0"/>
  </r>
  <r>
    <n v="6388"/>
    <s v="CA-2016-134103"/>
    <x v="1106"/>
    <d v="2016-02-04T00:00:00"/>
    <s v="Standard Class"/>
    <s v="MV-18190"/>
    <s v="Mike Vittorini"/>
    <x v="0"/>
    <x v="0"/>
    <s v="Detroit"/>
    <x v="12"/>
    <n v="48234"/>
    <x v="2"/>
    <s v="OFF-PA-10001204"/>
    <x v="1"/>
    <x v="10"/>
    <s v="Xerox 1972"/>
    <n v="10.56"/>
    <n v="2"/>
    <n v="0"/>
    <n v="4.7519999999999998"/>
    <x v="2"/>
    <x v="0"/>
  </r>
  <r>
    <n v="6389"/>
    <s v="CA-2016-134103"/>
    <x v="1106"/>
    <d v="2016-02-04T00:00:00"/>
    <s v="Standard Class"/>
    <s v="MV-18190"/>
    <s v="Mike Vittorini"/>
    <x v="0"/>
    <x v="0"/>
    <s v="Detroit"/>
    <x v="12"/>
    <n v="48234"/>
    <x v="2"/>
    <s v="OFF-ST-10000991"/>
    <x v="1"/>
    <x v="4"/>
    <s v="Space Solutions HD Industrial Steel Shelving."/>
    <n v="229.94"/>
    <n v="2"/>
    <n v="0"/>
    <n v="6.8982000000000028"/>
    <x v="2"/>
    <x v="0"/>
  </r>
  <r>
    <n v="6390"/>
    <s v="CA-2017-147529"/>
    <x v="1107"/>
    <d v="2017-02-11T00:00:00"/>
    <s v="Standard Class"/>
    <s v="DK-12835"/>
    <s v="Damala Kotsonis"/>
    <x v="1"/>
    <x v="0"/>
    <s v="Springfield"/>
    <x v="17"/>
    <n v="22153"/>
    <x v="0"/>
    <s v="OFF-EN-10000056"/>
    <x v="1"/>
    <x v="12"/>
    <s v="Cameo Buff Policy Envelopes"/>
    <n v="311.14999999999998"/>
    <n v="5"/>
    <n v="0"/>
    <n v="146.24049999999997"/>
    <x v="0"/>
    <x v="0"/>
  </r>
  <r>
    <n v="6391"/>
    <s v="CA-2017-147529"/>
    <x v="1107"/>
    <d v="2017-02-11T00:00:00"/>
    <s v="Standard Class"/>
    <s v="DK-12835"/>
    <s v="Damala Kotsonis"/>
    <x v="1"/>
    <x v="0"/>
    <s v="Springfield"/>
    <x v="17"/>
    <n v="22153"/>
    <x v="0"/>
    <s v="OFF-PA-10003349"/>
    <x v="1"/>
    <x v="10"/>
    <s v="Xerox 1957"/>
    <n v="12.96"/>
    <n v="2"/>
    <n v="0"/>
    <n v="6.3504000000000005"/>
    <x v="0"/>
    <x v="0"/>
  </r>
  <r>
    <n v="6392"/>
    <s v="CA-2018-129126"/>
    <x v="882"/>
    <d v="2018-12-19T00:00:00"/>
    <s v="Standard Class"/>
    <s v="PK-19075"/>
    <s v="Pete Kriz"/>
    <x v="0"/>
    <x v="0"/>
    <s v="New York City"/>
    <x v="15"/>
    <n v="10011"/>
    <x v="3"/>
    <s v="OFF-PA-10001471"/>
    <x v="1"/>
    <x v="10"/>
    <s v="Strathmore Photo Frame Cards"/>
    <n v="14.62"/>
    <n v="2"/>
    <n v="0"/>
    <n v="6.7251999999999992"/>
    <x v="3"/>
    <x v="0"/>
  </r>
  <r>
    <n v="6393"/>
    <s v="CA-2018-129126"/>
    <x v="882"/>
    <d v="2018-12-19T00:00:00"/>
    <s v="Standard Class"/>
    <s v="PK-19075"/>
    <s v="Pete Kriz"/>
    <x v="0"/>
    <x v="0"/>
    <s v="New York City"/>
    <x v="15"/>
    <n v="10011"/>
    <x v="3"/>
    <s v="OFF-LA-10003190"/>
    <x v="1"/>
    <x v="2"/>
    <s v="Avery 474"/>
    <n v="5.76"/>
    <n v="2"/>
    <n v="0"/>
    <n v="2.8224"/>
    <x v="3"/>
    <x v="0"/>
  </r>
  <r>
    <n v="6394"/>
    <s v="CA-2018-129126"/>
    <x v="882"/>
    <d v="2018-12-19T00:00:00"/>
    <s v="Standard Class"/>
    <s v="PK-19075"/>
    <s v="Pete Kriz"/>
    <x v="0"/>
    <x v="0"/>
    <s v="New York City"/>
    <x v="15"/>
    <n v="10011"/>
    <x v="3"/>
    <s v="OFF-FA-10000621"/>
    <x v="1"/>
    <x v="13"/>
    <s v="OIC Colored Binder Clips, Assorted Sizes"/>
    <n v="21.48"/>
    <n v="6"/>
    <n v="0"/>
    <n v="10.5252"/>
    <x v="3"/>
    <x v="0"/>
  </r>
  <r>
    <n v="6395"/>
    <s v="CA-2018-129126"/>
    <x v="882"/>
    <d v="2018-12-19T00:00:00"/>
    <s v="Standard Class"/>
    <s v="PK-19075"/>
    <s v="Pete Kriz"/>
    <x v="0"/>
    <x v="0"/>
    <s v="New York City"/>
    <x v="15"/>
    <n v="10011"/>
    <x v="3"/>
    <s v="FUR-FU-10002937"/>
    <x v="0"/>
    <x v="5"/>
    <s v="GE 48&quot; Fluorescent Tube, Cool White Energy Saver, 34 Watts, 30/Box"/>
    <n v="396.92"/>
    <n v="4"/>
    <n v="0"/>
    <n v="198.46"/>
    <x v="3"/>
    <x v="0"/>
  </r>
  <r>
    <n v="6396"/>
    <s v="CA-2018-129126"/>
    <x v="882"/>
    <d v="2018-12-19T00:00:00"/>
    <s v="Standard Class"/>
    <s v="PK-19075"/>
    <s v="Pete Kriz"/>
    <x v="0"/>
    <x v="0"/>
    <s v="New York City"/>
    <x v="15"/>
    <n v="10011"/>
    <x v="3"/>
    <s v="OFF-ST-10004507"/>
    <x v="1"/>
    <x v="4"/>
    <s v="Advantus Rolling Storage Box"/>
    <n v="17.149999999999999"/>
    <n v="1"/>
    <n v="0"/>
    <n v="4.6304999999999996"/>
    <x v="3"/>
    <x v="0"/>
  </r>
  <r>
    <n v="6397"/>
    <s v="CA-2018-129126"/>
    <x v="882"/>
    <d v="2018-12-19T00:00:00"/>
    <s v="Standard Class"/>
    <s v="PK-19075"/>
    <s v="Pete Kriz"/>
    <x v="0"/>
    <x v="0"/>
    <s v="New York City"/>
    <x v="15"/>
    <n v="10011"/>
    <x v="3"/>
    <s v="OFF-BI-10000279"/>
    <x v="1"/>
    <x v="8"/>
    <s v="Acco Recycled 2&quot; Capacity Laser Printer Hanging Data Binders"/>
    <n v="23.12"/>
    <n v="2"/>
    <n v="0.2"/>
    <n v="7.8029999999999982"/>
    <x v="3"/>
    <x v="0"/>
  </r>
  <r>
    <n v="6398"/>
    <s v="CA-2019-131632"/>
    <x v="1108"/>
    <d v="2019-11-04T00:00:00"/>
    <s v="Standard Class"/>
    <s v="AH-10120"/>
    <s v="Adrian Hane"/>
    <x v="2"/>
    <x v="0"/>
    <s v="Dallas"/>
    <x v="5"/>
    <n v="75217"/>
    <x v="2"/>
    <s v="OFF-AR-10003651"/>
    <x v="1"/>
    <x v="6"/>
    <s v="Newell 350"/>
    <n v="5.2480000000000002"/>
    <n v="2"/>
    <n v="0.2"/>
    <n v="0.59039999999999915"/>
    <x v="2"/>
    <x v="0"/>
  </r>
  <r>
    <n v="6399"/>
    <s v="CA-2019-151981"/>
    <x v="634"/>
    <d v="2019-08-12T00:00:00"/>
    <s v="Standard Class"/>
    <s v="GM-14455"/>
    <s v="Gary Mitchum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x v="3"/>
    <x v="0"/>
  </r>
  <r>
    <n v="6400"/>
    <s v="CA-2019-151981"/>
    <x v="634"/>
    <d v="2019-08-12T00:00:00"/>
    <s v="Standard Class"/>
    <s v="GM-14455"/>
    <s v="Gary Mitchum"/>
    <x v="2"/>
    <x v="0"/>
    <s v="Concord"/>
    <x v="38"/>
    <n v="3301"/>
    <x v="3"/>
    <s v="OFF-LA-10002195"/>
    <x v="1"/>
    <x v="2"/>
    <s v="Avery 481"/>
    <n v="24.64"/>
    <n v="8"/>
    <n v="0"/>
    <n v="11.827199999999999"/>
    <x v="3"/>
    <x v="0"/>
  </r>
  <r>
    <n v="6401"/>
    <s v="CA-2019-151981"/>
    <x v="634"/>
    <d v="2019-08-12T00:00:00"/>
    <s v="Standard Class"/>
    <s v="GM-14455"/>
    <s v="Gary Mitchum"/>
    <x v="2"/>
    <x v="0"/>
    <s v="Concord"/>
    <x v="38"/>
    <n v="3301"/>
    <x v="3"/>
    <s v="OFF-AR-10000380"/>
    <x v="1"/>
    <x v="6"/>
    <s v="Hunt PowerHouse Electric Pencil Sharpener, Blue"/>
    <n v="227.88"/>
    <n v="6"/>
    <n v="0"/>
    <n v="68.363999999999976"/>
    <x v="3"/>
    <x v="0"/>
  </r>
  <r>
    <n v="6402"/>
    <s v="CA-2019-125472"/>
    <x v="1109"/>
    <d v="2019-05-31T00:00:00"/>
    <s v="First Class"/>
    <s v="BD-11725"/>
    <s v="Bruce Degenhardt"/>
    <x v="0"/>
    <x v="0"/>
    <s v="Lafayette"/>
    <x v="28"/>
    <n v="70506"/>
    <x v="0"/>
    <s v="FUR-BO-10000330"/>
    <x v="0"/>
    <x v="0"/>
    <s v="Sauder Camden County Barrister Bookcase, Planked Cherry Finish"/>
    <n v="241.96"/>
    <n v="2"/>
    <n v="0"/>
    <n v="33.874400000000009"/>
    <x v="0"/>
    <x v="0"/>
  </r>
  <r>
    <n v="6403"/>
    <s v="CA-2019-125472"/>
    <x v="1109"/>
    <d v="2019-05-31T00:00:00"/>
    <s v="First Class"/>
    <s v="BD-11725"/>
    <s v="Bruce Degenhardt"/>
    <x v="0"/>
    <x v="0"/>
    <s v="Lafayette"/>
    <x v="28"/>
    <n v="70506"/>
    <x v="0"/>
    <s v="OFF-BI-10000591"/>
    <x v="1"/>
    <x v="8"/>
    <s v="Avery Binder Labels"/>
    <n v="3.89"/>
    <n v="1"/>
    <n v="0"/>
    <n v="1.8672"/>
    <x v="0"/>
    <x v="0"/>
  </r>
  <r>
    <n v="6404"/>
    <s v="CA-2019-125472"/>
    <x v="1109"/>
    <d v="2019-05-31T00:00:00"/>
    <s v="First Class"/>
    <s v="BD-11725"/>
    <s v="Bruce Degenhardt"/>
    <x v="0"/>
    <x v="0"/>
    <s v="Lafayette"/>
    <x v="28"/>
    <n v="70506"/>
    <x v="0"/>
    <s v="FUR-FU-10001731"/>
    <x v="0"/>
    <x v="5"/>
    <s v="Acrylic Self-Standing Desk Frames"/>
    <n v="8.01"/>
    <n v="3"/>
    <n v="0"/>
    <n v="3.0438000000000001"/>
    <x v="0"/>
    <x v="0"/>
  </r>
  <r>
    <n v="6405"/>
    <s v="CA-2017-156328"/>
    <x v="672"/>
    <d v="2017-12-05T00:00:00"/>
    <s v="Standard Class"/>
    <s v="RM-19375"/>
    <s v="Raymond Messe"/>
    <x v="0"/>
    <x v="0"/>
    <s v="Raleigh"/>
    <x v="3"/>
    <n v="27604"/>
    <x v="0"/>
    <s v="TEC-PH-10001198"/>
    <x v="2"/>
    <x v="7"/>
    <s v="Avaya 4621SW VoIP phone"/>
    <n v="177.48000000000002"/>
    <n v="3"/>
    <n v="0.2"/>
    <n v="19.966499999999982"/>
    <x v="0"/>
    <x v="0"/>
  </r>
  <r>
    <n v="6406"/>
    <s v="CA-2019-154074"/>
    <x v="515"/>
    <d v="2019-09-02T00:00:00"/>
    <s v="Second Class"/>
    <s v="BW-11110"/>
    <s v="Bart Watters"/>
    <x v="1"/>
    <x v="0"/>
    <s v="Spokane"/>
    <x v="4"/>
    <n v="99207"/>
    <x v="1"/>
    <s v="FUR-CH-10002331"/>
    <x v="0"/>
    <x v="1"/>
    <s v="Hon 4700 Series Mobuis Mid-Back Task Chairs with Adjustable Arms"/>
    <n v="569.5680000000001"/>
    <n v="2"/>
    <n v="0.2"/>
    <n v="7.119599999999906"/>
    <x v="1"/>
    <x v="1"/>
  </r>
  <r>
    <n v="6407"/>
    <s v="CA-2019-154074"/>
    <x v="515"/>
    <d v="2019-09-02T00:00:00"/>
    <s v="Second Class"/>
    <s v="BW-11110"/>
    <s v="Bart Watters"/>
    <x v="1"/>
    <x v="0"/>
    <s v="Spokane"/>
    <x v="4"/>
    <n v="99207"/>
    <x v="1"/>
    <s v="OFF-ST-10002370"/>
    <x v="1"/>
    <x v="4"/>
    <s v="Sortfiler Multipurpose Personal File Organizer, Black"/>
    <n v="149.73000000000002"/>
    <n v="7"/>
    <n v="0"/>
    <n v="43.421699999999994"/>
    <x v="1"/>
    <x v="1"/>
  </r>
  <r>
    <n v="6408"/>
    <s v="CA-2019-161774"/>
    <x v="304"/>
    <d v="2019-05-15T00:00:00"/>
    <s v="First Class"/>
    <s v="GT-14710"/>
    <s v="Greg Tran"/>
    <x v="0"/>
    <x v="0"/>
    <s v="Houston"/>
    <x v="5"/>
    <n v="77041"/>
    <x v="2"/>
    <s v="FUR-CH-10003981"/>
    <x v="0"/>
    <x v="1"/>
    <s v="Global Commerce Series Low-Back Swivel/Tilt Chairs"/>
    <n v="899.43"/>
    <n v="5"/>
    <n v="0.3"/>
    <n v="-12.84900000000016"/>
    <x v="2"/>
    <x v="0"/>
  </r>
  <r>
    <n v="6409"/>
    <s v="CA-2019-161774"/>
    <x v="304"/>
    <d v="2019-05-15T00:00:00"/>
    <s v="First Class"/>
    <s v="GT-14710"/>
    <s v="Greg Tran"/>
    <x v="0"/>
    <x v="0"/>
    <s v="Houston"/>
    <x v="5"/>
    <n v="77041"/>
    <x v="2"/>
    <s v="OFF-AR-10001446"/>
    <x v="1"/>
    <x v="6"/>
    <s v="Newell 309"/>
    <n v="46.2"/>
    <n v="5"/>
    <n v="0.2"/>
    <n v="5.7749999999999986"/>
    <x v="2"/>
    <x v="0"/>
  </r>
  <r>
    <n v="6410"/>
    <s v="CA-2019-161774"/>
    <x v="304"/>
    <d v="2019-05-15T00:00:00"/>
    <s v="First Class"/>
    <s v="GT-14710"/>
    <s v="Greg Tran"/>
    <x v="0"/>
    <x v="0"/>
    <s v="Houston"/>
    <x v="5"/>
    <n v="77041"/>
    <x v="2"/>
    <s v="OFF-PA-10000300"/>
    <x v="1"/>
    <x v="10"/>
    <s v="Xerox 1936"/>
    <n v="47.952000000000005"/>
    <n v="3"/>
    <n v="0.2"/>
    <n v="16.183799999999998"/>
    <x v="2"/>
    <x v="0"/>
  </r>
  <r>
    <n v="6411"/>
    <s v="CA-2019-161774"/>
    <x v="304"/>
    <d v="2019-05-15T00:00:00"/>
    <s v="First Class"/>
    <s v="GT-14710"/>
    <s v="Greg Tran"/>
    <x v="0"/>
    <x v="0"/>
    <s v="Houston"/>
    <x v="5"/>
    <n v="77041"/>
    <x v="2"/>
    <s v="TEC-PH-10004071"/>
    <x v="2"/>
    <x v="7"/>
    <s v="PayAnywhere Card Reader"/>
    <n v="7.9920000000000009"/>
    <n v="1"/>
    <n v="0.2"/>
    <n v="0.69930000000000003"/>
    <x v="2"/>
    <x v="0"/>
  </r>
  <r>
    <n v="6412"/>
    <s v="CA-2019-161774"/>
    <x v="304"/>
    <d v="2019-05-15T00:00:00"/>
    <s v="First Class"/>
    <s v="GT-14710"/>
    <s v="Greg Tran"/>
    <x v="0"/>
    <x v="0"/>
    <s v="Houston"/>
    <x v="5"/>
    <n v="77041"/>
    <x v="2"/>
    <s v="OFF-PA-10003134"/>
    <x v="1"/>
    <x v="10"/>
    <s v="Xerox 1937"/>
    <n v="76.864000000000004"/>
    <n v="2"/>
    <n v="0.2"/>
    <n v="26.902399999999993"/>
    <x v="2"/>
    <x v="0"/>
  </r>
  <r>
    <n v="6413"/>
    <s v="CA-2019-151211"/>
    <x v="629"/>
    <d v="2019-08-23T00:00:00"/>
    <s v="Standard Class"/>
    <s v="AH-10120"/>
    <s v="Adrian Hane"/>
    <x v="2"/>
    <x v="0"/>
    <s v="Louisville"/>
    <x v="0"/>
    <n v="40214"/>
    <x v="0"/>
    <s v="OFF-BI-10002735"/>
    <x v="1"/>
    <x v="8"/>
    <s v="GBC Prestige Therm-A-Bind Covers"/>
    <n v="102.93"/>
    <n v="3"/>
    <n v="0"/>
    <n v="48.377100000000006"/>
    <x v="0"/>
    <x v="0"/>
  </r>
  <r>
    <n v="6414"/>
    <s v="CA-2019-151211"/>
    <x v="629"/>
    <d v="2019-08-23T00:00:00"/>
    <s v="Standard Class"/>
    <s v="AH-10120"/>
    <s v="Adrian Hane"/>
    <x v="2"/>
    <x v="0"/>
    <s v="Louisville"/>
    <x v="0"/>
    <n v="40214"/>
    <x v="0"/>
    <s v="TEC-AC-10004510"/>
    <x v="2"/>
    <x v="11"/>
    <s v="Logitech Desktop MK120 Mouse and keyboard Combo"/>
    <n v="98.16"/>
    <n v="6"/>
    <n v="0"/>
    <n v="9.8159999999999954"/>
    <x v="0"/>
    <x v="0"/>
  </r>
  <r>
    <n v="6415"/>
    <s v="CA-2019-142671"/>
    <x v="468"/>
    <d v="2019-11-14T00:00:00"/>
    <s v="Second Class"/>
    <s v="DR-12940"/>
    <s v="Daniel Raglin"/>
    <x v="2"/>
    <x v="0"/>
    <s v="Hollywood"/>
    <x v="2"/>
    <n v="33021"/>
    <x v="0"/>
    <s v="OFF-BI-10004099"/>
    <x v="1"/>
    <x v="8"/>
    <s v="GBC VeloBinder Strips"/>
    <n v="11.520000000000001"/>
    <n v="5"/>
    <n v="0.7"/>
    <n v="-7.6799999999999962"/>
    <x v="0"/>
    <x v="0"/>
  </r>
  <r>
    <n v="6416"/>
    <s v="CA-2019-144750"/>
    <x v="170"/>
    <d v="2019-08-21T00:00:00"/>
    <s v="Same Day"/>
    <s v="DL-13495"/>
    <s v="Dionis Lloyd"/>
    <x v="1"/>
    <x v="0"/>
    <s v="Chandler"/>
    <x v="16"/>
    <n v="85224"/>
    <x v="1"/>
    <s v="OFF-PA-10003395"/>
    <x v="1"/>
    <x v="10"/>
    <s v="Xerox 1941"/>
    <n v="83.88"/>
    <n v="1"/>
    <n v="0.2"/>
    <n v="29.357999999999997"/>
    <x v="1"/>
    <x v="0"/>
  </r>
  <r>
    <n v="6417"/>
    <s v="CA-2018-111976"/>
    <x v="387"/>
    <d v="2018-03-12T00:00:00"/>
    <s v="Standard Class"/>
    <s v="BD-11620"/>
    <s v="Brian DeCherney"/>
    <x v="0"/>
    <x v="0"/>
    <s v="Philadelphia"/>
    <x v="9"/>
    <n v="19120"/>
    <x v="3"/>
    <s v="TEC-PH-10002890"/>
    <x v="2"/>
    <x v="7"/>
    <s v="AT&amp;T 17929 Lendline Telephone"/>
    <n v="108.57600000000001"/>
    <n v="4"/>
    <n v="0.4"/>
    <n v="-25.334400000000002"/>
    <x v="3"/>
    <x v="0"/>
  </r>
  <r>
    <n v="6418"/>
    <s v="CA-2018-111976"/>
    <x v="387"/>
    <d v="2018-03-12T00:00:00"/>
    <s v="Standard Class"/>
    <s v="BD-11620"/>
    <s v="Brian DeCherney"/>
    <x v="0"/>
    <x v="0"/>
    <s v="Philadelphia"/>
    <x v="9"/>
    <n v="19120"/>
    <x v="3"/>
    <s v="OFF-FA-10004968"/>
    <x v="1"/>
    <x v="13"/>
    <s v="Rubber Band Ball"/>
    <n v="5.9840000000000009"/>
    <n v="2"/>
    <n v="0.2"/>
    <n v="-1.3463999999999998"/>
    <x v="3"/>
    <x v="0"/>
  </r>
  <r>
    <n v="6419"/>
    <s v="CA-2018-140130"/>
    <x v="731"/>
    <d v="2018-11-05T00:00:00"/>
    <s v="Standard Class"/>
    <s v="HW-14935"/>
    <s v="Helen Wasserman"/>
    <x v="1"/>
    <x v="0"/>
    <s v="Tulsa"/>
    <x v="26"/>
    <n v="74133"/>
    <x v="2"/>
    <s v="OFF-SU-10001218"/>
    <x v="1"/>
    <x v="14"/>
    <s v="Fiskars Softgrip Scissors"/>
    <n v="21.96"/>
    <n v="2"/>
    <n v="0"/>
    <n v="6.1488000000000014"/>
    <x v="2"/>
    <x v="0"/>
  </r>
  <r>
    <n v="6420"/>
    <s v="CA-2018-140130"/>
    <x v="731"/>
    <d v="2018-11-05T00:00:00"/>
    <s v="Standard Class"/>
    <s v="HW-14935"/>
    <s v="Helen Wasserman"/>
    <x v="1"/>
    <x v="0"/>
    <s v="Tulsa"/>
    <x v="26"/>
    <n v="74133"/>
    <x v="2"/>
    <s v="FUR-CH-10002084"/>
    <x v="0"/>
    <x v="1"/>
    <s v="Hon Mobius Operator's Chair"/>
    <n v="368.96999999999997"/>
    <n v="3"/>
    <n v="0"/>
    <n v="81.173400000000001"/>
    <x v="2"/>
    <x v="0"/>
  </r>
  <r>
    <n v="6421"/>
    <s v="CA-2018-140130"/>
    <x v="731"/>
    <d v="2018-11-05T00:00:00"/>
    <s v="Standard Class"/>
    <s v="HW-14935"/>
    <s v="Helen Wasserman"/>
    <x v="1"/>
    <x v="0"/>
    <s v="Tulsa"/>
    <x v="26"/>
    <n v="74133"/>
    <x v="2"/>
    <s v="OFF-AR-10004269"/>
    <x v="1"/>
    <x v="6"/>
    <s v="Newell 31"/>
    <n v="12.39"/>
    <n v="3"/>
    <n v="0"/>
    <n v="3.4692000000000003"/>
    <x v="2"/>
    <x v="0"/>
  </r>
  <r>
    <n v="6422"/>
    <s v="CA-2018-140130"/>
    <x v="731"/>
    <d v="2018-11-05T00:00:00"/>
    <s v="Standard Class"/>
    <s v="HW-14935"/>
    <s v="Helen Wasserman"/>
    <x v="1"/>
    <x v="0"/>
    <s v="Tulsa"/>
    <x v="26"/>
    <n v="74133"/>
    <x v="2"/>
    <s v="OFF-ST-10001128"/>
    <x v="1"/>
    <x v="4"/>
    <s v="Carina Mini System Audio Rack, Model AR050B"/>
    <n v="332.94"/>
    <n v="3"/>
    <n v="0"/>
    <n v="9.9882000000000204"/>
    <x v="2"/>
    <x v="0"/>
  </r>
  <r>
    <n v="6423"/>
    <s v="CA-2016-159121"/>
    <x v="711"/>
    <d v="2016-08-01T00:00:00"/>
    <s v="Standard Class"/>
    <s v="JO-15145"/>
    <s v="Jack O'Briant"/>
    <x v="1"/>
    <x v="0"/>
    <s v="Draper"/>
    <x v="7"/>
    <n v="84020"/>
    <x v="1"/>
    <s v="TEC-AC-10002006"/>
    <x v="2"/>
    <x v="11"/>
    <s v="Memorex Micro Travel Drive 16 GB"/>
    <n v="111.93"/>
    <n v="7"/>
    <n v="0"/>
    <n v="34.698299999999996"/>
    <x v="1"/>
    <x v="0"/>
  </r>
  <r>
    <n v="6424"/>
    <s v="CA-2017-149650"/>
    <x v="1040"/>
    <d v="2017-10-27T00:00:00"/>
    <s v="First Class"/>
    <s v="RD-19660"/>
    <s v="Robert Dilbeck"/>
    <x v="2"/>
    <x v="0"/>
    <s v="Oakland"/>
    <x v="1"/>
    <n v="94601"/>
    <x v="1"/>
    <s v="FUR-CH-10003956"/>
    <x v="0"/>
    <x v="1"/>
    <s v="Novimex High-Tech Fabric Mesh Task Chair"/>
    <n v="454.27200000000005"/>
    <n v="8"/>
    <n v="0.2"/>
    <n v="-73.819200000000052"/>
    <x v="1"/>
    <x v="1"/>
  </r>
  <r>
    <n v="6425"/>
    <s v="CA-2019-115777"/>
    <x v="971"/>
    <d v="2019-08-24T00:00:00"/>
    <s v="Standard Class"/>
    <s v="DO-13645"/>
    <s v="Doug O'Connell"/>
    <x v="0"/>
    <x v="0"/>
    <s v="Lawrence"/>
    <x v="31"/>
    <n v="1841"/>
    <x v="3"/>
    <s v="OFF-PA-10000552"/>
    <x v="1"/>
    <x v="10"/>
    <s v="Xerox 200"/>
    <n v="19.440000000000001"/>
    <n v="3"/>
    <n v="0"/>
    <n v="9.3312000000000008"/>
    <x v="3"/>
    <x v="0"/>
  </r>
  <r>
    <n v="6426"/>
    <s v="CA-2018-143714"/>
    <x v="454"/>
    <d v="2018-05-27T00:00:00"/>
    <s v="Standard Class"/>
    <s v="CC-12370"/>
    <s v="Christopher Conant"/>
    <x v="0"/>
    <x v="0"/>
    <s v="Philadelphia"/>
    <x v="9"/>
    <n v="19120"/>
    <x v="3"/>
    <s v="TEC-CO-10004722"/>
    <x v="2"/>
    <x v="16"/>
    <s v="Canon imageCLASS 2200 Advanced Copier"/>
    <n v="8399.9759999999987"/>
    <n v="4"/>
    <n v="0.4"/>
    <n v="1119.996799999999"/>
    <x v="3"/>
    <x v="0"/>
  </r>
  <r>
    <n v="6427"/>
    <s v="CA-2018-143714"/>
    <x v="454"/>
    <d v="2018-05-27T00:00:00"/>
    <s v="Standard Class"/>
    <s v="CC-12370"/>
    <s v="Christopher Conant"/>
    <x v="0"/>
    <x v="0"/>
    <s v="Philadelphia"/>
    <x v="9"/>
    <n v="19120"/>
    <x v="3"/>
    <s v="OFF-BI-10004308"/>
    <x v="1"/>
    <x v="8"/>
    <s v="Avery Legal 4-Ring Binder"/>
    <n v="6.2940000000000014"/>
    <n v="1"/>
    <n v="0.7"/>
    <n v="-4.1959999999999997"/>
    <x v="3"/>
    <x v="0"/>
  </r>
  <r>
    <n v="6428"/>
    <s v="CA-2018-143714"/>
    <x v="454"/>
    <d v="2018-05-27T00:00:00"/>
    <s v="Standard Class"/>
    <s v="CC-12370"/>
    <s v="Christopher Conant"/>
    <x v="0"/>
    <x v="0"/>
    <s v="Philadelphia"/>
    <x v="9"/>
    <n v="19120"/>
    <x v="3"/>
    <s v="OFF-PA-10000029"/>
    <x v="1"/>
    <x v="10"/>
    <s v="Xerox 224"/>
    <n v="10.368000000000002"/>
    <n v="2"/>
    <n v="0.2"/>
    <n v="3.6288"/>
    <x v="3"/>
    <x v="0"/>
  </r>
  <r>
    <n v="6429"/>
    <s v="CA-2018-143714"/>
    <x v="454"/>
    <d v="2018-05-27T00:00:00"/>
    <s v="Standard Class"/>
    <s v="CC-12370"/>
    <s v="Christopher Conant"/>
    <x v="0"/>
    <x v="0"/>
    <s v="Philadelphia"/>
    <x v="9"/>
    <n v="19120"/>
    <x v="3"/>
    <s v="TEC-PH-10004080"/>
    <x v="2"/>
    <x v="7"/>
    <s v="Avaya 5410 Digital phone"/>
    <n v="122.38199999999999"/>
    <n v="3"/>
    <n v="0.4"/>
    <n v="-24.476399999999998"/>
    <x v="3"/>
    <x v="0"/>
  </r>
  <r>
    <n v="6430"/>
    <s v="CA-2016-165764"/>
    <x v="935"/>
    <d v="2016-11-07T00:00:00"/>
    <s v="Standard Class"/>
    <s v="SH-20395"/>
    <s v="Shahid Hopkins"/>
    <x v="0"/>
    <x v="0"/>
    <s v="Jacksonville"/>
    <x v="3"/>
    <n v="28540"/>
    <x v="0"/>
    <s v="OFF-ST-10001558"/>
    <x v="1"/>
    <x v="4"/>
    <s v="Acco Perma 4000 Stacking Storage Drawers"/>
    <n v="25.983999999999998"/>
    <n v="2"/>
    <n v="0.2"/>
    <n v="-1.6239999999999997"/>
    <x v="0"/>
    <x v="0"/>
  </r>
  <r>
    <n v="6431"/>
    <s v="CA-2016-165764"/>
    <x v="935"/>
    <d v="2016-11-07T00:00:00"/>
    <s v="Standard Class"/>
    <s v="SH-20395"/>
    <s v="Shahid Hopkins"/>
    <x v="0"/>
    <x v="0"/>
    <s v="Jacksonville"/>
    <x v="3"/>
    <n v="28540"/>
    <x v="0"/>
    <s v="FUR-TA-10001768"/>
    <x v="0"/>
    <x v="3"/>
    <s v="Hon Racetrack Conference Tables"/>
    <n v="945.03600000000006"/>
    <n v="6"/>
    <n v="0.4"/>
    <n v="-299.26140000000009"/>
    <x v="0"/>
    <x v="0"/>
  </r>
  <r>
    <n v="6432"/>
    <s v="CA-2016-165764"/>
    <x v="935"/>
    <d v="2016-11-07T00:00:00"/>
    <s v="Standard Class"/>
    <s v="SH-20395"/>
    <s v="Shahid Hopkins"/>
    <x v="0"/>
    <x v="0"/>
    <s v="Jacksonville"/>
    <x v="3"/>
    <n v="28540"/>
    <x v="0"/>
    <s v="OFF-BI-10002982"/>
    <x v="1"/>
    <x v="8"/>
    <s v="Avery Self-Adhesive Photo Pockets for Polaroid Photos"/>
    <n v="14.301000000000002"/>
    <n v="7"/>
    <n v="0.7"/>
    <n v="-10.487400000000001"/>
    <x v="0"/>
    <x v="0"/>
  </r>
  <r>
    <n v="6433"/>
    <s v="CA-2016-165764"/>
    <x v="935"/>
    <d v="2016-11-07T00:00:00"/>
    <s v="Standard Class"/>
    <s v="SH-20395"/>
    <s v="Shahid Hopkins"/>
    <x v="0"/>
    <x v="0"/>
    <s v="Jacksonville"/>
    <x v="3"/>
    <n v="28540"/>
    <x v="0"/>
    <s v="FUR-FU-10001468"/>
    <x v="0"/>
    <x v="5"/>
    <s v="Tenex Antistatic Computer Chair Mats"/>
    <n v="410.35199999999998"/>
    <n v="3"/>
    <n v="0.2"/>
    <n v="-51.29400000000004"/>
    <x v="0"/>
    <x v="0"/>
  </r>
  <r>
    <n v="6434"/>
    <s v="CA-2017-121405"/>
    <x v="1110"/>
    <d v="2017-04-04T00:00:00"/>
    <s v="Standard Class"/>
    <s v="FC-14335"/>
    <s v="Fred Chung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x v="2"/>
    <x v="0"/>
  </r>
  <r>
    <n v="6435"/>
    <s v="CA-2017-121405"/>
    <x v="1110"/>
    <d v="2017-04-04T00:00:00"/>
    <s v="Standard Class"/>
    <s v="FC-14335"/>
    <s v="Fred Chung"/>
    <x v="1"/>
    <x v="0"/>
    <s v="Chicago"/>
    <x v="10"/>
    <n v="60610"/>
    <x v="2"/>
    <s v="TEC-PH-10002890"/>
    <x v="2"/>
    <x v="7"/>
    <s v="AT&amp;T 17929 Lendline Telephone"/>
    <n v="180.96"/>
    <n v="5"/>
    <n v="0.2"/>
    <n v="13.571999999999996"/>
    <x v="2"/>
    <x v="0"/>
  </r>
  <r>
    <n v="6436"/>
    <s v="US-2019-116897"/>
    <x v="837"/>
    <d v="2019-05-29T00:00:00"/>
    <s v="First Class"/>
    <s v="JG-15160"/>
    <s v="James Galang"/>
    <x v="0"/>
    <x v="0"/>
    <s v="Pocatello"/>
    <x v="45"/>
    <n v="83201"/>
    <x v="1"/>
    <s v="FUR-FU-10004963"/>
    <x v="0"/>
    <x v="5"/>
    <s v="Eldon 400 Class Desk Accessories, Black Carbon"/>
    <n v="35"/>
    <n v="4"/>
    <n v="0"/>
    <n v="14.700000000000003"/>
    <x v="1"/>
    <x v="0"/>
  </r>
  <r>
    <n v="6437"/>
    <s v="US-2019-116897"/>
    <x v="837"/>
    <d v="2019-05-29T00:00:00"/>
    <s v="First Class"/>
    <s v="JG-15160"/>
    <s v="James Galang"/>
    <x v="0"/>
    <x v="0"/>
    <s v="Pocatello"/>
    <x v="45"/>
    <n v="83201"/>
    <x v="1"/>
    <s v="OFF-ST-10000025"/>
    <x v="1"/>
    <x v="4"/>
    <s v="Fellowes Stor/Drawer Steel Plus Storage Drawers"/>
    <n v="477.15000000000003"/>
    <n v="5"/>
    <n v="0"/>
    <n v="28.628999999999962"/>
    <x v="1"/>
    <x v="0"/>
  </r>
  <r>
    <n v="6438"/>
    <s v="US-2019-116897"/>
    <x v="837"/>
    <d v="2019-05-29T00:00:00"/>
    <s v="First Class"/>
    <s v="JG-15160"/>
    <s v="James Galang"/>
    <x v="0"/>
    <x v="0"/>
    <s v="Pocatello"/>
    <x v="45"/>
    <n v="83201"/>
    <x v="1"/>
    <s v="TEC-PH-10004389"/>
    <x v="2"/>
    <x v="7"/>
    <s v="Nokia Lumia 925"/>
    <n v="302.37599999999998"/>
    <n v="3"/>
    <n v="0.2"/>
    <n v="22.678200000000018"/>
    <x v="1"/>
    <x v="0"/>
  </r>
  <r>
    <n v="6439"/>
    <s v="US-2019-113992"/>
    <x v="817"/>
    <d v="2019-12-19T00:00:00"/>
    <s v="Standard Class"/>
    <s v="LC-16885"/>
    <s v="Lena Creighton"/>
    <x v="0"/>
    <x v="0"/>
    <s v="Plano"/>
    <x v="5"/>
    <n v="75023"/>
    <x v="2"/>
    <s v="FUR-TA-10000577"/>
    <x v="0"/>
    <x v="3"/>
    <s v="Bretford CR4500 Series Slim Rectangular Table"/>
    <n v="974.98799999999983"/>
    <n v="4"/>
    <n v="0.3"/>
    <n v="-97.49879999999996"/>
    <x v="2"/>
    <x v="0"/>
  </r>
  <r>
    <n v="6440"/>
    <s v="CA-2016-166891"/>
    <x v="777"/>
    <d v="2016-10-06T00:00:00"/>
    <s v="First Class"/>
    <s v="CC-12220"/>
    <s v="Chris Cortes"/>
    <x v="0"/>
    <x v="0"/>
    <s v="New York City"/>
    <x v="15"/>
    <n v="10024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6441"/>
    <s v="CA-2018-101161"/>
    <x v="63"/>
    <d v="2018-10-20T00:00:00"/>
    <s v="Standard Class"/>
    <s v="BW-11110"/>
    <s v="Bart Watters"/>
    <x v="1"/>
    <x v="0"/>
    <s v="New York City"/>
    <x v="15"/>
    <n v="10024"/>
    <x v="3"/>
    <s v="OFF-AR-10001860"/>
    <x v="1"/>
    <x v="6"/>
    <s v="BIC Liqua Brite Liner"/>
    <n v="34.700000000000003"/>
    <n v="5"/>
    <n v="0"/>
    <n v="12.492000000000001"/>
    <x v="3"/>
    <x v="0"/>
  </r>
  <r>
    <n v="6442"/>
    <s v="CA-2018-101161"/>
    <x v="63"/>
    <d v="2018-10-20T00:00:00"/>
    <s v="Standard Class"/>
    <s v="BW-11110"/>
    <s v="Bart Watters"/>
    <x v="1"/>
    <x v="0"/>
    <s v="New York City"/>
    <x v="15"/>
    <n v="10024"/>
    <x v="3"/>
    <s v="OFF-ST-10003123"/>
    <x v="1"/>
    <x v="4"/>
    <s v="Fellowes Bases and Tops For Staxonsteel/High-Stak Systems"/>
    <n v="99.87"/>
    <n v="3"/>
    <n v="0"/>
    <n v="23.968799999999998"/>
    <x v="3"/>
    <x v="0"/>
  </r>
  <r>
    <n v="6443"/>
    <s v="CA-2018-101161"/>
    <x v="63"/>
    <d v="2018-10-20T00:00:00"/>
    <s v="Standard Class"/>
    <s v="BW-11110"/>
    <s v="Bart Watters"/>
    <x v="1"/>
    <x v="0"/>
    <s v="New York City"/>
    <x v="15"/>
    <n v="10024"/>
    <x v="3"/>
    <s v="OFF-PA-10001295"/>
    <x v="1"/>
    <x v="10"/>
    <s v="Computer Printout Paper with Letter-Trim Perforations"/>
    <n v="37.94"/>
    <n v="2"/>
    <n v="0"/>
    <n v="18.211199999999998"/>
    <x v="3"/>
    <x v="0"/>
  </r>
  <r>
    <n v="6444"/>
    <s v="CA-2018-101161"/>
    <x v="63"/>
    <d v="2018-10-20T00:00:00"/>
    <s v="Standard Class"/>
    <s v="BW-11110"/>
    <s v="Bart Watters"/>
    <x v="1"/>
    <x v="0"/>
    <s v="New York City"/>
    <x v="15"/>
    <n v="10024"/>
    <x v="3"/>
    <s v="OFF-LA-10000407"/>
    <x v="1"/>
    <x v="2"/>
    <s v="Avery White Multi-Purpose Labels"/>
    <n v="24.900000000000002"/>
    <n v="5"/>
    <n v="0"/>
    <n v="11.454000000000001"/>
    <x v="3"/>
    <x v="0"/>
  </r>
  <r>
    <n v="6445"/>
    <s v="CA-2018-101161"/>
    <x v="63"/>
    <d v="2018-10-20T00:00:00"/>
    <s v="Standard Class"/>
    <s v="BW-11110"/>
    <s v="Bart Watters"/>
    <x v="1"/>
    <x v="0"/>
    <s v="New York City"/>
    <x v="15"/>
    <n v="10024"/>
    <x v="3"/>
    <s v="FUR-FU-10003535"/>
    <x v="0"/>
    <x v="5"/>
    <s v="Howard Miller Distant Time Traveler Alarm Clock"/>
    <n v="82.26"/>
    <n v="3"/>
    <n v="0"/>
    <n v="33.726600000000005"/>
    <x v="3"/>
    <x v="0"/>
  </r>
  <r>
    <n v="6446"/>
    <s v="CA-2017-151785"/>
    <x v="616"/>
    <d v="2017-03-10T00:00:00"/>
    <s v="Standard Class"/>
    <s v="JJ-15445"/>
    <s v="Jennifer Jackson"/>
    <x v="0"/>
    <x v="0"/>
    <s v="Chicago"/>
    <x v="10"/>
    <n v="60623"/>
    <x v="2"/>
    <s v="OFF-FA-10000611"/>
    <x v="1"/>
    <x v="13"/>
    <s v="Binder Clips by OIC"/>
    <n v="7.1039999999999992"/>
    <n v="6"/>
    <n v="0.2"/>
    <n v="2.4863999999999997"/>
    <x v="2"/>
    <x v="0"/>
  </r>
  <r>
    <n v="6447"/>
    <s v="US-2019-119816"/>
    <x v="168"/>
    <d v="2019-03-06T00:00:00"/>
    <s v="Second Class"/>
    <s v="TT-21460"/>
    <s v="Tonja Turnell"/>
    <x v="2"/>
    <x v="0"/>
    <s v="Houston"/>
    <x v="5"/>
    <n v="77095"/>
    <x v="2"/>
    <s v="FUR-FU-10004848"/>
    <x v="0"/>
    <x v="5"/>
    <s v="Howard Miller 13-3/4&quot; Diameter Brushed Chrome Round Wall Clock"/>
    <n v="103.50000000000001"/>
    <n v="5"/>
    <n v="0.6"/>
    <n v="-77.625"/>
    <x v="2"/>
    <x v="0"/>
  </r>
  <r>
    <n v="6448"/>
    <s v="US-2019-119816"/>
    <x v="168"/>
    <d v="2019-03-06T00:00:00"/>
    <s v="Second Class"/>
    <s v="TT-21460"/>
    <s v="Tonja Turnell"/>
    <x v="2"/>
    <x v="0"/>
    <s v="Houston"/>
    <x v="5"/>
    <n v="77095"/>
    <x v="2"/>
    <s v="OFF-LA-10002381"/>
    <x v="1"/>
    <x v="2"/>
    <s v="Avery 497"/>
    <n v="2.4640000000000004"/>
    <n v="1"/>
    <n v="0.2"/>
    <n v="0.86239999999999983"/>
    <x v="2"/>
    <x v="0"/>
  </r>
  <r>
    <n v="6449"/>
    <s v="US-2019-119816"/>
    <x v="168"/>
    <d v="2019-03-06T00:00:00"/>
    <s v="Second Class"/>
    <s v="TT-21460"/>
    <s v="Tonja Turnell"/>
    <x v="2"/>
    <x v="0"/>
    <s v="Houston"/>
    <x v="5"/>
    <n v="77095"/>
    <x v="2"/>
    <s v="OFF-ST-10000918"/>
    <x v="1"/>
    <x v="4"/>
    <s v="Crate-A-Files"/>
    <n v="8.7200000000000006"/>
    <n v="1"/>
    <n v="0.2"/>
    <n v="0.65399999999999947"/>
    <x v="2"/>
    <x v="0"/>
  </r>
  <r>
    <n v="6450"/>
    <s v="CA-2017-156510"/>
    <x v="12"/>
    <d v="2017-09-29T00:00:00"/>
    <s v="Standard Class"/>
    <s v="EH-13990"/>
    <s v="Erica Hackney"/>
    <x v="0"/>
    <x v="0"/>
    <s v="Meriden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  <x v="3"/>
    <x v="0"/>
  </r>
  <r>
    <n v="6451"/>
    <s v="CA-2017-156510"/>
    <x v="12"/>
    <d v="2017-09-29T00:00:00"/>
    <s v="Standard Class"/>
    <s v="EH-13990"/>
    <s v="Erica Hackney"/>
    <x v="0"/>
    <x v="0"/>
    <s v="Meriden"/>
    <x v="29"/>
    <n v="6450"/>
    <x v="3"/>
    <s v="OFF-PA-10002222"/>
    <x v="1"/>
    <x v="10"/>
    <s v="Xerox Color Copier Paper, 11&quot; x 17&quot;, Ream"/>
    <n v="45.68"/>
    <n v="2"/>
    <n v="0"/>
    <n v="21.012799999999999"/>
    <x v="3"/>
    <x v="0"/>
  </r>
  <r>
    <n v="6452"/>
    <s v="CA-2017-156510"/>
    <x v="12"/>
    <d v="2017-09-29T00:00:00"/>
    <s v="Standard Class"/>
    <s v="EH-13990"/>
    <s v="Erica Hackney"/>
    <x v="0"/>
    <x v="0"/>
    <s v="Meriden"/>
    <x v="29"/>
    <n v="6450"/>
    <x v="3"/>
    <s v="OFF-AR-10004930"/>
    <x v="1"/>
    <x v="6"/>
    <s v="Turquoise Lead Holder with Pocket Clip"/>
    <n v="6.7"/>
    <n v="1"/>
    <n v="0"/>
    <n v="2.2109999999999994"/>
    <x v="3"/>
    <x v="0"/>
  </r>
  <r>
    <n v="6453"/>
    <s v="US-2017-110261"/>
    <x v="546"/>
    <d v="2017-12-23T00:00:00"/>
    <s v="Second Class"/>
    <s v="PR-18880"/>
    <s v="Patrick Ryan"/>
    <x v="0"/>
    <x v="0"/>
    <s v="Glenview"/>
    <x v="10"/>
    <n v="60025"/>
    <x v="2"/>
    <s v="TEC-PH-10001750"/>
    <x v="2"/>
    <x v="7"/>
    <s v="Samsung Rugby III"/>
    <n v="158.376"/>
    <n v="3"/>
    <n v="0.2"/>
    <n v="13.857900000000008"/>
    <x v="2"/>
    <x v="0"/>
  </r>
  <r>
    <n v="6454"/>
    <s v="CA-2017-125710"/>
    <x v="1049"/>
    <d v="2017-10-13T00:00:00"/>
    <s v="Standard Class"/>
    <s v="BT-11680"/>
    <s v="Brian Thompson"/>
    <x v="0"/>
    <x v="0"/>
    <s v="Houston"/>
    <x v="5"/>
    <n v="77036"/>
    <x v="2"/>
    <s v="OFF-AR-10000657"/>
    <x v="1"/>
    <x v="6"/>
    <s v="Binney &amp; Smith inkTank Desk Highlighter, Chisel Tip, Yellow, 12/Box"/>
    <n v="3.44"/>
    <n v="2"/>
    <n v="0.2"/>
    <n v="0.55899999999999961"/>
    <x v="2"/>
    <x v="0"/>
  </r>
  <r>
    <n v="6455"/>
    <s v="CA-2019-161102"/>
    <x v="689"/>
    <d v="2019-08-03T00:00:00"/>
    <s v="First Class"/>
    <s v="EC-14050"/>
    <s v="Erin Creighton"/>
    <x v="0"/>
    <x v="0"/>
    <s v="San Francisco"/>
    <x v="1"/>
    <n v="94110"/>
    <x v="1"/>
    <s v="OFF-ST-10003442"/>
    <x v="1"/>
    <x v="4"/>
    <s v="Eldon Portable Mobile Manager"/>
    <n v="56.56"/>
    <n v="2"/>
    <n v="0"/>
    <n v="15.2712"/>
    <x v="1"/>
    <x v="0"/>
  </r>
  <r>
    <n v="6456"/>
    <s v="CA-2019-161102"/>
    <x v="689"/>
    <d v="2019-08-03T00:00:00"/>
    <s v="First Class"/>
    <s v="EC-14050"/>
    <s v="Erin Creighton"/>
    <x v="0"/>
    <x v="0"/>
    <s v="San Francisco"/>
    <x v="1"/>
    <n v="94110"/>
    <x v="1"/>
    <s v="FUR-FU-10003142"/>
    <x v="0"/>
    <x v="5"/>
    <s v="Master Big Foot Doorstop, Beige"/>
    <n v="36.96"/>
    <n v="7"/>
    <n v="0"/>
    <n v="11.457599999999998"/>
    <x v="1"/>
    <x v="0"/>
  </r>
  <r>
    <n v="6457"/>
    <s v="CA-2016-110065"/>
    <x v="79"/>
    <d v="2016-08-11T00:00:00"/>
    <s v="Standard Class"/>
    <s v="SP-20650"/>
    <s v="Stephanie Phelps"/>
    <x v="1"/>
    <x v="0"/>
    <s v="New York City"/>
    <x v="15"/>
    <n v="10009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6458"/>
    <s v="CA-2016-110065"/>
    <x v="79"/>
    <d v="2016-08-11T00:00:00"/>
    <s v="Standard Class"/>
    <s v="SP-20650"/>
    <s v="Stephanie Phelps"/>
    <x v="1"/>
    <x v="0"/>
    <s v="New York City"/>
    <x v="15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  <x v="3"/>
    <x v="0"/>
  </r>
  <r>
    <n v="6459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1919"/>
    <x v="1"/>
    <x v="6"/>
    <s v="OIC #2 Pencils, Medium Soft"/>
    <n v="3.76"/>
    <n v="2"/>
    <n v="0"/>
    <n v="1.0903999999999998"/>
    <x v="3"/>
    <x v="0"/>
  </r>
  <r>
    <n v="6460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3045"/>
    <x v="1"/>
    <x v="6"/>
    <s v="Prang Colored Pencils"/>
    <n v="14.7"/>
    <n v="5"/>
    <n v="0"/>
    <n v="6.6150000000000002"/>
    <x v="3"/>
    <x v="0"/>
  </r>
  <r>
    <n v="6461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3338"/>
    <x v="1"/>
    <x v="6"/>
    <s v="Eberhard Faber 3 1/2&quot; Golf Pencils"/>
    <n v="37.200000000000003"/>
    <n v="5"/>
    <n v="0"/>
    <n v="9.3000000000000007"/>
    <x v="3"/>
    <x v="0"/>
  </r>
  <r>
    <n v="6462"/>
    <s v="US-2019-133361"/>
    <x v="304"/>
    <d v="2019-05-17T00:00:00"/>
    <s v="First Class"/>
    <s v="AJ-10780"/>
    <s v="Anthony Jacobs"/>
    <x v="1"/>
    <x v="0"/>
    <s v="Baltimore"/>
    <x v="39"/>
    <n v="21215"/>
    <x v="3"/>
    <s v="TEC-AC-10003280"/>
    <x v="2"/>
    <x v="11"/>
    <s v="Belkin F8E887 USB Wired Ergonomic Keyboard"/>
    <n v="89.97"/>
    <n v="3"/>
    <n v="0"/>
    <n v="18.893699999999995"/>
    <x v="3"/>
    <x v="0"/>
  </r>
  <r>
    <n v="6463"/>
    <s v="US-2019-133361"/>
    <x v="304"/>
    <d v="2019-05-17T00:00:00"/>
    <s v="First Class"/>
    <s v="AJ-10780"/>
    <s v="Anthony Jacobs"/>
    <x v="1"/>
    <x v="0"/>
    <s v="Baltimore"/>
    <x v="39"/>
    <n v="21215"/>
    <x v="3"/>
    <s v="FUR-CH-10003298"/>
    <x v="0"/>
    <x v="1"/>
    <s v="Office Star - Contemporary Task Swivel chair with Loop Arms, Charcoal"/>
    <n v="261.95999999999998"/>
    <n v="2"/>
    <n v="0"/>
    <n v="23.576399999999978"/>
    <x v="3"/>
    <x v="0"/>
  </r>
  <r>
    <n v="6464"/>
    <s v="US-2019-133361"/>
    <x v="304"/>
    <d v="2019-05-17T00:00:00"/>
    <s v="First Class"/>
    <s v="AJ-10780"/>
    <s v="Anthony Jacobs"/>
    <x v="1"/>
    <x v="0"/>
    <s v="Baltimore"/>
    <x v="39"/>
    <n v="21215"/>
    <x v="3"/>
    <s v="OFF-LA-10004544"/>
    <x v="1"/>
    <x v="2"/>
    <s v="Avery 505"/>
    <n v="74"/>
    <n v="5"/>
    <n v="0"/>
    <n v="37"/>
    <x v="3"/>
    <x v="0"/>
  </r>
  <r>
    <n v="6465"/>
    <s v="US-2018-155404"/>
    <x v="897"/>
    <d v="2018-09-28T00:00:00"/>
    <s v="Standard Class"/>
    <s v="AS-10630"/>
    <s v="Ann Steele"/>
    <x v="2"/>
    <x v="0"/>
    <s v="Louisville"/>
    <x v="0"/>
    <n v="40214"/>
    <x v="0"/>
    <s v="FUR-FU-10004586"/>
    <x v="0"/>
    <x v="5"/>
    <s v="G.E. Longer-Life Indoor Recessed Floodlight Bulbs"/>
    <n v="13.28"/>
    <n v="2"/>
    <n v="0"/>
    <n v="6.3743999999999996"/>
    <x v="0"/>
    <x v="0"/>
  </r>
  <r>
    <n v="6466"/>
    <s v="CA-2017-114503"/>
    <x v="50"/>
    <d v="2017-11-17T00:00:00"/>
    <s v="Standard Class"/>
    <s v="AA-10375"/>
    <s v="Allen Armold"/>
    <x v="0"/>
    <x v="0"/>
    <s v="Lebanon"/>
    <x v="18"/>
    <n v="37087"/>
    <x v="0"/>
    <s v="OFF-ST-10003572"/>
    <x v="1"/>
    <x v="4"/>
    <s v="Portfile Personal File Boxes"/>
    <n v="84.960000000000008"/>
    <n v="6"/>
    <n v="0.2"/>
    <n v="6.3719999999999999"/>
    <x v="0"/>
    <x v="0"/>
  </r>
  <r>
    <n v="6467"/>
    <s v="CA-2019-153080"/>
    <x v="1053"/>
    <d v="2019-05-25T00:00:00"/>
    <s v="Second Class"/>
    <s v="EH-13945"/>
    <s v="Eric Hoffmann"/>
    <x v="0"/>
    <x v="0"/>
    <s v="Los Angeles"/>
    <x v="1"/>
    <n v="90008"/>
    <x v="1"/>
    <s v="TEC-AC-10002331"/>
    <x v="2"/>
    <x v="11"/>
    <s v="Maxell 74 Minute CDR, 10/Pack"/>
    <n v="68.459999999999994"/>
    <n v="7"/>
    <n v="0"/>
    <n v="25.330199999999998"/>
    <x v="1"/>
    <x v="0"/>
  </r>
  <r>
    <n v="6468"/>
    <s v="CA-2018-163804"/>
    <x v="499"/>
    <d v="2018-12-08T00:00:00"/>
    <s v="Standard Class"/>
    <s v="DB-13270"/>
    <s v="Deborah Brumfield"/>
    <x v="2"/>
    <x v="0"/>
    <s v="Providence"/>
    <x v="34"/>
    <n v="2908"/>
    <x v="3"/>
    <s v="OFF-ST-10000142"/>
    <x v="1"/>
    <x v="4"/>
    <s v="Deluxe Rollaway Locking File with Drawer"/>
    <n v="2079.4"/>
    <n v="5"/>
    <n v="0"/>
    <n v="582.23199999999997"/>
    <x v="3"/>
    <x v="0"/>
  </r>
  <r>
    <n v="6469"/>
    <s v="CA-2018-163804"/>
    <x v="499"/>
    <d v="2018-12-08T00:00:00"/>
    <s v="Standard Class"/>
    <s v="DB-13270"/>
    <s v="Deborah Brumfield"/>
    <x v="2"/>
    <x v="0"/>
    <s v="Providence"/>
    <x v="34"/>
    <n v="2908"/>
    <x v="3"/>
    <s v="TEC-PH-10000441"/>
    <x v="2"/>
    <x v="7"/>
    <s v="VTech DS6151"/>
    <n v="629.94999999999993"/>
    <n v="5"/>
    <n v="0"/>
    <n v="176.38600000000002"/>
    <x v="3"/>
    <x v="0"/>
  </r>
  <r>
    <n v="6470"/>
    <s v="CA-2018-163804"/>
    <x v="499"/>
    <d v="2018-12-08T00:00:00"/>
    <s v="Standard Class"/>
    <s v="DB-13270"/>
    <s v="Deborah Brumfield"/>
    <x v="2"/>
    <x v="0"/>
    <s v="Providence"/>
    <x v="34"/>
    <n v="2908"/>
    <x v="3"/>
    <s v="FUR-FU-10004864"/>
    <x v="0"/>
    <x v="5"/>
    <s v="Eldon 500 Class Desk Accessories"/>
    <n v="72.42"/>
    <n v="6"/>
    <n v="0"/>
    <n v="23.898600000000002"/>
    <x v="3"/>
    <x v="0"/>
  </r>
  <r>
    <n v="6471"/>
    <s v="CA-2017-108532"/>
    <x v="1111"/>
    <d v="2017-09-02T00:00:00"/>
    <s v="Standard Class"/>
    <s v="CC-12100"/>
    <s v="Chad Cunningham"/>
    <x v="2"/>
    <x v="0"/>
    <s v="Detroit"/>
    <x v="12"/>
    <n v="48234"/>
    <x v="2"/>
    <s v="TEC-PH-10001750"/>
    <x v="2"/>
    <x v="7"/>
    <s v="Samsung Rugby III"/>
    <n v="131.97999999999999"/>
    <n v="2"/>
    <n v="0"/>
    <n v="35.634600000000006"/>
    <x v="2"/>
    <x v="0"/>
  </r>
  <r>
    <n v="6472"/>
    <s v="CA-2017-108532"/>
    <x v="1111"/>
    <d v="2017-09-02T00:00:00"/>
    <s v="Standard Class"/>
    <s v="CC-12100"/>
    <s v="Chad Cunningham"/>
    <x v="2"/>
    <x v="0"/>
    <s v="Detroit"/>
    <x v="12"/>
    <n v="48234"/>
    <x v="2"/>
    <s v="TEC-AC-10004510"/>
    <x v="2"/>
    <x v="11"/>
    <s v="Logitech Desktop MK120 Mouse and keyboard Combo"/>
    <n v="114.52"/>
    <n v="7"/>
    <n v="0"/>
    <n v="11.451999999999995"/>
    <x v="2"/>
    <x v="0"/>
  </r>
  <r>
    <n v="6473"/>
    <s v="CA-2016-151897"/>
    <x v="571"/>
    <d v="2016-06-10T00:00:00"/>
    <s v="Standard Class"/>
    <s v="VT-21700"/>
    <s v="Valerie Takahito"/>
    <x v="2"/>
    <x v="0"/>
    <s v="Houston"/>
    <x v="5"/>
    <n v="77070"/>
    <x v="2"/>
    <s v="OFF-LA-10001074"/>
    <x v="1"/>
    <x v="2"/>
    <s v="Round Specialty Laser Printer Labels"/>
    <n v="100.24000000000001"/>
    <n v="10"/>
    <n v="0.2"/>
    <n v="33.830999999999989"/>
    <x v="2"/>
    <x v="0"/>
  </r>
  <r>
    <n v="6474"/>
    <s v="CA-2018-113292"/>
    <x v="196"/>
    <d v="2018-03-20T00:00:00"/>
    <s v="Second Class"/>
    <s v="DB-13060"/>
    <s v="Dave Brooks"/>
    <x v="0"/>
    <x v="0"/>
    <s v="Columbia"/>
    <x v="18"/>
    <n v="38401"/>
    <x v="0"/>
    <s v="OFF-AP-10003590"/>
    <x v="1"/>
    <x v="9"/>
    <s v="Hoover WindTunnel Plus Canister Vacuum"/>
    <n v="871.80000000000007"/>
    <n v="3"/>
    <n v="0.2"/>
    <n v="87.180000000000092"/>
    <x v="0"/>
    <x v="0"/>
  </r>
  <r>
    <n v="6475"/>
    <s v="CA-2016-149524"/>
    <x v="1112"/>
    <d v="2016-01-15T00:00:00"/>
    <s v="First Class"/>
    <s v="BS-11590"/>
    <s v="Brendan Sweed"/>
    <x v="1"/>
    <x v="0"/>
    <s v="Philadelphia"/>
    <x v="9"/>
    <n v="19140"/>
    <x v="3"/>
    <s v="FUR-BO-10003433"/>
    <x v="0"/>
    <x v="0"/>
    <s v="Sauder Cornerstone Collection Library"/>
    <n v="61.96"/>
    <n v="4"/>
    <n v="0.5"/>
    <n v="-53.285600000000009"/>
    <x v="3"/>
    <x v="0"/>
  </r>
  <r>
    <n v="6476"/>
    <s v="CA-2019-140872"/>
    <x v="95"/>
    <d v="2019-06-10T00:00:00"/>
    <s v="Standard Class"/>
    <s v="NR-18550"/>
    <s v="Nick Radford"/>
    <x v="0"/>
    <x v="0"/>
    <s v="Pembroke Pines"/>
    <x v="2"/>
    <n v="33024"/>
    <x v="0"/>
    <s v="OFF-BI-10002432"/>
    <x v="1"/>
    <x v="8"/>
    <s v="Wilson Jones Standard D-Ring Binders"/>
    <n v="4.5540000000000003"/>
    <n v="3"/>
    <n v="0.7"/>
    <n v="-3.4913999999999987"/>
    <x v="0"/>
    <x v="0"/>
  </r>
  <r>
    <n v="6477"/>
    <s v="CA-2019-140872"/>
    <x v="95"/>
    <d v="2019-06-10T00:00:00"/>
    <s v="Standard Class"/>
    <s v="NR-18550"/>
    <s v="Nick Radford"/>
    <x v="0"/>
    <x v="0"/>
    <s v="Pembroke Pines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74"/>
    <x v="0"/>
    <x v="0"/>
  </r>
  <r>
    <n v="6478"/>
    <s v="CA-2019-140872"/>
    <x v="95"/>
    <d v="2019-06-10T00:00:00"/>
    <s v="Standard Class"/>
    <s v="NR-18550"/>
    <s v="Nick Radford"/>
    <x v="0"/>
    <x v="0"/>
    <s v="Pembroke Pines"/>
    <x v="2"/>
    <n v="33024"/>
    <x v="0"/>
    <s v="TEC-AC-10003832"/>
    <x v="2"/>
    <x v="11"/>
    <s v="Logitech P710e Mobile Speakerphone"/>
    <n v="205.99200000000002"/>
    <n v="1"/>
    <n v="0.2"/>
    <n v="-2.5749000000000279"/>
    <x v="0"/>
    <x v="0"/>
  </r>
  <r>
    <n v="6479"/>
    <s v="CA-2019-140872"/>
    <x v="95"/>
    <d v="2019-06-10T00:00:00"/>
    <s v="Standard Class"/>
    <s v="NR-18550"/>
    <s v="Nick Radford"/>
    <x v="0"/>
    <x v="0"/>
    <s v="Pembroke Pines"/>
    <x v="2"/>
    <n v="33024"/>
    <x v="0"/>
    <s v="OFF-PA-10000809"/>
    <x v="1"/>
    <x v="10"/>
    <s v="Xerox 206"/>
    <n v="15.552000000000003"/>
    <n v="3"/>
    <n v="0.2"/>
    <n v="5.4432"/>
    <x v="0"/>
    <x v="0"/>
  </r>
  <r>
    <n v="6480"/>
    <s v="CA-2019-140872"/>
    <x v="95"/>
    <d v="2019-06-10T00:00:00"/>
    <s v="Standard Class"/>
    <s v="NR-18550"/>
    <s v="Nick Radford"/>
    <x v="0"/>
    <x v="0"/>
    <s v="Pembroke Pines"/>
    <x v="2"/>
    <n v="33024"/>
    <x v="0"/>
    <s v="TEC-PH-10000441"/>
    <x v="2"/>
    <x v="7"/>
    <s v="VTech DS6151"/>
    <n v="503.96000000000004"/>
    <n v="5"/>
    <n v="0.2"/>
    <n v="50.396000000000015"/>
    <x v="0"/>
    <x v="0"/>
  </r>
  <r>
    <n v="6481"/>
    <s v="CA-2019-140872"/>
    <x v="95"/>
    <d v="2019-06-10T00:00:00"/>
    <s v="Standard Class"/>
    <s v="NR-18550"/>
    <s v="Nick Radford"/>
    <x v="0"/>
    <x v="0"/>
    <s v="Pembroke Pines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  <x v="0"/>
    <x v="0"/>
  </r>
  <r>
    <n v="6482"/>
    <s v="CA-2019-140872"/>
    <x v="95"/>
    <d v="2019-06-10T00:00:00"/>
    <s v="Standard Class"/>
    <s v="NR-18550"/>
    <s v="Nick Radford"/>
    <x v="0"/>
    <x v="0"/>
    <s v="Pembroke Pines"/>
    <x v="2"/>
    <n v="33024"/>
    <x v="0"/>
    <s v="FUR-BO-10002824"/>
    <x v="0"/>
    <x v="0"/>
    <s v="Bush Mission Pointe Library"/>
    <n v="241.56799999999998"/>
    <n v="2"/>
    <n v="0.2"/>
    <n v="0"/>
    <x v="0"/>
    <x v="0"/>
  </r>
  <r>
    <n v="6483"/>
    <s v="CA-2019-140872"/>
    <x v="95"/>
    <d v="2019-06-10T00:00:00"/>
    <s v="Standard Class"/>
    <s v="NR-18550"/>
    <s v="Nick Radford"/>
    <x v="0"/>
    <x v="0"/>
    <s v="Pembroke Pines"/>
    <x v="2"/>
    <n v="33024"/>
    <x v="0"/>
    <s v="TEC-AC-10002942"/>
    <x v="2"/>
    <x v="11"/>
    <s v="WD My Passport Ultra 1TB Portable External Hard Drive"/>
    <n v="110.4"/>
    <n v="2"/>
    <n v="0.2"/>
    <n v="-4.1400000000000077"/>
    <x v="0"/>
    <x v="0"/>
  </r>
  <r>
    <n v="6484"/>
    <s v="CA-2019-113908"/>
    <x v="95"/>
    <d v="2019-06-09T00:00:00"/>
    <s v="Standard Class"/>
    <s v="KN-16390"/>
    <s v="Katherine Nockton"/>
    <x v="1"/>
    <x v="0"/>
    <s v="New York City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2"/>
    <x v="3"/>
    <x v="0"/>
  </r>
  <r>
    <n v="6485"/>
    <s v="CA-2019-113908"/>
    <x v="95"/>
    <d v="2019-06-09T00:00:00"/>
    <s v="Standard Class"/>
    <s v="KN-16390"/>
    <s v="Katherine Nockton"/>
    <x v="1"/>
    <x v="0"/>
    <s v="New York City"/>
    <x v="15"/>
    <n v="10011"/>
    <x v="3"/>
    <s v="TEC-MA-10003173"/>
    <x v="2"/>
    <x v="15"/>
    <s v="Hewlett-Packard 300S Scientific Calculator"/>
    <n v="78.66"/>
    <n v="6"/>
    <n v="0"/>
    <n v="36.183599999999991"/>
    <x v="3"/>
    <x v="0"/>
  </r>
  <r>
    <n v="6486"/>
    <s v="CA-2019-113908"/>
    <x v="95"/>
    <d v="2019-06-09T00:00:00"/>
    <s v="Standard Class"/>
    <s v="KN-16390"/>
    <s v="Katherine Nockton"/>
    <x v="1"/>
    <x v="0"/>
    <s v="New York City"/>
    <x v="15"/>
    <n v="10011"/>
    <x v="3"/>
    <s v="OFF-PA-10004156"/>
    <x v="1"/>
    <x v="10"/>
    <s v="Xerox 188"/>
    <n v="45.36"/>
    <n v="4"/>
    <n v="0"/>
    <n v="22.226399999999998"/>
    <x v="3"/>
    <x v="0"/>
  </r>
  <r>
    <n v="6487"/>
    <s v="CA-2017-120621"/>
    <x v="1113"/>
    <d v="2017-03-26T00:00:00"/>
    <s v="Standard Class"/>
    <s v="JW-16075"/>
    <s v="Julia West"/>
    <x v="0"/>
    <x v="0"/>
    <s v="Jacksonville"/>
    <x v="3"/>
    <n v="28540"/>
    <x v="0"/>
    <s v="OFF-AP-10002945"/>
    <x v="1"/>
    <x v="9"/>
    <s v="Honeywell Enviracaire Portable HEPA Air Cleaner for 17' x 22' Room"/>
    <n v="962.07999999999993"/>
    <n v="4"/>
    <n v="0.2"/>
    <n v="156.33799999999997"/>
    <x v="0"/>
    <x v="0"/>
  </r>
  <r>
    <n v="6488"/>
    <s v="CA-2017-120621"/>
    <x v="1113"/>
    <d v="2017-03-26T00:00:00"/>
    <s v="Standard Class"/>
    <s v="JW-16075"/>
    <s v="Julia West"/>
    <x v="0"/>
    <x v="0"/>
    <s v="Jacksonville"/>
    <x v="3"/>
    <n v="28540"/>
    <x v="0"/>
    <s v="OFF-BI-10000948"/>
    <x v="1"/>
    <x v="8"/>
    <s v="GBC Laser Imprintable Binding System Covers, Desert Sand"/>
    <n v="12.843000000000002"/>
    <n v="3"/>
    <n v="0.7"/>
    <n v="-9.8462999999999994"/>
    <x v="0"/>
    <x v="0"/>
  </r>
  <r>
    <n v="6489"/>
    <s v="CA-2017-120621"/>
    <x v="1113"/>
    <d v="2017-03-26T00:00:00"/>
    <s v="Standard Class"/>
    <s v="JW-16075"/>
    <s v="Julia West"/>
    <x v="0"/>
    <x v="0"/>
    <s v="Jacksonville"/>
    <x v="3"/>
    <n v="28540"/>
    <x v="0"/>
    <s v="OFF-PA-10002254"/>
    <x v="1"/>
    <x v="10"/>
    <s v="Xerox 1883"/>
    <n v="295.45600000000002"/>
    <n v="14"/>
    <n v="0.2"/>
    <n v="96.023199999999974"/>
    <x v="0"/>
    <x v="0"/>
  </r>
  <r>
    <n v="6490"/>
    <s v="US-2019-148866"/>
    <x v="20"/>
    <d v="2019-09-24T00:00:00"/>
    <s v="Standard Class"/>
    <s v="JM-15535"/>
    <s v="Jessica Myrick"/>
    <x v="0"/>
    <x v="0"/>
    <s v="New York City"/>
    <x v="15"/>
    <n v="10011"/>
    <x v="3"/>
    <s v="OFF-PA-10004782"/>
    <x v="1"/>
    <x v="10"/>
    <s v="Xerox 228"/>
    <n v="32.400000000000006"/>
    <n v="5"/>
    <n v="0"/>
    <n v="15.552000000000001"/>
    <x v="3"/>
    <x v="0"/>
  </r>
  <r>
    <n v="6491"/>
    <s v="CA-2016-149594"/>
    <x v="1114"/>
    <d v="2016-09-19T00:00:00"/>
    <s v="Standard Class"/>
    <s v="MF-18250"/>
    <s v="Monica Federle"/>
    <x v="1"/>
    <x v="0"/>
    <s v="Philadelphia"/>
    <x v="9"/>
    <n v="19120"/>
    <x v="3"/>
    <s v="FUR-FU-10000222"/>
    <x v="0"/>
    <x v="5"/>
    <s v="Seth Thomas 16&quot; Steel Case Clock"/>
    <n v="103.93599999999999"/>
    <n v="4"/>
    <n v="0.2"/>
    <n v="16.889599999999998"/>
    <x v="3"/>
    <x v="0"/>
  </r>
  <r>
    <n v="6492"/>
    <s v="CA-2018-113845"/>
    <x v="73"/>
    <d v="2018-11-25T00:00:00"/>
    <s v="Standard Class"/>
    <s v="FA-14230"/>
    <s v="Frank Atkinson"/>
    <x v="1"/>
    <x v="0"/>
    <s v="Orlando"/>
    <x v="2"/>
    <n v="32839"/>
    <x v="0"/>
    <s v="FUR-BO-10004695"/>
    <x v="0"/>
    <x v="0"/>
    <s v="O'Sullivan 2-Door Barrister Bookcase in Odessa Pine"/>
    <n v="289.56799999999998"/>
    <n v="2"/>
    <n v="0.2"/>
    <n v="10.858799999999974"/>
    <x v="0"/>
    <x v="0"/>
  </r>
  <r>
    <n v="6493"/>
    <s v="CA-2018-113845"/>
    <x v="73"/>
    <d v="2018-11-25T00:00:00"/>
    <s v="Standard Class"/>
    <s v="FA-14230"/>
    <s v="Frank Atkinson"/>
    <x v="1"/>
    <x v="0"/>
    <s v="Orlando"/>
    <x v="2"/>
    <n v="32839"/>
    <x v="0"/>
    <s v="OFF-ST-10003327"/>
    <x v="1"/>
    <x v="4"/>
    <s v="Akro-Mils 12-Gallon Tote"/>
    <n v="39.72"/>
    <n v="5"/>
    <n v="0.2"/>
    <n v="4.4684999999999953"/>
    <x v="0"/>
    <x v="0"/>
  </r>
  <r>
    <n v="6494"/>
    <s v="CA-2018-113845"/>
    <x v="73"/>
    <d v="2018-11-25T00:00:00"/>
    <s v="Standard Class"/>
    <s v="FA-14230"/>
    <s v="Frank Atkinson"/>
    <x v="1"/>
    <x v="0"/>
    <s v="Orlando"/>
    <x v="2"/>
    <n v="32839"/>
    <x v="0"/>
    <s v="TEC-PH-10003357"/>
    <x v="2"/>
    <x v="7"/>
    <s v="Grandstream GXP2100 Mainstream Business Phone"/>
    <n v="244.768"/>
    <n v="4"/>
    <n v="0.2"/>
    <n v="24.476800000000004"/>
    <x v="0"/>
    <x v="0"/>
  </r>
  <r>
    <n v="6495"/>
    <s v="CA-2019-111262"/>
    <x v="960"/>
    <d v="2019-11-01T00:00:00"/>
    <s v="Second Class"/>
    <s v="KH-16510"/>
    <s v="Keith Herrera"/>
    <x v="0"/>
    <x v="0"/>
    <s v="Houston"/>
    <x v="5"/>
    <n v="77095"/>
    <x v="2"/>
    <s v="TEC-AC-10002167"/>
    <x v="2"/>
    <x v="11"/>
    <s v="Imation 8gb Micro Traveldrive Usb 2.0 Flash Drive"/>
    <n v="24"/>
    <n v="2"/>
    <n v="0.2"/>
    <n v="-2.6999999999999993"/>
    <x v="2"/>
    <x v="0"/>
  </r>
  <r>
    <n v="6496"/>
    <s v="CA-2019-111262"/>
    <x v="960"/>
    <d v="2019-11-01T00:00:00"/>
    <s v="Second Class"/>
    <s v="KH-16510"/>
    <s v="Keith Herrera"/>
    <x v="0"/>
    <x v="0"/>
    <s v="Houston"/>
    <x v="5"/>
    <n v="77095"/>
    <x v="2"/>
    <s v="OFF-PA-10001937"/>
    <x v="1"/>
    <x v="10"/>
    <s v="Xerox 21"/>
    <n v="15.552000000000003"/>
    <n v="3"/>
    <n v="0.2"/>
    <n v="5.4432"/>
    <x v="2"/>
    <x v="0"/>
  </r>
  <r>
    <n v="6497"/>
    <s v="CA-2019-111262"/>
    <x v="960"/>
    <d v="2019-11-01T00:00:00"/>
    <s v="Second Class"/>
    <s v="KH-16510"/>
    <s v="Keith Herrera"/>
    <x v="0"/>
    <x v="0"/>
    <s v="Houston"/>
    <x v="5"/>
    <n v="77095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6498"/>
    <s v="CA-2017-103135"/>
    <x v="1115"/>
    <d v="2017-07-28T00:00:00"/>
    <s v="Standard Class"/>
    <s v="SS-20515"/>
    <s v="Shirley Schmidt"/>
    <x v="2"/>
    <x v="0"/>
    <s v="Louisville"/>
    <x v="0"/>
    <n v="40214"/>
    <x v="0"/>
    <s v="FUR-FU-10001487"/>
    <x v="0"/>
    <x v="5"/>
    <s v="Eldon Expressions Wood and Plastic Desk Accessories, Cherry Wood"/>
    <n v="20.94"/>
    <n v="3"/>
    <n v="0"/>
    <n v="6.0725999999999987"/>
    <x v="0"/>
    <x v="0"/>
  </r>
  <r>
    <n v="6499"/>
    <s v="CA-2017-103135"/>
    <x v="1115"/>
    <d v="2017-07-28T00:00:00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135.09"/>
    <n v="9"/>
    <n v="0"/>
    <n v="62.14139999999999"/>
    <x v="0"/>
    <x v="0"/>
  </r>
  <r>
    <n v="6500"/>
    <s v="CA-2017-103135"/>
    <x v="1115"/>
    <d v="2017-07-28T00:00:00"/>
    <s v="Standard Class"/>
    <s v="SS-20515"/>
    <s v="Shirley Schmidt"/>
    <x v="2"/>
    <x v="0"/>
    <s v="Louisville"/>
    <x v="0"/>
    <n v="40214"/>
    <x v="0"/>
    <s v="TEC-AC-10003289"/>
    <x v="2"/>
    <x v="11"/>
    <s v="Anker Ultra-Slim Mini Bluetooth 3.0 Wireless Keyboard"/>
    <n v="279.85999999999996"/>
    <n v="14"/>
    <n v="0"/>
    <n v="64.367799999999988"/>
    <x v="0"/>
    <x v="0"/>
  </r>
  <r>
    <n v="6501"/>
    <s v="CA-2017-103135"/>
    <x v="1115"/>
    <d v="2017-07-28T00:00:00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90.06"/>
    <n v="6"/>
    <n v="0"/>
    <n v="41.427599999999991"/>
    <x v="0"/>
    <x v="0"/>
  </r>
  <r>
    <n v="6502"/>
    <s v="CA-2016-129147"/>
    <x v="981"/>
    <d v="2016-11-06T00:00:00"/>
    <s v="Standard Class"/>
    <s v="LC-17050"/>
    <s v="Liz Carlisle"/>
    <x v="0"/>
    <x v="0"/>
    <s v="Medina"/>
    <x v="24"/>
    <n v="44256"/>
    <x v="3"/>
    <s v="TEC-PH-10001299"/>
    <x v="2"/>
    <x v="7"/>
    <s v="Polycom CX300 Desktop Phone USB VoIP phone"/>
    <n v="539.96399999999994"/>
    <n v="6"/>
    <n v="0.4"/>
    <n v="-107.99280000000002"/>
    <x v="3"/>
    <x v="0"/>
  </r>
  <r>
    <n v="6503"/>
    <s v="CA-2016-129147"/>
    <x v="981"/>
    <d v="2016-11-06T00:00:00"/>
    <s v="Standard Class"/>
    <s v="LC-17050"/>
    <s v="Liz Carlisle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x v="3"/>
    <x v="0"/>
  </r>
  <r>
    <n v="6504"/>
    <s v="CA-2016-129147"/>
    <x v="981"/>
    <d v="2016-11-06T00:00:00"/>
    <s v="Standard Class"/>
    <s v="LC-17050"/>
    <s v="Liz Carlisle"/>
    <x v="0"/>
    <x v="0"/>
    <s v="Medina"/>
    <x v="24"/>
    <n v="44256"/>
    <x v="3"/>
    <s v="OFF-BI-10001098"/>
    <x v="1"/>
    <x v="8"/>
    <s v="Acco D-Ring Binder w/DublLock"/>
    <n v="19.242000000000001"/>
    <n v="3"/>
    <n v="0.7"/>
    <n v="-13.4694"/>
    <x v="3"/>
    <x v="0"/>
  </r>
  <r>
    <n v="6505"/>
    <s v="CA-2019-128265"/>
    <x v="701"/>
    <d v="2019-11-22T00:00:00"/>
    <s v="Second Class"/>
    <s v="VW-21775"/>
    <s v="Victoria Wilson"/>
    <x v="1"/>
    <x v="0"/>
    <s v="New York City"/>
    <x v="15"/>
    <n v="10011"/>
    <x v="3"/>
    <s v="OFF-ST-10000142"/>
    <x v="1"/>
    <x v="4"/>
    <s v="Deluxe Rollaway Locking File with Drawer"/>
    <n v="1247.6399999999999"/>
    <n v="3"/>
    <n v="0"/>
    <n v="349.33919999999995"/>
    <x v="3"/>
    <x v="0"/>
  </r>
  <r>
    <n v="6506"/>
    <s v="CA-2018-152331"/>
    <x v="190"/>
    <d v="2018-06-30T00:00:00"/>
    <s v="Standard Class"/>
    <s v="LD-16855"/>
    <s v="Lela Donovan"/>
    <x v="1"/>
    <x v="0"/>
    <s v="Chicago"/>
    <x v="10"/>
    <n v="60653"/>
    <x v="2"/>
    <s v="OFF-AR-10001547"/>
    <x v="1"/>
    <x v="6"/>
    <s v="Newell 311"/>
    <n v="5.3040000000000003"/>
    <n v="3"/>
    <n v="0.2"/>
    <n v="0.46409999999999996"/>
    <x v="2"/>
    <x v="0"/>
  </r>
  <r>
    <n v="6507"/>
    <s v="US-2018-128909"/>
    <x v="790"/>
    <d v="2018-10-11T00:00:00"/>
    <s v="Second Class"/>
    <s v="SP-20545"/>
    <s v="Sibella Parks"/>
    <x v="1"/>
    <x v="0"/>
    <s v="Philadelphia"/>
    <x v="9"/>
    <n v="19143"/>
    <x v="3"/>
    <s v="OFF-PA-10001593"/>
    <x v="1"/>
    <x v="10"/>
    <s v="Xerox 1947"/>
    <n v="19.136000000000003"/>
    <n v="4"/>
    <n v="0.2"/>
    <n v="5.9799999999999986"/>
    <x v="3"/>
    <x v="0"/>
  </r>
  <r>
    <n v="6508"/>
    <s v="US-2018-128909"/>
    <x v="790"/>
    <d v="2018-10-11T00:00:00"/>
    <s v="Second Class"/>
    <s v="SP-20545"/>
    <s v="Sibella Parks"/>
    <x v="1"/>
    <x v="0"/>
    <s v="Philadelphia"/>
    <x v="9"/>
    <n v="19143"/>
    <x v="3"/>
    <s v="FUR-FU-10004071"/>
    <x v="0"/>
    <x v="5"/>
    <s v="Luxo Professional Magnifying Clamp-On Fluorescent Lamps"/>
    <n v="332.83200000000005"/>
    <n v="4"/>
    <n v="0.2"/>
    <n v="-24.962399999999988"/>
    <x v="3"/>
    <x v="0"/>
  </r>
  <r>
    <n v="6509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PA-10001970"/>
    <x v="1"/>
    <x v="10"/>
    <s v="Xerox 1908"/>
    <n v="279.89999999999998"/>
    <n v="5"/>
    <n v="0"/>
    <n v="137.15100000000001"/>
    <x v="3"/>
    <x v="0"/>
  </r>
  <r>
    <n v="6510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BI-10001524"/>
    <x v="1"/>
    <x v="8"/>
    <s v="GBC Premium Transparent Covers with Diagonal Lined Pattern"/>
    <n v="50.352000000000004"/>
    <n v="3"/>
    <n v="0.2"/>
    <n v="17.623199999999997"/>
    <x v="3"/>
    <x v="0"/>
  </r>
  <r>
    <n v="6511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PA-10004156"/>
    <x v="1"/>
    <x v="10"/>
    <s v="Xerox 188"/>
    <n v="34.019999999999996"/>
    <n v="3"/>
    <n v="0"/>
    <n v="16.669799999999999"/>
    <x v="3"/>
    <x v="0"/>
  </r>
  <r>
    <n v="6512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AR-10003158"/>
    <x v="1"/>
    <x v="6"/>
    <s v="Fluorescent Highlighters by Dixon"/>
    <n v="23.88"/>
    <n v="6"/>
    <n v="0"/>
    <n v="8.1191999999999993"/>
    <x v="1"/>
    <x v="0"/>
  </r>
  <r>
    <n v="6513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LA-10004559"/>
    <x v="1"/>
    <x v="2"/>
    <s v="Avery 49"/>
    <n v="11.52"/>
    <n v="4"/>
    <n v="0"/>
    <n v="5.6448"/>
    <x v="1"/>
    <x v="0"/>
  </r>
  <r>
    <n v="6514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PA-10001033"/>
    <x v="1"/>
    <x v="10"/>
    <s v="Xerox 1893"/>
    <n v="286.93"/>
    <n v="7"/>
    <n v="0"/>
    <n v="140.59569999999999"/>
    <x v="1"/>
    <x v="0"/>
  </r>
  <r>
    <n v="6515"/>
    <s v="CA-2019-167640"/>
    <x v="904"/>
    <d v="2019-03-10T00:00:00"/>
    <s v="Standard Class"/>
    <s v="FC-14245"/>
    <s v="Frank Carlisle"/>
    <x v="2"/>
    <x v="0"/>
    <s v="San Francisco"/>
    <x v="1"/>
    <n v="94109"/>
    <x v="1"/>
    <s v="TEC-PH-10001336"/>
    <x v="2"/>
    <x v="7"/>
    <s v="Digium D40 VoIP phone"/>
    <n v="206.38400000000001"/>
    <n v="2"/>
    <n v="0.2"/>
    <n v="23.218199999999996"/>
    <x v="1"/>
    <x v="0"/>
  </r>
  <r>
    <n v="6516"/>
    <s v="US-2019-116652"/>
    <x v="175"/>
    <d v="2019-09-19T00:00:00"/>
    <s v="Standard Class"/>
    <s v="RD-19480"/>
    <s v="Rick Duston"/>
    <x v="0"/>
    <x v="0"/>
    <s v="San Francisco"/>
    <x v="1"/>
    <n v="94122"/>
    <x v="1"/>
    <s v="FUR-CH-10002961"/>
    <x v="0"/>
    <x v="1"/>
    <s v="Leather Task Chair, Black"/>
    <n v="218.35200000000003"/>
    <n v="3"/>
    <n v="0.2"/>
    <n v="0"/>
    <x v="1"/>
    <x v="0"/>
  </r>
  <r>
    <n v="6517"/>
    <s v="US-2019-116652"/>
    <x v="175"/>
    <d v="2019-09-19T00:00:00"/>
    <s v="Standard Class"/>
    <s v="RD-19480"/>
    <s v="Rick Duston"/>
    <x v="0"/>
    <x v="0"/>
    <s v="San Francisco"/>
    <x v="1"/>
    <n v="94122"/>
    <x v="1"/>
    <s v="FUR-FU-10001488"/>
    <x v="0"/>
    <x v="5"/>
    <s v="Tenex 46&quot; x 60&quot; Computer Anti-Static Chairmat, Rectangular Shaped"/>
    <n v="529.9"/>
    <n v="5"/>
    <n v="0"/>
    <n v="105.97999999999999"/>
    <x v="1"/>
    <x v="0"/>
  </r>
  <r>
    <n v="6518"/>
    <s v="US-2019-116652"/>
    <x v="175"/>
    <d v="2019-09-19T00:00:00"/>
    <s v="Standard Class"/>
    <s v="RD-19480"/>
    <s v="Rick Duston"/>
    <x v="0"/>
    <x v="0"/>
    <s v="San Francisco"/>
    <x v="1"/>
    <n v="94122"/>
    <x v="1"/>
    <s v="OFF-AR-10001915"/>
    <x v="1"/>
    <x v="6"/>
    <s v="Peel-Off China Markers"/>
    <n v="99.3"/>
    <n v="10"/>
    <n v="0"/>
    <n v="41.706000000000003"/>
    <x v="1"/>
    <x v="0"/>
  </r>
  <r>
    <n v="6519"/>
    <s v="US-2019-116652"/>
    <x v="175"/>
    <d v="2019-09-19T00:00:00"/>
    <s v="Standard Class"/>
    <s v="RD-19480"/>
    <s v="Rick Duston"/>
    <x v="0"/>
    <x v="0"/>
    <s v="San Francisco"/>
    <x v="1"/>
    <n v="94122"/>
    <x v="1"/>
    <s v="OFF-AP-10001205"/>
    <x v="1"/>
    <x v="9"/>
    <s v="Belkin 5 Outlet SurgeMaster Power Centers"/>
    <n v="108.96"/>
    <n v="2"/>
    <n v="0"/>
    <n v="30.508800000000008"/>
    <x v="1"/>
    <x v="0"/>
  </r>
  <r>
    <n v="6520"/>
    <s v="US-2019-116652"/>
    <x v="175"/>
    <d v="2019-09-19T00:00:00"/>
    <s v="Standard Class"/>
    <s v="RD-19480"/>
    <s v="Rick Duston"/>
    <x v="0"/>
    <x v="0"/>
    <s v="San Francisco"/>
    <x v="1"/>
    <n v="94122"/>
    <x v="1"/>
    <s v="OFF-BI-10004528"/>
    <x v="1"/>
    <x v="8"/>
    <s v="Cardinal Poly Pocket Divider Pockets for Ring Binders"/>
    <n v="2.6880000000000002"/>
    <n v="1"/>
    <n v="0.2"/>
    <n v="0.83999999999999975"/>
    <x v="1"/>
    <x v="0"/>
  </r>
  <r>
    <n v="6521"/>
    <s v="CA-2019-138289"/>
    <x v="1034"/>
    <d v="2019-01-18T00:00:00"/>
    <s v="Second Class"/>
    <s v="AR-10540"/>
    <s v="Andy Reiter"/>
    <x v="0"/>
    <x v="0"/>
    <s v="Jackson"/>
    <x v="12"/>
    <n v="49201"/>
    <x v="2"/>
    <s v="OFF-BI-10004995"/>
    <x v="1"/>
    <x v="8"/>
    <s v="GBC DocuBind P400 Electric Binding System"/>
    <n v="5443.96"/>
    <n v="4"/>
    <n v="0"/>
    <n v="2504.2215999999999"/>
    <x v="2"/>
    <x v="0"/>
  </r>
  <r>
    <n v="6522"/>
    <s v="CA-2019-138289"/>
    <x v="1034"/>
    <d v="2019-01-18T00:00:00"/>
    <s v="Second Class"/>
    <s v="AR-10540"/>
    <s v="Andy Reiter"/>
    <x v="0"/>
    <x v="0"/>
    <s v="Jackson"/>
    <x v="12"/>
    <n v="49201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6523"/>
    <s v="CA-2019-138289"/>
    <x v="1034"/>
    <d v="2019-01-18T00:00:00"/>
    <s v="Second Class"/>
    <s v="AR-10540"/>
    <s v="Andy Reiter"/>
    <x v="0"/>
    <x v="0"/>
    <s v="Jackson"/>
    <x v="12"/>
    <n v="49201"/>
    <x v="2"/>
    <s v="OFF-PA-10001260"/>
    <x v="1"/>
    <x v="10"/>
    <s v="TOPS Money Receipt Book, Consecutively Numbered in Red,"/>
    <n v="56.07"/>
    <n v="7"/>
    <n v="0"/>
    <n v="25.231499999999997"/>
    <x v="2"/>
    <x v="0"/>
  </r>
  <r>
    <n v="6524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4"/>
    <x v="3"/>
    <x v="0"/>
  </r>
  <r>
    <n v="6525"/>
    <s v="CA-2018-129308"/>
    <x v="274"/>
    <d v="2018-07-13T00:00:00"/>
    <s v="Standard Class"/>
    <s v="CC-12100"/>
    <s v="Chad Cunningham"/>
    <x v="2"/>
    <x v="0"/>
    <s v="Philadelphia"/>
    <x v="9"/>
    <n v="19120"/>
    <x v="3"/>
    <s v="TEC-PH-10002310"/>
    <x v="2"/>
    <x v="7"/>
    <s v="Panasonic KX T7731-B Digital phone"/>
    <n v="59.993999999999993"/>
    <n v="1"/>
    <n v="0.4"/>
    <n v="-12.998700000000007"/>
    <x v="3"/>
    <x v="0"/>
  </r>
  <r>
    <n v="6526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6527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BI-10001308"/>
    <x v="1"/>
    <x v="8"/>
    <s v="GBC Standard Plastic Binding Systems' Combs"/>
    <n v="9.4200000000000017"/>
    <n v="5"/>
    <n v="0.7"/>
    <n v="-7.8500000000000014"/>
    <x v="3"/>
    <x v="0"/>
  </r>
  <r>
    <n v="6528"/>
    <s v="CA-2018-157791"/>
    <x v="443"/>
    <d v="2018-12-28T00:00:00"/>
    <s v="Second Class"/>
    <s v="CA-11965"/>
    <s v="Carol Adams"/>
    <x v="1"/>
    <x v="0"/>
    <s v="Warwick"/>
    <x v="34"/>
    <n v="2886"/>
    <x v="3"/>
    <s v="TEC-CO-10002095"/>
    <x v="2"/>
    <x v="16"/>
    <s v="Hewlett Packard 610 Color Digital Copier / Printer"/>
    <n v="1999.96"/>
    <n v="4"/>
    <n v="0"/>
    <n v="899.98199999999997"/>
    <x v="3"/>
    <x v="0"/>
  </r>
  <r>
    <n v="6529"/>
    <s v="CA-2016-146864"/>
    <x v="1091"/>
    <d v="2016-12-26T00:00:00"/>
    <s v="Standard Class"/>
    <s v="BT-11530"/>
    <s v="Bradley Talbott"/>
    <x v="2"/>
    <x v="0"/>
    <s v="New York City"/>
    <x v="15"/>
    <n v="10024"/>
    <x v="3"/>
    <s v="OFF-ST-10004946"/>
    <x v="1"/>
    <x v="4"/>
    <s v="Desktop 3-Pocket Hot File"/>
    <n v="216.4"/>
    <n v="4"/>
    <n v="0"/>
    <n v="56.26400000000001"/>
    <x v="3"/>
    <x v="0"/>
  </r>
  <r>
    <n v="6530"/>
    <s v="CA-2016-103744"/>
    <x v="1116"/>
    <d v="2016-02-27T00:00:00"/>
    <s v="Standard Class"/>
    <s v="MG-17875"/>
    <s v="Michael Grace"/>
    <x v="2"/>
    <x v="0"/>
    <s v="El Paso"/>
    <x v="5"/>
    <n v="79907"/>
    <x v="2"/>
    <s v="OFF-LA-10004425"/>
    <x v="1"/>
    <x v="2"/>
    <s v="Staple-on labels"/>
    <n v="6.9360000000000008"/>
    <n v="3"/>
    <n v="0.2"/>
    <n v="2.3409000000000004"/>
    <x v="2"/>
    <x v="1"/>
  </r>
  <r>
    <n v="6531"/>
    <s v="CA-2016-103744"/>
    <x v="1116"/>
    <d v="2016-02-27T00:00:00"/>
    <s v="Standard Class"/>
    <s v="MG-17875"/>
    <s v="Michael Grace"/>
    <x v="2"/>
    <x v="0"/>
    <s v="El Paso"/>
    <x v="5"/>
    <n v="79907"/>
    <x v="2"/>
    <s v="OFF-BI-10000320"/>
    <x v="1"/>
    <x v="8"/>
    <s v="GBC Plastic Binding Combs"/>
    <n v="4.427999999999999"/>
    <n v="3"/>
    <n v="0.8"/>
    <n v="-6.8633999999999986"/>
    <x v="2"/>
    <x v="1"/>
  </r>
  <r>
    <n v="6532"/>
    <s v="US-2019-107384"/>
    <x v="769"/>
    <d v="2019-12-08T00:00:00"/>
    <s v="Standard Class"/>
    <s v="TP-21130"/>
    <s v="Theone Pippenger"/>
    <x v="0"/>
    <x v="0"/>
    <s v="Rochester"/>
    <x v="11"/>
    <n v="55901"/>
    <x v="2"/>
    <s v="OFF-AR-10001315"/>
    <x v="1"/>
    <x v="6"/>
    <s v="Newell 310"/>
    <n v="8.8000000000000007"/>
    <n v="5"/>
    <n v="0"/>
    <n v="2.5519999999999996"/>
    <x v="2"/>
    <x v="0"/>
  </r>
  <r>
    <n v="6533"/>
    <s v="US-2019-107384"/>
    <x v="769"/>
    <d v="2019-12-08T00:00:00"/>
    <s v="Standard Class"/>
    <s v="TP-21130"/>
    <s v="Theone Pippenger"/>
    <x v="0"/>
    <x v="0"/>
    <s v="Rochester"/>
    <x v="11"/>
    <n v="55901"/>
    <x v="2"/>
    <s v="TEC-AC-10004595"/>
    <x v="2"/>
    <x v="11"/>
    <s v="First Data TMFD35 PIN Pad"/>
    <n v="142.80000000000001"/>
    <n v="1"/>
    <n v="0"/>
    <n v="29.988"/>
    <x v="2"/>
    <x v="0"/>
  </r>
  <r>
    <n v="6534"/>
    <s v="US-2019-107384"/>
    <x v="769"/>
    <d v="2019-12-08T00:00:00"/>
    <s v="Standard Class"/>
    <s v="TP-21130"/>
    <s v="Theone Pippenger"/>
    <x v="0"/>
    <x v="0"/>
    <s v="Rochester"/>
    <x v="11"/>
    <n v="55901"/>
    <x v="2"/>
    <s v="TEC-AC-10001539"/>
    <x v="2"/>
    <x v="11"/>
    <s v="Logitech G430 Surround Sound Gaming Headset with Dolby 7.1 Technology"/>
    <n v="399.95"/>
    <n v="5"/>
    <n v="0"/>
    <n v="143.982"/>
    <x v="2"/>
    <x v="0"/>
  </r>
  <r>
    <n v="6535"/>
    <s v="CA-2016-128209"/>
    <x v="664"/>
    <d v="2016-11-22T00:00:00"/>
    <s v="Standard Class"/>
    <s v="GT-14710"/>
    <s v="Greg Tran"/>
    <x v="0"/>
    <x v="0"/>
    <s v="Buffalo"/>
    <x v="15"/>
    <n v="14215"/>
    <x v="3"/>
    <s v="OFF-BI-10001359"/>
    <x v="1"/>
    <x v="8"/>
    <s v="GBC DocuBind TL300 Electric Binding System"/>
    <n v="2152.7760000000003"/>
    <n v="3"/>
    <n v="0.2"/>
    <n v="726.56189999999981"/>
    <x v="3"/>
    <x v="0"/>
  </r>
  <r>
    <n v="6536"/>
    <s v="CA-2016-128209"/>
    <x v="664"/>
    <d v="2016-11-22T00:00:00"/>
    <s v="Standard Class"/>
    <s v="GT-14710"/>
    <s v="Greg Tran"/>
    <x v="0"/>
    <x v="0"/>
    <s v="Buffalo"/>
    <x v="15"/>
    <n v="14215"/>
    <x v="3"/>
    <s v="FUR-BO-10002213"/>
    <x v="0"/>
    <x v="0"/>
    <s v="DMI Eclipse Executive Suite Bookcases"/>
    <n v="4007.8400000000006"/>
    <n v="10"/>
    <n v="0.2"/>
    <n v="-50.098000000000297"/>
    <x v="3"/>
    <x v="0"/>
  </r>
  <r>
    <n v="6537"/>
    <s v="CA-2016-169684"/>
    <x v="22"/>
    <d v="2016-10-23T00:00:00"/>
    <s v="First Class"/>
    <s v="FH-14365"/>
    <s v="Fred Hopkins"/>
    <x v="1"/>
    <x v="0"/>
    <s v="Knoxville"/>
    <x v="18"/>
    <n v="37918"/>
    <x v="0"/>
    <s v="FUR-TA-10003008"/>
    <x v="0"/>
    <x v="3"/>
    <s v="Lesro Round Back Collection Coffee Table, End Table"/>
    <n v="328.59000000000003"/>
    <n v="3"/>
    <n v="0.4"/>
    <n v="-147.8655"/>
    <x v="0"/>
    <x v="0"/>
  </r>
  <r>
    <n v="6538"/>
    <s v="CA-2016-169684"/>
    <x v="22"/>
    <d v="2016-10-23T00:00:00"/>
    <s v="First Class"/>
    <s v="FH-14365"/>
    <s v="Fred Hopkins"/>
    <x v="1"/>
    <x v="0"/>
    <s v="Knoxville"/>
    <x v="18"/>
    <n v="37918"/>
    <x v="0"/>
    <s v="OFF-ST-10000934"/>
    <x v="1"/>
    <x v="4"/>
    <s v="Contico 72&quot;H Heavy-Duty Storage System"/>
    <n v="98.352000000000004"/>
    <n v="3"/>
    <n v="0.2"/>
    <n v="-24.588000000000001"/>
    <x v="0"/>
    <x v="0"/>
  </r>
  <r>
    <n v="6539"/>
    <s v="CA-2017-109862"/>
    <x v="969"/>
    <d v="2017-10-30T00:00:00"/>
    <s v="Standard Class"/>
    <s v="HK-14890"/>
    <s v="Heather Kirkland"/>
    <x v="1"/>
    <x v="0"/>
    <s v="Newark"/>
    <x v="13"/>
    <n v="19711"/>
    <x v="3"/>
    <s v="TEC-PH-10004042"/>
    <x v="2"/>
    <x v="7"/>
    <s v="ClearOne Communications CHAT 70 OC Speaker Phone"/>
    <n v="158.99"/>
    <n v="1"/>
    <n v="0"/>
    <n v="41.337400000000002"/>
    <x v="3"/>
    <x v="0"/>
  </r>
  <r>
    <n v="6540"/>
    <s v="CA-2017-109862"/>
    <x v="969"/>
    <d v="2017-10-30T00:00:00"/>
    <s v="Standard Class"/>
    <s v="HK-14890"/>
    <s v="Heather Kirkland"/>
    <x v="1"/>
    <x v="0"/>
    <s v="Newark"/>
    <x v="13"/>
    <n v="19711"/>
    <x v="3"/>
    <s v="FUR-CH-10002439"/>
    <x v="0"/>
    <x v="1"/>
    <s v="Iceberg Nesting Folding Chair, 19w x 6d x 43h"/>
    <n v="291.10000000000002"/>
    <n v="5"/>
    <n v="0"/>
    <n v="75.686000000000007"/>
    <x v="3"/>
    <x v="0"/>
  </r>
  <r>
    <n v="6541"/>
    <s v="US-2019-107888"/>
    <x v="673"/>
    <d v="2019-11-19T00:00:00"/>
    <s v="First Class"/>
    <s v="CC-12220"/>
    <s v="Chris Cortes"/>
    <x v="0"/>
    <x v="0"/>
    <s v="Seattle"/>
    <x v="4"/>
    <n v="98103"/>
    <x v="1"/>
    <s v="OFF-PA-10001363"/>
    <x v="1"/>
    <x v="10"/>
    <s v="Xerox 1933"/>
    <n v="73.679999999999993"/>
    <n v="6"/>
    <n v="0"/>
    <n v="34.629599999999996"/>
    <x v="1"/>
    <x v="1"/>
  </r>
  <r>
    <n v="6542"/>
    <s v="US-2019-107888"/>
    <x v="673"/>
    <d v="2019-11-19T00:00:00"/>
    <s v="First Class"/>
    <s v="CC-12220"/>
    <s v="Chris Cortes"/>
    <x v="0"/>
    <x v="0"/>
    <s v="Seattle"/>
    <x v="4"/>
    <n v="98103"/>
    <x v="1"/>
    <s v="FUR-FU-10003394"/>
    <x v="0"/>
    <x v="5"/>
    <s v="Tenex &quot;The Solids&quot; Textured Chair Mats"/>
    <n v="139.91999999999999"/>
    <n v="2"/>
    <n v="0"/>
    <n v="23.786399999999986"/>
    <x v="1"/>
    <x v="1"/>
  </r>
  <r>
    <n v="6543"/>
    <s v="US-2019-107888"/>
    <x v="673"/>
    <d v="2019-11-19T00:00:00"/>
    <s v="First Class"/>
    <s v="CC-12220"/>
    <s v="Chris Cortes"/>
    <x v="0"/>
    <x v="0"/>
    <s v="Seattle"/>
    <x v="4"/>
    <n v="98103"/>
    <x v="1"/>
    <s v="TEC-PH-10003171"/>
    <x v="2"/>
    <x v="7"/>
    <s v="Plantronics Encore H101 Dual Earpieces Headset"/>
    <n v="107.88"/>
    <n v="3"/>
    <n v="0.2"/>
    <n v="10.787999999999997"/>
    <x v="1"/>
    <x v="1"/>
  </r>
  <r>
    <n v="6544"/>
    <s v="US-2019-107888"/>
    <x v="673"/>
    <d v="2019-11-19T00:00:00"/>
    <s v="First Class"/>
    <s v="CC-12220"/>
    <s v="Chris Cortes"/>
    <x v="0"/>
    <x v="0"/>
    <s v="Seattle"/>
    <x v="4"/>
    <n v="98103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6545"/>
    <s v="US-2019-154872"/>
    <x v="304"/>
    <d v="2019-05-18T00:00:00"/>
    <s v="Standard Class"/>
    <s v="DP-13000"/>
    <s v="Darren Powers"/>
    <x v="0"/>
    <x v="0"/>
    <s v="Cleveland"/>
    <x v="24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  <x v="3"/>
    <x v="0"/>
  </r>
  <r>
    <n v="6546"/>
    <s v="US-2019-154872"/>
    <x v="304"/>
    <d v="2019-05-18T00:00:00"/>
    <s v="Standard Class"/>
    <s v="DP-13000"/>
    <s v="Darren Powers"/>
    <x v="0"/>
    <x v="0"/>
    <s v="Cleveland"/>
    <x v="24"/>
    <n v="44105"/>
    <x v="3"/>
    <s v="OFF-LA-10000973"/>
    <x v="1"/>
    <x v="2"/>
    <s v="Avery 502"/>
    <n v="5.04"/>
    <n v="2"/>
    <n v="0.2"/>
    <n v="1.764"/>
    <x v="3"/>
    <x v="0"/>
  </r>
  <r>
    <n v="6547"/>
    <s v="US-2019-154872"/>
    <x v="304"/>
    <d v="2019-05-18T00:00:00"/>
    <s v="Standard Class"/>
    <s v="DP-13000"/>
    <s v="Darren Powers"/>
    <x v="0"/>
    <x v="0"/>
    <s v="Cleveland"/>
    <x v="24"/>
    <n v="44105"/>
    <x v="3"/>
    <s v="OFF-PA-10000483"/>
    <x v="1"/>
    <x v="10"/>
    <s v="Xerox 19"/>
    <n v="24.784000000000002"/>
    <n v="1"/>
    <n v="0.2"/>
    <n v="7.7449999999999983"/>
    <x v="3"/>
    <x v="0"/>
  </r>
  <r>
    <n v="6548"/>
    <s v="CA-2016-113880"/>
    <x v="72"/>
    <d v="2016-03-05T00:00:00"/>
    <s v="Standard Class"/>
    <s v="VF-21715"/>
    <s v="Vicky Freymann"/>
    <x v="2"/>
    <x v="0"/>
    <s v="Elmhurst"/>
    <x v="10"/>
    <n v="60126"/>
    <x v="2"/>
    <s v="FUR-CH-10000863"/>
    <x v="0"/>
    <x v="1"/>
    <s v="Novimex Swivel Fabric Task Chair"/>
    <n v="634.11599999999999"/>
    <n v="6"/>
    <n v="0.3"/>
    <n v="-172.11720000000003"/>
    <x v="2"/>
    <x v="0"/>
  </r>
  <r>
    <n v="6549"/>
    <s v="CA-2016-113880"/>
    <x v="72"/>
    <d v="2016-03-05T00:00:00"/>
    <s v="Standard Class"/>
    <s v="VF-21715"/>
    <s v="Vicky Freymann"/>
    <x v="2"/>
    <x v="0"/>
    <s v="Elmhurst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6550"/>
    <s v="US-2017-164966"/>
    <x v="117"/>
    <d v="2017-08-01T00:00:00"/>
    <s v="First Class"/>
    <s v="GH-14410"/>
    <s v="Gary Hansen"/>
    <x v="2"/>
    <x v="0"/>
    <s v="Lakeville"/>
    <x v="11"/>
    <n v="55044"/>
    <x v="2"/>
    <s v="FUR-CH-10002304"/>
    <x v="0"/>
    <x v="1"/>
    <s v="Global Stack Chair without Arms, Black"/>
    <n v="155.88"/>
    <n v="6"/>
    <n v="0"/>
    <n v="38.970000000000006"/>
    <x v="2"/>
    <x v="0"/>
  </r>
  <r>
    <n v="6551"/>
    <s v="CA-2017-126739"/>
    <x v="549"/>
    <d v="2017-11-03T00:00:00"/>
    <s v="Second Class"/>
    <s v="JH-16180"/>
    <s v="Justin Hirsh"/>
    <x v="0"/>
    <x v="0"/>
    <s v="New York City"/>
    <x v="15"/>
    <n v="10035"/>
    <x v="3"/>
    <s v="FUR-CH-10000422"/>
    <x v="0"/>
    <x v="1"/>
    <s v="Global Highback Leather Tilter in Burgundy"/>
    <n v="327.56399999999996"/>
    <n v="4"/>
    <n v="0.1"/>
    <n v="21.837600000000023"/>
    <x v="3"/>
    <x v="0"/>
  </r>
  <r>
    <n v="6552"/>
    <s v="CA-2019-161578"/>
    <x v="819"/>
    <d v="2019-12-21T00:00:00"/>
    <s v="Second Class"/>
    <s v="RB-19465"/>
    <s v="Rick Bensley"/>
    <x v="2"/>
    <x v="0"/>
    <s v="Los Angeles"/>
    <x v="1"/>
    <n v="90036"/>
    <x v="1"/>
    <s v="OFF-PA-10002986"/>
    <x v="1"/>
    <x v="10"/>
    <s v="Xerox 1898"/>
    <n v="13.36"/>
    <n v="2"/>
    <n v="0"/>
    <n v="6.4127999999999998"/>
    <x v="1"/>
    <x v="0"/>
  </r>
  <r>
    <n v="6553"/>
    <s v="CA-2019-161578"/>
    <x v="819"/>
    <d v="2019-12-21T00:00:00"/>
    <s v="Second Class"/>
    <s v="RB-19465"/>
    <s v="Rick Bensley"/>
    <x v="2"/>
    <x v="0"/>
    <s v="Los Angeles"/>
    <x v="1"/>
    <n v="90036"/>
    <x v="1"/>
    <s v="OFF-ST-10002289"/>
    <x v="1"/>
    <x v="4"/>
    <s v="Safco Wire Cube Shelving System, For Use as 4 or 5 14&quot; Cubes, Black"/>
    <n v="158.9"/>
    <n v="5"/>
    <n v="0"/>
    <n v="7.9449999999999932"/>
    <x v="1"/>
    <x v="0"/>
  </r>
  <r>
    <n v="6554"/>
    <s v="CA-2016-137092"/>
    <x v="22"/>
    <d v="2016-10-22T00:00:00"/>
    <s v="Second Class"/>
    <s v="LS-16975"/>
    <s v="Lindsay Shagiari"/>
    <x v="2"/>
    <x v="0"/>
    <s v="Chicago"/>
    <x v="10"/>
    <n v="60653"/>
    <x v="2"/>
    <s v="TEC-AC-10001606"/>
    <x v="2"/>
    <x v="11"/>
    <s v="Logitech Wireless Performance Mouse MX for PC and Mac"/>
    <n v="319.96800000000002"/>
    <n v="4"/>
    <n v="0.2"/>
    <n v="71.992800000000003"/>
    <x v="2"/>
    <x v="0"/>
  </r>
  <r>
    <n v="6555"/>
    <s v="CA-2016-137092"/>
    <x v="22"/>
    <d v="2016-10-22T00:00:00"/>
    <s v="Second Class"/>
    <s v="LS-16975"/>
    <s v="Lindsay Shagiari"/>
    <x v="2"/>
    <x v="0"/>
    <s v="Chicago"/>
    <x v="10"/>
    <n v="60653"/>
    <x v="2"/>
    <s v="OFF-ST-10003805"/>
    <x v="1"/>
    <x v="4"/>
    <s v="24 Capacity Maxi Data Binder Racks, Pearl"/>
    <n v="505.32000000000005"/>
    <n v="3"/>
    <n v="0.2"/>
    <n v="31.582499999999953"/>
    <x v="2"/>
    <x v="0"/>
  </r>
  <r>
    <n v="6556"/>
    <s v="CA-2016-137092"/>
    <x v="22"/>
    <d v="2016-10-22T00:00:00"/>
    <s v="Second Class"/>
    <s v="LS-16975"/>
    <s v="Lindsay Shagiari"/>
    <x v="2"/>
    <x v="0"/>
    <s v="Chicago"/>
    <x v="10"/>
    <n v="60653"/>
    <x v="2"/>
    <s v="OFF-PA-10002109"/>
    <x v="1"/>
    <x v="10"/>
    <s v="Wirebound Voice Message Log Book"/>
    <n v="3.8079999999999998"/>
    <n v="1"/>
    <n v="0.2"/>
    <n v="1.2375999999999996"/>
    <x v="2"/>
    <x v="0"/>
  </r>
  <r>
    <n v="6557"/>
    <s v="CA-2016-137092"/>
    <x v="22"/>
    <d v="2016-10-22T00:00:00"/>
    <s v="Second Class"/>
    <s v="LS-16975"/>
    <s v="Lindsay Shagiari"/>
    <x v="2"/>
    <x v="0"/>
    <s v="Chicago"/>
    <x v="10"/>
    <n v="60653"/>
    <x v="2"/>
    <s v="OFF-BI-10000632"/>
    <x v="1"/>
    <x v="8"/>
    <s v="Satellite Sectional Post Binders"/>
    <n v="8.6819999999999968"/>
    <n v="1"/>
    <n v="0.8"/>
    <n v="-14.759400000000003"/>
    <x v="2"/>
    <x v="0"/>
  </r>
  <r>
    <n v="6558"/>
    <s v="CA-2016-137092"/>
    <x v="22"/>
    <d v="2016-10-22T00:00:00"/>
    <s v="Second Class"/>
    <s v="LS-16975"/>
    <s v="Lindsay Shagiari"/>
    <x v="2"/>
    <x v="0"/>
    <s v="Chicago"/>
    <x v="10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  <x v="2"/>
    <x v="0"/>
  </r>
  <r>
    <n v="6559"/>
    <s v="CA-2017-166947"/>
    <x v="1117"/>
    <d v="2017-06-10T00:00:00"/>
    <s v="Standard Class"/>
    <s v="EB-13750"/>
    <s v="Edward Becker"/>
    <x v="1"/>
    <x v="0"/>
    <s v="Buffalo"/>
    <x v="15"/>
    <n v="14215"/>
    <x v="3"/>
    <s v="FUR-CH-10004997"/>
    <x v="0"/>
    <x v="1"/>
    <s v="Hon Every-Day Series Multi-Task Chairs"/>
    <n v="1522.6379999999999"/>
    <n v="9"/>
    <n v="0.1"/>
    <n v="169.18200000000004"/>
    <x v="3"/>
    <x v="0"/>
  </r>
  <r>
    <n v="6560"/>
    <s v="CA-2018-160941"/>
    <x v="658"/>
    <d v="2018-07-26T00:00:00"/>
    <s v="Standard Class"/>
    <s v="DK-12835"/>
    <s v="Damala Kotsonis"/>
    <x v="1"/>
    <x v="0"/>
    <s v="Roseville"/>
    <x v="1"/>
    <n v="95661"/>
    <x v="1"/>
    <s v="OFF-EN-10003001"/>
    <x v="1"/>
    <x v="12"/>
    <s v="Ames Color-File Green Diamond Border X-ray Mailers"/>
    <n v="419.90000000000003"/>
    <n v="5"/>
    <n v="0"/>
    <n v="197.35299999999998"/>
    <x v="1"/>
    <x v="0"/>
  </r>
  <r>
    <n v="6561"/>
    <s v="CA-2018-160941"/>
    <x v="658"/>
    <d v="2018-07-26T00:00:00"/>
    <s v="Standard Class"/>
    <s v="DK-12835"/>
    <s v="Damala Kotsonis"/>
    <x v="1"/>
    <x v="0"/>
    <s v="Roseville"/>
    <x v="1"/>
    <n v="95661"/>
    <x v="1"/>
    <s v="OFF-LA-10003766"/>
    <x v="1"/>
    <x v="2"/>
    <s v="Self-Adhesive Removable Labels"/>
    <n v="3.15"/>
    <n v="1"/>
    <n v="0"/>
    <n v="1.512"/>
    <x v="1"/>
    <x v="0"/>
  </r>
  <r>
    <n v="6562"/>
    <s v="CA-2019-144680"/>
    <x v="185"/>
    <d v="2019-04-02T00:00:00"/>
    <s v="First Class"/>
    <s v="SC-20260"/>
    <s v="Scott Cohen"/>
    <x v="1"/>
    <x v="0"/>
    <s v="Arlington"/>
    <x v="5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  <x v="2"/>
    <x v="0"/>
  </r>
  <r>
    <n v="6563"/>
    <s v="CA-2016-166086"/>
    <x v="1118"/>
    <d v="2016-05-12T00:00:00"/>
    <s v="Standard Class"/>
    <s v="CT-11995"/>
    <s v="Carol Triggs"/>
    <x v="0"/>
    <x v="0"/>
    <s v="Lawrence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  <x v="3"/>
    <x v="0"/>
  </r>
  <r>
    <n v="6564"/>
    <s v="CA-2016-166086"/>
    <x v="1118"/>
    <d v="2016-05-12T00:00:00"/>
    <s v="Standard Class"/>
    <s v="CT-11995"/>
    <s v="Carol Triggs"/>
    <x v="0"/>
    <x v="0"/>
    <s v="Lawrence"/>
    <x v="31"/>
    <n v="1841"/>
    <x v="3"/>
    <s v="FUR-TA-10003469"/>
    <x v="0"/>
    <x v="3"/>
    <s v="Balt Split Level Computer Training Table"/>
    <n v="194.25"/>
    <n v="2"/>
    <n v="0.3"/>
    <n v="-38.849999999999994"/>
    <x v="3"/>
    <x v="0"/>
  </r>
  <r>
    <n v="6565"/>
    <s v="CA-2016-166086"/>
    <x v="1118"/>
    <d v="2016-05-12T00:00:00"/>
    <s v="Standard Class"/>
    <s v="CT-11995"/>
    <s v="Carol Triggs"/>
    <x v="0"/>
    <x v="0"/>
    <s v="Lawrence"/>
    <x v="31"/>
    <n v="1841"/>
    <x v="3"/>
    <s v="OFF-AR-10002578"/>
    <x v="1"/>
    <x v="6"/>
    <s v="Newell 335"/>
    <n v="8.64"/>
    <n v="3"/>
    <n v="0"/>
    <n v="2.5055999999999998"/>
    <x v="3"/>
    <x v="0"/>
  </r>
  <r>
    <n v="6566"/>
    <s v="CA-2016-166086"/>
    <x v="1118"/>
    <d v="2016-05-12T00:00:00"/>
    <s v="Standard Class"/>
    <s v="CT-11995"/>
    <s v="Carol Triggs"/>
    <x v="0"/>
    <x v="0"/>
    <s v="Lawrence"/>
    <x v="31"/>
    <n v="1841"/>
    <x v="3"/>
    <s v="FUR-CH-10004675"/>
    <x v="0"/>
    <x v="1"/>
    <s v="Lifetime Advantage Folding Chairs, 4/Carton"/>
    <n v="872.32"/>
    <n v="4"/>
    <n v="0"/>
    <n v="244.24959999999999"/>
    <x v="3"/>
    <x v="0"/>
  </r>
  <r>
    <n v="6567"/>
    <s v="CA-2019-131282"/>
    <x v="1119"/>
    <d v="2019-02-08T00:00:00"/>
    <s v="Second Class"/>
    <s v="CB-12025"/>
    <s v="Cassandra Brandow"/>
    <x v="0"/>
    <x v="0"/>
    <s v="Waco"/>
    <x v="5"/>
    <n v="76706"/>
    <x v="2"/>
    <s v="OFF-BI-10004632"/>
    <x v="1"/>
    <x v="8"/>
    <s v="Ibico Hi-Tech Manual Binding System"/>
    <n v="243.99199999999996"/>
    <n v="4"/>
    <n v="0.8"/>
    <n v="-426.9860000000001"/>
    <x v="2"/>
    <x v="0"/>
  </r>
  <r>
    <n v="6568"/>
    <s v="CA-2019-131282"/>
    <x v="1119"/>
    <d v="2019-02-08T00:00:00"/>
    <s v="Second Class"/>
    <s v="CB-12025"/>
    <s v="Cassandra Brandow"/>
    <x v="0"/>
    <x v="0"/>
    <s v="Waco"/>
    <x v="5"/>
    <n v="76706"/>
    <x v="2"/>
    <s v="OFF-AR-10003087"/>
    <x v="1"/>
    <x v="6"/>
    <s v="Staples in misc. colors"/>
    <n v="7.120000000000001"/>
    <n v="5"/>
    <n v="0.2"/>
    <n v="0.71199999999999974"/>
    <x v="2"/>
    <x v="0"/>
  </r>
  <r>
    <n v="6569"/>
    <s v="CA-2016-100678"/>
    <x v="891"/>
    <d v="2016-04-22T00:00:00"/>
    <s v="Standard Class"/>
    <s v="KM-16720"/>
    <s v="Kunst Miller"/>
    <x v="0"/>
    <x v="0"/>
    <s v="Houston"/>
    <x v="5"/>
    <n v="77095"/>
    <x v="2"/>
    <s v="OFF-AR-10001868"/>
    <x v="1"/>
    <x v="6"/>
    <s v="Prang Dustless Chalk Sticks"/>
    <n v="2.6880000000000002"/>
    <n v="2"/>
    <n v="0.2"/>
    <n v="1.008"/>
    <x v="2"/>
    <x v="0"/>
  </r>
  <r>
    <n v="6570"/>
    <s v="CA-2016-100678"/>
    <x v="891"/>
    <d v="2016-04-22T00:00:00"/>
    <s v="Standard Class"/>
    <s v="KM-16720"/>
    <s v="Kunst Miller"/>
    <x v="0"/>
    <x v="0"/>
    <s v="Houston"/>
    <x v="5"/>
    <n v="77095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571"/>
    <s v="CA-2016-100678"/>
    <x v="891"/>
    <d v="2016-04-22T00:00:00"/>
    <s v="Standard Class"/>
    <s v="KM-16720"/>
    <s v="Kunst Miller"/>
    <x v="0"/>
    <x v="0"/>
    <s v="Houston"/>
    <x v="5"/>
    <n v="77095"/>
    <x v="2"/>
    <s v="OFF-EN-10000056"/>
    <x v="1"/>
    <x v="12"/>
    <s v="Cameo Buff Policy Envelopes"/>
    <n v="149.352"/>
    <n v="3"/>
    <n v="0.2"/>
    <n v="50.40629999999998"/>
    <x v="2"/>
    <x v="0"/>
  </r>
  <r>
    <n v="6572"/>
    <s v="CA-2016-100678"/>
    <x v="891"/>
    <d v="2016-04-22T00:00:00"/>
    <s v="Standard Class"/>
    <s v="KM-16720"/>
    <s v="Kunst Miller"/>
    <x v="0"/>
    <x v="0"/>
    <s v="Houston"/>
    <x v="5"/>
    <n v="77095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6573"/>
    <s v="CA-2018-161543"/>
    <x v="1120"/>
    <d v="2018-05-16T00:00:00"/>
    <s v="Standard Class"/>
    <s v="RD-19720"/>
    <s v="Roger Demir"/>
    <x v="0"/>
    <x v="0"/>
    <s v="Seattle"/>
    <x v="4"/>
    <n v="98105"/>
    <x v="1"/>
    <s v="OFF-PA-10003971"/>
    <x v="1"/>
    <x v="10"/>
    <s v="Xerox 1965"/>
    <n v="11.96"/>
    <n v="2"/>
    <n v="0"/>
    <n v="5.8604000000000003"/>
    <x v="1"/>
    <x v="0"/>
  </r>
  <r>
    <n v="6574"/>
    <s v="CA-2018-160535"/>
    <x v="881"/>
    <d v="2018-11-30T00:00:00"/>
    <s v="Standard Class"/>
    <s v="BP-11050"/>
    <s v="Barry Pond"/>
    <x v="1"/>
    <x v="0"/>
    <s v="Plainfield"/>
    <x v="30"/>
    <n v="7060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6575"/>
    <s v="CA-2018-160535"/>
    <x v="881"/>
    <d v="2018-11-30T00:00:00"/>
    <s v="Standard Class"/>
    <s v="BP-11050"/>
    <s v="Barry Pond"/>
    <x v="1"/>
    <x v="0"/>
    <s v="Plainfield"/>
    <x v="30"/>
    <n v="7060"/>
    <x v="3"/>
    <s v="TEC-MA-10004255"/>
    <x v="2"/>
    <x v="15"/>
    <s v="Konica Minolta magicolor 1690MF Multifunction Printer"/>
    <n v="319.92"/>
    <n v="8"/>
    <n v="0"/>
    <n v="118.37040000000002"/>
    <x v="3"/>
    <x v="0"/>
  </r>
  <r>
    <n v="6576"/>
    <s v="CA-2019-123085"/>
    <x v="448"/>
    <d v="2019-03-08T00:00:00"/>
    <s v="Standard Class"/>
    <s v="EJ-13720"/>
    <s v="Ed Jacobs"/>
    <x v="0"/>
    <x v="0"/>
    <s v="Los Angeles"/>
    <x v="1"/>
    <n v="90008"/>
    <x v="1"/>
    <s v="TEC-AC-10000990"/>
    <x v="2"/>
    <x v="11"/>
    <s v="Imation Bio 2GB USB Flash Drive Imation Corp"/>
    <n v="1049.44"/>
    <n v="8"/>
    <n v="0"/>
    <n v="440.76480000000004"/>
    <x v="1"/>
    <x v="1"/>
  </r>
  <r>
    <n v="6577"/>
    <s v="CA-2019-123085"/>
    <x v="448"/>
    <d v="2019-03-08T00:00:00"/>
    <s v="Standard Class"/>
    <s v="EJ-13720"/>
    <s v="Ed Jacobs"/>
    <x v="0"/>
    <x v="0"/>
    <s v="Los Angeles"/>
    <x v="1"/>
    <n v="90008"/>
    <x v="1"/>
    <s v="FUR-CH-10003968"/>
    <x v="0"/>
    <x v="1"/>
    <s v="Novimex Turbo Task Chair"/>
    <n v="170.35200000000003"/>
    <n v="3"/>
    <n v="0.2"/>
    <n v="-17.035200000000003"/>
    <x v="1"/>
    <x v="1"/>
  </r>
  <r>
    <n v="6578"/>
    <s v="CA-2017-153752"/>
    <x v="401"/>
    <d v="2017-12-11T00:00:00"/>
    <s v="Second Class"/>
    <s v="RO-19780"/>
    <s v="Rose O'Brian"/>
    <x v="0"/>
    <x v="0"/>
    <s v="Arlington"/>
    <x v="17"/>
    <n v="22204"/>
    <x v="0"/>
    <s v="TEC-PH-10001615"/>
    <x v="2"/>
    <x v="7"/>
    <s v="AT&amp;T CL82213"/>
    <n v="173.94"/>
    <n v="6"/>
    <n v="0"/>
    <n v="50.442599999999977"/>
    <x v="0"/>
    <x v="0"/>
  </r>
  <r>
    <n v="6579"/>
    <s v="CA-2016-103660"/>
    <x v="55"/>
    <d v="2016-08-30T00:00:00"/>
    <s v="Standard Class"/>
    <s v="MW-18220"/>
    <s v="Mitch Webber"/>
    <x v="0"/>
    <x v="0"/>
    <s v="Seattle"/>
    <x v="4"/>
    <n v="98103"/>
    <x v="1"/>
    <s v="TEC-PH-10000895"/>
    <x v="2"/>
    <x v="7"/>
    <s v="Polycom VVX 310 VoIP phone"/>
    <n v="1007.9440000000002"/>
    <n v="7"/>
    <n v="0.2"/>
    <n v="75.595799999999997"/>
    <x v="1"/>
    <x v="0"/>
  </r>
  <r>
    <n v="6580"/>
    <s v="CA-2018-169887"/>
    <x v="332"/>
    <d v="2018-10-22T00:00:00"/>
    <s v="Same Day"/>
    <s v="MS-17530"/>
    <s v="MaryBeth Skach"/>
    <x v="0"/>
    <x v="0"/>
    <s v="Seattle"/>
    <x v="4"/>
    <n v="98105"/>
    <x v="1"/>
    <s v="OFF-PA-10003001"/>
    <x v="1"/>
    <x v="10"/>
    <s v="Xerox 1986"/>
    <n v="6.68"/>
    <n v="1"/>
    <n v="0"/>
    <n v="3.2063999999999999"/>
    <x v="1"/>
    <x v="0"/>
  </r>
  <r>
    <n v="6581"/>
    <s v="CA-2018-169887"/>
    <x v="332"/>
    <d v="2018-10-22T00:00:00"/>
    <s v="Same Day"/>
    <s v="MS-17530"/>
    <s v="MaryBeth Skach"/>
    <x v="0"/>
    <x v="0"/>
    <s v="Seattle"/>
    <x v="4"/>
    <n v="98105"/>
    <x v="1"/>
    <s v="OFF-AR-10002766"/>
    <x v="1"/>
    <x v="6"/>
    <s v="Prang Drawing Pencil Set"/>
    <n v="8.34"/>
    <n v="3"/>
    <n v="0"/>
    <n v="2.2517999999999998"/>
    <x v="1"/>
    <x v="0"/>
  </r>
  <r>
    <n v="6582"/>
    <s v="CA-2018-169887"/>
    <x v="332"/>
    <d v="2018-10-22T00:00:00"/>
    <s v="Same Day"/>
    <s v="MS-17530"/>
    <s v="MaryBeth Skach"/>
    <x v="0"/>
    <x v="0"/>
    <s v="Seattle"/>
    <x v="4"/>
    <n v="98105"/>
    <x v="1"/>
    <s v="FUR-FU-10003095"/>
    <x v="0"/>
    <x v="5"/>
    <s v="Linden 12&quot; Wall Clock With Oak Frame"/>
    <n v="101.94"/>
    <n v="3"/>
    <n v="0"/>
    <n v="30.581999999999987"/>
    <x v="1"/>
    <x v="0"/>
  </r>
  <r>
    <n v="6583"/>
    <s v="CA-2018-148516"/>
    <x v="1121"/>
    <d v="2018-08-11T00:00:00"/>
    <s v="Standard Class"/>
    <s v="DW-13585"/>
    <s v="Dorothy Wardle"/>
    <x v="1"/>
    <x v="0"/>
    <s v="Edmonds"/>
    <x v="4"/>
    <n v="98026"/>
    <x v="1"/>
    <s v="TEC-AC-10003610"/>
    <x v="2"/>
    <x v="11"/>
    <s v="Logitech Illuminated - Keyboard"/>
    <n v="179.97"/>
    <n v="3"/>
    <n v="0"/>
    <n v="86.385600000000011"/>
    <x v="1"/>
    <x v="0"/>
  </r>
  <r>
    <n v="6584"/>
    <s v="CA-2019-104731"/>
    <x v="246"/>
    <d v="2019-07-27T00:00:00"/>
    <s v="Standard Class"/>
    <s v="AM-10705"/>
    <s v="Anne McFarland"/>
    <x v="0"/>
    <x v="0"/>
    <s v="Salem"/>
    <x v="17"/>
    <n v="24153"/>
    <x v="0"/>
    <s v="OFF-AR-10003727"/>
    <x v="1"/>
    <x v="6"/>
    <s v="Berol Giant Pencil Sharpener"/>
    <n v="101.94"/>
    <n v="6"/>
    <n v="0"/>
    <n v="29.562599999999986"/>
    <x v="0"/>
    <x v="0"/>
  </r>
  <r>
    <n v="6585"/>
    <s v="CA-2019-104731"/>
    <x v="246"/>
    <d v="2019-07-27T00:00:00"/>
    <s v="Standard Class"/>
    <s v="AM-10705"/>
    <s v="Anne McFarland"/>
    <x v="0"/>
    <x v="0"/>
    <s v="Salem"/>
    <x v="17"/>
    <n v="24153"/>
    <x v="0"/>
    <s v="TEC-PH-10002660"/>
    <x v="2"/>
    <x v="7"/>
    <s v="Nortel Networks T7316 E Nt8 B27"/>
    <n v="271.95999999999998"/>
    <n v="4"/>
    <n v="0"/>
    <n v="67.990000000000009"/>
    <x v="0"/>
    <x v="0"/>
  </r>
  <r>
    <n v="6586"/>
    <s v="CA-2019-104731"/>
    <x v="246"/>
    <d v="2019-07-27T00:00:00"/>
    <s v="Standard Class"/>
    <s v="AM-10705"/>
    <s v="Anne McFarland"/>
    <x v="0"/>
    <x v="0"/>
    <s v="Salem"/>
    <x v="17"/>
    <n v="24153"/>
    <x v="0"/>
    <s v="FUR-FU-10003274"/>
    <x v="0"/>
    <x v="5"/>
    <s v="Regeneration Desk Collection"/>
    <n v="8.8000000000000007"/>
    <n v="5"/>
    <n v="0"/>
    <n v="3.8720000000000003"/>
    <x v="0"/>
    <x v="0"/>
  </r>
  <r>
    <n v="6587"/>
    <s v="CA-2019-104731"/>
    <x v="246"/>
    <d v="2019-07-27T00:00:00"/>
    <s v="Standard Class"/>
    <s v="AM-10705"/>
    <s v="Anne McFarland"/>
    <x v="0"/>
    <x v="0"/>
    <s v="Salem"/>
    <x v="17"/>
    <n v="24153"/>
    <x v="0"/>
    <s v="OFF-AR-10003829"/>
    <x v="1"/>
    <x v="6"/>
    <s v="Newell 35"/>
    <n v="19.68"/>
    <n v="6"/>
    <n v="0"/>
    <n v="5.7071999999999976"/>
    <x v="0"/>
    <x v="0"/>
  </r>
  <r>
    <n v="6588"/>
    <s v="CA-2019-104731"/>
    <x v="246"/>
    <d v="2019-07-27T00:00:00"/>
    <s v="Standard Class"/>
    <s v="AM-10705"/>
    <s v="Anne McFarland"/>
    <x v="0"/>
    <x v="0"/>
    <s v="Salem"/>
    <x v="17"/>
    <n v="24153"/>
    <x v="0"/>
    <s v="FUR-BO-10003441"/>
    <x v="0"/>
    <x v="0"/>
    <s v="Bush Westfield Collection Bookcases, Fully Assembled"/>
    <n v="302.94"/>
    <n v="3"/>
    <n v="0"/>
    <n v="69.67619999999998"/>
    <x v="0"/>
    <x v="0"/>
  </r>
  <r>
    <n v="6589"/>
    <s v="CA-2019-104731"/>
    <x v="246"/>
    <d v="2019-07-27T00:00:00"/>
    <s v="Standard Class"/>
    <s v="AM-10705"/>
    <s v="Anne McFarland"/>
    <x v="0"/>
    <x v="0"/>
    <s v="Salem"/>
    <x v="17"/>
    <n v="24153"/>
    <x v="0"/>
    <s v="OFF-BI-10003355"/>
    <x v="1"/>
    <x v="8"/>
    <s v="Cardinal Holdit Business Card Pockets"/>
    <n v="14.940000000000001"/>
    <n v="3"/>
    <n v="0"/>
    <n v="7.1712000000000007"/>
    <x v="0"/>
    <x v="0"/>
  </r>
  <r>
    <n v="6590"/>
    <s v="CA-2019-104731"/>
    <x v="246"/>
    <d v="2019-07-27T00:00:00"/>
    <s v="Standard Class"/>
    <s v="AM-10705"/>
    <s v="Anne McFarland"/>
    <x v="0"/>
    <x v="0"/>
    <s v="Salem"/>
    <x v="17"/>
    <n v="24153"/>
    <x v="0"/>
    <s v="OFF-SU-10003505"/>
    <x v="1"/>
    <x v="14"/>
    <s v="Premier Electric Letter Opener"/>
    <n v="231.72"/>
    <n v="2"/>
    <n v="0"/>
    <n v="11.585999999999984"/>
    <x v="0"/>
    <x v="0"/>
  </r>
  <r>
    <n v="6591"/>
    <s v="CA-2016-164749"/>
    <x v="893"/>
    <d v="2016-03-26T00:00:00"/>
    <s v="First Class"/>
    <s v="BG-11740"/>
    <s v="Bruce Geld"/>
    <x v="0"/>
    <x v="0"/>
    <s v="Delray Beach"/>
    <x v="2"/>
    <n v="33445"/>
    <x v="0"/>
    <s v="OFF-LA-10004484"/>
    <x v="1"/>
    <x v="2"/>
    <s v="Avery 476"/>
    <n v="9.9120000000000008"/>
    <n v="3"/>
    <n v="0.2"/>
    <n v="3.2213999999999996"/>
    <x v="0"/>
    <x v="0"/>
  </r>
  <r>
    <n v="6592"/>
    <s v="CA-2017-103716"/>
    <x v="28"/>
    <d v="2017-05-06T00:00:00"/>
    <s v="Standard Class"/>
    <s v="KB-16585"/>
    <s v="Ken Black"/>
    <x v="1"/>
    <x v="0"/>
    <s v="San Francisco"/>
    <x v="1"/>
    <n v="94110"/>
    <x v="1"/>
    <s v="OFF-AR-10000658"/>
    <x v="1"/>
    <x v="6"/>
    <s v="Newell 324"/>
    <n v="34.650000000000006"/>
    <n v="3"/>
    <n v="0"/>
    <n v="9.702"/>
    <x v="1"/>
    <x v="1"/>
  </r>
  <r>
    <n v="6593"/>
    <s v="CA-2017-103716"/>
    <x v="28"/>
    <d v="2017-05-06T00:00:00"/>
    <s v="Standard Class"/>
    <s v="KB-16585"/>
    <s v="Ken Black"/>
    <x v="1"/>
    <x v="0"/>
    <s v="San Francisco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  <x v="1"/>
    <x v="1"/>
  </r>
  <r>
    <n v="6594"/>
    <s v="CA-2018-126795"/>
    <x v="900"/>
    <d v="2018-06-16T00:00:00"/>
    <s v="Second Class"/>
    <s v="GT-14710"/>
    <s v="Greg Tran"/>
    <x v="0"/>
    <x v="0"/>
    <s v="New York City"/>
    <x v="15"/>
    <n v="10024"/>
    <x v="3"/>
    <s v="OFF-BI-10001989"/>
    <x v="1"/>
    <x v="8"/>
    <s v="Premium Transparent Presentation Covers by GBC"/>
    <n v="33.568000000000005"/>
    <n v="2"/>
    <n v="0.2"/>
    <n v="11.748799999999997"/>
    <x v="3"/>
    <x v="0"/>
  </r>
  <r>
    <n v="6595"/>
    <s v="CA-2017-146290"/>
    <x v="124"/>
    <d v="2017-05-11T00:00:00"/>
    <s v="Standard Class"/>
    <s v="SV-20815"/>
    <s v="Stuart Van"/>
    <x v="1"/>
    <x v="0"/>
    <s v="Indianapolis"/>
    <x v="14"/>
    <n v="46203"/>
    <x v="2"/>
    <s v="OFF-AR-10001897"/>
    <x v="1"/>
    <x v="6"/>
    <s v="Model L Table or Wall-Mount Pencil Sharpener"/>
    <n v="125.92999999999999"/>
    <n v="7"/>
    <n v="0"/>
    <n v="35.260400000000004"/>
    <x v="2"/>
    <x v="0"/>
  </r>
  <r>
    <n v="6596"/>
    <s v="CA-2019-157112"/>
    <x v="756"/>
    <d v="2019-04-26T00:00:00"/>
    <s v="First Class"/>
    <s v="GG-14650"/>
    <s v="Greg Guthrie"/>
    <x v="1"/>
    <x v="0"/>
    <s v="Columbus"/>
    <x v="24"/>
    <n v="43229"/>
    <x v="3"/>
    <s v="OFF-BI-10000285"/>
    <x v="1"/>
    <x v="8"/>
    <s v="XtraLife ClearVue Slant-D Ring Binders by Cardinal"/>
    <n v="11.760000000000002"/>
    <n v="5"/>
    <n v="0.7"/>
    <n v="-7.8399999999999963"/>
    <x v="3"/>
    <x v="0"/>
  </r>
  <r>
    <n v="6597"/>
    <s v="CA-2019-157112"/>
    <x v="756"/>
    <d v="2019-04-26T00:00:00"/>
    <s v="First Class"/>
    <s v="GG-14650"/>
    <s v="Greg Guthrie"/>
    <x v="1"/>
    <x v="0"/>
    <s v="Columbus"/>
    <x v="24"/>
    <n v="43229"/>
    <x v="3"/>
    <s v="OFF-PA-10001804"/>
    <x v="1"/>
    <x v="10"/>
    <s v="Xerox 195"/>
    <n v="5.3440000000000003"/>
    <n v="1"/>
    <n v="0.2"/>
    <n v="1.8703999999999998"/>
    <x v="3"/>
    <x v="0"/>
  </r>
  <r>
    <n v="6598"/>
    <s v="CA-2016-169257"/>
    <x v="571"/>
    <d v="2016-06-12T00:00:00"/>
    <s v="Standard Class"/>
    <s v="SV-20785"/>
    <s v="Stewart Visinsky"/>
    <x v="0"/>
    <x v="0"/>
    <s v="Jacksonville"/>
    <x v="2"/>
    <n v="32216"/>
    <x v="0"/>
    <s v="OFF-BI-10002557"/>
    <x v="1"/>
    <x v="8"/>
    <s v="Presstex Flexible Ring Binders"/>
    <n v="1.3650000000000002"/>
    <n v="1"/>
    <n v="0.7"/>
    <n v="-0.9099999999999997"/>
    <x v="0"/>
    <x v="0"/>
  </r>
  <r>
    <n v="6599"/>
    <s v="CA-2016-169257"/>
    <x v="571"/>
    <d v="2016-06-12T00:00:00"/>
    <s v="Standard Class"/>
    <s v="SV-20785"/>
    <s v="Stewart Visinsky"/>
    <x v="0"/>
    <x v="0"/>
    <s v="Jacksonville"/>
    <x v="2"/>
    <n v="32216"/>
    <x v="0"/>
    <s v="OFF-PA-10002319"/>
    <x v="1"/>
    <x v="10"/>
    <s v="Xerox 1944"/>
    <n v="62.015999999999998"/>
    <n v="2"/>
    <n v="0.2"/>
    <n v="22.480800000000002"/>
    <x v="0"/>
    <x v="0"/>
  </r>
  <r>
    <n v="6600"/>
    <s v="CA-2016-154095"/>
    <x v="266"/>
    <d v="2016-12-07T00:00:00"/>
    <s v="Standard Class"/>
    <s v="ON-18715"/>
    <s v="Odella Nelson"/>
    <x v="1"/>
    <x v="0"/>
    <s v="Clinton"/>
    <x v="39"/>
    <n v="20735"/>
    <x v="3"/>
    <s v="FUR-FU-10003849"/>
    <x v="0"/>
    <x v="5"/>
    <s v="DAX Metal Frame, Desktop, Stepped-Edge"/>
    <n v="60.72"/>
    <n v="3"/>
    <n v="0"/>
    <n v="23.680799999999998"/>
    <x v="3"/>
    <x v="0"/>
  </r>
  <r>
    <n v="6601"/>
    <s v="CA-2016-154095"/>
    <x v="266"/>
    <d v="2016-12-07T00:00:00"/>
    <s v="Standard Class"/>
    <s v="ON-18715"/>
    <s v="Odella Nelson"/>
    <x v="1"/>
    <x v="0"/>
    <s v="Clinton"/>
    <x v="39"/>
    <n v="20735"/>
    <x v="3"/>
    <s v="OFF-PA-10002923"/>
    <x v="1"/>
    <x v="10"/>
    <s v="Xerox 1942"/>
    <n v="146.82"/>
    <n v="3"/>
    <n v="0"/>
    <n v="73.41"/>
    <x v="3"/>
    <x v="0"/>
  </r>
  <r>
    <n v="6602"/>
    <s v="CA-2016-154095"/>
    <x v="266"/>
    <d v="2016-12-07T00:00:00"/>
    <s v="Standard Class"/>
    <s v="ON-18715"/>
    <s v="Odella Nelson"/>
    <x v="1"/>
    <x v="0"/>
    <s v="Clinton"/>
    <x v="39"/>
    <n v="20735"/>
    <x v="3"/>
    <s v="FUR-CH-10004754"/>
    <x v="0"/>
    <x v="1"/>
    <s v="Global Stack Chair with Arms, Black"/>
    <n v="239.84"/>
    <n v="8"/>
    <n v="0"/>
    <n v="64.756799999999998"/>
    <x v="3"/>
    <x v="0"/>
  </r>
  <r>
    <n v="6603"/>
    <s v="CA-2016-154095"/>
    <x v="266"/>
    <d v="2016-12-07T00:00:00"/>
    <s v="Standard Class"/>
    <s v="ON-18715"/>
    <s v="Odella Nelson"/>
    <x v="1"/>
    <x v="0"/>
    <s v="Clinton"/>
    <x v="39"/>
    <n v="20735"/>
    <x v="3"/>
    <s v="OFF-LA-10000634"/>
    <x v="1"/>
    <x v="2"/>
    <s v="Avery 509"/>
    <n v="15.66"/>
    <n v="6"/>
    <n v="0"/>
    <n v="7.2035999999999998"/>
    <x v="3"/>
    <x v="0"/>
  </r>
  <r>
    <n v="6604"/>
    <s v="CA-2019-146346"/>
    <x v="46"/>
    <d v="2019-06-20T00:00:00"/>
    <s v="First Class"/>
    <s v="RA-19945"/>
    <s v="Ryan Akin"/>
    <x v="0"/>
    <x v="0"/>
    <s v="Commerce City"/>
    <x v="22"/>
    <n v="80022"/>
    <x v="1"/>
    <s v="OFF-ST-10001418"/>
    <x v="1"/>
    <x v="4"/>
    <s v="Carina Media Storage Towers in Natural &amp; Black"/>
    <n v="146.352"/>
    <n v="3"/>
    <n v="0.2"/>
    <n v="-32.929200000000002"/>
    <x v="1"/>
    <x v="0"/>
  </r>
  <r>
    <n v="6605"/>
    <s v="CA-2018-148852"/>
    <x v="439"/>
    <d v="2018-05-31T00:00:00"/>
    <s v="Standard Class"/>
    <s v="SV-20785"/>
    <s v="Stewart Visinsky"/>
    <x v="0"/>
    <x v="0"/>
    <s v="Santa Ana"/>
    <x v="1"/>
    <n v="92704"/>
    <x v="1"/>
    <s v="OFF-FA-10003467"/>
    <x v="1"/>
    <x v="13"/>
    <s v="Alliance Big Bands Rubber Bands, 12/Pack"/>
    <n v="5.9399999999999995"/>
    <n v="3"/>
    <n v="0"/>
    <n v="0"/>
    <x v="1"/>
    <x v="0"/>
  </r>
  <r>
    <n v="6606"/>
    <s v="CA-2018-148852"/>
    <x v="439"/>
    <d v="2018-05-31T00:00:00"/>
    <s v="Standard Class"/>
    <s v="SV-20785"/>
    <s v="Stewart Visinsky"/>
    <x v="0"/>
    <x v="0"/>
    <s v="Santa Ana"/>
    <x v="1"/>
    <n v="92704"/>
    <x v="1"/>
    <s v="OFF-PA-10001293"/>
    <x v="1"/>
    <x v="10"/>
    <s v="Xerox 1946"/>
    <n v="45.36"/>
    <n v="7"/>
    <n v="0"/>
    <n v="21.772800000000004"/>
    <x v="1"/>
    <x v="0"/>
  </r>
  <r>
    <n v="6607"/>
    <s v="CA-2018-148852"/>
    <x v="439"/>
    <d v="2018-05-31T00:00:00"/>
    <s v="Standard Class"/>
    <s v="SV-20785"/>
    <s v="Stewart Visinsky"/>
    <x v="0"/>
    <x v="0"/>
    <s v="Santa Ana"/>
    <x v="1"/>
    <n v="92704"/>
    <x v="1"/>
    <s v="TEC-PH-10003885"/>
    <x v="2"/>
    <x v="7"/>
    <s v="Cisco SPA508G"/>
    <n v="211.16800000000001"/>
    <n v="4"/>
    <n v="0.2"/>
    <n v="23.756399999999985"/>
    <x v="1"/>
    <x v="0"/>
  </r>
  <r>
    <n v="6608"/>
    <s v="CA-2018-148852"/>
    <x v="439"/>
    <d v="2018-05-31T00:00:00"/>
    <s v="Standard Class"/>
    <s v="SV-20785"/>
    <s v="Stewart Visinsky"/>
    <x v="0"/>
    <x v="0"/>
    <s v="Santa Ana"/>
    <x v="1"/>
    <n v="92704"/>
    <x v="1"/>
    <s v="FUR-CH-10004860"/>
    <x v="0"/>
    <x v="1"/>
    <s v="Global Low Back Tilter Chair"/>
    <n v="484.70400000000006"/>
    <n v="6"/>
    <n v="0.2"/>
    <n v="-84.823200000000071"/>
    <x v="1"/>
    <x v="0"/>
  </r>
  <r>
    <n v="6609"/>
    <s v="CA-2018-148852"/>
    <x v="439"/>
    <d v="2018-05-31T00:00:00"/>
    <s v="Standard Class"/>
    <s v="SV-20785"/>
    <s v="Stewart Visinsky"/>
    <x v="0"/>
    <x v="0"/>
    <s v="Santa Ana"/>
    <x v="1"/>
    <n v="92704"/>
    <x v="1"/>
    <s v="TEC-MA-10002428"/>
    <x v="2"/>
    <x v="15"/>
    <s v="Fellowes Powershred HS-440 4-Sheet High Security Shredder"/>
    <n v="371.97600000000006"/>
    <n v="3"/>
    <n v="0.2"/>
    <n v="116.24249999999996"/>
    <x v="1"/>
    <x v="0"/>
  </r>
  <r>
    <n v="6610"/>
    <s v="US-2017-118906"/>
    <x v="366"/>
    <d v="2017-03-10T00:00:00"/>
    <s v="Same Day"/>
    <s v="KB-16585"/>
    <s v="Ken Black"/>
    <x v="1"/>
    <x v="0"/>
    <s v="Clinton"/>
    <x v="39"/>
    <n v="20735"/>
    <x v="3"/>
    <s v="OFF-ST-10002406"/>
    <x v="1"/>
    <x v="4"/>
    <s v="Pizazz Global Quick File"/>
    <n v="89.820000000000007"/>
    <n v="6"/>
    <n v="0"/>
    <n v="25.149600000000007"/>
    <x v="3"/>
    <x v="0"/>
  </r>
  <r>
    <n v="6611"/>
    <s v="CA-2018-168921"/>
    <x v="201"/>
    <d v="2018-10-22T00:00:00"/>
    <s v="First Class"/>
    <s v="AG-10495"/>
    <s v="Andrew Gjertsen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1"/>
  </r>
  <r>
    <n v="6612"/>
    <s v="CA-2017-107678"/>
    <x v="1122"/>
    <d v="2017-04-28T00:00:00"/>
    <s v="Standard Class"/>
    <s v="JK-16090"/>
    <s v="Juliana Krohn"/>
    <x v="0"/>
    <x v="0"/>
    <s v="Louisville"/>
    <x v="0"/>
    <n v="40214"/>
    <x v="0"/>
    <s v="FUR-CH-10001891"/>
    <x v="0"/>
    <x v="1"/>
    <s v="Global Deluxe Office Fabric Chairs"/>
    <n v="191.96"/>
    <n v="2"/>
    <n v="0"/>
    <n v="51.829200000000014"/>
    <x v="0"/>
    <x v="1"/>
  </r>
  <r>
    <n v="6613"/>
    <s v="CA-2017-107678"/>
    <x v="1122"/>
    <d v="2017-04-28T00:00:00"/>
    <s v="Standard Class"/>
    <s v="JK-16090"/>
    <s v="Juliana Krohn"/>
    <x v="0"/>
    <x v="0"/>
    <s v="Louisville"/>
    <x v="0"/>
    <n v="40214"/>
    <x v="0"/>
    <s v="OFF-BI-10002215"/>
    <x v="1"/>
    <x v="8"/>
    <s v="Wilson Jones Hanging View Binder, White, 1&quot;"/>
    <n v="21.299999999999997"/>
    <n v="3"/>
    <n v="0"/>
    <n v="9.7979999999999983"/>
    <x v="0"/>
    <x v="1"/>
  </r>
  <r>
    <n v="6614"/>
    <s v="CA-2017-107678"/>
    <x v="1122"/>
    <d v="2017-04-28T00:00:00"/>
    <s v="Standard Class"/>
    <s v="JK-16090"/>
    <s v="Juliana Krohn"/>
    <x v="0"/>
    <x v="0"/>
    <s v="Louisville"/>
    <x v="0"/>
    <n v="40214"/>
    <x v="0"/>
    <s v="TEC-PH-10002103"/>
    <x v="2"/>
    <x v="7"/>
    <s v="Jabra SPEAK 410"/>
    <n v="469.95"/>
    <n v="5"/>
    <n v="0"/>
    <n v="131.58600000000001"/>
    <x v="0"/>
    <x v="1"/>
  </r>
  <r>
    <n v="6615"/>
    <s v="CA-2017-107678"/>
    <x v="1122"/>
    <d v="2017-04-28T00:00:00"/>
    <s v="Standard Class"/>
    <s v="JK-16090"/>
    <s v="Juliana Krohn"/>
    <x v="0"/>
    <x v="0"/>
    <s v="Louisville"/>
    <x v="0"/>
    <n v="40214"/>
    <x v="0"/>
    <s v="FUR-FU-10003394"/>
    <x v="0"/>
    <x v="5"/>
    <s v="Tenex &quot;The Solids&quot; Textured Chair Mats"/>
    <n v="209.88"/>
    <n v="3"/>
    <n v="0"/>
    <n v="35.679599999999979"/>
    <x v="0"/>
    <x v="1"/>
  </r>
  <r>
    <n v="6616"/>
    <s v="CA-2018-123512"/>
    <x v="26"/>
    <d v="2018-06-19T00:00:00"/>
    <s v="First Class"/>
    <s v="MV-18190"/>
    <s v="Mike Vittorini"/>
    <x v="0"/>
    <x v="0"/>
    <s v="Los Angeles"/>
    <x v="1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6617"/>
    <s v="CA-2018-123512"/>
    <x v="26"/>
    <d v="2018-06-19T00:00:00"/>
    <s v="First Class"/>
    <s v="MV-18190"/>
    <s v="Mike Vittorini"/>
    <x v="0"/>
    <x v="0"/>
    <s v="Los Angeles"/>
    <x v="1"/>
    <n v="90045"/>
    <x v="1"/>
    <s v="OFF-LA-10000081"/>
    <x v="1"/>
    <x v="2"/>
    <s v="Avery 496"/>
    <n v="22.5"/>
    <n v="6"/>
    <n v="0"/>
    <n v="10.799999999999999"/>
    <x v="1"/>
    <x v="0"/>
  </r>
  <r>
    <n v="6618"/>
    <s v="CA-2018-123512"/>
    <x v="26"/>
    <d v="2018-06-19T00:00:00"/>
    <s v="First Class"/>
    <s v="MV-18190"/>
    <s v="Mike Vittorini"/>
    <x v="0"/>
    <x v="0"/>
    <s v="Los Angeles"/>
    <x v="1"/>
    <n v="90045"/>
    <x v="1"/>
    <s v="OFF-PA-10001497"/>
    <x v="1"/>
    <x v="10"/>
    <s v="Xerox 1914"/>
    <n v="219.84"/>
    <n v="4"/>
    <n v="0"/>
    <n v="107.7216"/>
    <x v="1"/>
    <x v="0"/>
  </r>
  <r>
    <n v="6619"/>
    <s v="US-2019-167402"/>
    <x v="1123"/>
    <d v="2019-01-18T00:00:00"/>
    <s v="Second Class"/>
    <s v="CP-12085"/>
    <s v="Cathy Prescott"/>
    <x v="1"/>
    <x v="0"/>
    <s v="Springfield"/>
    <x v="25"/>
    <n v="65807"/>
    <x v="2"/>
    <s v="OFF-PA-10004983"/>
    <x v="1"/>
    <x v="10"/>
    <s v="Xerox 23"/>
    <n v="32.400000000000006"/>
    <n v="5"/>
    <n v="0"/>
    <n v="15.552000000000001"/>
    <x v="2"/>
    <x v="0"/>
  </r>
  <r>
    <n v="6620"/>
    <s v="US-2019-167402"/>
    <x v="1123"/>
    <d v="2019-01-18T00:00:00"/>
    <s v="Second Class"/>
    <s v="CP-12085"/>
    <s v="Cathy Prescott"/>
    <x v="1"/>
    <x v="0"/>
    <s v="Springfield"/>
    <x v="25"/>
    <n v="65807"/>
    <x v="2"/>
    <s v="OFF-AR-10004010"/>
    <x v="1"/>
    <x v="6"/>
    <s v="Hunt Boston Vacuum Mount KS Pencil Sharpener"/>
    <n v="209.94"/>
    <n v="6"/>
    <n v="0"/>
    <n v="54.584400000000002"/>
    <x v="2"/>
    <x v="0"/>
  </r>
  <r>
    <n v="6621"/>
    <s v="US-2019-167402"/>
    <x v="1123"/>
    <d v="2019-01-18T00:00:00"/>
    <s v="Second Class"/>
    <s v="CP-12085"/>
    <s v="Cathy Prescott"/>
    <x v="1"/>
    <x v="0"/>
    <s v="Springfield"/>
    <x v="25"/>
    <n v="65807"/>
    <x v="2"/>
    <s v="OFF-SU-10002881"/>
    <x v="1"/>
    <x v="14"/>
    <s v="Martin Yale Chadless Opener Electric Letter Opener"/>
    <n v="4164.0499999999993"/>
    <n v="5"/>
    <n v="0"/>
    <n v="83.281000000000063"/>
    <x v="2"/>
    <x v="0"/>
  </r>
  <r>
    <n v="6622"/>
    <s v="US-2019-167402"/>
    <x v="1123"/>
    <d v="2019-01-18T00:00:00"/>
    <s v="Second Class"/>
    <s v="CP-12085"/>
    <s v="Cathy Prescott"/>
    <x v="1"/>
    <x v="0"/>
    <s v="Springfield"/>
    <x v="25"/>
    <n v="65807"/>
    <x v="2"/>
    <s v="FUR-BO-10001608"/>
    <x v="0"/>
    <x v="0"/>
    <s v="Hon Metal Bookcases, Black"/>
    <n v="212.94"/>
    <n v="3"/>
    <n v="0"/>
    <n v="53.235000000000014"/>
    <x v="2"/>
    <x v="0"/>
  </r>
  <r>
    <n v="6623"/>
    <s v="CA-2016-130449"/>
    <x v="1124"/>
    <d v="2016-09-09T00:00:00"/>
    <s v="First Class"/>
    <s v="VP-21760"/>
    <s v="Victoria Pisteka"/>
    <x v="1"/>
    <x v="0"/>
    <s v="San Francisco"/>
    <x v="1"/>
    <n v="94109"/>
    <x v="1"/>
    <s v="FUR-FU-10001487"/>
    <x v="0"/>
    <x v="5"/>
    <s v="Eldon Expressions Wood and Plastic Desk Accessories, Cherry Wood"/>
    <n v="41.88"/>
    <n v="6"/>
    <n v="0"/>
    <n v="12.145199999999997"/>
    <x v="1"/>
    <x v="0"/>
  </r>
  <r>
    <n v="6624"/>
    <s v="CA-2016-130449"/>
    <x v="1124"/>
    <d v="2016-09-09T00:00:00"/>
    <s v="First Class"/>
    <s v="VP-21760"/>
    <s v="Victoria Pisteka"/>
    <x v="1"/>
    <x v="0"/>
    <s v="San Francisco"/>
    <x v="1"/>
    <n v="94109"/>
    <x v="1"/>
    <s v="OFF-LA-10001934"/>
    <x v="1"/>
    <x v="2"/>
    <s v="Avery 516"/>
    <n v="58.48"/>
    <n v="8"/>
    <n v="0"/>
    <n v="27.485599999999998"/>
    <x v="1"/>
    <x v="0"/>
  </r>
  <r>
    <n v="6625"/>
    <s v="CA-2017-141250"/>
    <x v="1125"/>
    <d v="2017-01-23T00:00:00"/>
    <s v="Standard Class"/>
    <s v="PM-18940"/>
    <s v="Paul MacIntyre"/>
    <x v="0"/>
    <x v="0"/>
    <s v="Texas City"/>
    <x v="5"/>
    <n v="77590"/>
    <x v="2"/>
    <s v="FUR-TA-10002855"/>
    <x v="0"/>
    <x v="3"/>
    <s v="Bevis Round Conference Table Top &amp; Single Column Base"/>
    <n v="102.438"/>
    <n v="1"/>
    <n v="0.3"/>
    <n v="-13.170600000000007"/>
    <x v="2"/>
    <x v="0"/>
  </r>
  <r>
    <n v="6626"/>
    <s v="CA-2017-141250"/>
    <x v="1125"/>
    <d v="2017-01-23T00:00:00"/>
    <s v="Standard Class"/>
    <s v="PM-18940"/>
    <s v="Paul MacIntyre"/>
    <x v="0"/>
    <x v="0"/>
    <s v="Texas City"/>
    <x v="5"/>
    <n v="77590"/>
    <x v="2"/>
    <s v="FUR-CH-10004875"/>
    <x v="0"/>
    <x v="1"/>
    <s v="Harbour Creations 67200 Series Stacking Chairs"/>
    <n v="199.304"/>
    <n v="4"/>
    <n v="0.3"/>
    <n v="-8.5416000000000025"/>
    <x v="2"/>
    <x v="0"/>
  </r>
  <r>
    <n v="6627"/>
    <s v="CA-2016-145541"/>
    <x v="637"/>
    <d v="2016-12-21T00:00:00"/>
    <s v="Standard Class"/>
    <s v="TB-21400"/>
    <s v="Tom Boeckenhauer"/>
    <x v="0"/>
    <x v="0"/>
    <s v="New York City"/>
    <x v="15"/>
    <n v="10024"/>
    <x v="3"/>
    <s v="TEC-MA-10001127"/>
    <x v="2"/>
    <x v="15"/>
    <s v="HP Designjet T520 Inkjet Large Format Printer - 24&quot; Color"/>
    <n v="6999.96"/>
    <n v="4"/>
    <n v="0"/>
    <n v="2239.9871999999996"/>
    <x v="3"/>
    <x v="0"/>
  </r>
  <r>
    <n v="6628"/>
    <s v="CA-2016-138513"/>
    <x v="235"/>
    <d v="2016-05-27T00:00:00"/>
    <s v="Standard Class"/>
    <s v="EH-13990"/>
    <s v="Erica Hackney"/>
    <x v="0"/>
    <x v="0"/>
    <s v="Bellevue"/>
    <x v="4"/>
    <n v="98006"/>
    <x v="1"/>
    <s v="OFF-PA-10003177"/>
    <x v="1"/>
    <x v="10"/>
    <s v="Xerox 1999"/>
    <n v="12.96"/>
    <n v="2"/>
    <n v="0"/>
    <n v="6.2208000000000006"/>
    <x v="1"/>
    <x v="0"/>
  </r>
  <r>
    <n v="6629"/>
    <s v="CA-2017-135489"/>
    <x v="444"/>
    <d v="2017-09-22T00:00:00"/>
    <s v="Second Class"/>
    <s v="GW-14605"/>
    <s v="Giulietta Weimer"/>
    <x v="0"/>
    <x v="0"/>
    <s v="New York City"/>
    <x v="15"/>
    <n v="10024"/>
    <x v="3"/>
    <s v="TEC-PH-10000011"/>
    <x v="2"/>
    <x v="7"/>
    <s v="PureGear Roll-On Screen Protector"/>
    <n v="279.85999999999996"/>
    <n v="14"/>
    <n v="0"/>
    <n v="134.33279999999996"/>
    <x v="3"/>
    <x v="0"/>
  </r>
  <r>
    <n v="6630"/>
    <s v="CA-2017-125696"/>
    <x v="653"/>
    <d v="2017-10-06T00:00:00"/>
    <s v="Standard Class"/>
    <s v="NP-18685"/>
    <s v="Nora Pelletier"/>
    <x v="2"/>
    <x v="0"/>
    <s v="Wilson"/>
    <x v="3"/>
    <n v="27893"/>
    <x v="0"/>
    <s v="OFF-BI-10001757"/>
    <x v="1"/>
    <x v="8"/>
    <s v="Pressboard Hanging Data Binders for Unburst Sheets"/>
    <n v="7.3800000000000008"/>
    <n v="5"/>
    <n v="0.7"/>
    <n v="-5.4120000000000008"/>
    <x v="0"/>
    <x v="0"/>
  </r>
  <r>
    <n v="6631"/>
    <s v="CA-2018-105081"/>
    <x v="591"/>
    <d v="2018-12-30T00:00:00"/>
    <s v="Standard Class"/>
    <s v="JE-15715"/>
    <s v="Joe Elijah"/>
    <x v="0"/>
    <x v="0"/>
    <s v="Seattle"/>
    <x v="4"/>
    <n v="98115"/>
    <x v="1"/>
    <s v="FUR-CH-10000847"/>
    <x v="0"/>
    <x v="1"/>
    <s v="Global Executive Mid-Back Manager's Chair"/>
    <n v="698.35200000000009"/>
    <n v="3"/>
    <n v="0.2"/>
    <n v="52.376399999999961"/>
    <x v="1"/>
    <x v="1"/>
  </r>
  <r>
    <n v="6632"/>
    <s v="CA-2018-105081"/>
    <x v="591"/>
    <d v="2018-12-30T00:00:00"/>
    <s v="Standard Class"/>
    <s v="JE-15715"/>
    <s v="Joe Elijah"/>
    <x v="0"/>
    <x v="0"/>
    <s v="Seattle"/>
    <x v="4"/>
    <n v="98115"/>
    <x v="1"/>
    <s v="FUR-TA-10001307"/>
    <x v="0"/>
    <x v="3"/>
    <s v="SAFCO PlanMaster Heigh-Adjustable Drafting Table Base, 43w x 30d x 30-37h, Black"/>
    <n v="1747.25"/>
    <n v="5"/>
    <n v="0"/>
    <n v="629.01"/>
    <x v="1"/>
    <x v="1"/>
  </r>
  <r>
    <n v="6633"/>
    <s v="US-2018-146857"/>
    <x v="715"/>
    <d v="2018-05-08T00:00:00"/>
    <s v="Second Class"/>
    <s v="BE-11455"/>
    <s v="Brad Eason"/>
    <x v="2"/>
    <x v="0"/>
    <s v="Springfield"/>
    <x v="25"/>
    <n v="65807"/>
    <x v="2"/>
    <s v="OFF-AP-10001205"/>
    <x v="1"/>
    <x v="9"/>
    <s v="Belkin 5 Outlet SurgeMaster Power Centers"/>
    <n v="54.48"/>
    <n v="1"/>
    <n v="0"/>
    <n v="15.254400000000004"/>
    <x v="2"/>
    <x v="0"/>
  </r>
  <r>
    <n v="6634"/>
    <s v="CA-2018-166275"/>
    <x v="1057"/>
    <d v="2018-10-24T00:00:00"/>
    <s v="Same Day"/>
    <s v="SS-20590"/>
    <s v="Sonia Sunley"/>
    <x v="0"/>
    <x v="0"/>
    <s v="San Francisco"/>
    <x v="1"/>
    <n v="94109"/>
    <x v="1"/>
    <s v="TEC-AC-10001838"/>
    <x v="2"/>
    <x v="11"/>
    <s v="Razer Tiamat Over Ear 7.1 Surround Sound PC Gaming Headset"/>
    <n v="199.99"/>
    <n v="1"/>
    <n v="0"/>
    <n v="85.995700000000014"/>
    <x v="1"/>
    <x v="1"/>
  </r>
  <r>
    <n v="6635"/>
    <s v="CA-2019-144498"/>
    <x v="636"/>
    <d v="2019-05-06T00:00:00"/>
    <s v="Same Day"/>
    <s v="MB-18085"/>
    <s v="Mick Brown"/>
    <x v="0"/>
    <x v="0"/>
    <s v="Charlotte"/>
    <x v="3"/>
    <n v="28205"/>
    <x v="0"/>
    <s v="OFF-BI-10003982"/>
    <x v="1"/>
    <x v="8"/>
    <s v="Wilson Jones Century Plastic Molded Ring Binders"/>
    <n v="68.541000000000011"/>
    <n v="11"/>
    <n v="0.7"/>
    <n v="-52.548099999999991"/>
    <x v="0"/>
    <x v="0"/>
  </r>
  <r>
    <n v="6636"/>
    <s v="CA-2019-144498"/>
    <x v="636"/>
    <d v="2019-05-06T00:00:00"/>
    <s v="Same Day"/>
    <s v="MB-18085"/>
    <s v="Mick Brown"/>
    <x v="0"/>
    <x v="0"/>
    <s v="Charlotte"/>
    <x v="3"/>
    <n v="28205"/>
    <x v="0"/>
    <s v="TEC-PH-10004977"/>
    <x v="2"/>
    <x v="7"/>
    <s v="GE 30524EE4"/>
    <n v="627.16800000000012"/>
    <n v="4"/>
    <n v="0.2"/>
    <n v="70.55639999999994"/>
    <x v="0"/>
    <x v="0"/>
  </r>
  <r>
    <n v="6637"/>
    <s v="CA-2019-144498"/>
    <x v="636"/>
    <d v="2019-05-06T00:00:00"/>
    <s v="Same Day"/>
    <s v="MB-18085"/>
    <s v="Mick Brown"/>
    <x v="0"/>
    <x v="0"/>
    <s v="Charlotte"/>
    <x v="3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  <x v="0"/>
    <x v="0"/>
  </r>
  <r>
    <n v="6638"/>
    <s v="CA-2019-103352"/>
    <x v="344"/>
    <d v="2019-11-30T00:00:00"/>
    <s v="Second Class"/>
    <s v="RP-19390"/>
    <s v="Resi Pölking"/>
    <x v="0"/>
    <x v="0"/>
    <s v="New York City"/>
    <x v="15"/>
    <n v="10011"/>
    <x v="3"/>
    <s v="OFF-AR-10001573"/>
    <x v="1"/>
    <x v="6"/>
    <s v="American Pencil"/>
    <n v="6.99"/>
    <n v="3"/>
    <n v="0"/>
    <n v="2.027099999999999"/>
    <x v="3"/>
    <x v="0"/>
  </r>
  <r>
    <n v="6639"/>
    <s v="CA-2019-103352"/>
    <x v="344"/>
    <d v="2019-11-30T00:00:00"/>
    <s v="Second Class"/>
    <s v="RP-19390"/>
    <s v="Resi Pölking"/>
    <x v="0"/>
    <x v="0"/>
    <s v="New York City"/>
    <x v="15"/>
    <n v="10011"/>
    <x v="3"/>
    <s v="OFF-BI-10001196"/>
    <x v="1"/>
    <x v="8"/>
    <s v="Avery Flip-Chart Easel Binder, Black"/>
    <n v="107.42400000000001"/>
    <n v="6"/>
    <n v="0.2"/>
    <n v="36.255599999999994"/>
    <x v="3"/>
    <x v="0"/>
  </r>
  <r>
    <n v="6640"/>
    <s v="CA-2016-108609"/>
    <x v="656"/>
    <d v="2016-11-02T00:00:00"/>
    <s v="Second Class"/>
    <s v="AJ-10780"/>
    <s v="Anthony Jacobs"/>
    <x v="1"/>
    <x v="0"/>
    <s v="Lorain"/>
    <x v="24"/>
    <n v="44052"/>
    <x v="3"/>
    <s v="FUR-TA-10003954"/>
    <x v="0"/>
    <x v="3"/>
    <s v="Hon 94000 Series Round Tables"/>
    <n v="1421.664"/>
    <n v="8"/>
    <n v="0.4"/>
    <n v="-734.52639999999997"/>
    <x v="3"/>
    <x v="1"/>
  </r>
  <r>
    <n v="6641"/>
    <s v="CA-2019-128328"/>
    <x v="485"/>
    <d v="2019-08-09T00:00:00"/>
    <s v="Standard Class"/>
    <s v="PO-18865"/>
    <s v="Patrick O'Donnell"/>
    <x v="0"/>
    <x v="0"/>
    <s v="Indianapolis"/>
    <x v="14"/>
    <n v="46203"/>
    <x v="2"/>
    <s v="OFF-BI-10001989"/>
    <x v="1"/>
    <x v="8"/>
    <s v="Premium Transparent Presentation Covers by GBC"/>
    <n v="125.88"/>
    <n v="6"/>
    <n v="0"/>
    <n v="60.422399999999996"/>
    <x v="2"/>
    <x v="0"/>
  </r>
  <r>
    <n v="6642"/>
    <s v="CA-2019-128328"/>
    <x v="485"/>
    <d v="2019-08-09T00:00:00"/>
    <s v="Standard Class"/>
    <s v="PO-18865"/>
    <s v="Patrick O'Donnell"/>
    <x v="0"/>
    <x v="0"/>
    <s v="Indianapolis"/>
    <x v="14"/>
    <n v="46203"/>
    <x v="2"/>
    <s v="TEC-AC-10001714"/>
    <x v="2"/>
    <x v="11"/>
    <s v="Logitech MX Performance Wireless Mouse"/>
    <n v="79.78"/>
    <n v="2"/>
    <n v="0"/>
    <n v="29.518599999999999"/>
    <x v="2"/>
    <x v="0"/>
  </r>
  <r>
    <n v="6643"/>
    <s v="CA-2019-128328"/>
    <x v="485"/>
    <d v="2019-08-09T00:00:00"/>
    <s v="Standard Class"/>
    <s v="PO-18865"/>
    <s v="Patrick O'Donnell"/>
    <x v="0"/>
    <x v="0"/>
    <s v="Indianapolis"/>
    <x v="14"/>
    <n v="46203"/>
    <x v="2"/>
    <s v="OFF-LA-10003498"/>
    <x v="1"/>
    <x v="2"/>
    <s v="Avery 475"/>
    <n v="133.20000000000002"/>
    <n v="9"/>
    <n v="0"/>
    <n v="66.600000000000009"/>
    <x v="2"/>
    <x v="0"/>
  </r>
  <r>
    <n v="6644"/>
    <s v="US-2017-156496"/>
    <x v="544"/>
    <d v="2017-08-16T00:00:00"/>
    <s v="Standard Class"/>
    <s v="WB-21850"/>
    <s v="William Brown"/>
    <x v="0"/>
    <x v="0"/>
    <s v="Redmond"/>
    <x v="21"/>
    <n v="97756"/>
    <x v="1"/>
    <s v="TEC-PH-10000576"/>
    <x v="2"/>
    <x v="7"/>
    <s v="AT&amp;T 1080 Corded phone"/>
    <n v="438.36800000000005"/>
    <n v="4"/>
    <n v="0.2"/>
    <n v="38.357200000000006"/>
    <x v="1"/>
    <x v="0"/>
  </r>
  <r>
    <n v="6645"/>
    <s v="US-2017-156496"/>
    <x v="544"/>
    <d v="2017-08-16T00:00:00"/>
    <s v="Standard Class"/>
    <s v="WB-21850"/>
    <s v="William Brown"/>
    <x v="0"/>
    <x v="0"/>
    <s v="Redmond"/>
    <x v="21"/>
    <n v="97756"/>
    <x v="1"/>
    <s v="TEC-PH-10004188"/>
    <x v="2"/>
    <x v="7"/>
    <s v="OtterBox Commuter Series Case - Samsung Galaxy S4"/>
    <n v="139.94400000000002"/>
    <n v="7"/>
    <n v="0.2"/>
    <n v="-31.487400000000001"/>
    <x v="1"/>
    <x v="0"/>
  </r>
  <r>
    <n v="6646"/>
    <s v="US-2017-156496"/>
    <x v="544"/>
    <d v="2017-08-16T00:00:00"/>
    <s v="Standard Class"/>
    <s v="WB-21850"/>
    <s v="William Brown"/>
    <x v="0"/>
    <x v="0"/>
    <s v="Redmond"/>
    <x v="21"/>
    <n v="97756"/>
    <x v="1"/>
    <s v="OFF-AP-10001469"/>
    <x v="1"/>
    <x v="9"/>
    <s v="Fellowes 8 Outlet Superior Workstation Surge Protector"/>
    <n v="133.47200000000001"/>
    <n v="4"/>
    <n v="0.2"/>
    <n v="15.015599999999985"/>
    <x v="1"/>
    <x v="0"/>
  </r>
  <r>
    <n v="6647"/>
    <s v="US-2018-127334"/>
    <x v="272"/>
    <d v="2018-12-21T00:00:00"/>
    <s v="Standard Class"/>
    <s v="MP-18175"/>
    <s v="Mike Pelletier"/>
    <x v="2"/>
    <x v="0"/>
    <s v="Springfield"/>
    <x v="21"/>
    <n v="97477"/>
    <x v="1"/>
    <s v="FUR-TA-10003473"/>
    <x v="0"/>
    <x v="3"/>
    <s v="Bretford Rectangular Conference Table Tops"/>
    <n v="564.19499999999994"/>
    <n v="3"/>
    <n v="0.5"/>
    <n v="-304.66529999999989"/>
    <x v="1"/>
    <x v="0"/>
  </r>
  <r>
    <n v="6648"/>
    <s v="US-2018-127334"/>
    <x v="272"/>
    <d v="2018-12-21T00:00:00"/>
    <s v="Standard Class"/>
    <s v="MP-18175"/>
    <s v="Mike Pelletier"/>
    <x v="2"/>
    <x v="0"/>
    <s v="Springfield"/>
    <x v="21"/>
    <n v="97477"/>
    <x v="1"/>
    <s v="OFF-AP-10001205"/>
    <x v="1"/>
    <x v="9"/>
    <s v="Belkin 5 Outlet SurgeMaster Power Centers"/>
    <n v="87.168000000000006"/>
    <n v="2"/>
    <n v="0.2"/>
    <n v="8.7168000000000063"/>
    <x v="1"/>
    <x v="0"/>
  </r>
  <r>
    <n v="6649"/>
    <s v="US-2019-124779"/>
    <x v="565"/>
    <d v="2019-09-11T00:00:00"/>
    <s v="First Class"/>
    <s v="BF-11020"/>
    <s v="Barry Französisch"/>
    <x v="1"/>
    <x v="0"/>
    <s v="Arlington"/>
    <x v="5"/>
    <n v="76017"/>
    <x v="2"/>
    <s v="OFF-BI-10002429"/>
    <x v="1"/>
    <x v="8"/>
    <s v="Premier Elliptical Ring Binder, Black"/>
    <n v="42.615999999999993"/>
    <n v="7"/>
    <n v="0.8"/>
    <n v="-68.185600000000022"/>
    <x v="2"/>
    <x v="0"/>
  </r>
  <r>
    <n v="6650"/>
    <s v="US-2019-124779"/>
    <x v="565"/>
    <d v="2019-09-11T00:00:00"/>
    <s v="First Class"/>
    <s v="BF-11020"/>
    <s v="Barry Französisch"/>
    <x v="1"/>
    <x v="0"/>
    <s v="Arlington"/>
    <x v="5"/>
    <n v="76017"/>
    <x v="2"/>
    <s v="TEC-CO-10001943"/>
    <x v="2"/>
    <x v="16"/>
    <s v="Canon PC-428 Personal Copier"/>
    <n v="319.98400000000004"/>
    <n v="2"/>
    <n v="0.2"/>
    <n v="107.99459999999999"/>
    <x v="2"/>
    <x v="0"/>
  </r>
  <r>
    <n v="6651"/>
    <s v="US-2019-124779"/>
    <x v="565"/>
    <d v="2019-09-11T00:00:00"/>
    <s v="First Class"/>
    <s v="BF-11020"/>
    <s v="Barry Französisch"/>
    <x v="1"/>
    <x v="0"/>
    <s v="Arlington"/>
    <x v="5"/>
    <n v="76017"/>
    <x v="2"/>
    <s v="OFF-FA-10004854"/>
    <x v="1"/>
    <x v="13"/>
    <s v="Vinyl Coated Wire Paper Clips in Organizer Box, 800/Box"/>
    <n v="45.92"/>
    <n v="5"/>
    <n v="0.2"/>
    <n v="15.498000000000001"/>
    <x v="2"/>
    <x v="0"/>
  </r>
  <r>
    <n v="6652"/>
    <s v="US-2019-124779"/>
    <x v="565"/>
    <d v="2019-09-11T00:00:00"/>
    <s v="First Class"/>
    <s v="BF-11020"/>
    <s v="Barry Französisch"/>
    <x v="1"/>
    <x v="0"/>
    <s v="Arlington"/>
    <x v="5"/>
    <n v="76017"/>
    <x v="2"/>
    <s v="FUR-FU-10001095"/>
    <x v="0"/>
    <x v="5"/>
    <s v="DAX Black Cherry Wood-Tone Poster Frame"/>
    <n v="21.184000000000001"/>
    <n v="2"/>
    <n v="0.6"/>
    <n v="-11.651199999999999"/>
    <x v="2"/>
    <x v="0"/>
  </r>
  <r>
    <n v="6653"/>
    <s v="US-2019-124779"/>
    <x v="565"/>
    <d v="2019-09-11T00:00:00"/>
    <s v="First Class"/>
    <s v="BF-11020"/>
    <s v="Barry Französisch"/>
    <x v="1"/>
    <x v="0"/>
    <s v="Arlington"/>
    <x v="5"/>
    <n v="76017"/>
    <x v="2"/>
    <s v="OFF-PA-10000061"/>
    <x v="1"/>
    <x v="10"/>
    <s v="Xerox 205"/>
    <n v="20.736000000000004"/>
    <n v="4"/>
    <n v="0.2"/>
    <n v="7.2576000000000001"/>
    <x v="2"/>
    <x v="0"/>
  </r>
  <r>
    <n v="6654"/>
    <s v="US-2019-124779"/>
    <x v="565"/>
    <d v="2019-09-11T00:00:00"/>
    <s v="First Class"/>
    <s v="BF-11020"/>
    <s v="Barry Französisch"/>
    <x v="1"/>
    <x v="0"/>
    <s v="Arlington"/>
    <x v="5"/>
    <n v="76017"/>
    <x v="2"/>
    <s v="FUR-CH-10003535"/>
    <x v="0"/>
    <x v="1"/>
    <s v="Global Armless Task Chair, Royal Blue"/>
    <n v="213.42999999999995"/>
    <n v="5"/>
    <n v="0.3"/>
    <n v="-39.636999999999993"/>
    <x v="2"/>
    <x v="0"/>
  </r>
  <r>
    <n v="6655"/>
    <s v="CA-2019-135937"/>
    <x v="297"/>
    <d v="2019-02-27T00:00:00"/>
    <s v="Standard Class"/>
    <s v="KM-16375"/>
    <s v="Katherine Murray"/>
    <x v="2"/>
    <x v="0"/>
    <s v="Gilbert"/>
    <x v="16"/>
    <n v="85234"/>
    <x v="1"/>
    <s v="TEC-PH-10004447"/>
    <x v="2"/>
    <x v="7"/>
    <s v="Toshiba IPT2010-SD IP Telephone"/>
    <n v="333.57600000000002"/>
    <n v="3"/>
    <n v="0.2"/>
    <n v="25.018199999999993"/>
    <x v="1"/>
    <x v="0"/>
  </r>
  <r>
    <n v="6656"/>
    <s v="CA-2019-135937"/>
    <x v="297"/>
    <d v="2019-02-27T00:00:00"/>
    <s v="Standard Class"/>
    <s v="KM-16375"/>
    <s v="Katherine Murray"/>
    <x v="2"/>
    <x v="0"/>
    <s v="Gilbert"/>
    <x v="16"/>
    <n v="85234"/>
    <x v="1"/>
    <s v="TEC-AC-10001114"/>
    <x v="2"/>
    <x v="11"/>
    <s v="Microsoft Wireless Mobile Mouse 4000"/>
    <n v="31.992000000000004"/>
    <n v="1"/>
    <n v="0.2"/>
    <n v="4.7987999999999964"/>
    <x v="1"/>
    <x v="0"/>
  </r>
  <r>
    <n v="6657"/>
    <s v="CA-2019-135937"/>
    <x v="297"/>
    <d v="2019-02-27T00:00:00"/>
    <s v="Standard Class"/>
    <s v="KM-16375"/>
    <s v="Katherine Murray"/>
    <x v="2"/>
    <x v="0"/>
    <s v="Gilbert"/>
    <x v="16"/>
    <n v="85234"/>
    <x v="1"/>
    <s v="OFF-ST-10000563"/>
    <x v="1"/>
    <x v="4"/>
    <s v="Fellowes Bankers Box Stor/Drawer Steel Plus"/>
    <n v="51.168000000000006"/>
    <n v="2"/>
    <n v="0.2"/>
    <n v="-6.3960000000000008"/>
    <x v="1"/>
    <x v="0"/>
  </r>
  <r>
    <n v="6658"/>
    <s v="CA-2019-135937"/>
    <x v="297"/>
    <d v="2019-02-27T00:00:00"/>
    <s v="Standard Class"/>
    <s v="KM-16375"/>
    <s v="Katherine Murray"/>
    <x v="2"/>
    <x v="0"/>
    <s v="Gilbert"/>
    <x v="16"/>
    <n v="85234"/>
    <x v="1"/>
    <s v="OFF-EN-10004846"/>
    <x v="1"/>
    <x v="12"/>
    <s v="Letter or Legal Size Expandable Poly String Tie Envelopes"/>
    <n v="10.64"/>
    <n v="5"/>
    <n v="0.2"/>
    <n v="3.8570000000000002"/>
    <x v="1"/>
    <x v="0"/>
  </r>
  <r>
    <n v="6659"/>
    <s v="CA-2019-135937"/>
    <x v="297"/>
    <d v="2019-02-27T00:00:00"/>
    <s v="Standard Class"/>
    <s v="KM-16375"/>
    <s v="Katherine Murray"/>
    <x v="2"/>
    <x v="0"/>
    <s v="Gilbert"/>
    <x v="16"/>
    <n v="85234"/>
    <x v="1"/>
    <s v="FUR-FU-10002253"/>
    <x v="0"/>
    <x v="5"/>
    <s v="Howard Miller 13&quot; Diameter Pewter Finish Round Wall Clock"/>
    <n v="68.703999999999994"/>
    <n v="2"/>
    <n v="0.2"/>
    <n v="16.317200000000003"/>
    <x v="1"/>
    <x v="0"/>
  </r>
  <r>
    <n v="6660"/>
    <s v="CA-2019-135937"/>
    <x v="297"/>
    <d v="2019-02-27T00:00:00"/>
    <s v="Standard Class"/>
    <s v="KM-16375"/>
    <s v="Katherine Murray"/>
    <x v="2"/>
    <x v="0"/>
    <s v="Gilbert"/>
    <x v="16"/>
    <n v="85234"/>
    <x v="1"/>
    <s v="FUR-TA-10001039"/>
    <x v="0"/>
    <x v="3"/>
    <s v="KI Adjustable-Height Table"/>
    <n v="386.91"/>
    <n v="9"/>
    <n v="0.5"/>
    <n v="-185.71679999999998"/>
    <x v="1"/>
    <x v="0"/>
  </r>
  <r>
    <n v="6661"/>
    <s v="CA-2017-129322"/>
    <x v="816"/>
    <d v="2017-08-10T00:00:00"/>
    <s v="Second Class"/>
    <s v="DB-13405"/>
    <s v="Denny Blanton"/>
    <x v="0"/>
    <x v="0"/>
    <s v="Lawrence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  <x v="3"/>
    <x v="0"/>
  </r>
  <r>
    <n v="6662"/>
    <s v="CA-2017-129322"/>
    <x v="816"/>
    <d v="2017-08-10T00:00:00"/>
    <s v="Second Class"/>
    <s v="DB-13405"/>
    <s v="Denny Blanton"/>
    <x v="0"/>
    <x v="0"/>
    <s v="Lawrence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85"/>
    <x v="3"/>
    <x v="0"/>
  </r>
  <r>
    <n v="6663"/>
    <s v="CA-2017-129322"/>
    <x v="816"/>
    <d v="2017-08-10T00:00:00"/>
    <s v="Second Class"/>
    <s v="DB-13405"/>
    <s v="Denny Blanton"/>
    <x v="0"/>
    <x v="0"/>
    <s v="Lawrence"/>
    <x v="31"/>
    <n v="1841"/>
    <x v="3"/>
    <s v="OFF-BI-10001718"/>
    <x v="1"/>
    <x v="8"/>
    <s v="GBC DocuBind P50 Personal Binding Machine"/>
    <n v="447.85999999999996"/>
    <n v="7"/>
    <n v="0"/>
    <n v="210.49419999999998"/>
    <x v="3"/>
    <x v="0"/>
  </r>
  <r>
    <n v="6664"/>
    <s v="CA-2019-162173"/>
    <x v="40"/>
    <d v="2019-11-01T00:00:00"/>
    <s v="Standard Class"/>
    <s v="OT-18730"/>
    <s v="Olvera Toch"/>
    <x v="0"/>
    <x v="0"/>
    <s v="Virginia Beach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61"/>
    <x v="0"/>
    <x v="0"/>
  </r>
  <r>
    <n v="6665"/>
    <s v="CA-2019-162173"/>
    <x v="40"/>
    <d v="2019-11-01T00:00:00"/>
    <s v="Standard Class"/>
    <s v="OT-18730"/>
    <s v="Olvera Toch"/>
    <x v="0"/>
    <x v="0"/>
    <s v="Virginia Beach"/>
    <x v="17"/>
    <n v="23464"/>
    <x v="0"/>
    <s v="OFF-EN-10002831"/>
    <x v="1"/>
    <x v="12"/>
    <s v="Tyvek  Top-Opening Peel &amp; Seel  Envelopes, Gray"/>
    <n v="251.57999999999998"/>
    <n v="7"/>
    <n v="0"/>
    <n v="113.21099999999998"/>
    <x v="0"/>
    <x v="0"/>
  </r>
  <r>
    <n v="6666"/>
    <s v="CA-2018-115483"/>
    <x v="216"/>
    <d v="2018-07-18T00:00:00"/>
    <s v="Second Class"/>
    <s v="JS-15880"/>
    <s v="John Stevenson"/>
    <x v="0"/>
    <x v="0"/>
    <s v="Irving"/>
    <x v="5"/>
    <n v="75061"/>
    <x v="2"/>
    <s v="OFF-PA-10001497"/>
    <x v="1"/>
    <x v="10"/>
    <s v="Xerox 1914"/>
    <n v="219.84000000000003"/>
    <n v="5"/>
    <n v="0.2"/>
    <n v="79.691999999999979"/>
    <x v="2"/>
    <x v="0"/>
  </r>
  <r>
    <n v="6667"/>
    <s v="CA-2019-122175"/>
    <x v="605"/>
    <d v="2019-05-14T00:00:00"/>
    <s v="Second Class"/>
    <s v="CA-12775"/>
    <s v="Cynthia Arntzen"/>
    <x v="0"/>
    <x v="0"/>
    <s v="Vineland"/>
    <x v="30"/>
    <n v="8360"/>
    <x v="3"/>
    <s v="FUR-FU-10000719"/>
    <x v="0"/>
    <x v="5"/>
    <s v="DAX Cubicle Frames, 8-1/2 x 11"/>
    <n v="42.85"/>
    <n v="5"/>
    <n v="0"/>
    <n v="15.426000000000002"/>
    <x v="3"/>
    <x v="0"/>
  </r>
  <r>
    <n v="6668"/>
    <s v="CA-2019-122175"/>
    <x v="605"/>
    <d v="2019-05-14T00:00:00"/>
    <s v="Second Class"/>
    <s v="CA-12775"/>
    <s v="Cynthia Arntzen"/>
    <x v="0"/>
    <x v="0"/>
    <s v="Vineland"/>
    <x v="30"/>
    <n v="8360"/>
    <x v="3"/>
    <s v="OFF-LA-10002271"/>
    <x v="1"/>
    <x v="2"/>
    <s v="Smead Alpha-Z Color-Coded Second Alphabetical Labels and Starter Set"/>
    <n v="6.16"/>
    <n v="2"/>
    <n v="0"/>
    <n v="2.9567999999999999"/>
    <x v="3"/>
    <x v="0"/>
  </r>
  <r>
    <n v="6669"/>
    <s v="CA-2019-122175"/>
    <x v="605"/>
    <d v="2019-05-14T00:00:00"/>
    <s v="Second Class"/>
    <s v="CA-12775"/>
    <s v="Cynthia Arntzen"/>
    <x v="0"/>
    <x v="0"/>
    <s v="Vineland"/>
    <x v="30"/>
    <n v="8360"/>
    <x v="3"/>
    <s v="OFF-SU-10004661"/>
    <x v="1"/>
    <x v="14"/>
    <s v="Acme Titanium Bonded Scissors"/>
    <n v="17"/>
    <n v="2"/>
    <n v="0"/>
    <n v="4.42"/>
    <x v="3"/>
    <x v="0"/>
  </r>
  <r>
    <n v="6670"/>
    <s v="CA-2019-122175"/>
    <x v="605"/>
    <d v="2019-05-14T00:00:00"/>
    <s v="Second Class"/>
    <s v="CA-12775"/>
    <s v="Cynthia Arntzen"/>
    <x v="0"/>
    <x v="0"/>
    <s v="Vineland"/>
    <x v="30"/>
    <n v="8360"/>
    <x v="3"/>
    <s v="TEC-AC-10004859"/>
    <x v="2"/>
    <x v="11"/>
    <s v="Maxell Pro 80 Minute CD-R, 10/Pack"/>
    <n v="87.4"/>
    <n v="5"/>
    <n v="0"/>
    <n v="34.960000000000008"/>
    <x v="3"/>
    <x v="0"/>
  </r>
  <r>
    <n v="6671"/>
    <s v="CA-2019-161088"/>
    <x v="1126"/>
    <d v="2019-05-29T00:00:00"/>
    <s v="Standard Class"/>
    <s v="MH-18115"/>
    <s v="Mick Hernandez"/>
    <x v="2"/>
    <x v="0"/>
    <s v="Columbus"/>
    <x v="32"/>
    <n v="31907"/>
    <x v="0"/>
    <s v="OFF-BI-10002824"/>
    <x v="1"/>
    <x v="8"/>
    <s v="Recycled Easel Ring Binders"/>
    <n v="29.84"/>
    <n v="2"/>
    <n v="0"/>
    <n v="13.427999999999997"/>
    <x v="0"/>
    <x v="0"/>
  </r>
  <r>
    <n v="6672"/>
    <s v="CA-2016-154837"/>
    <x v="709"/>
    <d v="2016-08-27T00:00:00"/>
    <s v="Second Class"/>
    <s v="RB-19645"/>
    <s v="Robert Barroso"/>
    <x v="1"/>
    <x v="0"/>
    <s v="Los Angeles"/>
    <x v="1"/>
    <n v="90032"/>
    <x v="1"/>
    <s v="OFF-BI-10001575"/>
    <x v="1"/>
    <x v="8"/>
    <s v="GBC Linen Binding Covers"/>
    <n v="49.568000000000005"/>
    <n v="2"/>
    <n v="0.2"/>
    <n v="17.348799999999997"/>
    <x v="1"/>
    <x v="0"/>
  </r>
  <r>
    <n v="6673"/>
    <s v="CA-2017-153794"/>
    <x v="861"/>
    <d v="2017-09-16T00:00:00"/>
    <s v="Standard Class"/>
    <s v="SB-20290"/>
    <s v="Sean Braxton"/>
    <x v="1"/>
    <x v="0"/>
    <s v="San Diego"/>
    <x v="1"/>
    <n v="92024"/>
    <x v="1"/>
    <s v="OFF-AR-10000380"/>
    <x v="1"/>
    <x v="6"/>
    <s v="Hunt PowerHouse Electric Pencil Sharpener, Blue"/>
    <n v="265.85999999999996"/>
    <n v="7"/>
    <n v="0"/>
    <n v="79.757999999999967"/>
    <x v="1"/>
    <x v="0"/>
  </r>
  <r>
    <n v="6674"/>
    <s v="CA-2017-135510"/>
    <x v="577"/>
    <d v="2017-09-12T00:00:00"/>
    <s v="Standard Class"/>
    <s v="TW-21025"/>
    <s v="Tamara Willingham"/>
    <x v="2"/>
    <x v="0"/>
    <s v="Charlottesville"/>
    <x v="17"/>
    <n v="22901"/>
    <x v="0"/>
    <s v="FUR-FU-10000820"/>
    <x v="0"/>
    <x v="5"/>
    <s v="Tensor Brushed Steel Torchiere Floor Lamp"/>
    <n v="67.959999999999994"/>
    <n v="4"/>
    <n v="0"/>
    <n v="12.232799999999997"/>
    <x v="0"/>
    <x v="0"/>
  </r>
  <r>
    <n v="6675"/>
    <s v="CA-2017-109337"/>
    <x v="82"/>
    <d v="2017-11-23T00:00:00"/>
    <s v="Second Class"/>
    <s v="DL-13330"/>
    <s v="Denise Leinenbach"/>
    <x v="0"/>
    <x v="0"/>
    <s v="Lawrence"/>
    <x v="14"/>
    <n v="46226"/>
    <x v="2"/>
    <s v="OFF-AR-10003759"/>
    <x v="1"/>
    <x v="6"/>
    <s v="Crayola Anti Dust Chalk, 12/Pack"/>
    <n v="10.92"/>
    <n v="6"/>
    <n v="0"/>
    <n v="4.9139999999999997"/>
    <x v="2"/>
    <x v="0"/>
  </r>
  <r>
    <n v="6676"/>
    <s v="CA-2017-109337"/>
    <x v="82"/>
    <d v="2017-11-23T00:00:00"/>
    <s v="Second Class"/>
    <s v="DL-13330"/>
    <s v="Denise Leinenbach"/>
    <x v="0"/>
    <x v="0"/>
    <s v="Lawrence"/>
    <x v="14"/>
    <n v="46226"/>
    <x v="2"/>
    <s v="TEC-MA-10002930"/>
    <x v="2"/>
    <x v="15"/>
    <s v="Ricoh - Ink Collector Unit for GX3000 Series Printers"/>
    <n v="83.9"/>
    <n v="2"/>
    <n v="0"/>
    <n v="22.653000000000006"/>
    <x v="2"/>
    <x v="0"/>
  </r>
  <r>
    <n v="6677"/>
    <s v="CA-2017-109337"/>
    <x v="82"/>
    <d v="2017-11-23T00:00:00"/>
    <s v="Second Class"/>
    <s v="DL-13330"/>
    <s v="Denise Leinenbach"/>
    <x v="0"/>
    <x v="0"/>
    <s v="Lawrence"/>
    <x v="14"/>
    <n v="46226"/>
    <x v="2"/>
    <s v="OFF-AP-10004052"/>
    <x v="1"/>
    <x v="9"/>
    <s v="Hoover Replacement Belts For Soft Guard &amp; Commercial Ltweight Upright Vacs, 2/Pk"/>
    <n v="19.75"/>
    <n v="5"/>
    <n v="0"/>
    <n v="5.1350000000000007"/>
    <x v="2"/>
    <x v="0"/>
  </r>
  <r>
    <n v="6678"/>
    <s v="CA-2017-109337"/>
    <x v="82"/>
    <d v="2017-11-23T00:00:00"/>
    <s v="Second Class"/>
    <s v="DL-13330"/>
    <s v="Denise Leinenbach"/>
    <x v="0"/>
    <x v="0"/>
    <s v="Lawrence"/>
    <x v="14"/>
    <n v="46226"/>
    <x v="2"/>
    <s v="TEC-AC-10000990"/>
    <x v="2"/>
    <x v="11"/>
    <s v="Imation Bio 2GB USB Flash Drive Imation Corp"/>
    <n v="393.54"/>
    <n v="3"/>
    <n v="0"/>
    <n v="165.28680000000003"/>
    <x v="2"/>
    <x v="0"/>
  </r>
  <r>
    <n v="6679"/>
    <s v="CA-2016-150329"/>
    <x v="982"/>
    <d v="2016-10-14T00:00:00"/>
    <s v="Standard Class"/>
    <s v="SD-20485"/>
    <s v="Shirley Daniels"/>
    <x v="2"/>
    <x v="0"/>
    <s v="Phoenix"/>
    <x v="16"/>
    <n v="85023"/>
    <x v="1"/>
    <s v="FUR-FU-10003724"/>
    <x v="0"/>
    <x v="5"/>
    <s v="Westinghouse Clip-On Gooseneck Lamps"/>
    <n v="46.872"/>
    <n v="7"/>
    <n v="0.2"/>
    <n v="3.5153999999999979"/>
    <x v="1"/>
    <x v="0"/>
  </r>
  <r>
    <n v="6680"/>
    <s v="CA-2019-145037"/>
    <x v="264"/>
    <d v="2019-09-07T00:00:00"/>
    <s v="Second Class"/>
    <s v="TB-21055"/>
    <s v="Ted Butterfield"/>
    <x v="0"/>
    <x v="0"/>
    <s v="Meriden"/>
    <x v="29"/>
    <n v="6450"/>
    <x v="3"/>
    <s v="OFF-ST-10000918"/>
    <x v="1"/>
    <x v="4"/>
    <s v="Crate-A-Files"/>
    <n v="10.9"/>
    <n v="1"/>
    <n v="0"/>
    <n v="2.8339999999999996"/>
    <x v="3"/>
    <x v="0"/>
  </r>
  <r>
    <n v="6681"/>
    <s v="CA-2019-145037"/>
    <x v="264"/>
    <d v="2019-09-07T00:00:00"/>
    <s v="Second Class"/>
    <s v="TB-21055"/>
    <s v="Ted Butterfield"/>
    <x v="0"/>
    <x v="0"/>
    <s v="Meriden"/>
    <x v="29"/>
    <n v="6450"/>
    <x v="3"/>
    <s v="OFF-PA-10000157"/>
    <x v="1"/>
    <x v="10"/>
    <s v="Xerox 191"/>
    <n v="79.92"/>
    <n v="4"/>
    <n v="0"/>
    <n v="37.562399999999997"/>
    <x v="3"/>
    <x v="0"/>
  </r>
  <r>
    <n v="6682"/>
    <s v="CA-2019-145037"/>
    <x v="264"/>
    <d v="2019-09-07T00:00:00"/>
    <s v="Second Class"/>
    <s v="TB-21055"/>
    <s v="Ted Butterfield"/>
    <x v="0"/>
    <x v="0"/>
    <s v="Meriden"/>
    <x v="29"/>
    <n v="6450"/>
    <x v="3"/>
    <s v="OFF-PA-10002499"/>
    <x v="1"/>
    <x v="10"/>
    <s v="Xerox 1890"/>
    <n v="146.82"/>
    <n v="3"/>
    <n v="0"/>
    <n v="73.41"/>
    <x v="3"/>
    <x v="0"/>
  </r>
  <r>
    <n v="6683"/>
    <s v="CA-2019-154466"/>
    <x v="314"/>
    <d v="2019-01-02T00:00:00"/>
    <s v="First Class"/>
    <s v="DP-13390"/>
    <s v="Dennis Pardue"/>
    <x v="2"/>
    <x v="0"/>
    <s v="Franklin"/>
    <x v="6"/>
    <n v="53132"/>
    <x v="2"/>
    <s v="OFF-BI-10002012"/>
    <x v="1"/>
    <x v="8"/>
    <s v="Wilson Jones Easy Flow II Sheet Lifters"/>
    <n v="3.6"/>
    <n v="2"/>
    <n v="0"/>
    <n v="1.728"/>
    <x v="2"/>
    <x v="0"/>
  </r>
  <r>
    <n v="6684"/>
    <s v="CA-2016-109134"/>
    <x v="1127"/>
    <d v="2016-11-10T00:00:00"/>
    <s v="Standard Class"/>
    <s v="DE-13255"/>
    <s v="Deanra Eno"/>
    <x v="2"/>
    <x v="0"/>
    <s v="Los Angeles"/>
    <x v="1"/>
    <n v="90008"/>
    <x v="1"/>
    <s v="FUR-FU-10000320"/>
    <x v="0"/>
    <x v="5"/>
    <s v="OIC Stacking Trays"/>
    <n v="20.04"/>
    <n v="6"/>
    <n v="0"/>
    <n v="8.8176000000000023"/>
    <x v="1"/>
    <x v="0"/>
  </r>
  <r>
    <n v="6685"/>
    <s v="US-2017-129637"/>
    <x v="997"/>
    <d v="2017-12-22T00:00:00"/>
    <s v="Standard Class"/>
    <s v="MC-18100"/>
    <s v="Mick Crebagga"/>
    <x v="0"/>
    <x v="0"/>
    <s v="Bloomington"/>
    <x v="10"/>
    <n v="61701"/>
    <x v="2"/>
    <s v="OFF-ST-10003716"/>
    <x v="1"/>
    <x v="4"/>
    <s v="Tennsco Double-Tier Lockers"/>
    <n v="180.01600000000002"/>
    <n v="1"/>
    <n v="0.2"/>
    <n v="-15.751400000000004"/>
    <x v="2"/>
    <x v="0"/>
  </r>
  <r>
    <n v="6686"/>
    <s v="US-2017-129637"/>
    <x v="997"/>
    <d v="2017-12-22T00:00:00"/>
    <s v="Standard Class"/>
    <s v="MC-18100"/>
    <s v="Mick Crebagga"/>
    <x v="0"/>
    <x v="0"/>
    <s v="Bloomington"/>
    <x v="10"/>
    <n v="61701"/>
    <x v="2"/>
    <s v="FUR-FU-10000965"/>
    <x v="0"/>
    <x v="5"/>
    <s v="Howard Miller 11-1/2&quot; Diameter Ridgewood Wall Clock"/>
    <n v="41.552"/>
    <n v="2"/>
    <n v="0.6"/>
    <n v="-19.737199999999994"/>
    <x v="2"/>
    <x v="0"/>
  </r>
  <r>
    <n v="6687"/>
    <s v="US-2017-129637"/>
    <x v="997"/>
    <d v="2017-12-22T00:00:00"/>
    <s v="Standard Class"/>
    <s v="MC-18100"/>
    <s v="Mick Crebagga"/>
    <x v="0"/>
    <x v="0"/>
    <s v="Bloomington"/>
    <x v="10"/>
    <n v="61701"/>
    <x v="2"/>
    <s v="OFF-AR-10003829"/>
    <x v="1"/>
    <x v="6"/>
    <s v="Newell 35"/>
    <n v="13.120000000000001"/>
    <n v="5"/>
    <n v="0.2"/>
    <n v="1.4759999999999982"/>
    <x v="2"/>
    <x v="0"/>
  </r>
  <r>
    <n v="6688"/>
    <s v="CA-2017-165162"/>
    <x v="263"/>
    <d v="2017-05-21T00:00:00"/>
    <s v="Standard Class"/>
    <s v="HG-15025"/>
    <s v="Hunter Glantz"/>
    <x v="0"/>
    <x v="0"/>
    <s v="Los Angeles"/>
    <x v="1"/>
    <n v="90032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6689"/>
    <s v="CA-2019-140494"/>
    <x v="434"/>
    <d v="2019-03-15T00:00:00"/>
    <s v="Second Class"/>
    <s v="CM-11815"/>
    <s v="Candace McMahon"/>
    <x v="1"/>
    <x v="0"/>
    <s v="San Francisco"/>
    <x v="1"/>
    <n v="94109"/>
    <x v="1"/>
    <s v="TEC-AC-10004568"/>
    <x v="2"/>
    <x v="11"/>
    <s v="Maxell LTO Ultrium - 800 GB"/>
    <n v="111.96"/>
    <n v="4"/>
    <n v="0"/>
    <n v="21.27239999999999"/>
    <x v="1"/>
    <x v="0"/>
  </r>
  <r>
    <n v="6690"/>
    <s v="CA-2019-104108"/>
    <x v="574"/>
    <d v="2019-12-09T00:00:00"/>
    <s v="Standard Class"/>
    <s v="RP-19855"/>
    <s v="Roy Phan"/>
    <x v="1"/>
    <x v="0"/>
    <s v="Houston"/>
    <x v="5"/>
    <n v="77095"/>
    <x v="2"/>
    <s v="OFF-AR-10000817"/>
    <x v="1"/>
    <x v="6"/>
    <s v="Manco Dry-Lighter Erasable Highlighter"/>
    <n v="12.160000000000002"/>
    <n v="5"/>
    <n v="0.2"/>
    <n v="2.1279999999999988"/>
    <x v="2"/>
    <x v="0"/>
  </r>
  <r>
    <n v="6691"/>
    <s v="US-2019-165869"/>
    <x v="689"/>
    <d v="2019-08-05T00:00:00"/>
    <s v="Standard Class"/>
    <s v="LS-17200"/>
    <s v="Luke Schmidt"/>
    <x v="1"/>
    <x v="0"/>
    <s v="Milwaukee"/>
    <x v="6"/>
    <n v="53209"/>
    <x v="2"/>
    <s v="OFF-BI-10003460"/>
    <x v="1"/>
    <x v="8"/>
    <s v="Acco 3-Hole Punch"/>
    <n v="17.52"/>
    <n v="4"/>
    <n v="0"/>
    <n v="8.4095999999999993"/>
    <x v="2"/>
    <x v="0"/>
  </r>
  <r>
    <n v="6692"/>
    <s v="US-2019-165869"/>
    <x v="689"/>
    <d v="2019-08-05T00:00:00"/>
    <s v="Standard Class"/>
    <s v="LS-17200"/>
    <s v="Luke Schmidt"/>
    <x v="1"/>
    <x v="0"/>
    <s v="Milwaukee"/>
    <x v="6"/>
    <n v="53209"/>
    <x v="2"/>
    <s v="OFF-AP-10002472"/>
    <x v="1"/>
    <x v="9"/>
    <s v="3M Office Air Cleaner"/>
    <n v="155.88"/>
    <n v="6"/>
    <n v="0"/>
    <n v="54.558"/>
    <x v="2"/>
    <x v="0"/>
  </r>
  <r>
    <n v="6693"/>
    <s v="CA-2019-160899"/>
    <x v="938"/>
    <d v="2019-08-13T00:00:00"/>
    <s v="Second Class"/>
    <s v="DR-12940"/>
    <s v="Daniel Raglin"/>
    <x v="2"/>
    <x v="0"/>
    <s v="Lake Charles"/>
    <x v="28"/>
    <n v="70601"/>
    <x v="0"/>
    <s v="OFF-BI-10000632"/>
    <x v="1"/>
    <x v="8"/>
    <s v="Satellite Sectional Post Binders"/>
    <n v="477.51"/>
    <n v="11"/>
    <n v="0"/>
    <n v="219.65459999999999"/>
    <x v="0"/>
    <x v="0"/>
  </r>
  <r>
    <n v="6694"/>
    <s v="CA-2019-144225"/>
    <x v="1033"/>
    <d v="2019-10-02T00:00:00"/>
    <s v="Second Class"/>
    <s v="CC-12475"/>
    <s v="Cindy Chapman"/>
    <x v="0"/>
    <x v="0"/>
    <s v="Baltimore"/>
    <x v="39"/>
    <n v="21215"/>
    <x v="3"/>
    <s v="OFF-PA-10000062"/>
    <x v="1"/>
    <x v="10"/>
    <s v="Green Bar Computer Printout Paper"/>
    <n v="164.88"/>
    <n v="3"/>
    <n v="0"/>
    <n v="80.791200000000003"/>
    <x v="3"/>
    <x v="0"/>
  </r>
  <r>
    <n v="6695"/>
    <s v="US-2018-163538"/>
    <x v="370"/>
    <d v="2018-08-30T00:00:00"/>
    <s v="Standard Class"/>
    <s v="SS-20515"/>
    <s v="Shirley Schmidt"/>
    <x v="2"/>
    <x v="0"/>
    <s v="Franklin"/>
    <x v="6"/>
    <n v="53132"/>
    <x v="2"/>
    <s v="TEC-AC-10002006"/>
    <x v="2"/>
    <x v="11"/>
    <s v="Memorex Micro Travel Drive 16 GB"/>
    <n v="47.97"/>
    <n v="3"/>
    <n v="0"/>
    <n v="14.870699999999998"/>
    <x v="2"/>
    <x v="0"/>
  </r>
  <r>
    <n v="6696"/>
    <s v="US-2018-155103"/>
    <x v="499"/>
    <d v="2018-12-07T00:00:00"/>
    <s v="Standard Class"/>
    <s v="JF-15190"/>
    <s v="Jamie Frazer"/>
    <x v="0"/>
    <x v="0"/>
    <s v="New York City"/>
    <x v="15"/>
    <n v="10024"/>
    <x v="3"/>
    <s v="OFF-BI-10004318"/>
    <x v="1"/>
    <x v="8"/>
    <s v="Ibico EB-19 Dual Function Manual Binding System"/>
    <n v="415.17600000000004"/>
    <n v="3"/>
    <n v="0.2"/>
    <n v="134.93219999999999"/>
    <x v="3"/>
    <x v="0"/>
  </r>
  <r>
    <n v="6697"/>
    <s v="US-2018-155103"/>
    <x v="499"/>
    <d v="2018-12-07T00:00:00"/>
    <s v="Standard Class"/>
    <s v="JF-15190"/>
    <s v="Jamie Frazer"/>
    <x v="0"/>
    <x v="0"/>
    <s v="New York City"/>
    <x v="15"/>
    <n v="10024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6698"/>
    <s v="US-2018-155103"/>
    <x v="499"/>
    <d v="2018-12-07T00:00:00"/>
    <s v="Standard Class"/>
    <s v="JF-15190"/>
    <s v="Jamie Frazer"/>
    <x v="0"/>
    <x v="0"/>
    <s v="New York City"/>
    <x v="15"/>
    <n v="10024"/>
    <x v="3"/>
    <s v="OFF-PA-10000062"/>
    <x v="1"/>
    <x v="10"/>
    <s v="Green Bar Computer Printout Paper"/>
    <n v="54.96"/>
    <n v="1"/>
    <n v="0"/>
    <n v="26.930399999999999"/>
    <x v="3"/>
    <x v="0"/>
  </r>
  <r>
    <n v="6699"/>
    <s v="CA-2019-145429"/>
    <x v="246"/>
    <d v="2019-07-25T00:00:00"/>
    <s v="Standard Class"/>
    <s v="SW-20455"/>
    <s v="Shaun Weien"/>
    <x v="0"/>
    <x v="0"/>
    <s v="San Diego"/>
    <x v="1"/>
    <n v="92024"/>
    <x v="1"/>
    <s v="OFF-PA-10003205"/>
    <x v="1"/>
    <x v="10"/>
    <s v="Wirebound Message Forms, Four 2 3/4 x 5 Forms per Page, Pink Paper"/>
    <n v="16.34"/>
    <n v="2"/>
    <n v="0"/>
    <n v="7.6798000000000002"/>
    <x v="1"/>
    <x v="0"/>
  </r>
  <r>
    <n v="6700"/>
    <s v="CA-2019-145429"/>
    <x v="246"/>
    <d v="2019-07-25T00:00:00"/>
    <s v="Standard Class"/>
    <s v="SW-20455"/>
    <s v="Shaun Weien"/>
    <x v="0"/>
    <x v="0"/>
    <s v="San Diego"/>
    <x v="1"/>
    <n v="92024"/>
    <x v="1"/>
    <s v="FUR-CH-10000988"/>
    <x v="0"/>
    <x v="1"/>
    <s v="Hon Olson Stacker Stools"/>
    <n v="225.29600000000002"/>
    <n v="2"/>
    <n v="0.2"/>
    <n v="22.529599999999995"/>
    <x v="1"/>
    <x v="0"/>
  </r>
  <r>
    <n v="6701"/>
    <s v="CA-2019-145429"/>
    <x v="246"/>
    <d v="2019-07-25T00:00:00"/>
    <s v="Standard Class"/>
    <s v="SW-20455"/>
    <s v="Shaun Weien"/>
    <x v="0"/>
    <x v="0"/>
    <s v="San Diego"/>
    <x v="1"/>
    <n v="92024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6702"/>
    <s v="CA-2017-153535"/>
    <x v="1128"/>
    <d v="2017-05-24T00:00:00"/>
    <s v="Standard Class"/>
    <s v="SG-20470"/>
    <s v="Sheri Gordon"/>
    <x v="0"/>
    <x v="0"/>
    <s v="Wilson"/>
    <x v="3"/>
    <n v="27893"/>
    <x v="0"/>
    <s v="FUR-FU-10001986"/>
    <x v="0"/>
    <x v="5"/>
    <s v="Dana Fluorescent Magnifying Lamp, White, 36&quot;"/>
    <n v="163.136"/>
    <n v="4"/>
    <n v="0.2"/>
    <n v="20.391999999999989"/>
    <x v="0"/>
    <x v="0"/>
  </r>
  <r>
    <n v="6703"/>
    <s v="CA-2017-153535"/>
    <x v="1128"/>
    <d v="2017-05-24T00:00:00"/>
    <s v="Standard Class"/>
    <s v="SG-20470"/>
    <s v="Sheri Gordon"/>
    <x v="0"/>
    <x v="0"/>
    <s v="Wilson"/>
    <x v="3"/>
    <n v="27893"/>
    <x v="0"/>
    <s v="OFF-BI-10001031"/>
    <x v="1"/>
    <x v="8"/>
    <s v="Pressboard Data Binders by Wilson Jones"/>
    <n v="6.4080000000000004"/>
    <n v="4"/>
    <n v="0.7"/>
    <n v="-4.9127999999999989"/>
    <x v="0"/>
    <x v="0"/>
  </r>
  <r>
    <n v="6704"/>
    <s v="CA-2017-139164"/>
    <x v="537"/>
    <d v="2017-06-28T00:00:00"/>
    <s v="Standard Class"/>
    <s v="CS-12355"/>
    <s v="Christine Sundaresam"/>
    <x v="0"/>
    <x v="0"/>
    <s v="Long Beach"/>
    <x v="1"/>
    <n v="90805"/>
    <x v="1"/>
    <s v="TEC-PH-10002468"/>
    <x v="2"/>
    <x v="7"/>
    <s v="Plantronics CS 50-USB - headset - Convertible, Monaural"/>
    <n v="217.58400000000003"/>
    <n v="2"/>
    <n v="0.2"/>
    <n v="19.03860000000001"/>
    <x v="1"/>
    <x v="0"/>
  </r>
  <r>
    <n v="6705"/>
    <s v="CA-2017-139164"/>
    <x v="537"/>
    <d v="2017-06-28T00:00:00"/>
    <s v="Standard Class"/>
    <s v="CS-12355"/>
    <s v="Christine Sundaresam"/>
    <x v="0"/>
    <x v="0"/>
    <s v="Long Beach"/>
    <x v="1"/>
    <n v="90805"/>
    <x v="1"/>
    <s v="OFF-FA-10003059"/>
    <x v="1"/>
    <x v="13"/>
    <s v="Assorted Color Push Pins"/>
    <n v="5.43"/>
    <n v="3"/>
    <n v="0"/>
    <n v="1.7918999999999998"/>
    <x v="1"/>
    <x v="0"/>
  </r>
  <r>
    <n v="6706"/>
    <s v="CA-2017-139164"/>
    <x v="537"/>
    <d v="2017-06-28T00:00:00"/>
    <s v="Standard Class"/>
    <s v="CS-12355"/>
    <s v="Christine Sundaresam"/>
    <x v="0"/>
    <x v="0"/>
    <s v="Long Beach"/>
    <x v="1"/>
    <n v="90805"/>
    <x v="1"/>
    <s v="TEC-PH-10003931"/>
    <x v="2"/>
    <x v="7"/>
    <s v="JBL Micro Wireless Portable Bluetooth Speaker"/>
    <n v="143.976"/>
    <n v="3"/>
    <n v="0.2"/>
    <n v="8.998500000000007"/>
    <x v="1"/>
    <x v="0"/>
  </r>
  <r>
    <n v="6707"/>
    <s v="CA-2018-112277"/>
    <x v="545"/>
    <d v="2018-09-15T00:00:00"/>
    <s v="Standard Class"/>
    <s v="SC-20695"/>
    <s v="Steve Chapman"/>
    <x v="1"/>
    <x v="0"/>
    <s v="Fort Lauderdale"/>
    <x v="2"/>
    <n v="33311"/>
    <x v="0"/>
    <s v="TEC-PH-10003505"/>
    <x v="2"/>
    <x v="7"/>
    <s v="Geemarc AmpliPOWER60"/>
    <n v="519.67999999999995"/>
    <n v="7"/>
    <n v="0.2"/>
    <n v="58.46399999999997"/>
    <x v="0"/>
    <x v="0"/>
  </r>
  <r>
    <n v="6708"/>
    <s v="CA-2016-167724"/>
    <x v="138"/>
    <d v="2016-04-18T00:00:00"/>
    <s v="Standard Class"/>
    <s v="BF-11170"/>
    <s v="Ben Ferrer"/>
    <x v="2"/>
    <x v="0"/>
    <s v="Baltimore"/>
    <x v="39"/>
    <n v="21215"/>
    <x v="3"/>
    <s v="OFF-LA-10002368"/>
    <x v="1"/>
    <x v="2"/>
    <s v="Avery 479"/>
    <n v="7.83"/>
    <n v="3"/>
    <n v="0"/>
    <n v="3.6017999999999999"/>
    <x v="3"/>
    <x v="0"/>
  </r>
  <r>
    <n v="6709"/>
    <s v="CA-2017-123141"/>
    <x v="717"/>
    <d v="2017-11-19T00:00:00"/>
    <s v="Standard Class"/>
    <s v="GZ-14470"/>
    <s v="Gary Zandusky"/>
    <x v="0"/>
    <x v="0"/>
    <s v="Rio Rancho"/>
    <x v="27"/>
    <n v="87124"/>
    <x v="1"/>
    <s v="FUR-CH-10004287"/>
    <x v="0"/>
    <x v="1"/>
    <s v="SAFCO Arco Folding Chair"/>
    <n v="883.84"/>
    <n v="4"/>
    <n v="0.2"/>
    <n v="99.431999999999931"/>
    <x v="1"/>
    <x v="0"/>
  </r>
  <r>
    <n v="6710"/>
    <s v="CA-2017-123141"/>
    <x v="717"/>
    <d v="2017-11-19T00:00:00"/>
    <s v="Standard Class"/>
    <s v="GZ-14470"/>
    <s v="Gary Zandusky"/>
    <x v="0"/>
    <x v="0"/>
    <s v="Rio Rancho"/>
    <x v="27"/>
    <n v="87124"/>
    <x v="1"/>
    <s v="FUR-CH-10001891"/>
    <x v="0"/>
    <x v="1"/>
    <s v="Global Deluxe Office Fabric Chairs"/>
    <n v="230.35200000000003"/>
    <n v="3"/>
    <n v="0.2"/>
    <n v="20.155800000000013"/>
    <x v="1"/>
    <x v="0"/>
  </r>
  <r>
    <n v="6711"/>
    <s v="CA-2018-149503"/>
    <x v="10"/>
    <d v="2018-12-12T00:00:00"/>
    <s v="First Class"/>
    <s v="SP-20650"/>
    <s v="Stephanie Phelps"/>
    <x v="1"/>
    <x v="0"/>
    <s v="Stockton"/>
    <x v="1"/>
    <n v="95207"/>
    <x v="1"/>
    <s v="OFF-BI-10002133"/>
    <x v="1"/>
    <x v="8"/>
    <s v="Wilson Jones Elliptical Ring 3 1/2&quot; Capacity Binders, 800 sheets"/>
    <n v="273.92"/>
    <n v="8"/>
    <n v="0.2"/>
    <n v="99.295999999999978"/>
    <x v="1"/>
    <x v="0"/>
  </r>
  <r>
    <n v="6712"/>
    <s v="CA-2019-163069"/>
    <x v="238"/>
    <d v="2019-08-21T00:00:00"/>
    <s v="Second Class"/>
    <s v="PJ-19015"/>
    <s v="Pauline Johnson"/>
    <x v="0"/>
    <x v="0"/>
    <s v="Columbus"/>
    <x v="24"/>
    <n v="43229"/>
    <x v="3"/>
    <s v="OFF-AR-10001419"/>
    <x v="1"/>
    <x v="6"/>
    <s v="Newell 325"/>
    <n v="9.9120000000000008"/>
    <n v="3"/>
    <n v="0.2"/>
    <n v="1.2389999999999994"/>
    <x v="3"/>
    <x v="0"/>
  </r>
  <r>
    <n v="6713"/>
    <s v="CA-2019-107629"/>
    <x v="817"/>
    <d v="2019-12-14T00:00:00"/>
    <s v="Same Day"/>
    <s v="DB-13060"/>
    <s v="Dave Brooks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x v="2"/>
    <x v="0"/>
  </r>
  <r>
    <n v="6714"/>
    <s v="CA-2019-107629"/>
    <x v="817"/>
    <d v="2019-12-14T00:00:00"/>
    <s v="Same Day"/>
    <s v="DB-13060"/>
    <s v="Dave Brooks"/>
    <x v="0"/>
    <x v="0"/>
    <s v="Skokie"/>
    <x v="10"/>
    <n v="60076"/>
    <x v="2"/>
    <s v="FUR-FU-10004091"/>
    <x v="0"/>
    <x v="5"/>
    <s v="Howard Miller 13&quot; Diameter Goldtone Round Wall Clock"/>
    <n v="56.328000000000003"/>
    <n v="3"/>
    <n v="0.6"/>
    <n v="-26.755799999999994"/>
    <x v="2"/>
    <x v="0"/>
  </r>
  <r>
    <n v="6715"/>
    <s v="CA-2019-107629"/>
    <x v="817"/>
    <d v="2019-12-14T00:00:00"/>
    <s v="Same Day"/>
    <s v="DB-13060"/>
    <s v="Dave Brooks"/>
    <x v="0"/>
    <x v="0"/>
    <s v="Skokie"/>
    <x v="10"/>
    <n v="60076"/>
    <x v="2"/>
    <s v="TEC-AC-10004510"/>
    <x v="2"/>
    <x v="11"/>
    <s v="Logitech Desktop MK120 Mouse and keyboard Combo"/>
    <n v="39.264000000000003"/>
    <n v="3"/>
    <n v="0.2"/>
    <n v="-4.908000000000003"/>
    <x v="2"/>
    <x v="0"/>
  </r>
  <r>
    <n v="6716"/>
    <s v="CA-2019-107629"/>
    <x v="817"/>
    <d v="2019-12-14T00:00:00"/>
    <s v="Same Day"/>
    <s v="DB-13060"/>
    <s v="Dave Brooks"/>
    <x v="0"/>
    <x v="0"/>
    <s v="Skokie"/>
    <x v="10"/>
    <n v="60076"/>
    <x v="2"/>
    <s v="OFF-AR-10002987"/>
    <x v="1"/>
    <x v="6"/>
    <s v="Prismacolor Color Pencil Set"/>
    <n v="95.231999999999999"/>
    <n v="6"/>
    <n v="0.2"/>
    <n v="24.998400000000011"/>
    <x v="2"/>
    <x v="0"/>
  </r>
  <r>
    <n v="6717"/>
    <s v="CA-2018-134789"/>
    <x v="143"/>
    <d v="2018-04-15T00:00:00"/>
    <s v="Standard Class"/>
    <s v="CK-12325"/>
    <s v="Christine Kargatis"/>
    <x v="2"/>
    <x v="0"/>
    <s v="Hot Springs"/>
    <x v="36"/>
    <n v="71901"/>
    <x v="0"/>
    <s v="OFF-FA-10002280"/>
    <x v="1"/>
    <x v="13"/>
    <s v="Advantus Plastic Paper Clips"/>
    <n v="30"/>
    <n v="6"/>
    <n v="0"/>
    <n v="14.399999999999999"/>
    <x v="0"/>
    <x v="0"/>
  </r>
  <r>
    <n v="6718"/>
    <s v="CA-2018-134789"/>
    <x v="143"/>
    <d v="2018-04-15T00:00:00"/>
    <s v="Standard Class"/>
    <s v="CK-12325"/>
    <s v="Christine Kargatis"/>
    <x v="2"/>
    <x v="0"/>
    <s v="Hot Springs"/>
    <x v="36"/>
    <n v="71901"/>
    <x v="0"/>
    <s v="OFF-PA-10001934"/>
    <x v="1"/>
    <x v="10"/>
    <s v="Xerox 1993"/>
    <n v="25.92"/>
    <n v="4"/>
    <n v="0"/>
    <n v="12.700800000000001"/>
    <x v="0"/>
    <x v="0"/>
  </r>
  <r>
    <n v="6719"/>
    <s v="CA-2018-134789"/>
    <x v="143"/>
    <d v="2018-04-15T00:00:00"/>
    <s v="Standard Class"/>
    <s v="CK-12325"/>
    <s v="Christine Kargatis"/>
    <x v="2"/>
    <x v="0"/>
    <s v="Hot Springs"/>
    <x v="36"/>
    <n v="71901"/>
    <x v="0"/>
    <s v="FUR-FU-10003268"/>
    <x v="0"/>
    <x v="5"/>
    <s v="Eldon Radial Chair Mat for Low to Medium Pile Carpets"/>
    <n v="159.91999999999999"/>
    <n v="4"/>
    <n v="0"/>
    <n v="31.983999999999995"/>
    <x v="0"/>
    <x v="0"/>
  </r>
  <r>
    <n v="6720"/>
    <s v="CA-2018-130442"/>
    <x v="186"/>
    <d v="2018-12-19T00:00:00"/>
    <s v="First Class"/>
    <s v="SF-20065"/>
    <s v="Sandra Flanagan"/>
    <x v="0"/>
    <x v="0"/>
    <s v="Goldsboro"/>
    <x v="3"/>
    <n v="27534"/>
    <x v="0"/>
    <s v="OFF-AP-10004859"/>
    <x v="1"/>
    <x v="9"/>
    <s v="Acco 6 Outlet Guardian Premium Surge Suppressor"/>
    <n v="34.944000000000003"/>
    <n v="3"/>
    <n v="0.2"/>
    <n v="3.0576000000000008"/>
    <x v="0"/>
    <x v="0"/>
  </r>
  <r>
    <n v="6721"/>
    <s v="CA-2019-102974"/>
    <x v="20"/>
    <d v="2019-09-24T00:00:00"/>
    <s v="Standard Class"/>
    <s v="DP-13105"/>
    <s v="Dave Poirier"/>
    <x v="1"/>
    <x v="0"/>
    <s v="Los Angeles"/>
    <x v="1"/>
    <n v="90032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6722"/>
    <s v="CA-2019-102974"/>
    <x v="20"/>
    <d v="2019-09-24T00:00:00"/>
    <s v="Standard Class"/>
    <s v="DP-13105"/>
    <s v="Dave Poirier"/>
    <x v="1"/>
    <x v="0"/>
    <s v="Los Angeles"/>
    <x v="1"/>
    <n v="90032"/>
    <x v="1"/>
    <s v="OFF-AR-10000914"/>
    <x v="1"/>
    <x v="6"/>
    <s v="Boston 16765 Mini Stand Up Battery Pencil Sharpener"/>
    <n v="23.32"/>
    <n v="2"/>
    <n v="0"/>
    <n v="6.0632000000000019"/>
    <x v="1"/>
    <x v="0"/>
  </r>
  <r>
    <n v="6723"/>
    <s v="CA-2019-102974"/>
    <x v="20"/>
    <d v="2019-09-24T00:00:00"/>
    <s v="Standard Class"/>
    <s v="DP-13105"/>
    <s v="Dave Poirier"/>
    <x v="1"/>
    <x v="0"/>
    <s v="Los Angeles"/>
    <x v="1"/>
    <n v="90032"/>
    <x v="1"/>
    <s v="OFF-AR-10004956"/>
    <x v="1"/>
    <x v="6"/>
    <s v="Newell 33"/>
    <n v="16.740000000000002"/>
    <n v="3"/>
    <n v="0"/>
    <n v="4.8545999999999978"/>
    <x v="1"/>
    <x v="0"/>
  </r>
  <r>
    <n v="6724"/>
    <s v="US-2019-166394"/>
    <x v="507"/>
    <d v="2019-09-06T00:00:00"/>
    <s v="Second Class"/>
    <s v="VM-21835"/>
    <s v="Vivian Mathis"/>
    <x v="0"/>
    <x v="0"/>
    <s v="Nashua"/>
    <x v="38"/>
    <n v="3060"/>
    <x v="3"/>
    <s v="OFF-FA-10001843"/>
    <x v="1"/>
    <x v="13"/>
    <s v="Staples"/>
    <n v="14.82"/>
    <n v="6"/>
    <n v="0"/>
    <n v="6.9654000000000007"/>
    <x v="3"/>
    <x v="0"/>
  </r>
  <r>
    <n v="6725"/>
    <s v="CA-2018-128811"/>
    <x v="126"/>
    <d v="2018-09-16T00:00:00"/>
    <s v="Standard Class"/>
    <s v="SF-20200"/>
    <s v="Sarah Foster"/>
    <x v="0"/>
    <x v="0"/>
    <s v="Seattle"/>
    <x v="4"/>
    <n v="98103"/>
    <x v="1"/>
    <s v="OFF-FA-10000585"/>
    <x v="1"/>
    <x v="13"/>
    <s v="OIC Bulk Pack Metal Binder Clips"/>
    <n v="10.47"/>
    <n v="3"/>
    <n v="0"/>
    <n v="4.8162000000000003"/>
    <x v="1"/>
    <x v="0"/>
  </r>
  <r>
    <n v="6726"/>
    <s v="CA-2018-128811"/>
    <x v="126"/>
    <d v="2018-09-16T00:00:00"/>
    <s v="Standard Class"/>
    <s v="SF-20200"/>
    <s v="Sarah Foster"/>
    <x v="0"/>
    <x v="0"/>
    <s v="Seattle"/>
    <x v="4"/>
    <n v="98103"/>
    <x v="1"/>
    <s v="OFF-LA-10003720"/>
    <x v="1"/>
    <x v="2"/>
    <s v="Avery 487"/>
    <n v="11.07"/>
    <n v="3"/>
    <n v="0"/>
    <n v="5.2028999999999996"/>
    <x v="1"/>
    <x v="0"/>
  </r>
  <r>
    <n v="6727"/>
    <s v="CA-2018-128811"/>
    <x v="126"/>
    <d v="2018-09-16T00:00:00"/>
    <s v="Standard Class"/>
    <s v="SF-20200"/>
    <s v="Sarah Foster"/>
    <x v="0"/>
    <x v="0"/>
    <s v="Seattle"/>
    <x v="4"/>
    <n v="98103"/>
    <x v="1"/>
    <s v="OFF-BI-10000301"/>
    <x v="1"/>
    <x v="8"/>
    <s v="GBC Instant Report Kit"/>
    <n v="20.704000000000001"/>
    <n v="4"/>
    <n v="0.2"/>
    <n v="7.7639999999999993"/>
    <x v="1"/>
    <x v="0"/>
  </r>
  <r>
    <n v="6728"/>
    <s v="CA-2019-145443"/>
    <x v="682"/>
    <d v="2019-08-15T00:00:00"/>
    <s v="Second Class"/>
    <s v="SC-20695"/>
    <s v="Steve Chapman"/>
    <x v="1"/>
    <x v="0"/>
    <s v="Richmond"/>
    <x v="14"/>
    <n v="47374"/>
    <x v="2"/>
    <s v="OFF-PA-10003302"/>
    <x v="1"/>
    <x v="10"/>
    <s v="Xerox 1906"/>
    <n v="177.2"/>
    <n v="5"/>
    <n v="0"/>
    <n v="83.283999999999992"/>
    <x v="2"/>
    <x v="0"/>
  </r>
  <r>
    <n v="6729"/>
    <s v="CA-2018-165827"/>
    <x v="254"/>
    <d v="2018-11-09T00:00:00"/>
    <s v="Standard Class"/>
    <s v="MF-17665"/>
    <s v="Maureen Fritzler"/>
    <x v="1"/>
    <x v="0"/>
    <s v="Miami"/>
    <x v="2"/>
    <n v="33180"/>
    <x v="0"/>
    <s v="FUR-FU-10001889"/>
    <x v="0"/>
    <x v="5"/>
    <s v="Ultra Door Pull Handle"/>
    <n v="50.496000000000002"/>
    <n v="6"/>
    <n v="0.2"/>
    <n v="8.2055999999999987"/>
    <x v="0"/>
    <x v="0"/>
  </r>
  <r>
    <n v="6730"/>
    <s v="CA-2017-156734"/>
    <x v="652"/>
    <d v="2017-06-20T00:00:00"/>
    <s v="First Class"/>
    <s v="BV-11245"/>
    <s v="Benjamin Venier"/>
    <x v="1"/>
    <x v="0"/>
    <s v="Smyrna"/>
    <x v="18"/>
    <n v="37167"/>
    <x v="0"/>
    <s v="OFF-BI-10002982"/>
    <x v="1"/>
    <x v="8"/>
    <s v="Avery Self-Adhesive Photo Pockets for Polaroid Photos"/>
    <n v="6.1290000000000004"/>
    <n v="3"/>
    <n v="0.7"/>
    <n v="-4.4945999999999984"/>
    <x v="0"/>
    <x v="0"/>
  </r>
  <r>
    <n v="6731"/>
    <s v="CA-2017-156734"/>
    <x v="652"/>
    <d v="2017-06-20T00:00:00"/>
    <s v="First Class"/>
    <s v="BV-11245"/>
    <s v="Benjamin Venier"/>
    <x v="1"/>
    <x v="0"/>
    <s v="Smyrna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  <x v="0"/>
    <x v="0"/>
  </r>
  <r>
    <n v="6732"/>
    <s v="CA-2017-156734"/>
    <x v="652"/>
    <d v="2017-06-20T00:00:00"/>
    <s v="First Class"/>
    <s v="BV-11245"/>
    <s v="Benjamin Venier"/>
    <x v="1"/>
    <x v="0"/>
    <s v="Smyrna"/>
    <x v="18"/>
    <n v="37167"/>
    <x v="0"/>
    <s v="OFF-PA-10001937"/>
    <x v="1"/>
    <x v="10"/>
    <s v="Xerox 21"/>
    <n v="20.736000000000004"/>
    <n v="4"/>
    <n v="0.2"/>
    <n v="7.2576000000000001"/>
    <x v="0"/>
    <x v="0"/>
  </r>
  <r>
    <n v="6733"/>
    <s v="CA-2016-120096"/>
    <x v="1129"/>
    <d v="2016-07-07T00:00:00"/>
    <s v="First Class"/>
    <s v="KE-16420"/>
    <s v="Katrina Edelman"/>
    <x v="1"/>
    <x v="0"/>
    <s v="Aurora"/>
    <x v="22"/>
    <n v="80013"/>
    <x v="1"/>
    <s v="OFF-PA-10001977"/>
    <x v="1"/>
    <x v="10"/>
    <s v="Xerox 194"/>
    <n v="177.536"/>
    <n v="4"/>
    <n v="0.2"/>
    <n v="62.137599999999992"/>
    <x v="1"/>
    <x v="0"/>
  </r>
  <r>
    <n v="6734"/>
    <s v="CA-2016-120096"/>
    <x v="1129"/>
    <d v="2016-07-07T00:00:00"/>
    <s v="First Class"/>
    <s v="KE-16420"/>
    <s v="Katrina Edelman"/>
    <x v="1"/>
    <x v="0"/>
    <s v="Aurora"/>
    <x v="22"/>
    <n v="80013"/>
    <x v="1"/>
    <s v="OFF-AP-10000692"/>
    <x v="1"/>
    <x v="9"/>
    <s v="Fellowes Mighty 8 Compact Surge Protector"/>
    <n v="32.432000000000002"/>
    <n v="2"/>
    <n v="0.2"/>
    <n v="3.2432000000000016"/>
    <x v="1"/>
    <x v="0"/>
  </r>
  <r>
    <n v="6735"/>
    <s v="CA-2017-141754"/>
    <x v="139"/>
    <d v="2017-12-25T00:00:00"/>
    <s v="Standard Class"/>
    <s v="EM-14200"/>
    <s v="Evan Minnotte"/>
    <x v="2"/>
    <x v="0"/>
    <s v="Miami"/>
    <x v="2"/>
    <n v="33142"/>
    <x v="0"/>
    <s v="OFF-LA-10004093"/>
    <x v="1"/>
    <x v="2"/>
    <s v="Avery 486"/>
    <n v="11.696"/>
    <n v="2"/>
    <n v="0.2"/>
    <n v="3.9473999999999996"/>
    <x v="0"/>
    <x v="0"/>
  </r>
  <r>
    <n v="6736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AP-10004980"/>
    <x v="1"/>
    <x v="9"/>
    <s v="3M Replacement Filter for Office Air Cleaner for 20' x 33' Room"/>
    <n v="113.76"/>
    <n v="3"/>
    <n v="0"/>
    <n v="44.366400000000006"/>
    <x v="1"/>
    <x v="0"/>
  </r>
  <r>
    <n v="6737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ST-10001932"/>
    <x v="1"/>
    <x v="4"/>
    <s v="Fellowes Staxonsteel Drawer Files"/>
    <n v="579.51"/>
    <n v="3"/>
    <n v="0"/>
    <n v="81.131400000000014"/>
    <x v="1"/>
    <x v="0"/>
  </r>
  <r>
    <n v="6738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ST-10000636"/>
    <x v="1"/>
    <x v="4"/>
    <s v="Rogers Profile Extra Capacity Storage Tub"/>
    <n v="150.66"/>
    <n v="9"/>
    <n v="0"/>
    <n v="6.0263999999999918"/>
    <x v="1"/>
    <x v="0"/>
  </r>
  <r>
    <n v="6739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BI-10000069"/>
    <x v="1"/>
    <x v="8"/>
    <s v="GBC Prepunched Paper, 19-Hole, for Binding Systems, 24-lb"/>
    <n v="48.032000000000004"/>
    <n v="4"/>
    <n v="0.2"/>
    <n v="15.610399999999993"/>
    <x v="1"/>
    <x v="0"/>
  </r>
  <r>
    <n v="6740"/>
    <s v="CA-2016-144029"/>
    <x v="542"/>
    <d v="2016-05-31T00:00:00"/>
    <s v="Standard Class"/>
    <s v="MM-18055"/>
    <s v="Michelle Moray"/>
    <x v="0"/>
    <x v="0"/>
    <s v="Chicago"/>
    <x v="10"/>
    <n v="60623"/>
    <x v="2"/>
    <s v="OFF-ST-10001837"/>
    <x v="1"/>
    <x v="4"/>
    <s v="SAFCO Mobile Desk Side File, Wire Frame"/>
    <n v="102.624"/>
    <n v="3"/>
    <n v="0.2"/>
    <n v="7.6968000000000032"/>
    <x v="2"/>
    <x v="0"/>
  </r>
  <r>
    <n v="6741"/>
    <s v="CA-2016-144029"/>
    <x v="542"/>
    <d v="2016-05-31T00:00:00"/>
    <s v="Standard Class"/>
    <s v="MM-18055"/>
    <s v="Michelle Moray"/>
    <x v="0"/>
    <x v="0"/>
    <s v="Chicago"/>
    <x v="10"/>
    <n v="60623"/>
    <x v="2"/>
    <s v="FUR-CH-10003981"/>
    <x v="0"/>
    <x v="1"/>
    <s v="Global Commerce Series Low-Back Swivel/Tilt Chairs"/>
    <n v="359.77199999999999"/>
    <n v="2"/>
    <n v="0.3"/>
    <n v="-5.1396000000000583"/>
    <x v="2"/>
    <x v="0"/>
  </r>
  <r>
    <n v="6742"/>
    <s v="CA-2016-144029"/>
    <x v="542"/>
    <d v="2016-05-31T00:00:00"/>
    <s v="Standard Class"/>
    <s v="MM-18055"/>
    <s v="Michelle Moray"/>
    <x v="0"/>
    <x v="0"/>
    <s v="Chicago"/>
    <x v="10"/>
    <n v="60623"/>
    <x v="2"/>
    <s v="OFF-AR-10000716"/>
    <x v="1"/>
    <x v="6"/>
    <s v="DIXON Ticonderoga Erasable Checking Pencils"/>
    <n v="13.392000000000001"/>
    <n v="3"/>
    <n v="0.2"/>
    <n v="3.1806000000000005"/>
    <x v="2"/>
    <x v="0"/>
  </r>
  <r>
    <n v="6743"/>
    <s v="US-2019-101784"/>
    <x v="91"/>
    <d v="2019-07-11T00:00:00"/>
    <s v="Standard Class"/>
    <s v="PO-18850"/>
    <s v="Patrick O'Brill"/>
    <x v="0"/>
    <x v="0"/>
    <s v="Los Angeles"/>
    <x v="1"/>
    <n v="90008"/>
    <x v="1"/>
    <s v="FUR-CH-10001146"/>
    <x v="0"/>
    <x v="1"/>
    <s v="Global Task Chair, Black"/>
    <n v="122.13600000000001"/>
    <n v="3"/>
    <n v="0.2"/>
    <n v="-13.740299999999994"/>
    <x v="1"/>
    <x v="0"/>
  </r>
  <r>
    <n v="6744"/>
    <s v="CA-2017-156923"/>
    <x v="1130"/>
    <d v="2017-02-20T00:00:00"/>
    <s v="Standard Class"/>
    <s v="SP-20860"/>
    <s v="Sung Pak"/>
    <x v="1"/>
    <x v="0"/>
    <s v="Dover"/>
    <x v="38"/>
    <n v="3820"/>
    <x v="3"/>
    <s v="OFF-PA-10002751"/>
    <x v="1"/>
    <x v="10"/>
    <s v="Xerox 1920"/>
    <n v="35.880000000000003"/>
    <n v="6"/>
    <n v="0"/>
    <n v="16.146000000000001"/>
    <x v="3"/>
    <x v="0"/>
  </r>
  <r>
    <n v="6745"/>
    <s v="CA-2019-111269"/>
    <x v="114"/>
    <d v="2019-06-18T00:00:00"/>
    <s v="Second Class"/>
    <s v="CS-12355"/>
    <s v="Christine Sundaresam"/>
    <x v="0"/>
    <x v="0"/>
    <s v="Dublin"/>
    <x v="24"/>
    <n v="43017"/>
    <x v="3"/>
    <s v="TEC-AC-10001606"/>
    <x v="2"/>
    <x v="11"/>
    <s v="Logitech Wireless Performance Mouse MX for PC and Mac"/>
    <n v="479.952"/>
    <n v="6"/>
    <n v="0.2"/>
    <n v="107.98920000000001"/>
    <x v="3"/>
    <x v="0"/>
  </r>
  <r>
    <n v="6746"/>
    <s v="CA-2019-111269"/>
    <x v="114"/>
    <d v="2019-06-18T00:00:00"/>
    <s v="Second Class"/>
    <s v="CS-12355"/>
    <s v="Christine Sundaresam"/>
    <x v="0"/>
    <x v="0"/>
    <s v="Dublin"/>
    <x v="24"/>
    <n v="43017"/>
    <x v="3"/>
    <s v="OFF-AR-10001427"/>
    <x v="1"/>
    <x v="6"/>
    <s v="Newell 330"/>
    <n v="23.92"/>
    <n v="5"/>
    <n v="0.2"/>
    <n v="1.7940000000000005"/>
    <x v="3"/>
    <x v="0"/>
  </r>
  <r>
    <n v="6747"/>
    <s v="CA-2019-159156"/>
    <x v="38"/>
    <d v="2019-11-16T00:00:00"/>
    <s v="First Class"/>
    <s v="KB-16600"/>
    <s v="Ken Brennan"/>
    <x v="1"/>
    <x v="0"/>
    <s v="New York City"/>
    <x v="15"/>
    <n v="10009"/>
    <x v="3"/>
    <s v="TEC-PH-10004389"/>
    <x v="2"/>
    <x v="7"/>
    <s v="Nokia Lumia 925"/>
    <n v="629.94999999999993"/>
    <n v="5"/>
    <n v="0"/>
    <n v="163.78700000000003"/>
    <x v="3"/>
    <x v="0"/>
  </r>
  <r>
    <n v="6748"/>
    <s v="CA-2019-100230"/>
    <x v="157"/>
    <d v="2019-12-15T00:00:00"/>
    <s v="Standard Class"/>
    <s v="AA-10375"/>
    <s v="Allen Armold"/>
    <x v="0"/>
    <x v="0"/>
    <s v="New York City"/>
    <x v="15"/>
    <n v="10035"/>
    <x v="3"/>
    <s v="OFF-BI-10002498"/>
    <x v="1"/>
    <x v="8"/>
    <s v="Clear Mylar Reinforcing Strips"/>
    <n v="14.952000000000002"/>
    <n v="1"/>
    <n v="0.2"/>
    <n v="5.0462999999999996"/>
    <x v="3"/>
    <x v="0"/>
  </r>
  <r>
    <n v="6749"/>
    <s v="CA-2019-100230"/>
    <x v="157"/>
    <d v="2019-12-15T00:00:00"/>
    <s v="Standard Class"/>
    <s v="AA-10375"/>
    <s v="Allen Armold"/>
    <x v="0"/>
    <x v="0"/>
    <s v="New York City"/>
    <x v="15"/>
    <n v="10035"/>
    <x v="3"/>
    <s v="OFF-PA-10002245"/>
    <x v="1"/>
    <x v="10"/>
    <s v="Xerox 1895"/>
    <n v="17.940000000000001"/>
    <n v="3"/>
    <n v="0"/>
    <n v="8.0730000000000004"/>
    <x v="3"/>
    <x v="0"/>
  </r>
  <r>
    <n v="6750"/>
    <s v="CA-2019-100230"/>
    <x v="157"/>
    <d v="2019-12-15T00:00:00"/>
    <s v="Standard Class"/>
    <s v="AA-10375"/>
    <s v="Allen Armold"/>
    <x v="0"/>
    <x v="0"/>
    <s v="New York City"/>
    <x v="15"/>
    <n v="10035"/>
    <x v="3"/>
    <s v="TEC-PH-10004522"/>
    <x v="2"/>
    <x v="7"/>
    <s v="Dexim XPower Skin Super-Thin Power Case for iPhone 5 - Black"/>
    <n v="116.98"/>
    <n v="2"/>
    <n v="0"/>
    <n v="29.245000000000005"/>
    <x v="3"/>
    <x v="0"/>
  </r>
  <r>
    <n v="6751"/>
    <s v="CA-2018-154767"/>
    <x v="931"/>
    <d v="2018-06-30T00:00:00"/>
    <s v="Second Class"/>
    <s v="BP-11155"/>
    <s v="Becky Pak"/>
    <x v="0"/>
    <x v="0"/>
    <s v="Paterson"/>
    <x v="30"/>
    <n v="7501"/>
    <x v="3"/>
    <s v="FUR-CH-10003535"/>
    <x v="0"/>
    <x v="1"/>
    <s v="Global Armless Task Chair, Royal Blue"/>
    <n v="121.96"/>
    <n v="2"/>
    <n v="0"/>
    <n v="20.733199999999997"/>
    <x v="3"/>
    <x v="0"/>
  </r>
  <r>
    <n v="6752"/>
    <s v="CA-2018-154767"/>
    <x v="931"/>
    <d v="2018-06-30T00:00:00"/>
    <s v="Second Class"/>
    <s v="BP-11155"/>
    <s v="Becky Pak"/>
    <x v="0"/>
    <x v="0"/>
    <s v="Paterson"/>
    <x v="30"/>
    <n v="7501"/>
    <x v="3"/>
    <s v="OFF-AP-10000595"/>
    <x v="1"/>
    <x v="9"/>
    <s v="Disposable Triple-Filter Dust Bags"/>
    <n v="8.74"/>
    <n v="2"/>
    <n v="0"/>
    <n v="2.2724000000000002"/>
    <x v="3"/>
    <x v="0"/>
  </r>
  <r>
    <n v="6753"/>
    <s v="CA-2018-154767"/>
    <x v="931"/>
    <d v="2018-06-30T00:00:00"/>
    <s v="Second Class"/>
    <s v="BP-11155"/>
    <s v="Becky Pak"/>
    <x v="0"/>
    <x v="0"/>
    <s v="Paterson"/>
    <x v="30"/>
    <n v="7501"/>
    <x v="3"/>
    <s v="OFF-PA-10003039"/>
    <x v="1"/>
    <x v="10"/>
    <s v="Xerox 1960"/>
    <n v="61.96"/>
    <n v="2"/>
    <n v="0"/>
    <n v="27.881999999999998"/>
    <x v="3"/>
    <x v="0"/>
  </r>
  <r>
    <n v="6754"/>
    <s v="CA-2018-154767"/>
    <x v="931"/>
    <d v="2018-06-30T00:00:00"/>
    <s v="Second Class"/>
    <s v="BP-11155"/>
    <s v="Becky Pak"/>
    <x v="0"/>
    <x v="0"/>
    <s v="Paterson"/>
    <x v="30"/>
    <n v="7501"/>
    <x v="3"/>
    <s v="OFF-BI-10002003"/>
    <x v="1"/>
    <x v="8"/>
    <s v="Ibico Presentation Index for Binding Systems"/>
    <n v="7.96"/>
    <n v="2"/>
    <n v="0"/>
    <n v="3.7412000000000001"/>
    <x v="3"/>
    <x v="0"/>
  </r>
  <r>
    <n v="6755"/>
    <s v="CA-2018-154767"/>
    <x v="931"/>
    <d v="2018-06-30T00:00:00"/>
    <s v="Second Class"/>
    <s v="BP-11155"/>
    <s v="Becky Pak"/>
    <x v="0"/>
    <x v="0"/>
    <s v="Paterson"/>
    <x v="30"/>
    <n v="7501"/>
    <x v="3"/>
    <s v="OFF-AP-10002311"/>
    <x v="1"/>
    <x v="9"/>
    <s v="Holmes Replacement Filter for HEPA Air Cleaner, Very Large Room, HEPA Filter"/>
    <n v="275.24"/>
    <n v="4"/>
    <n v="0"/>
    <n v="121.10560000000001"/>
    <x v="3"/>
    <x v="0"/>
  </r>
  <r>
    <n v="6756"/>
    <s v="CA-2019-124205"/>
    <x v="175"/>
    <d v="2019-09-19T00:00:00"/>
    <s v="Standard Class"/>
    <s v="TC-21145"/>
    <s v="Theresa Coyne"/>
    <x v="1"/>
    <x v="0"/>
    <s v="Lakewood"/>
    <x v="30"/>
    <n v="8701"/>
    <x v="3"/>
    <s v="FUR-FU-10002445"/>
    <x v="0"/>
    <x v="5"/>
    <s v="DAX Two-Tone Rosewood/Black Document Frame, Desktop, 5 x 7"/>
    <n v="47.400000000000006"/>
    <n v="5"/>
    <n v="0"/>
    <n v="18.960000000000004"/>
    <x v="3"/>
    <x v="0"/>
  </r>
  <r>
    <n v="6757"/>
    <s v="CA-2019-124205"/>
    <x v="175"/>
    <d v="2019-09-19T00:00:00"/>
    <s v="Standard Class"/>
    <s v="TC-21145"/>
    <s v="Theresa Coyne"/>
    <x v="1"/>
    <x v="0"/>
    <s v="Lakewood"/>
    <x v="30"/>
    <n v="8701"/>
    <x v="3"/>
    <s v="FUR-CH-10003606"/>
    <x v="0"/>
    <x v="1"/>
    <s v="SAFCO Folding Chair Trolley"/>
    <n v="512.96"/>
    <n v="4"/>
    <n v="0"/>
    <n v="143.62880000000001"/>
    <x v="3"/>
    <x v="0"/>
  </r>
  <r>
    <n v="6758"/>
    <s v="CA-2019-124205"/>
    <x v="175"/>
    <d v="2019-09-19T00:00:00"/>
    <s v="Standard Class"/>
    <s v="TC-21145"/>
    <s v="Theresa Coyne"/>
    <x v="1"/>
    <x v="0"/>
    <s v="Lakewood"/>
    <x v="30"/>
    <n v="8701"/>
    <x v="3"/>
    <s v="TEC-PH-10002115"/>
    <x v="2"/>
    <x v="7"/>
    <s v="Plantronics 81402"/>
    <n v="395.93999999999994"/>
    <n v="6"/>
    <n v="0"/>
    <n v="102.94440000000002"/>
    <x v="3"/>
    <x v="0"/>
  </r>
  <r>
    <n v="6759"/>
    <s v="CA-2019-124205"/>
    <x v="175"/>
    <d v="2019-09-19T00:00:00"/>
    <s v="Standard Class"/>
    <s v="TC-21145"/>
    <s v="Theresa Coyne"/>
    <x v="1"/>
    <x v="0"/>
    <s v="Lakewood"/>
    <x v="30"/>
    <n v="8701"/>
    <x v="3"/>
    <s v="OFF-ST-10000934"/>
    <x v="1"/>
    <x v="4"/>
    <s v="Contico 72&quot;H Heavy-Duty Storage System"/>
    <n v="81.96"/>
    <n v="2"/>
    <n v="0"/>
    <n v="0"/>
    <x v="3"/>
    <x v="0"/>
  </r>
  <r>
    <n v="6760"/>
    <s v="CA-2019-165715"/>
    <x v="574"/>
    <d v="2019-12-08T00:00:00"/>
    <s v="Standard Class"/>
    <s v="BG-11035"/>
    <s v="Barry Gonzalez"/>
    <x v="0"/>
    <x v="0"/>
    <s v="Greensboro"/>
    <x v="3"/>
    <n v="27405"/>
    <x v="0"/>
    <s v="OFF-AR-10003903"/>
    <x v="1"/>
    <x v="6"/>
    <s v="Sanford 52201 APSCO Electric Pencil Sharpener"/>
    <n v="32.776000000000003"/>
    <n v="1"/>
    <n v="0.2"/>
    <n v="2.4581999999999997"/>
    <x v="0"/>
    <x v="0"/>
  </r>
  <r>
    <n v="6761"/>
    <s v="CA-2019-100636"/>
    <x v="335"/>
    <d v="2019-06-30T00:00:00"/>
    <s v="Standard Class"/>
    <s v="DO-13435"/>
    <s v="Denny Ordway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6762"/>
    <s v="CA-2018-162943"/>
    <x v="1131"/>
    <d v="2018-07-26T00:00:00"/>
    <s v="Second Class"/>
    <s v="DB-12970"/>
    <s v="Darren Budd"/>
    <x v="1"/>
    <x v="0"/>
    <s v="New York City"/>
    <x v="15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  <x v="3"/>
    <x v="0"/>
  </r>
  <r>
    <n v="6763"/>
    <s v="CA-2018-144764"/>
    <x v="476"/>
    <d v="2018-09-08T00:00:00"/>
    <s v="Standard Class"/>
    <s v="RL-19615"/>
    <s v="Rob Lucas"/>
    <x v="0"/>
    <x v="0"/>
    <s v="Chicago"/>
    <x v="10"/>
    <n v="60623"/>
    <x v="2"/>
    <s v="OFF-LA-10000240"/>
    <x v="1"/>
    <x v="2"/>
    <s v="Self-Adhesive Address Labels for Typewriters by Universal"/>
    <n v="29.24"/>
    <n v="5"/>
    <n v="0.2"/>
    <n v="9.8685000000000009"/>
    <x v="2"/>
    <x v="0"/>
  </r>
  <r>
    <n v="6764"/>
    <s v="CA-2018-144764"/>
    <x v="476"/>
    <d v="2018-09-08T00:00:00"/>
    <s v="Standard Class"/>
    <s v="RL-19615"/>
    <s v="Rob Lucas"/>
    <x v="0"/>
    <x v="0"/>
    <s v="Chicago"/>
    <x v="10"/>
    <n v="60623"/>
    <x v="2"/>
    <s v="OFF-ST-10002485"/>
    <x v="1"/>
    <x v="4"/>
    <s v="Rogers Deluxe File Chest"/>
    <n v="35.167999999999999"/>
    <n v="2"/>
    <n v="0.2"/>
    <n v="-8.3524000000000012"/>
    <x v="2"/>
    <x v="0"/>
  </r>
  <r>
    <n v="6765"/>
    <s v="CA-2018-144764"/>
    <x v="476"/>
    <d v="2018-09-08T00:00:00"/>
    <s v="Standard Class"/>
    <s v="RL-19615"/>
    <s v="Rob Lucas"/>
    <x v="0"/>
    <x v="0"/>
    <s v="Chicago"/>
    <x v="10"/>
    <n v="60623"/>
    <x v="2"/>
    <s v="TEC-MA-10003230"/>
    <x v="2"/>
    <x v="15"/>
    <s v="Okidata C610n Printer"/>
    <n v="1362.8999999999999"/>
    <n v="3"/>
    <n v="0.3"/>
    <n v="-19.470000000000141"/>
    <x v="2"/>
    <x v="0"/>
  </r>
  <r>
    <n v="6766"/>
    <s v="CA-2019-100615"/>
    <x v="693"/>
    <d v="2019-04-24T00:00:00"/>
    <s v="Standard Class"/>
    <s v="SJ-20215"/>
    <s v="Sarah Jordon"/>
    <x v="0"/>
    <x v="0"/>
    <s v="Chicago"/>
    <x v="10"/>
    <n v="60653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767"/>
    <s v="CA-2019-100615"/>
    <x v="693"/>
    <d v="2019-04-24T00:00:00"/>
    <s v="Standard Class"/>
    <s v="SJ-20215"/>
    <s v="Sarah Jordon"/>
    <x v="0"/>
    <x v="0"/>
    <s v="Chicago"/>
    <x v="10"/>
    <n v="60653"/>
    <x v="2"/>
    <s v="OFF-AR-10001683"/>
    <x v="1"/>
    <x v="6"/>
    <s v="Lumber Crayons"/>
    <n v="15.76"/>
    <n v="2"/>
    <n v="0.2"/>
    <n v="3.5460000000000007"/>
    <x v="2"/>
    <x v="0"/>
  </r>
  <r>
    <n v="6768"/>
    <s v="CA-2019-100615"/>
    <x v="693"/>
    <d v="2019-04-24T00:00:00"/>
    <s v="Standard Class"/>
    <s v="SJ-20215"/>
    <s v="Sarah Jordon"/>
    <x v="0"/>
    <x v="0"/>
    <s v="Chicago"/>
    <x v="10"/>
    <n v="60653"/>
    <x v="2"/>
    <s v="FUR-FU-10002456"/>
    <x v="0"/>
    <x v="5"/>
    <s v="Master Caster Door Stop, Large Neon Orange"/>
    <n v="14.560000000000002"/>
    <n v="5"/>
    <n v="0.6"/>
    <n v="-6.1879999999999988"/>
    <x v="2"/>
    <x v="0"/>
  </r>
  <r>
    <n v="6769"/>
    <s v="CA-2016-109302"/>
    <x v="1132"/>
    <d v="2016-08-16T00:00:00"/>
    <s v="Standard Class"/>
    <s v="CS-12175"/>
    <s v="Charles Sheldon"/>
    <x v="1"/>
    <x v="0"/>
    <s v="Lakewood"/>
    <x v="30"/>
    <n v="8701"/>
    <x v="3"/>
    <s v="OFF-BI-10002854"/>
    <x v="1"/>
    <x v="8"/>
    <s v="Performers Binder/Pad Holder, Black"/>
    <n v="196.21"/>
    <n v="7"/>
    <n v="0"/>
    <n v="98.105000000000004"/>
    <x v="3"/>
    <x v="0"/>
  </r>
  <r>
    <n v="6770"/>
    <s v="CA-2019-139787"/>
    <x v="20"/>
    <d v="2019-09-23T00:00:00"/>
    <s v="Standard Class"/>
    <s v="JP-16135"/>
    <s v="Julie Prescott"/>
    <x v="2"/>
    <x v="0"/>
    <s v="Columbus"/>
    <x v="32"/>
    <n v="31907"/>
    <x v="0"/>
    <s v="OFF-AR-10002445"/>
    <x v="1"/>
    <x v="6"/>
    <s v="SANFORD Major Accent Highlighters"/>
    <n v="35.4"/>
    <n v="5"/>
    <n v="0"/>
    <n v="13.452000000000002"/>
    <x v="0"/>
    <x v="0"/>
  </r>
  <r>
    <n v="6771"/>
    <s v="CA-2019-139402"/>
    <x v="34"/>
    <d v="2019-12-13T00:00:00"/>
    <s v="Standard Class"/>
    <s v="NC-18535"/>
    <s v="Nick Crebassa"/>
    <x v="1"/>
    <x v="0"/>
    <s v="Phoenix"/>
    <x v="16"/>
    <n v="85023"/>
    <x v="1"/>
    <s v="OFF-PA-10004359"/>
    <x v="1"/>
    <x v="10"/>
    <s v="Multicolor Computer Printout Paper"/>
    <n v="419.4"/>
    <n v="5"/>
    <n v="0.2"/>
    <n v="146.79"/>
    <x v="1"/>
    <x v="0"/>
  </r>
  <r>
    <n v="6772"/>
    <s v="CA-2019-139402"/>
    <x v="34"/>
    <d v="2019-12-13T00:00:00"/>
    <s v="Standard Class"/>
    <s v="NC-18535"/>
    <s v="Nick Crebassa"/>
    <x v="1"/>
    <x v="0"/>
    <s v="Phoenix"/>
    <x v="16"/>
    <n v="85023"/>
    <x v="1"/>
    <s v="OFF-BI-10000279"/>
    <x v="1"/>
    <x v="8"/>
    <s v="Acco Recycled 2&quot; Capacity Laser Printer Hanging Data Binders"/>
    <n v="13.005000000000003"/>
    <n v="3"/>
    <n v="0.7"/>
    <n v="-9.9704999999999977"/>
    <x v="1"/>
    <x v="0"/>
  </r>
  <r>
    <n v="6773"/>
    <s v="CA-2018-119018"/>
    <x v="254"/>
    <d v="2018-11-08T00:00:00"/>
    <s v="Standard Class"/>
    <s v="CW-11905"/>
    <s v="Carl Weiss"/>
    <x v="2"/>
    <x v="0"/>
    <s v="Los Angeles"/>
    <x v="1"/>
    <n v="90004"/>
    <x v="1"/>
    <s v="OFF-BI-10003314"/>
    <x v="1"/>
    <x v="8"/>
    <s v="Tuff Stuff Recycled Round Ring Binders"/>
    <n v="7.7120000000000006"/>
    <n v="2"/>
    <n v="0.2"/>
    <n v="2.7956000000000003"/>
    <x v="1"/>
    <x v="0"/>
  </r>
  <r>
    <n v="6774"/>
    <s v="CA-2018-119018"/>
    <x v="254"/>
    <d v="2018-11-08T00:00:00"/>
    <s v="Standard Class"/>
    <s v="CW-11905"/>
    <s v="Carl Weiss"/>
    <x v="2"/>
    <x v="0"/>
    <s v="Los Angeles"/>
    <x v="1"/>
    <n v="90004"/>
    <x v="1"/>
    <s v="OFF-BI-10000494"/>
    <x v="1"/>
    <x v="8"/>
    <s v="Acco Economy Flexible Poly Round Ring Binder"/>
    <n v="4.1760000000000002"/>
    <n v="1"/>
    <n v="0.2"/>
    <n v="1.3049999999999997"/>
    <x v="1"/>
    <x v="0"/>
  </r>
  <r>
    <n v="6775"/>
    <s v="CA-2018-119018"/>
    <x v="254"/>
    <d v="2018-11-08T00:00:00"/>
    <s v="Standard Class"/>
    <s v="CW-11905"/>
    <s v="Carl Weiss"/>
    <x v="2"/>
    <x v="0"/>
    <s v="Los Angeles"/>
    <x v="1"/>
    <n v="90004"/>
    <x v="1"/>
    <s v="OFF-PA-10000295"/>
    <x v="1"/>
    <x v="10"/>
    <s v="Xerox 229"/>
    <n v="38.880000000000003"/>
    <n v="6"/>
    <n v="0"/>
    <n v="18.662400000000002"/>
    <x v="1"/>
    <x v="0"/>
  </r>
  <r>
    <n v="6776"/>
    <s v="CA-2017-105361"/>
    <x v="368"/>
    <d v="2017-04-04T00:00:00"/>
    <s v="Standard Class"/>
    <s v="CM-12115"/>
    <s v="Chad McGuire"/>
    <x v="0"/>
    <x v="0"/>
    <s v="New York City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  <x v="3"/>
    <x v="0"/>
  </r>
  <r>
    <n v="6777"/>
    <s v="US-2018-152373"/>
    <x v="64"/>
    <d v="2018-09-11T00:00:00"/>
    <s v="Standard Class"/>
    <s v="PT-19090"/>
    <s v="Pete Takahito"/>
    <x v="0"/>
    <x v="0"/>
    <s v="San Antonio"/>
    <x v="5"/>
    <n v="78207"/>
    <x v="2"/>
    <s v="OFF-ST-10003479"/>
    <x v="1"/>
    <x v="4"/>
    <s v="Eldon Base for stackable storage shelf, platinum"/>
    <n v="93.456000000000003"/>
    <n v="3"/>
    <n v="0.2"/>
    <n v="-17.523000000000014"/>
    <x v="2"/>
    <x v="0"/>
  </r>
  <r>
    <n v="6778"/>
    <s v="US-2019-166037"/>
    <x v="480"/>
    <d v="2019-02-01T00:00:00"/>
    <s v="Standard Class"/>
    <s v="CL-12700"/>
    <s v="Craig Leslie"/>
    <x v="2"/>
    <x v="0"/>
    <s v="New York City"/>
    <x v="15"/>
    <n v="10009"/>
    <x v="3"/>
    <s v="TEC-AC-10002800"/>
    <x v="2"/>
    <x v="11"/>
    <s v="Plantronics Audio 478 Stereo USB Headset"/>
    <n v="449.91"/>
    <n v="9"/>
    <n v="0"/>
    <n v="157.46849999999998"/>
    <x v="3"/>
    <x v="0"/>
  </r>
  <r>
    <n v="6779"/>
    <s v="US-2018-147711"/>
    <x v="323"/>
    <d v="2018-09-08T00:00:00"/>
    <s v="Second Class"/>
    <s v="HF-14995"/>
    <s v="Herbert Flentye"/>
    <x v="0"/>
    <x v="0"/>
    <s v="Baltimore"/>
    <x v="39"/>
    <n v="21215"/>
    <x v="3"/>
    <s v="FUR-BO-10003159"/>
    <x v="0"/>
    <x v="0"/>
    <s v="Sauder Camden County Collection Libraries, Planked Cherry Finish"/>
    <n v="344.94"/>
    <n v="3"/>
    <n v="0"/>
    <n v="31.044599999999974"/>
    <x v="3"/>
    <x v="0"/>
  </r>
  <r>
    <n v="6780"/>
    <s v="US-2018-147711"/>
    <x v="323"/>
    <d v="2018-09-08T00:00:00"/>
    <s v="Second Class"/>
    <s v="HF-14995"/>
    <s v="Herbert Flentye"/>
    <x v="0"/>
    <x v="0"/>
    <s v="Baltimore"/>
    <x v="39"/>
    <n v="21215"/>
    <x v="3"/>
    <s v="FUR-FU-10002364"/>
    <x v="0"/>
    <x v="5"/>
    <s v="Eldon Expressions Wood Desk Accessories, Oak"/>
    <n v="14.76"/>
    <n v="2"/>
    <n v="0"/>
    <n v="4.2803999999999984"/>
    <x v="3"/>
    <x v="0"/>
  </r>
  <r>
    <n v="6781"/>
    <s v="US-2018-147711"/>
    <x v="323"/>
    <d v="2018-09-08T00:00:00"/>
    <s v="Second Class"/>
    <s v="HF-14995"/>
    <s v="Herbert Flentye"/>
    <x v="0"/>
    <x v="0"/>
    <s v="Baltimore"/>
    <x v="39"/>
    <n v="21215"/>
    <x v="3"/>
    <s v="OFF-BI-10003350"/>
    <x v="1"/>
    <x v="8"/>
    <s v="Acco Expandable Hanging Binders"/>
    <n v="12.76"/>
    <n v="2"/>
    <n v="0"/>
    <n v="5.8695999999999993"/>
    <x v="3"/>
    <x v="0"/>
  </r>
  <r>
    <n v="6782"/>
    <s v="US-2018-147711"/>
    <x v="323"/>
    <d v="2018-09-08T00:00:00"/>
    <s v="Second Class"/>
    <s v="HF-14995"/>
    <s v="Herbert Flentye"/>
    <x v="0"/>
    <x v="0"/>
    <s v="Baltimore"/>
    <x v="39"/>
    <n v="21215"/>
    <x v="3"/>
    <s v="OFF-LA-10004093"/>
    <x v="1"/>
    <x v="2"/>
    <s v="Avery 486"/>
    <n v="58.48"/>
    <n v="8"/>
    <n v="0"/>
    <n v="27.485599999999998"/>
    <x v="3"/>
    <x v="0"/>
  </r>
  <r>
    <n v="6783"/>
    <s v="CA-2019-121293"/>
    <x v="800"/>
    <d v="2019-07-28T00:00:00"/>
    <s v="Second Class"/>
    <s v="JC-15775"/>
    <s v="John Castell"/>
    <x v="0"/>
    <x v="0"/>
    <s v="Philadelphia"/>
    <x v="9"/>
    <n v="19143"/>
    <x v="3"/>
    <s v="FUR-FU-10000732"/>
    <x v="0"/>
    <x v="5"/>
    <s v="Eldon 200 Class Desk Accessories"/>
    <n v="20.096000000000004"/>
    <n v="4"/>
    <n v="0.2"/>
    <n v="3.0143999999999984"/>
    <x v="3"/>
    <x v="0"/>
  </r>
  <r>
    <n v="6784"/>
    <s v="CA-2019-121293"/>
    <x v="800"/>
    <d v="2019-07-28T00:00:00"/>
    <s v="Second Class"/>
    <s v="JC-15775"/>
    <s v="John Castell"/>
    <x v="0"/>
    <x v="0"/>
    <s v="Philadelphia"/>
    <x v="9"/>
    <n v="19143"/>
    <x v="3"/>
    <s v="OFF-SU-10004884"/>
    <x v="1"/>
    <x v="14"/>
    <s v="Acme Galleria Hot Forged Steel Scissors with Colored Handles"/>
    <n v="37.752000000000002"/>
    <n v="3"/>
    <n v="0.2"/>
    <n v="4.2470999999999943"/>
    <x v="3"/>
    <x v="0"/>
  </r>
  <r>
    <n v="6785"/>
    <s v="CA-2019-121293"/>
    <x v="800"/>
    <d v="2019-07-28T00:00:00"/>
    <s v="Second Class"/>
    <s v="JC-15775"/>
    <s v="John Castell"/>
    <x v="0"/>
    <x v="0"/>
    <s v="Philadelphia"/>
    <x v="9"/>
    <n v="19143"/>
    <x v="3"/>
    <s v="FUR-TA-10001771"/>
    <x v="0"/>
    <x v="3"/>
    <s v="Bush Cubix Conference Tables, Fully Assembled"/>
    <n v="138.58799999999999"/>
    <n v="1"/>
    <n v="0.4"/>
    <n v="-34.646999999999991"/>
    <x v="3"/>
    <x v="0"/>
  </r>
  <r>
    <n v="6786"/>
    <s v="CA-2019-121293"/>
    <x v="800"/>
    <d v="2019-07-28T00:00:00"/>
    <s v="Second Class"/>
    <s v="JC-15775"/>
    <s v="John Castell"/>
    <x v="0"/>
    <x v="0"/>
    <s v="Philadelphia"/>
    <x v="9"/>
    <n v="19143"/>
    <x v="3"/>
    <s v="OFF-ST-10000060"/>
    <x v="1"/>
    <x v="4"/>
    <s v="Fellowes Bankers Box Staxonsteel Drawer File/Stacking System"/>
    <n v="259.92000000000007"/>
    <n v="5"/>
    <n v="0.2"/>
    <n v="-25.992000000000004"/>
    <x v="3"/>
    <x v="0"/>
  </r>
  <r>
    <n v="6787"/>
    <s v="CA-2019-121293"/>
    <x v="800"/>
    <d v="2019-07-28T00:00:00"/>
    <s v="Second Class"/>
    <s v="JC-15775"/>
    <s v="John Castell"/>
    <x v="0"/>
    <x v="0"/>
    <s v="Philadelphia"/>
    <x v="9"/>
    <n v="19143"/>
    <x v="3"/>
    <s v="OFF-PA-10004100"/>
    <x v="1"/>
    <x v="10"/>
    <s v="Xerox 216"/>
    <n v="20.736000000000004"/>
    <n v="4"/>
    <n v="0.2"/>
    <n v="7.2576000000000001"/>
    <x v="3"/>
    <x v="0"/>
  </r>
  <r>
    <n v="6788"/>
    <s v="CA-2017-118843"/>
    <x v="1023"/>
    <d v="2017-09-20T00:00:00"/>
    <s v="Standard Class"/>
    <s v="JH-15910"/>
    <s v="Jonathan Howell"/>
    <x v="0"/>
    <x v="0"/>
    <s v="Atlanta"/>
    <x v="32"/>
    <n v="30318"/>
    <x v="0"/>
    <s v="FUR-FU-10003975"/>
    <x v="0"/>
    <x v="5"/>
    <s v="Eldon Advantage Chair Mats for Low to Medium Pile Carpets"/>
    <n v="129.93"/>
    <n v="3"/>
    <n v="0"/>
    <n v="12.992999999999988"/>
    <x v="0"/>
    <x v="0"/>
  </r>
  <r>
    <n v="6789"/>
    <s v="CA-2017-118843"/>
    <x v="1023"/>
    <d v="2017-09-20T00:00:00"/>
    <s v="Standard Class"/>
    <s v="JH-15910"/>
    <s v="Jonathan Howell"/>
    <x v="0"/>
    <x v="0"/>
    <s v="Atlanta"/>
    <x v="32"/>
    <n v="30318"/>
    <x v="0"/>
    <s v="OFF-PA-10001712"/>
    <x v="1"/>
    <x v="10"/>
    <s v="Xerox 1948"/>
    <n v="69.930000000000007"/>
    <n v="7"/>
    <n v="0"/>
    <n v="31.468499999999999"/>
    <x v="0"/>
    <x v="0"/>
  </r>
  <r>
    <n v="6790"/>
    <s v="CA-2017-161445"/>
    <x v="67"/>
    <d v="2017-09-09T00:00:00"/>
    <s v="Second Class"/>
    <s v="CC-12610"/>
    <s v="Corey Catlett"/>
    <x v="1"/>
    <x v="0"/>
    <s v="Durham"/>
    <x v="3"/>
    <n v="27707"/>
    <x v="0"/>
    <s v="OFF-AR-10001953"/>
    <x v="1"/>
    <x v="6"/>
    <s v="Boston 1645 Deluxe Heavier-Duty Electric Pencil Sharpener"/>
    <n v="140.73599999999999"/>
    <n v="4"/>
    <n v="0.2"/>
    <n v="12.314400000000006"/>
    <x v="0"/>
    <x v="0"/>
  </r>
  <r>
    <n v="6791"/>
    <s v="CA-2018-124527"/>
    <x v="76"/>
    <d v="2018-11-17T00:00:00"/>
    <s v="First Class"/>
    <s v="IM-15055"/>
    <s v="Ionia McGrath"/>
    <x v="0"/>
    <x v="0"/>
    <s v="Roseville"/>
    <x v="1"/>
    <n v="95661"/>
    <x v="1"/>
    <s v="OFF-BI-10004967"/>
    <x v="1"/>
    <x v="8"/>
    <s v="Round Ring Binders"/>
    <n v="8.32"/>
    <n v="5"/>
    <n v="0.2"/>
    <n v="2.8079999999999998"/>
    <x v="1"/>
    <x v="1"/>
  </r>
  <r>
    <n v="6792"/>
    <s v="CA-2018-162348"/>
    <x v="338"/>
    <d v="2018-11-15T00:00:00"/>
    <s v="Standard Class"/>
    <s v="BF-11170"/>
    <s v="Ben Ferrer"/>
    <x v="2"/>
    <x v="0"/>
    <s v="Sacramento"/>
    <x v="1"/>
    <n v="95823"/>
    <x v="1"/>
    <s v="FUR-FU-10003731"/>
    <x v="0"/>
    <x v="5"/>
    <s v="Eldon Expressions Wood and Plastic Desk Accessories, Oak"/>
    <n v="9.98"/>
    <n v="1"/>
    <n v="0"/>
    <n v="2.7944000000000004"/>
    <x v="1"/>
    <x v="0"/>
  </r>
  <r>
    <n v="6793"/>
    <s v="CA-2016-141005"/>
    <x v="860"/>
    <d v="2016-08-18T00:00:00"/>
    <s v="First Class"/>
    <s v="CS-12355"/>
    <s v="Christine Sundaresam"/>
    <x v="0"/>
    <x v="0"/>
    <s v="Fairfield"/>
    <x v="29"/>
    <n v="6824"/>
    <x v="3"/>
    <s v="OFF-BI-10001989"/>
    <x v="1"/>
    <x v="8"/>
    <s v="Premium Transparent Presentation Covers by GBC"/>
    <n v="62.94"/>
    <n v="3"/>
    <n v="0"/>
    <n v="30.211199999999998"/>
    <x v="3"/>
    <x v="0"/>
  </r>
  <r>
    <n v="6794"/>
    <s v="CA-2017-145394"/>
    <x v="547"/>
    <d v="2017-11-20T00:00:00"/>
    <s v="Standard Class"/>
    <s v="MC-17605"/>
    <s v="Matt Connell"/>
    <x v="1"/>
    <x v="0"/>
    <s v="Chicago"/>
    <x v="10"/>
    <n v="60610"/>
    <x v="2"/>
    <s v="OFF-ST-10000344"/>
    <x v="1"/>
    <x v="4"/>
    <s v="Neat Ideas Personal Hanging Folder Files, Black"/>
    <n v="21.488"/>
    <n v="2"/>
    <n v="0.2"/>
    <n v="1.6115999999999993"/>
    <x v="2"/>
    <x v="0"/>
  </r>
  <r>
    <n v="6795"/>
    <s v="CA-2017-145394"/>
    <x v="547"/>
    <d v="2017-11-20T00:00:00"/>
    <s v="Standard Class"/>
    <s v="MC-17605"/>
    <s v="Matt Connell"/>
    <x v="1"/>
    <x v="0"/>
    <s v="Chicago"/>
    <x v="10"/>
    <n v="60610"/>
    <x v="2"/>
    <s v="TEC-PH-10001051"/>
    <x v="2"/>
    <x v="7"/>
    <s v="HTC One"/>
    <n v="239.976"/>
    <n v="3"/>
    <n v="0.2"/>
    <n v="26.997299999999967"/>
    <x v="2"/>
    <x v="0"/>
  </r>
  <r>
    <n v="6796"/>
    <s v="CA-2017-145394"/>
    <x v="547"/>
    <d v="2017-11-20T00:00:00"/>
    <s v="Standard Class"/>
    <s v="MC-17605"/>
    <s v="Matt Connell"/>
    <x v="1"/>
    <x v="0"/>
    <s v="Chicago"/>
    <x v="10"/>
    <n v="60610"/>
    <x v="2"/>
    <s v="FUR-FU-10001215"/>
    <x v="0"/>
    <x v="5"/>
    <s v="Howard Miller 11-1/2&quot; Diameter Brentwood Wall Clock"/>
    <n v="34.504000000000005"/>
    <n v="2"/>
    <n v="0.6"/>
    <n v="-15.526799999999994"/>
    <x v="2"/>
    <x v="0"/>
  </r>
  <r>
    <n v="6797"/>
    <s v="CA-2017-168809"/>
    <x v="767"/>
    <d v="2017-08-25T00:00:00"/>
    <s v="Same Day"/>
    <s v="MC-18100"/>
    <s v="Mick Crebagga"/>
    <x v="0"/>
    <x v="0"/>
    <s v="Houston"/>
    <x v="5"/>
    <n v="77041"/>
    <x v="2"/>
    <s v="FUR-FU-10001473"/>
    <x v="0"/>
    <x v="5"/>
    <s v="Eldon Executive Woodline II Desk Accessories, Mahogany"/>
    <n v="20.103999999999999"/>
    <n v="2"/>
    <n v="0.6"/>
    <n v="-16.585799999999999"/>
    <x v="2"/>
    <x v="0"/>
  </r>
  <r>
    <n v="6798"/>
    <s v="CA-2017-168809"/>
    <x v="767"/>
    <d v="2017-08-25T00:00:00"/>
    <s v="Same Day"/>
    <s v="MC-18100"/>
    <s v="Mick Crebagga"/>
    <x v="0"/>
    <x v="0"/>
    <s v="Houston"/>
    <x v="5"/>
    <n v="77041"/>
    <x v="2"/>
    <s v="OFF-BI-10000315"/>
    <x v="1"/>
    <x v="8"/>
    <s v="Poly Designer Cover &amp; Back"/>
    <n v="3.7979999999999987"/>
    <n v="1"/>
    <n v="0.8"/>
    <n v="-6.0768000000000004"/>
    <x v="2"/>
    <x v="0"/>
  </r>
  <r>
    <n v="6799"/>
    <s v="CA-2017-168809"/>
    <x v="767"/>
    <d v="2017-08-25T00:00:00"/>
    <s v="Same Day"/>
    <s v="MC-18100"/>
    <s v="Mick Crebagga"/>
    <x v="0"/>
    <x v="0"/>
    <s v="Houston"/>
    <x v="5"/>
    <n v="77041"/>
    <x v="2"/>
    <s v="FUR-FU-10002240"/>
    <x v="0"/>
    <x v="5"/>
    <s v="Nu-Dell EZ-Mount Plastic Wall Frames"/>
    <n v="7.8800000000000008"/>
    <n v="5"/>
    <n v="0.6"/>
    <n v="-3.9399999999999995"/>
    <x v="2"/>
    <x v="0"/>
  </r>
  <r>
    <n v="6800"/>
    <s v="CA-2018-109827"/>
    <x v="591"/>
    <d v="2019-01-01T00:00:00"/>
    <s v="Standard Class"/>
    <s v="LW-16825"/>
    <s v="Laurel Workman"/>
    <x v="1"/>
    <x v="0"/>
    <s v="Phoenix"/>
    <x v="16"/>
    <n v="85023"/>
    <x v="1"/>
    <s v="FUR-TA-10002607"/>
    <x v="0"/>
    <x v="3"/>
    <s v="KI Conference Tables"/>
    <n v="35.445"/>
    <n v="1"/>
    <n v="0.5"/>
    <n v="-24.102599999999995"/>
    <x v="1"/>
    <x v="0"/>
  </r>
  <r>
    <n v="6801"/>
    <s v="CA-2018-109827"/>
    <x v="591"/>
    <d v="2019-01-01T00:00:00"/>
    <s v="Standard Class"/>
    <s v="LW-16825"/>
    <s v="Laurel Workman"/>
    <x v="1"/>
    <x v="0"/>
    <s v="Phoenix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  <x v="1"/>
    <x v="0"/>
  </r>
  <r>
    <n v="6802"/>
    <s v="CA-2018-109827"/>
    <x v="591"/>
    <d v="2019-01-01T00:00:00"/>
    <s v="Standard Class"/>
    <s v="LW-16825"/>
    <s v="Laurel Workman"/>
    <x v="1"/>
    <x v="0"/>
    <s v="Phoenix"/>
    <x v="16"/>
    <n v="85023"/>
    <x v="1"/>
    <s v="TEC-AC-10002217"/>
    <x v="2"/>
    <x v="11"/>
    <s v="Imation Clip USB flash drive - 8 GB"/>
    <n v="45.120000000000005"/>
    <n v="3"/>
    <n v="0.2"/>
    <n v="-7.8960000000000008"/>
    <x v="1"/>
    <x v="0"/>
  </r>
  <r>
    <n v="6803"/>
    <s v="CA-2018-109827"/>
    <x v="591"/>
    <d v="2019-01-01T00:00:00"/>
    <s v="Standard Class"/>
    <s v="LW-16825"/>
    <s v="Laurel Workman"/>
    <x v="1"/>
    <x v="0"/>
    <s v="Phoenix"/>
    <x v="16"/>
    <n v="85023"/>
    <x v="1"/>
    <s v="TEC-AC-10004353"/>
    <x v="2"/>
    <x v="11"/>
    <s v="Hypercom P1300 Pinpad"/>
    <n v="100.80000000000001"/>
    <n v="2"/>
    <n v="0.2"/>
    <n v="21.42"/>
    <x v="1"/>
    <x v="0"/>
  </r>
  <r>
    <n v="6804"/>
    <s v="CA-2018-109827"/>
    <x v="591"/>
    <d v="2019-01-01T00:00:00"/>
    <s v="Standard Class"/>
    <s v="LW-16825"/>
    <s v="Laurel Workman"/>
    <x v="1"/>
    <x v="0"/>
    <s v="Phoenix"/>
    <x v="16"/>
    <n v="85023"/>
    <x v="1"/>
    <s v="FUR-CH-10004754"/>
    <x v="0"/>
    <x v="1"/>
    <s v="Global Stack Chair with Arms, Black"/>
    <n v="47.968000000000004"/>
    <n v="2"/>
    <n v="0.2"/>
    <n v="4.1971999999999987"/>
    <x v="1"/>
    <x v="0"/>
  </r>
  <r>
    <n v="6805"/>
    <s v="CA-2016-152233"/>
    <x v="1082"/>
    <d v="2016-10-06T00:00:00"/>
    <s v="First Class"/>
    <s v="KH-16510"/>
    <s v="Keith Herrera"/>
    <x v="0"/>
    <x v="0"/>
    <s v="Pomona"/>
    <x v="1"/>
    <n v="91767"/>
    <x v="1"/>
    <s v="TEC-AC-10002800"/>
    <x v="2"/>
    <x v="11"/>
    <s v="Plantronics Audio 478 Stereo USB Headset"/>
    <n v="99.98"/>
    <n v="2"/>
    <n v="0"/>
    <n v="34.992999999999995"/>
    <x v="1"/>
    <x v="0"/>
  </r>
  <r>
    <n v="6806"/>
    <s v="CA-2016-125682"/>
    <x v="754"/>
    <d v="2016-11-25T00:00:00"/>
    <s v="First Class"/>
    <s v="RB-19645"/>
    <s v="Robert Barroso"/>
    <x v="1"/>
    <x v="0"/>
    <s v="Atlanta"/>
    <x v="32"/>
    <n v="30318"/>
    <x v="0"/>
    <s v="OFF-PA-10001752"/>
    <x v="1"/>
    <x v="10"/>
    <s v="Hammermill CopyPlus Copy Paper (20Lb. and 84 Bright)"/>
    <n v="9.9600000000000009"/>
    <n v="2"/>
    <n v="0"/>
    <n v="4.8804000000000007"/>
    <x v="0"/>
    <x v="0"/>
  </r>
  <r>
    <n v="6807"/>
    <s v="CA-2019-162880"/>
    <x v="53"/>
    <d v="2019-12-29T00:00:00"/>
    <s v="Standard Class"/>
    <s v="GD-14590"/>
    <s v="Giulietta Dortch"/>
    <x v="1"/>
    <x v="0"/>
    <s v="Everett"/>
    <x v="4"/>
    <n v="98208"/>
    <x v="1"/>
    <s v="OFF-BI-10003314"/>
    <x v="1"/>
    <x v="8"/>
    <s v="Tuff Stuff Recycled Round Ring Binders"/>
    <n v="3.8560000000000003"/>
    <n v="1"/>
    <n v="0.2"/>
    <n v="1.3978000000000002"/>
    <x v="1"/>
    <x v="0"/>
  </r>
  <r>
    <n v="6808"/>
    <s v="CA-2017-128125"/>
    <x v="1052"/>
    <d v="2017-04-05T00:00:00"/>
    <s v="Standard Class"/>
    <s v="EB-13705"/>
    <s v="Ed Braxton"/>
    <x v="1"/>
    <x v="0"/>
    <s v="Houston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  <x v="2"/>
    <x v="0"/>
  </r>
  <r>
    <n v="6809"/>
    <s v="CA-2017-128125"/>
    <x v="1052"/>
    <d v="2017-04-05T00:00:00"/>
    <s v="Standard Class"/>
    <s v="EB-13705"/>
    <s v="Ed Braxton"/>
    <x v="1"/>
    <x v="0"/>
    <s v="Houston"/>
    <x v="5"/>
    <n v="77095"/>
    <x v="2"/>
    <s v="FUR-FU-10001085"/>
    <x v="0"/>
    <x v="5"/>
    <s v="3M Polarizing Light Filter Sleeves"/>
    <n v="22.38"/>
    <n v="3"/>
    <n v="0.6"/>
    <n v="-7.8330000000000055"/>
    <x v="2"/>
    <x v="0"/>
  </r>
  <r>
    <n v="6810"/>
    <s v="CA-2019-156237"/>
    <x v="32"/>
    <d v="2019-09-15T00:00:00"/>
    <s v="First Class"/>
    <s v="PS-18760"/>
    <s v="Pamela Stobb"/>
    <x v="0"/>
    <x v="0"/>
    <s v="Philadelphia"/>
    <x v="9"/>
    <n v="19140"/>
    <x v="3"/>
    <s v="OFF-BI-10000301"/>
    <x v="1"/>
    <x v="8"/>
    <s v="GBC Instant Report Kit"/>
    <n v="3.8820000000000006"/>
    <n v="2"/>
    <n v="0.7"/>
    <n v="-2.5880000000000001"/>
    <x v="3"/>
    <x v="0"/>
  </r>
  <r>
    <n v="6811"/>
    <s v="CA-2019-156237"/>
    <x v="32"/>
    <d v="2019-09-15T00:00:00"/>
    <s v="First Class"/>
    <s v="PS-18760"/>
    <s v="Pamela Stobb"/>
    <x v="0"/>
    <x v="0"/>
    <s v="Philadelphia"/>
    <x v="9"/>
    <n v="19140"/>
    <x v="3"/>
    <s v="TEC-MA-10002930"/>
    <x v="2"/>
    <x v="15"/>
    <s v="Ricoh - Ink Collector Unit for GX3000 Series Printers"/>
    <n v="12.585000000000003"/>
    <n v="1"/>
    <n v="0.7"/>
    <n v="-18.038499999999996"/>
    <x v="3"/>
    <x v="0"/>
  </r>
  <r>
    <n v="6812"/>
    <s v="CA-2019-156237"/>
    <x v="32"/>
    <d v="2019-09-15T00:00:00"/>
    <s v="First Class"/>
    <s v="PS-18760"/>
    <s v="Pamela Stobb"/>
    <x v="0"/>
    <x v="0"/>
    <s v="Philadelphia"/>
    <x v="9"/>
    <n v="19140"/>
    <x v="3"/>
    <s v="FUR-CH-10002372"/>
    <x v="0"/>
    <x v="1"/>
    <s v="Office Star - Ergonomically Designed Knee Chair"/>
    <n v="113.372"/>
    <n v="2"/>
    <n v="0.3"/>
    <n v="-29.152799999999992"/>
    <x v="3"/>
    <x v="0"/>
  </r>
  <r>
    <n v="6813"/>
    <s v="CA-2019-156237"/>
    <x v="32"/>
    <d v="2019-09-15T00:00:00"/>
    <s v="First Class"/>
    <s v="PS-18760"/>
    <s v="Pamela Stobb"/>
    <x v="0"/>
    <x v="0"/>
    <s v="Philadelphia"/>
    <x v="9"/>
    <n v="19140"/>
    <x v="3"/>
    <s v="OFF-BI-10003707"/>
    <x v="1"/>
    <x v="8"/>
    <s v="Aluminum Screw Posts"/>
    <n v="18.312000000000001"/>
    <n v="4"/>
    <n v="0.7"/>
    <n v="-12.207999999999995"/>
    <x v="3"/>
    <x v="0"/>
  </r>
  <r>
    <n v="6814"/>
    <s v="CA-2019-156237"/>
    <x v="32"/>
    <d v="2019-09-15T00:00:00"/>
    <s v="First Class"/>
    <s v="PS-18760"/>
    <s v="Pamela Stobb"/>
    <x v="0"/>
    <x v="0"/>
    <s v="Philadelphia"/>
    <x v="9"/>
    <n v="19140"/>
    <x v="3"/>
    <s v="FUR-FU-10001057"/>
    <x v="0"/>
    <x v="5"/>
    <s v="Tensor Track Tree Floor Lamp"/>
    <n v="127.93599999999999"/>
    <n v="8"/>
    <n v="0.2"/>
    <n v="4.7975999999999992"/>
    <x v="3"/>
    <x v="0"/>
  </r>
  <r>
    <n v="6815"/>
    <s v="CA-2019-156237"/>
    <x v="32"/>
    <d v="2019-09-15T00:00:00"/>
    <s v="First Class"/>
    <s v="PS-18760"/>
    <s v="Pamela Stobb"/>
    <x v="0"/>
    <x v="0"/>
    <s v="Philadelphia"/>
    <x v="9"/>
    <n v="19140"/>
    <x v="3"/>
    <s v="TEC-MA-10001681"/>
    <x v="2"/>
    <x v="15"/>
    <s v="Lexmark MarkNet N8150 Wireless Print Server"/>
    <n v="241.17000000000002"/>
    <n v="2"/>
    <n v="0.7"/>
    <n v="-168.8189999999999"/>
    <x v="3"/>
    <x v="0"/>
  </r>
  <r>
    <n v="6816"/>
    <s v="CA-2016-144414"/>
    <x v="1103"/>
    <d v="2016-06-21T00:00:00"/>
    <s v="Standard Class"/>
    <s v="GH-14425"/>
    <s v="Gary Hwang"/>
    <x v="0"/>
    <x v="0"/>
    <s v="Seattle"/>
    <x v="4"/>
    <n v="98105"/>
    <x v="1"/>
    <s v="FUR-FU-10003981"/>
    <x v="0"/>
    <x v="5"/>
    <s v="Eldon Wave Desk Accessories"/>
    <n v="6.24"/>
    <n v="3"/>
    <n v="0"/>
    <n v="2.6208000000000005"/>
    <x v="1"/>
    <x v="0"/>
  </r>
  <r>
    <n v="6817"/>
    <s v="CA-2016-144414"/>
    <x v="1103"/>
    <d v="2016-06-21T00:00:00"/>
    <s v="Standard Class"/>
    <s v="GH-14425"/>
    <s v="Gary Hwang"/>
    <x v="0"/>
    <x v="0"/>
    <s v="Seattle"/>
    <x v="4"/>
    <n v="98105"/>
    <x v="1"/>
    <s v="OFF-FA-10000624"/>
    <x v="1"/>
    <x v="13"/>
    <s v="OIC Binder Clips"/>
    <n v="17.899999999999999"/>
    <n v="5"/>
    <n v="0"/>
    <n v="8.9499999999999993"/>
    <x v="1"/>
    <x v="0"/>
  </r>
  <r>
    <n v="6818"/>
    <s v="CA-2016-144414"/>
    <x v="1103"/>
    <d v="2016-06-21T00:00:00"/>
    <s v="Standard Class"/>
    <s v="GH-14425"/>
    <s v="Gary Hwang"/>
    <x v="0"/>
    <x v="0"/>
    <s v="Seattle"/>
    <x v="4"/>
    <n v="98105"/>
    <x v="1"/>
    <s v="OFF-BI-10004995"/>
    <x v="1"/>
    <x v="8"/>
    <s v="GBC DocuBind P400 Electric Binding System"/>
    <n v="3266.3760000000002"/>
    <n v="3"/>
    <n v="0.2"/>
    <n v="1061.5721999999998"/>
    <x v="1"/>
    <x v="0"/>
  </r>
  <r>
    <n v="6819"/>
    <s v="CA-2019-163860"/>
    <x v="116"/>
    <d v="2020-01-01T00:00:00"/>
    <s v="Standard Class"/>
    <s v="LO-17170"/>
    <s v="Lori Olson"/>
    <x v="1"/>
    <x v="0"/>
    <s v="Peoria"/>
    <x v="10"/>
    <n v="61604"/>
    <x v="2"/>
    <s v="OFF-BI-10003784"/>
    <x v="1"/>
    <x v="8"/>
    <s v="Computer Printout Index Tabs"/>
    <n v="1.6799999999999995"/>
    <n v="5"/>
    <n v="0.8"/>
    <n v="-2.6880000000000015"/>
    <x v="2"/>
    <x v="0"/>
  </r>
  <r>
    <n v="6820"/>
    <s v="CA-2019-163860"/>
    <x v="116"/>
    <d v="2020-01-01T00:00:00"/>
    <s v="Standard Class"/>
    <s v="LO-17170"/>
    <s v="Lori Olson"/>
    <x v="1"/>
    <x v="0"/>
    <s v="Peoria"/>
    <x v="10"/>
    <n v="61604"/>
    <x v="2"/>
    <s v="FUR-FU-10004586"/>
    <x v="0"/>
    <x v="5"/>
    <s v="G.E. Longer-Life Indoor Recessed Floodlight Bulbs"/>
    <n v="7.968"/>
    <n v="3"/>
    <n v="0.6"/>
    <n v="-2.3903999999999996"/>
    <x v="2"/>
    <x v="0"/>
  </r>
  <r>
    <n v="6821"/>
    <s v="CA-2019-163860"/>
    <x v="116"/>
    <d v="2020-01-01T00:00:00"/>
    <s v="Standard Class"/>
    <s v="LO-17170"/>
    <s v="Lori Olson"/>
    <x v="1"/>
    <x v="0"/>
    <s v="Peoria"/>
    <x v="10"/>
    <n v="61604"/>
    <x v="2"/>
    <s v="FUR-CH-10004698"/>
    <x v="0"/>
    <x v="1"/>
    <s v="Padded Folding Chairs, Black, 4/Carton"/>
    <n v="113.372"/>
    <n v="2"/>
    <n v="0.3"/>
    <n v="-3.2391999999999896"/>
    <x v="2"/>
    <x v="0"/>
  </r>
  <r>
    <n v="6822"/>
    <s v="CA-2019-163860"/>
    <x v="116"/>
    <d v="2020-01-01T00:00:00"/>
    <s v="Standard Class"/>
    <s v="LO-17170"/>
    <s v="Lori Olson"/>
    <x v="1"/>
    <x v="0"/>
    <s v="Peoria"/>
    <x v="10"/>
    <n v="61604"/>
    <x v="2"/>
    <s v="FUR-FU-10001935"/>
    <x v="0"/>
    <x v="5"/>
    <s v="3M Hangers With Command Adhesive"/>
    <n v="2.9600000000000004"/>
    <n v="2"/>
    <n v="0.6"/>
    <n v="-1.4059999999999997"/>
    <x v="2"/>
    <x v="0"/>
  </r>
  <r>
    <n v="6823"/>
    <s v="US-2019-115609"/>
    <x v="808"/>
    <d v="2019-11-07T00:00:00"/>
    <s v="Standard Class"/>
    <s v="CS-12505"/>
    <s v="Cindy Stewart"/>
    <x v="0"/>
    <x v="0"/>
    <s v="Los Angeles"/>
    <x v="1"/>
    <n v="90036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0"/>
  </r>
  <r>
    <n v="6824"/>
    <s v="CA-2017-154291"/>
    <x v="395"/>
    <d v="2017-07-29T00:00:00"/>
    <s v="Standard Class"/>
    <s v="YS-21880"/>
    <s v="Yana Sorensen"/>
    <x v="1"/>
    <x v="0"/>
    <s v="Montgomery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  <x v="0"/>
    <x v="0"/>
  </r>
  <r>
    <n v="6825"/>
    <s v="CA-2017-154291"/>
    <x v="395"/>
    <d v="2017-07-29T00:00:00"/>
    <s v="Standard Class"/>
    <s v="YS-21880"/>
    <s v="Yana Sorensen"/>
    <x v="1"/>
    <x v="0"/>
    <s v="Montgomery"/>
    <x v="19"/>
    <n v="36116"/>
    <x v="0"/>
    <s v="FUR-TA-10002041"/>
    <x v="0"/>
    <x v="3"/>
    <s v="Bevis Round Conference Table Top, X-Base"/>
    <n v="358.58"/>
    <n v="2"/>
    <n v="0"/>
    <n v="39.44380000000001"/>
    <x v="0"/>
    <x v="0"/>
  </r>
  <r>
    <n v="6826"/>
    <s v="CA-2018-118689"/>
    <x v="824"/>
    <d v="2018-10-09T00:00:00"/>
    <s v="Standard Class"/>
    <s v="TC-20980"/>
    <s v="Tamara Chand"/>
    <x v="1"/>
    <x v="0"/>
    <s v="Lafayette"/>
    <x v="14"/>
    <n v="47905"/>
    <x v="2"/>
    <s v="OFF-ST-10001558"/>
    <x v="1"/>
    <x v="4"/>
    <s v="Acco Perma 4000 Stacking Storage Drawers"/>
    <n v="32.479999999999997"/>
    <n v="2"/>
    <n v="0"/>
    <n v="4.8719999999999999"/>
    <x v="2"/>
    <x v="0"/>
  </r>
  <r>
    <n v="6827"/>
    <s v="CA-2018-118689"/>
    <x v="824"/>
    <d v="2018-10-09T00:00:00"/>
    <s v="Standard Class"/>
    <s v="TC-20980"/>
    <s v="Tamara Chand"/>
    <x v="1"/>
    <x v="0"/>
    <s v="Lafayette"/>
    <x v="14"/>
    <n v="47905"/>
    <x v="2"/>
    <s v="TEC-CO-10004722"/>
    <x v="2"/>
    <x v="16"/>
    <s v="Canon imageCLASS 2200 Advanced Copier"/>
    <n v="17499.949999999997"/>
    <n v="5"/>
    <n v="0"/>
    <n v="8399.9759999999987"/>
    <x v="2"/>
    <x v="0"/>
  </r>
  <r>
    <n v="6828"/>
    <s v="CA-2018-118689"/>
    <x v="824"/>
    <d v="2018-10-09T00:00:00"/>
    <s v="Standard Class"/>
    <s v="TC-20980"/>
    <s v="Tamara Chand"/>
    <x v="1"/>
    <x v="0"/>
    <s v="Lafayette"/>
    <x v="14"/>
    <n v="47905"/>
    <x v="2"/>
    <s v="OFF-BI-10004600"/>
    <x v="1"/>
    <x v="8"/>
    <s v="Ibico Ibimaster 300 Manual Binding System"/>
    <n v="735.98"/>
    <n v="2"/>
    <n v="0"/>
    <n v="331.19099999999997"/>
    <x v="2"/>
    <x v="0"/>
  </r>
  <r>
    <n v="6829"/>
    <s v="CA-2018-118689"/>
    <x v="824"/>
    <d v="2018-10-09T00:00:00"/>
    <s v="Standard Class"/>
    <s v="TC-20980"/>
    <s v="Tamara Chand"/>
    <x v="1"/>
    <x v="0"/>
    <s v="Lafayette"/>
    <x v="14"/>
    <n v="47905"/>
    <x v="2"/>
    <s v="OFF-BI-10003712"/>
    <x v="1"/>
    <x v="8"/>
    <s v="Acco Pressboard Covers with Storage Hooks, 14 7/8&quot; x 11&quot;, Light Blue"/>
    <n v="34.370000000000005"/>
    <n v="7"/>
    <n v="0"/>
    <n v="16.8413"/>
    <x v="2"/>
    <x v="0"/>
  </r>
  <r>
    <n v="6830"/>
    <s v="CA-2018-118689"/>
    <x v="824"/>
    <d v="2018-10-09T00:00:00"/>
    <s v="Standard Class"/>
    <s v="TC-20980"/>
    <s v="Tamara Chand"/>
    <x v="1"/>
    <x v="0"/>
    <s v="Lafayette"/>
    <x v="14"/>
    <n v="47905"/>
    <x v="2"/>
    <s v="OFF-AR-10001958"/>
    <x v="1"/>
    <x v="6"/>
    <s v="Stanley Bostitch Contemporary Electric Pencil Sharpeners"/>
    <n v="33.96"/>
    <n v="2"/>
    <n v="0"/>
    <n v="9.5088000000000008"/>
    <x v="2"/>
    <x v="0"/>
  </r>
  <r>
    <n v="6831"/>
    <s v="CA-2018-140438"/>
    <x v="435"/>
    <d v="2018-12-27T00:00:00"/>
    <s v="Second Class"/>
    <s v="PW-19030"/>
    <s v="Pauline Webber"/>
    <x v="1"/>
    <x v="0"/>
    <s v="New York City"/>
    <x v="15"/>
    <n v="10009"/>
    <x v="3"/>
    <s v="TEC-PH-10001750"/>
    <x v="2"/>
    <x v="7"/>
    <s v="Samsung Rugby III"/>
    <n v="197.96999999999997"/>
    <n v="3"/>
    <n v="0"/>
    <n v="53.451900000000009"/>
    <x v="3"/>
    <x v="0"/>
  </r>
  <r>
    <n v="6832"/>
    <s v="US-2019-123204"/>
    <x v="246"/>
    <d v="2019-07-27T00:00:00"/>
    <s v="Standard Class"/>
    <s v="CS-11860"/>
    <s v="Cari Schnelling"/>
    <x v="0"/>
    <x v="0"/>
    <s v="New York City"/>
    <x v="15"/>
    <n v="10024"/>
    <x v="3"/>
    <s v="OFF-AP-10002287"/>
    <x v="1"/>
    <x v="9"/>
    <s v="Eureka Sanitaire  Multi-Pro Heavy-Duty Upright, Disposable Bags"/>
    <n v="17.48"/>
    <n v="4"/>
    <n v="0"/>
    <n v="4.5448000000000004"/>
    <x v="3"/>
    <x v="0"/>
  </r>
  <r>
    <n v="6833"/>
    <s v="CA-2017-112522"/>
    <x v="998"/>
    <d v="2017-10-17T00:00:00"/>
    <s v="Standard Class"/>
    <s v="DP-13165"/>
    <s v="David Philippe"/>
    <x v="0"/>
    <x v="0"/>
    <s v="Chicago"/>
    <x v="10"/>
    <n v="60610"/>
    <x v="2"/>
    <s v="OFF-AR-10003183"/>
    <x v="1"/>
    <x v="6"/>
    <s v="Avery Fluorescent Highlighter Four-Color Set"/>
    <n v="8.016"/>
    <n v="3"/>
    <n v="0.2"/>
    <n v="1.0019999999999993"/>
    <x v="2"/>
    <x v="0"/>
  </r>
  <r>
    <n v="6834"/>
    <s v="CA-2018-153101"/>
    <x v="162"/>
    <d v="2018-09-08T00:00:00"/>
    <s v="Same Day"/>
    <s v="PJ-19015"/>
    <s v="Pauline Johnson"/>
    <x v="0"/>
    <x v="0"/>
    <s v="Santa Ana"/>
    <x v="1"/>
    <n v="92704"/>
    <x v="1"/>
    <s v="FUR-TA-10003008"/>
    <x v="0"/>
    <x v="3"/>
    <s v="Lesro Round Back Collection Coffee Table, End Table"/>
    <n v="146.04000000000002"/>
    <n v="1"/>
    <n v="0.2"/>
    <n v="-12.778499999999994"/>
    <x v="1"/>
    <x v="0"/>
  </r>
  <r>
    <n v="6835"/>
    <s v="CA-2018-142615"/>
    <x v="73"/>
    <d v="2018-11-24T00:00:00"/>
    <s v="Standard Class"/>
    <s v="BM-11575"/>
    <s v="Brendan Murry"/>
    <x v="1"/>
    <x v="0"/>
    <s v="Montebello"/>
    <x v="1"/>
    <n v="90640"/>
    <x v="1"/>
    <s v="TEC-AC-10004803"/>
    <x v="2"/>
    <x v="11"/>
    <s v="Sony Micro Vault Click 4 GB USB 2.0 Flash Drive"/>
    <n v="27.88"/>
    <n v="2"/>
    <n v="0"/>
    <n v="3.9032000000000018"/>
    <x v="1"/>
    <x v="0"/>
  </r>
  <r>
    <n v="6836"/>
    <s v="CA-2019-142643"/>
    <x v="453"/>
    <d v="2019-10-20T00:00:00"/>
    <s v="Standard Class"/>
    <s v="DL-13495"/>
    <s v="Dionis Lloyd"/>
    <x v="1"/>
    <x v="0"/>
    <s v="Thousand Oaks"/>
    <x v="1"/>
    <n v="91360"/>
    <x v="1"/>
    <s v="OFF-LA-10003510"/>
    <x v="1"/>
    <x v="2"/>
    <s v="Avery 4027 File Folder Labels for Dot Matrix Printers, 5000 Labels per Box, White"/>
    <n v="152.65"/>
    <n v="5"/>
    <n v="0"/>
    <n v="70.219000000000008"/>
    <x v="1"/>
    <x v="0"/>
  </r>
  <r>
    <n v="6837"/>
    <s v="CA-2019-142643"/>
    <x v="453"/>
    <d v="2019-10-20T00:00:00"/>
    <s v="Standard Class"/>
    <s v="DL-13495"/>
    <s v="Dionis Lloyd"/>
    <x v="1"/>
    <x v="0"/>
    <s v="Thousand Oaks"/>
    <x v="1"/>
    <n v="91360"/>
    <x v="1"/>
    <s v="FUR-FU-10000087"/>
    <x v="0"/>
    <x v="5"/>
    <s v="Executive Impressions 14&quot; Two-Color Numerals Wall Clock"/>
    <n v="22.72"/>
    <n v="1"/>
    <n v="0"/>
    <n v="9.3152000000000008"/>
    <x v="1"/>
    <x v="0"/>
  </r>
  <r>
    <n v="6838"/>
    <s v="CA-2017-116260"/>
    <x v="380"/>
    <d v="2017-07-12T00:00:00"/>
    <s v="Standard Class"/>
    <s v="BF-10975"/>
    <s v="Barbara Fisher"/>
    <x v="1"/>
    <x v="0"/>
    <s v="Vineland"/>
    <x v="30"/>
    <n v="8360"/>
    <x v="3"/>
    <s v="OFF-AR-10003732"/>
    <x v="1"/>
    <x v="6"/>
    <s v="Newell 333"/>
    <n v="11.12"/>
    <n v="4"/>
    <n v="0"/>
    <n v="2.8911999999999995"/>
    <x v="3"/>
    <x v="0"/>
  </r>
  <r>
    <n v="6839"/>
    <s v="CA-2019-107517"/>
    <x v="1119"/>
    <d v="2019-02-09T00:00:00"/>
    <s v="Standard Class"/>
    <s v="FC-14335"/>
    <s v="Fred Chung"/>
    <x v="1"/>
    <x v="0"/>
    <s v="Torrance"/>
    <x v="1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6840"/>
    <s v="CA-2019-107517"/>
    <x v="1119"/>
    <d v="2019-02-09T00:00:00"/>
    <s v="Standard Class"/>
    <s v="FC-14335"/>
    <s v="Fred Chung"/>
    <x v="1"/>
    <x v="0"/>
    <s v="Torrance"/>
    <x v="1"/>
    <n v="90503"/>
    <x v="1"/>
    <s v="TEC-PH-10003505"/>
    <x v="2"/>
    <x v="7"/>
    <s v="Geemarc AmpliPOWER60"/>
    <n v="371.2"/>
    <n v="5"/>
    <n v="0.2"/>
    <n v="41.759999999999948"/>
    <x v="1"/>
    <x v="0"/>
  </r>
  <r>
    <n v="6841"/>
    <s v="CA-2017-166338"/>
    <x v="401"/>
    <d v="2017-12-07T00:00:00"/>
    <s v="First Class"/>
    <s v="MP-18175"/>
    <s v="Mike Pelletier"/>
    <x v="2"/>
    <x v="0"/>
    <s v="Troy"/>
    <x v="24"/>
    <n v="45373"/>
    <x v="3"/>
    <s v="OFF-BI-10002852"/>
    <x v="1"/>
    <x v="8"/>
    <s v="Ibico Standard Transparent Covers"/>
    <n v="14.832000000000003"/>
    <n v="3"/>
    <n v="0.7"/>
    <n v="-10.382399999999997"/>
    <x v="3"/>
    <x v="0"/>
  </r>
  <r>
    <n v="6842"/>
    <s v="CA-2018-123946"/>
    <x v="126"/>
    <d v="2018-09-17T00:00:00"/>
    <s v="Standard Class"/>
    <s v="AJ-10795"/>
    <s v="Anthony Johnson"/>
    <x v="1"/>
    <x v="0"/>
    <s v="Springfield"/>
    <x v="17"/>
    <n v="22153"/>
    <x v="0"/>
    <s v="TEC-AC-10004877"/>
    <x v="2"/>
    <x v="11"/>
    <s v="Imation 30456 USB Flash Drive 8GB"/>
    <n v="20.700000000000003"/>
    <n v="3"/>
    <n v="0"/>
    <n v="1.6559999999999988"/>
    <x v="0"/>
    <x v="0"/>
  </r>
  <r>
    <n v="6843"/>
    <s v="CA-2018-123946"/>
    <x v="126"/>
    <d v="2018-09-17T00:00:00"/>
    <s v="Standard Class"/>
    <s v="AJ-10795"/>
    <s v="Anthony Johnson"/>
    <x v="1"/>
    <x v="0"/>
    <s v="Springfield"/>
    <x v="17"/>
    <n v="22153"/>
    <x v="0"/>
    <s v="OFF-FA-10002975"/>
    <x v="1"/>
    <x v="13"/>
    <s v="Staples"/>
    <n v="11.34"/>
    <n v="3"/>
    <n v="0"/>
    <n v="5.2164000000000001"/>
    <x v="0"/>
    <x v="0"/>
  </r>
  <r>
    <n v="6844"/>
    <s v="CA-2018-123946"/>
    <x v="126"/>
    <d v="2018-09-17T00:00:00"/>
    <s v="Standard Class"/>
    <s v="AJ-10795"/>
    <s v="Anthony Johnson"/>
    <x v="1"/>
    <x v="0"/>
    <s v="Springfield"/>
    <x v="17"/>
    <n v="22153"/>
    <x v="0"/>
    <s v="OFF-ST-10000419"/>
    <x v="1"/>
    <x v="4"/>
    <s v="Rogers Jumbo File, Granite"/>
    <n v="67.900000000000006"/>
    <n v="5"/>
    <n v="0"/>
    <n v="0.67899999999999849"/>
    <x v="0"/>
    <x v="0"/>
  </r>
  <r>
    <n v="6845"/>
    <s v="CA-2018-123946"/>
    <x v="126"/>
    <d v="2018-09-17T00:00:00"/>
    <s v="Standard Class"/>
    <s v="AJ-10795"/>
    <s v="Anthony Johnson"/>
    <x v="1"/>
    <x v="0"/>
    <s v="Springfield"/>
    <x v="17"/>
    <n v="22153"/>
    <x v="0"/>
    <s v="FUR-CH-10002073"/>
    <x v="0"/>
    <x v="1"/>
    <s v="Hon Olson Stacker Chairs"/>
    <n v="1059.1199999999999"/>
    <n v="4"/>
    <n v="0"/>
    <n v="307.14479999999992"/>
    <x v="0"/>
    <x v="0"/>
  </r>
  <r>
    <n v="6846"/>
    <s v="CA-2016-147543"/>
    <x v="522"/>
    <d v="2016-07-12T00:00:00"/>
    <s v="Standard Class"/>
    <s v="BC-11125"/>
    <s v="Becky Castell"/>
    <x v="2"/>
    <x v="0"/>
    <s v="El Cajon"/>
    <x v="1"/>
    <n v="92020"/>
    <x v="1"/>
    <s v="FUR-CH-10000155"/>
    <x v="0"/>
    <x v="1"/>
    <s v="Global Comet Stacking Armless Chair"/>
    <n v="478.48"/>
    <n v="2"/>
    <n v="0.2"/>
    <n v="47.848000000000013"/>
    <x v="1"/>
    <x v="0"/>
  </r>
  <r>
    <n v="6847"/>
    <s v="US-2018-159093"/>
    <x v="195"/>
    <d v="2018-05-14T00:00:00"/>
    <s v="Standard Class"/>
    <s v="RS-19420"/>
    <s v="Ricardo Sperren"/>
    <x v="1"/>
    <x v="0"/>
    <s v="Los Angeles"/>
    <x v="1"/>
    <n v="90036"/>
    <x v="1"/>
    <s v="OFF-PA-10001260"/>
    <x v="1"/>
    <x v="10"/>
    <s v="TOPS Money Receipt Book, Consecutively Numbered in Red,"/>
    <n v="32.04"/>
    <n v="4"/>
    <n v="0"/>
    <n v="14.417999999999999"/>
    <x v="1"/>
    <x v="0"/>
  </r>
  <r>
    <n v="6848"/>
    <s v="CA-2018-162110"/>
    <x v="427"/>
    <d v="2018-07-22T00:00:00"/>
    <s v="Standard Class"/>
    <s v="NP-18670"/>
    <s v="Nora Paige"/>
    <x v="0"/>
    <x v="0"/>
    <s v="Phoenix"/>
    <x v="16"/>
    <n v="85023"/>
    <x v="1"/>
    <s v="TEC-PH-10001924"/>
    <x v="2"/>
    <x v="7"/>
    <s v="iHome FM Clock Radio with Lightning Dock"/>
    <n v="55.991999999999997"/>
    <n v="1"/>
    <n v="0.2"/>
    <n v="3.4995000000000029"/>
    <x v="1"/>
    <x v="0"/>
  </r>
  <r>
    <n v="6849"/>
    <s v="US-2018-163461"/>
    <x v="1133"/>
    <d v="2018-06-21T00:00:00"/>
    <s v="First Class"/>
    <s v="BT-11440"/>
    <s v="Bobby Trafton"/>
    <x v="0"/>
    <x v="0"/>
    <s v="Frankfort"/>
    <x v="10"/>
    <n v="60423"/>
    <x v="2"/>
    <s v="OFF-PA-10003134"/>
    <x v="1"/>
    <x v="10"/>
    <s v="Xerox 1937"/>
    <n v="76.864000000000004"/>
    <n v="2"/>
    <n v="0.2"/>
    <n v="26.902399999999993"/>
    <x v="2"/>
    <x v="0"/>
  </r>
  <r>
    <n v="6850"/>
    <s v="CA-2016-101462"/>
    <x v="1017"/>
    <d v="2016-04-25T00:00:00"/>
    <s v="Standard Class"/>
    <s v="BP-11230"/>
    <s v="Benjamin Patterson"/>
    <x v="0"/>
    <x v="0"/>
    <s v="Los Angeles"/>
    <x v="1"/>
    <n v="90045"/>
    <x v="1"/>
    <s v="FUR-FU-10000409"/>
    <x v="0"/>
    <x v="5"/>
    <s v="GE 4 Foot Flourescent Tube, 40 Watt"/>
    <n v="59.92"/>
    <n v="4"/>
    <n v="0"/>
    <n v="27.563200000000002"/>
    <x v="1"/>
    <x v="0"/>
  </r>
  <r>
    <n v="6851"/>
    <s v="US-2018-100461"/>
    <x v="1134"/>
    <d v="2018-01-12T00:00:00"/>
    <s v="Standard Class"/>
    <s v="JO-15145"/>
    <s v="Jack O'Briant"/>
    <x v="1"/>
    <x v="0"/>
    <s v="Franklin"/>
    <x v="6"/>
    <n v="53132"/>
    <x v="2"/>
    <s v="FUR-BO-10002545"/>
    <x v="0"/>
    <x v="0"/>
    <s v="Atlantic Metals Mobile 3-Shelf Bookcases, Custom Colors"/>
    <n v="1565.88"/>
    <n v="6"/>
    <n v="0"/>
    <n v="407.12880000000007"/>
    <x v="2"/>
    <x v="0"/>
  </r>
  <r>
    <n v="6852"/>
    <s v="US-2018-100461"/>
    <x v="1134"/>
    <d v="2018-01-12T00:00:00"/>
    <s v="Standard Class"/>
    <s v="JO-15145"/>
    <s v="Jack O'Briant"/>
    <x v="1"/>
    <x v="0"/>
    <s v="Franklin"/>
    <x v="6"/>
    <n v="53132"/>
    <x v="2"/>
    <s v="OFF-BI-10001460"/>
    <x v="1"/>
    <x v="8"/>
    <s v="Plastic Binding Combs"/>
    <n v="106.05"/>
    <n v="7"/>
    <n v="0"/>
    <n v="49.843499999999999"/>
    <x v="2"/>
    <x v="0"/>
  </r>
  <r>
    <n v="6853"/>
    <s v="US-2019-162670"/>
    <x v="331"/>
    <d v="2019-12-28T00:00:00"/>
    <s v="Second Class"/>
    <s v="MF-18250"/>
    <s v="Monica Federle"/>
    <x v="1"/>
    <x v="0"/>
    <s v="Little Rock"/>
    <x v="36"/>
    <n v="72209"/>
    <x v="0"/>
    <s v="OFF-ST-10001328"/>
    <x v="1"/>
    <x v="4"/>
    <s v="Personal Filing Tote with Lid, Black/Gray"/>
    <n v="62.04"/>
    <n v="4"/>
    <n v="0"/>
    <n v="17.371200000000002"/>
    <x v="0"/>
    <x v="0"/>
  </r>
  <r>
    <n v="6854"/>
    <s v="US-2019-162670"/>
    <x v="331"/>
    <d v="2019-12-28T00:00:00"/>
    <s v="Second Class"/>
    <s v="MF-18250"/>
    <s v="Monica Federle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6855"/>
    <s v="US-2019-162670"/>
    <x v="331"/>
    <d v="2019-12-28T00:00:00"/>
    <s v="Second Class"/>
    <s v="MF-18250"/>
    <s v="Monica Federle"/>
    <x v="1"/>
    <x v="0"/>
    <s v="Little Rock"/>
    <x v="36"/>
    <n v="72209"/>
    <x v="0"/>
    <s v="OFF-ST-10001522"/>
    <x v="1"/>
    <x v="4"/>
    <s v="Gould Plastics 18-Pocket Panel Bin, 34w x 5-1/4d x 20-1/2h"/>
    <n v="367.96"/>
    <n v="4"/>
    <n v="0"/>
    <n v="14.718399999999974"/>
    <x v="0"/>
    <x v="0"/>
  </r>
  <r>
    <n v="6856"/>
    <s v="US-2019-162670"/>
    <x v="331"/>
    <d v="2019-12-28T00:00:00"/>
    <s v="Second Class"/>
    <s v="MF-18250"/>
    <s v="Monica Federle"/>
    <x v="1"/>
    <x v="0"/>
    <s v="Little Rock"/>
    <x v="36"/>
    <n v="72209"/>
    <x v="0"/>
    <s v="OFF-PA-10001994"/>
    <x v="1"/>
    <x v="10"/>
    <s v="Ink Jet Note and Greeting Cards, 8-1/2&quot; x 5-1/2&quot; Card Size"/>
    <n v="44.96"/>
    <n v="2"/>
    <n v="0"/>
    <n v="20.6816"/>
    <x v="0"/>
    <x v="0"/>
  </r>
  <r>
    <n v="6857"/>
    <s v="US-2019-162670"/>
    <x v="331"/>
    <d v="2019-12-28T00:00:00"/>
    <s v="Second Class"/>
    <s v="MF-18250"/>
    <s v="Monica Federle"/>
    <x v="1"/>
    <x v="0"/>
    <s v="Little Rock"/>
    <x v="36"/>
    <n v="72209"/>
    <x v="0"/>
    <s v="OFF-EN-10001453"/>
    <x v="1"/>
    <x v="12"/>
    <s v="Tyvek Interoffice Envelopes, 9 1/2&quot; x 12 1/2&quot;, 100/Box"/>
    <n v="182.94"/>
    <n v="3"/>
    <n v="0"/>
    <n v="85.981799999999993"/>
    <x v="0"/>
    <x v="0"/>
  </r>
  <r>
    <n v="6858"/>
    <s v="CA-2019-128965"/>
    <x v="827"/>
    <d v="2019-04-22T00:00:00"/>
    <s v="Standard Class"/>
    <s v="PS-18760"/>
    <s v="Pamela Stobb"/>
    <x v="0"/>
    <x v="0"/>
    <s v="Los Angeles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  <x v="1"/>
    <x v="1"/>
  </r>
  <r>
    <n v="6859"/>
    <s v="CA-2019-128965"/>
    <x v="827"/>
    <d v="2019-04-22T00:00:00"/>
    <s v="Standard Class"/>
    <s v="PS-18760"/>
    <s v="Pamela Stobb"/>
    <x v="0"/>
    <x v="0"/>
    <s v="Los Angeles"/>
    <x v="1"/>
    <n v="90008"/>
    <x v="1"/>
    <s v="OFF-LA-10001404"/>
    <x v="1"/>
    <x v="2"/>
    <s v="Avery 517"/>
    <n v="7.38"/>
    <n v="2"/>
    <n v="0"/>
    <n v="3.4685999999999999"/>
    <x v="1"/>
    <x v="1"/>
  </r>
  <r>
    <n v="6860"/>
    <s v="CA-2019-128965"/>
    <x v="827"/>
    <d v="2019-04-22T00:00:00"/>
    <s v="Standard Class"/>
    <s v="PS-18760"/>
    <s v="Pamela Stobb"/>
    <x v="0"/>
    <x v="0"/>
    <s v="Los Angeles"/>
    <x v="1"/>
    <n v="90008"/>
    <x v="1"/>
    <s v="OFF-FA-10001561"/>
    <x v="1"/>
    <x v="13"/>
    <s v="Stockwell Push Pins"/>
    <n v="10.9"/>
    <n v="5"/>
    <n v="0"/>
    <n v="3.5970000000000004"/>
    <x v="1"/>
    <x v="1"/>
  </r>
  <r>
    <n v="6861"/>
    <s v="CA-2019-128965"/>
    <x v="827"/>
    <d v="2019-04-22T00:00:00"/>
    <s v="Standard Class"/>
    <s v="PS-18760"/>
    <s v="Pamela Stobb"/>
    <x v="0"/>
    <x v="0"/>
    <s v="Los Angeles"/>
    <x v="1"/>
    <n v="90008"/>
    <x v="1"/>
    <s v="TEC-AC-10001383"/>
    <x v="2"/>
    <x v="11"/>
    <s v="Logitech Wireless Touch Keyboard K400"/>
    <n v="274.89"/>
    <n v="11"/>
    <n v="0"/>
    <n v="46.731299999999962"/>
    <x v="1"/>
    <x v="1"/>
  </r>
  <r>
    <n v="6862"/>
    <s v="CA-2019-128965"/>
    <x v="827"/>
    <d v="2019-04-22T00:00:00"/>
    <s v="Standard Class"/>
    <s v="PS-18760"/>
    <s v="Pamela Stobb"/>
    <x v="0"/>
    <x v="0"/>
    <s v="Los Angeles"/>
    <x v="1"/>
    <n v="90008"/>
    <x v="1"/>
    <s v="OFF-LA-10003190"/>
    <x v="1"/>
    <x v="2"/>
    <s v="Avery 474"/>
    <n v="23.04"/>
    <n v="8"/>
    <n v="0"/>
    <n v="11.2896"/>
    <x v="1"/>
    <x v="1"/>
  </r>
  <r>
    <n v="6863"/>
    <s v="CA-2019-128965"/>
    <x v="827"/>
    <d v="2019-04-22T00:00:00"/>
    <s v="Standard Class"/>
    <s v="PS-18760"/>
    <s v="Pamela Stobb"/>
    <x v="0"/>
    <x v="0"/>
    <s v="Los Angeles"/>
    <x v="1"/>
    <n v="90008"/>
    <x v="1"/>
    <s v="FUR-CH-10003774"/>
    <x v="0"/>
    <x v="1"/>
    <s v="Global Wood Trimmed Manager's Task Chair, Khaki"/>
    <n v="218.35200000000003"/>
    <n v="3"/>
    <n v="0.2"/>
    <n v="-19.105800000000016"/>
    <x v="1"/>
    <x v="1"/>
  </r>
  <r>
    <n v="6864"/>
    <s v="CA-2019-138618"/>
    <x v="96"/>
    <d v="2019-12-08T00:00:00"/>
    <s v="Standard Class"/>
    <s v="MY-17380"/>
    <s v="Maribeth Yedwab"/>
    <x v="1"/>
    <x v="0"/>
    <s v="San Antonio"/>
    <x v="5"/>
    <n v="78207"/>
    <x v="2"/>
    <s v="OFF-PA-10000520"/>
    <x v="1"/>
    <x v="10"/>
    <s v="Xerox 201"/>
    <n v="10.368000000000002"/>
    <n v="2"/>
    <n v="0.2"/>
    <n v="3.6288"/>
    <x v="2"/>
    <x v="0"/>
  </r>
  <r>
    <n v="6865"/>
    <s v="US-2018-126452"/>
    <x v="1036"/>
    <d v="2018-08-28T00:00:00"/>
    <s v="Standard Class"/>
    <s v="SC-20230"/>
    <s v="Scot Coram"/>
    <x v="1"/>
    <x v="0"/>
    <s v="Los Angeles"/>
    <x v="1"/>
    <n v="90004"/>
    <x v="1"/>
    <s v="OFF-BI-10004465"/>
    <x v="1"/>
    <x v="8"/>
    <s v="Avery Durable Slant Ring Binders"/>
    <n v="12.672000000000001"/>
    <n v="2"/>
    <n v="0.2"/>
    <n v="4.7519999999999998"/>
    <x v="1"/>
    <x v="0"/>
  </r>
  <r>
    <n v="6866"/>
    <s v="US-2018-126452"/>
    <x v="1036"/>
    <d v="2018-08-28T00:00:00"/>
    <s v="Standard Class"/>
    <s v="SC-20230"/>
    <s v="Scot Coram"/>
    <x v="1"/>
    <x v="0"/>
    <s v="Los Angeles"/>
    <x v="1"/>
    <n v="90004"/>
    <x v="1"/>
    <s v="TEC-PH-10003555"/>
    <x v="2"/>
    <x v="7"/>
    <s v="Motorola HK250 Universal Bluetooth Headset"/>
    <n v="91.96"/>
    <n v="5"/>
    <n v="0.2"/>
    <n v="-20.690999999999992"/>
    <x v="1"/>
    <x v="0"/>
  </r>
  <r>
    <n v="6867"/>
    <s v="US-2018-126452"/>
    <x v="1036"/>
    <d v="2018-08-28T00:00:00"/>
    <s v="Standard Class"/>
    <s v="SC-20230"/>
    <s v="Scot Coram"/>
    <x v="1"/>
    <x v="0"/>
    <s v="Los Angeles"/>
    <x v="1"/>
    <n v="90004"/>
    <x v="1"/>
    <s v="TEC-AC-10000844"/>
    <x v="2"/>
    <x v="11"/>
    <s v="Logitech Gaming G510s - Keyboard"/>
    <n v="254.96999999999997"/>
    <n v="3"/>
    <n v="0"/>
    <n v="91.789199999999994"/>
    <x v="1"/>
    <x v="0"/>
  </r>
  <r>
    <n v="6868"/>
    <s v="US-2018-126452"/>
    <x v="1036"/>
    <d v="2018-08-28T00:00:00"/>
    <s v="Standard Class"/>
    <s v="SC-20230"/>
    <s v="Scot Coram"/>
    <x v="1"/>
    <x v="0"/>
    <s v="Los Angeles"/>
    <x v="1"/>
    <n v="90004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6869"/>
    <s v="US-2018-126452"/>
    <x v="1036"/>
    <d v="2018-08-28T00:00:00"/>
    <s v="Standard Class"/>
    <s v="SC-20230"/>
    <s v="Scot Coram"/>
    <x v="1"/>
    <x v="0"/>
    <s v="Los Angeles"/>
    <x v="1"/>
    <n v="90004"/>
    <x v="1"/>
    <s v="FUR-TA-10003569"/>
    <x v="0"/>
    <x v="3"/>
    <s v="Bretford CR8500 Series Meeting Room Furniture"/>
    <n v="2887.0560000000005"/>
    <n v="9"/>
    <n v="0.2"/>
    <n v="180.44099999999992"/>
    <x v="1"/>
    <x v="0"/>
  </r>
  <r>
    <n v="6870"/>
    <s v="US-2018-126452"/>
    <x v="1036"/>
    <d v="2018-08-28T00:00:00"/>
    <s v="Standard Class"/>
    <s v="SC-20230"/>
    <s v="Scot Coram"/>
    <x v="1"/>
    <x v="0"/>
    <s v="Los Angeles"/>
    <x v="1"/>
    <n v="90004"/>
    <x v="1"/>
    <s v="OFF-PA-10003848"/>
    <x v="1"/>
    <x v="10"/>
    <s v="Xerox 1997"/>
    <n v="12.96"/>
    <n v="2"/>
    <n v="0"/>
    <n v="6.2208000000000006"/>
    <x v="1"/>
    <x v="0"/>
  </r>
  <r>
    <n v="6871"/>
    <s v="US-2018-126452"/>
    <x v="1036"/>
    <d v="2018-08-28T00:00:00"/>
    <s v="Standard Class"/>
    <s v="SC-20230"/>
    <s v="Scot Coram"/>
    <x v="1"/>
    <x v="0"/>
    <s v="Los Angeles"/>
    <x v="1"/>
    <n v="90004"/>
    <x v="1"/>
    <s v="OFF-PA-10002606"/>
    <x v="1"/>
    <x v="10"/>
    <s v="Xerox 1928"/>
    <n v="47.52"/>
    <n v="9"/>
    <n v="0"/>
    <n v="21.384"/>
    <x v="1"/>
    <x v="0"/>
  </r>
  <r>
    <n v="6872"/>
    <s v="CA-2018-145009"/>
    <x v="5"/>
    <d v="2018-12-08T00:00:00"/>
    <s v="Second Class"/>
    <s v="RF-19345"/>
    <s v="Randy Ferguson"/>
    <x v="1"/>
    <x v="0"/>
    <s v="Chicago"/>
    <x v="10"/>
    <n v="60610"/>
    <x v="2"/>
    <s v="OFF-LA-10004853"/>
    <x v="1"/>
    <x v="2"/>
    <s v="Avery 483"/>
    <n v="11.952000000000002"/>
    <n v="3"/>
    <n v="0.2"/>
    <n v="3.8843999999999994"/>
    <x v="2"/>
    <x v="0"/>
  </r>
  <r>
    <n v="6873"/>
    <s v="CA-2017-162544"/>
    <x v="1135"/>
    <d v="2017-12-19T00:00:00"/>
    <s v="First Class"/>
    <s v="SG-20080"/>
    <s v="Sandra Glassco"/>
    <x v="0"/>
    <x v="0"/>
    <s v="Seattle"/>
    <x v="4"/>
    <n v="98105"/>
    <x v="1"/>
    <s v="OFF-PA-10004948"/>
    <x v="1"/>
    <x v="10"/>
    <s v="Xerox 190"/>
    <n v="4.9800000000000004"/>
    <n v="1"/>
    <n v="0"/>
    <n v="2.3406000000000002"/>
    <x v="1"/>
    <x v="0"/>
  </r>
  <r>
    <n v="6874"/>
    <s v="CA-2016-124394"/>
    <x v="1136"/>
    <d v="2016-10-22T00:00:00"/>
    <s v="Second Class"/>
    <s v="TB-21520"/>
    <s v="Tracy Blumstein"/>
    <x v="0"/>
    <x v="0"/>
    <s v="Beaumont"/>
    <x v="5"/>
    <n v="77705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6875"/>
    <s v="CA-2016-124394"/>
    <x v="1136"/>
    <d v="2016-10-22T00:00:00"/>
    <s v="Second Class"/>
    <s v="TB-21520"/>
    <s v="Tracy Blumstein"/>
    <x v="0"/>
    <x v="0"/>
    <s v="Beaumont"/>
    <x v="5"/>
    <n v="77705"/>
    <x v="2"/>
    <s v="TEC-AC-10001314"/>
    <x v="2"/>
    <x v="11"/>
    <s v="Case Logic 2.4GHz Wireless Keyboard"/>
    <n v="119.97600000000001"/>
    <n v="3"/>
    <n v="0.2"/>
    <n v="-17.996400000000019"/>
    <x v="2"/>
    <x v="0"/>
  </r>
  <r>
    <n v="6876"/>
    <s v="US-2018-121013"/>
    <x v="64"/>
    <d v="2018-09-10T00:00:00"/>
    <s v="Standard Class"/>
    <s v="MM-17920"/>
    <s v="Michael Moore"/>
    <x v="0"/>
    <x v="0"/>
    <s v="Chesapeake"/>
    <x v="17"/>
    <n v="23320"/>
    <x v="0"/>
    <s v="OFF-LA-10004545"/>
    <x v="1"/>
    <x v="2"/>
    <s v="Avery 50"/>
    <n v="25.06"/>
    <n v="2"/>
    <n v="0"/>
    <n v="11.778199999999998"/>
    <x v="0"/>
    <x v="0"/>
  </r>
  <r>
    <n v="6877"/>
    <s v="US-2018-121013"/>
    <x v="64"/>
    <d v="2018-09-10T00:00:00"/>
    <s v="Standard Class"/>
    <s v="MM-17920"/>
    <s v="Michael Moore"/>
    <x v="0"/>
    <x v="0"/>
    <s v="Chesapeake"/>
    <x v="17"/>
    <n v="23320"/>
    <x v="0"/>
    <s v="FUR-TA-10003238"/>
    <x v="0"/>
    <x v="3"/>
    <s v="Chromcraft Bull-Nose Wood 48&quot; x 96&quot; Rectangular Conference Tables"/>
    <n v="1652.94"/>
    <n v="3"/>
    <n v="0"/>
    <n v="314.05859999999996"/>
    <x v="0"/>
    <x v="0"/>
  </r>
  <r>
    <n v="6878"/>
    <s v="US-2017-123918"/>
    <x v="52"/>
    <d v="2017-10-15T00:00:00"/>
    <s v="Same Day"/>
    <s v="CG-12520"/>
    <s v="Claire Gute"/>
    <x v="0"/>
    <x v="0"/>
    <s v="Dallas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2"/>
    <x v="2"/>
    <x v="0"/>
  </r>
  <r>
    <n v="6879"/>
    <s v="US-2017-123918"/>
    <x v="52"/>
    <d v="2017-10-15T00:00:00"/>
    <s v="Same Day"/>
    <s v="CG-12520"/>
    <s v="Claire Gute"/>
    <x v="0"/>
    <x v="0"/>
    <s v="Dallas"/>
    <x v="5"/>
    <n v="75217"/>
    <x v="2"/>
    <s v="OFF-PA-10003001"/>
    <x v="1"/>
    <x v="10"/>
    <s v="Xerox 1986"/>
    <n v="5.3440000000000003"/>
    <n v="1"/>
    <n v="0.2"/>
    <n v="1.8703999999999998"/>
    <x v="2"/>
    <x v="0"/>
  </r>
  <r>
    <n v="6880"/>
    <s v="CA-2017-137113"/>
    <x v="494"/>
    <d v="2017-12-05T00:00:00"/>
    <s v="Second Class"/>
    <s v="TW-21025"/>
    <s v="Tamara Willingham"/>
    <x v="2"/>
    <x v="0"/>
    <s v="Seattle"/>
    <x v="4"/>
    <n v="98105"/>
    <x v="1"/>
    <s v="FUR-CH-10001215"/>
    <x v="0"/>
    <x v="1"/>
    <s v="Global Troy Executive Leather Low-Back Tilter"/>
    <n v="2003.9200000000003"/>
    <n v="5"/>
    <n v="0.2"/>
    <n v="125.24499999999995"/>
    <x v="1"/>
    <x v="0"/>
  </r>
  <r>
    <n v="6881"/>
    <s v="CA-2017-137113"/>
    <x v="494"/>
    <d v="2017-12-05T00:00:00"/>
    <s v="Second Class"/>
    <s v="TW-21025"/>
    <s v="Tamara Willingham"/>
    <x v="2"/>
    <x v="0"/>
    <s v="Seattle"/>
    <x v="4"/>
    <n v="98105"/>
    <x v="1"/>
    <s v="OFF-PA-10004255"/>
    <x v="1"/>
    <x v="10"/>
    <s v="Xerox 219"/>
    <n v="32.400000000000006"/>
    <n v="5"/>
    <n v="0"/>
    <n v="15.552000000000001"/>
    <x v="1"/>
    <x v="0"/>
  </r>
  <r>
    <n v="6882"/>
    <s v="CA-2017-137113"/>
    <x v="494"/>
    <d v="2017-12-05T00:00:00"/>
    <s v="Second Class"/>
    <s v="TW-21025"/>
    <s v="Tamara Willingham"/>
    <x v="2"/>
    <x v="0"/>
    <s v="Seattle"/>
    <x v="4"/>
    <n v="98105"/>
    <x v="1"/>
    <s v="FUR-TA-10001705"/>
    <x v="0"/>
    <x v="3"/>
    <s v="Bush Advantage Collection Round Conference Table"/>
    <n v="1913.3999999999999"/>
    <n v="9"/>
    <n v="0"/>
    <n v="401.81399999999985"/>
    <x v="1"/>
    <x v="0"/>
  </r>
  <r>
    <n v="6883"/>
    <s v="CA-2017-137113"/>
    <x v="494"/>
    <d v="2017-12-05T00:00:00"/>
    <s v="Second Class"/>
    <s v="TW-21025"/>
    <s v="Tamara Willingham"/>
    <x v="2"/>
    <x v="0"/>
    <s v="Seattle"/>
    <x v="4"/>
    <n v="98105"/>
    <x v="1"/>
    <s v="OFF-ST-10002554"/>
    <x v="1"/>
    <x v="4"/>
    <s v="Tennsco Industrial Shelving"/>
    <n v="146.72999999999999"/>
    <n v="3"/>
    <n v="0"/>
    <n v="2.9346000000000032"/>
    <x v="1"/>
    <x v="0"/>
  </r>
  <r>
    <n v="6884"/>
    <s v="CA-2017-137113"/>
    <x v="494"/>
    <d v="2017-12-05T00:00:00"/>
    <s v="Second Class"/>
    <s v="TW-21025"/>
    <s v="Tamara Willingham"/>
    <x v="2"/>
    <x v="0"/>
    <s v="Seattle"/>
    <x v="4"/>
    <n v="98105"/>
    <x v="1"/>
    <s v="OFF-PA-10002222"/>
    <x v="1"/>
    <x v="10"/>
    <s v="Xerox Color Copier Paper, 11&quot; x 17&quot;, Ream"/>
    <n v="114.2"/>
    <n v="5"/>
    <n v="0"/>
    <n v="52.531999999999996"/>
    <x v="1"/>
    <x v="0"/>
  </r>
  <r>
    <n v="6885"/>
    <s v="CA-2017-120677"/>
    <x v="70"/>
    <d v="2017-06-04T00:00:00"/>
    <s v="Standard Class"/>
    <s v="BD-11320"/>
    <s v="Bill Donatelli"/>
    <x v="0"/>
    <x v="0"/>
    <s v="Minneapolis"/>
    <x v="11"/>
    <n v="55407"/>
    <x v="2"/>
    <s v="FUR-CH-10002320"/>
    <x v="0"/>
    <x v="1"/>
    <s v="Hon Pagoda Stacking Chairs"/>
    <n v="2567.84"/>
    <n v="8"/>
    <n v="0"/>
    <n v="770.35199999999986"/>
    <x v="2"/>
    <x v="0"/>
  </r>
  <r>
    <n v="6886"/>
    <s v="CA-2019-123036"/>
    <x v="18"/>
    <d v="2019-09-17T00:00:00"/>
    <s v="Standard Class"/>
    <s v="HA-14905"/>
    <s v="Helen Abelman"/>
    <x v="0"/>
    <x v="0"/>
    <s v="Springfield"/>
    <x v="24"/>
    <n v="45503"/>
    <x v="3"/>
    <s v="TEC-AC-10003499"/>
    <x v="2"/>
    <x v="11"/>
    <s v="Memorex Mini Travel Drive 8 GB USB 2.0 Flash Drive"/>
    <n v="37.056000000000004"/>
    <n v="4"/>
    <n v="0.2"/>
    <n v="8.8008000000000006"/>
    <x v="3"/>
    <x v="0"/>
  </r>
  <r>
    <n v="6887"/>
    <s v="CA-2019-123036"/>
    <x v="18"/>
    <d v="2019-09-17T00:00:00"/>
    <s v="Standard Class"/>
    <s v="HA-14905"/>
    <s v="Helen Abelman"/>
    <x v="0"/>
    <x v="0"/>
    <s v="Springfield"/>
    <x v="24"/>
    <n v="45503"/>
    <x v="3"/>
    <s v="TEC-PH-10003580"/>
    <x v="2"/>
    <x v="7"/>
    <s v="Cisco IP Phone 7961G-GE VoIP phone"/>
    <n v="259.89600000000002"/>
    <n v="2"/>
    <n v="0.4"/>
    <n v="-56.310799999999972"/>
    <x v="3"/>
    <x v="0"/>
  </r>
  <r>
    <n v="6888"/>
    <s v="CA-2019-120222"/>
    <x v="1016"/>
    <d v="2019-05-02T00:00:00"/>
    <s v="Standard Class"/>
    <s v="LL-16840"/>
    <s v="Lauren Leatherbury"/>
    <x v="0"/>
    <x v="0"/>
    <s v="Los Angeles"/>
    <x v="1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  <x v="1"/>
    <x v="0"/>
  </r>
  <r>
    <n v="6889"/>
    <s v="CA-2019-120222"/>
    <x v="1016"/>
    <d v="2019-05-02T00:00:00"/>
    <s v="Standard Class"/>
    <s v="LL-16840"/>
    <s v="Lauren Leatherbury"/>
    <x v="0"/>
    <x v="0"/>
    <s v="Los Angeles"/>
    <x v="1"/>
    <n v="90032"/>
    <x v="1"/>
    <s v="OFF-BI-10000666"/>
    <x v="1"/>
    <x v="8"/>
    <s v="Surelock Post Binders"/>
    <n v="73.343999999999994"/>
    <n v="3"/>
    <n v="0.2"/>
    <n v="27.503999999999998"/>
    <x v="1"/>
    <x v="0"/>
  </r>
  <r>
    <n v="6890"/>
    <s v="CA-2019-164756"/>
    <x v="65"/>
    <d v="2019-09-22T00:00:00"/>
    <s v="Standard Class"/>
    <s v="SS-20140"/>
    <s v="Saphhira Shifley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  <x v="0"/>
    <x v="0"/>
  </r>
  <r>
    <n v="6891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0673"/>
    <x v="1"/>
    <x v="10"/>
    <s v="Post-it “Important Message” Note Pad, Neon Colors, 50 Sheets/Pad"/>
    <n v="50.96"/>
    <n v="7"/>
    <n v="0"/>
    <n v="24.460800000000003"/>
    <x v="0"/>
    <x v="0"/>
  </r>
  <r>
    <n v="6892"/>
    <s v="CA-2019-164756"/>
    <x v="65"/>
    <d v="2019-09-22T00:00:00"/>
    <s v="Standard Class"/>
    <s v="SS-20140"/>
    <s v="Saphhira Shifley"/>
    <x v="1"/>
    <x v="0"/>
    <s v="Columbus"/>
    <x v="32"/>
    <n v="31907"/>
    <x v="0"/>
    <s v="OFF-AR-10000380"/>
    <x v="1"/>
    <x v="6"/>
    <s v="Hunt PowerHouse Electric Pencil Sharpener, Blue"/>
    <n v="113.94"/>
    <n v="3"/>
    <n v="0"/>
    <n v="34.181999999999988"/>
    <x v="0"/>
    <x v="0"/>
  </r>
  <r>
    <n v="6893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3848"/>
    <x v="1"/>
    <x v="10"/>
    <s v="Xerox 1997"/>
    <n v="25.92"/>
    <n v="4"/>
    <n v="0"/>
    <n v="12.441600000000001"/>
    <x v="0"/>
    <x v="0"/>
  </r>
  <r>
    <n v="6894"/>
    <s v="CA-2019-164756"/>
    <x v="65"/>
    <d v="2019-09-22T00:00:00"/>
    <s v="Standard Class"/>
    <s v="SS-20140"/>
    <s v="Saphhira Shifley"/>
    <x v="1"/>
    <x v="0"/>
    <s v="Columbus"/>
    <x v="32"/>
    <n v="31907"/>
    <x v="0"/>
    <s v="FUR-FU-10002963"/>
    <x v="0"/>
    <x v="5"/>
    <s v="Master Caster Door Stop, Gray"/>
    <n v="20.32"/>
    <n v="4"/>
    <n v="0"/>
    <n v="6.9087999999999994"/>
    <x v="0"/>
    <x v="0"/>
  </r>
  <r>
    <n v="6895"/>
    <s v="CA-2019-164756"/>
    <x v="65"/>
    <d v="2019-09-22T00:00:00"/>
    <s v="Standard Class"/>
    <s v="SS-20140"/>
    <s v="Saphhira Shifley"/>
    <x v="1"/>
    <x v="0"/>
    <s v="Columbus"/>
    <x v="32"/>
    <n v="31907"/>
    <x v="0"/>
    <s v="TEC-PH-10002447"/>
    <x v="2"/>
    <x v="7"/>
    <s v="AT&amp;T CL83451 4-Handset Telephone"/>
    <n v="411.98"/>
    <n v="2"/>
    <n v="0"/>
    <n v="119.4742"/>
    <x v="0"/>
    <x v="0"/>
  </r>
  <r>
    <n v="6896"/>
    <s v="CA-2019-164756"/>
    <x v="65"/>
    <d v="2019-09-22T00:00:00"/>
    <s v="Standard Class"/>
    <s v="SS-20140"/>
    <s v="Saphhira Shifley"/>
    <x v="1"/>
    <x v="0"/>
    <s v="Columbus"/>
    <x v="32"/>
    <n v="31907"/>
    <x v="0"/>
    <s v="OFF-SU-10004261"/>
    <x v="1"/>
    <x v="14"/>
    <s v="Fiskars 8&quot; Scissors, 2/Pack"/>
    <n v="34.479999999999997"/>
    <n v="2"/>
    <n v="0"/>
    <n v="9.9991999999999948"/>
    <x v="0"/>
    <x v="0"/>
  </r>
  <r>
    <n v="6897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3228"/>
    <x v="1"/>
    <x v="10"/>
    <s v="Xerox 1917"/>
    <n v="244.54999999999998"/>
    <n v="5"/>
    <n v="0"/>
    <n v="114.93849999999998"/>
    <x v="0"/>
    <x v="0"/>
  </r>
  <r>
    <n v="6898"/>
    <s v="CA-2019-122028"/>
    <x v="238"/>
    <d v="2019-08-25T00:00:00"/>
    <s v="Standard Class"/>
    <s v="CK-12205"/>
    <s v="Chloris Kastensmidt"/>
    <x v="0"/>
    <x v="0"/>
    <s v="Lakewood"/>
    <x v="24"/>
    <n v="44107"/>
    <x v="3"/>
    <s v="OFF-BI-10004817"/>
    <x v="1"/>
    <x v="8"/>
    <s v="GBC Personal VeloBind Strips"/>
    <n v="10.782000000000002"/>
    <n v="3"/>
    <n v="0.7"/>
    <n v="-7.9067999999999969"/>
    <x v="3"/>
    <x v="0"/>
  </r>
  <r>
    <n v="6899"/>
    <s v="US-2017-165512"/>
    <x v="1137"/>
    <d v="2017-05-26T00:00:00"/>
    <s v="Second Class"/>
    <s v="VS-21820"/>
    <s v="Vivek Sundaresam"/>
    <x v="0"/>
    <x v="0"/>
    <s v="Naperville"/>
    <x v="10"/>
    <n v="60540"/>
    <x v="2"/>
    <s v="FUR-CH-10002880"/>
    <x v="0"/>
    <x v="1"/>
    <s v="Global High-Back Leather Tilter, Burgundy"/>
    <n v="602.65099999999995"/>
    <n v="7"/>
    <n v="0.3"/>
    <n v="-163.57670000000005"/>
    <x v="2"/>
    <x v="0"/>
  </r>
  <r>
    <n v="6900"/>
    <s v="US-2017-165512"/>
    <x v="1137"/>
    <d v="2017-05-26T00:00:00"/>
    <s v="Second Class"/>
    <s v="VS-21820"/>
    <s v="Vivek Sundaresam"/>
    <x v="0"/>
    <x v="0"/>
    <s v="Naperville"/>
    <x v="10"/>
    <n v="60540"/>
    <x v="2"/>
    <s v="OFF-BI-10001249"/>
    <x v="1"/>
    <x v="8"/>
    <s v="Avery Heavy-Duty EZD View Binder with Locking Rings"/>
    <n v="7.6559999999999988"/>
    <n v="6"/>
    <n v="0.8"/>
    <n v="-13.015200000000004"/>
    <x v="2"/>
    <x v="0"/>
  </r>
  <r>
    <n v="6901"/>
    <s v="CA-2017-140557"/>
    <x v="67"/>
    <d v="2017-09-11T00:00:00"/>
    <s v="Standard Class"/>
    <s v="TN-21040"/>
    <s v="Tanja Norvell"/>
    <x v="2"/>
    <x v="0"/>
    <s v="New York City"/>
    <x v="15"/>
    <n v="10009"/>
    <x v="3"/>
    <s v="TEC-AC-10002402"/>
    <x v="2"/>
    <x v="11"/>
    <s v="Razer Kraken PRO Over Ear PC and Music Headset"/>
    <n v="559.92999999999995"/>
    <n v="7"/>
    <n v="0"/>
    <n v="167.97899999999996"/>
    <x v="3"/>
    <x v="0"/>
  </r>
  <r>
    <n v="6902"/>
    <s v="US-2019-135013"/>
    <x v="1138"/>
    <d v="2019-07-24T00:00:00"/>
    <s v="Same Day"/>
    <s v="HR-14830"/>
    <s v="Harold Ryan"/>
    <x v="1"/>
    <x v="0"/>
    <s v="Huntington Beach"/>
    <x v="1"/>
    <n v="92646"/>
    <x v="1"/>
    <s v="TEC-CO-10001449"/>
    <x v="2"/>
    <x v="16"/>
    <s v="Hewlett Packard LaserJet 3310 Copier"/>
    <n v="2399.96"/>
    <n v="5"/>
    <n v="0.2"/>
    <n v="839.9860000000001"/>
    <x v="1"/>
    <x v="0"/>
  </r>
  <r>
    <n v="6903"/>
    <s v="CA-2019-111220"/>
    <x v="264"/>
    <d v="2019-09-08T00:00:00"/>
    <s v="Standard Class"/>
    <s v="JS-15595"/>
    <s v="Jill Stevenson"/>
    <x v="1"/>
    <x v="0"/>
    <s v="Chicago"/>
    <x v="10"/>
    <n v="60653"/>
    <x v="2"/>
    <s v="OFF-FA-10002280"/>
    <x v="1"/>
    <x v="13"/>
    <s v="Advantus Plastic Paper Clips"/>
    <n v="16"/>
    <n v="4"/>
    <n v="0.2"/>
    <n v="5.6"/>
    <x v="2"/>
    <x v="0"/>
  </r>
  <r>
    <n v="6904"/>
    <s v="CA-2019-111220"/>
    <x v="264"/>
    <d v="2019-09-08T00:00:00"/>
    <s v="Standard Class"/>
    <s v="JS-15595"/>
    <s v="Jill Stevenson"/>
    <x v="1"/>
    <x v="0"/>
    <s v="Chicago"/>
    <x v="10"/>
    <n v="60653"/>
    <x v="2"/>
    <s v="OFF-AP-10003278"/>
    <x v="1"/>
    <x v="9"/>
    <s v="Belkin 7-Outlet SurgeMaster Home Series"/>
    <n v="5.5879999999999992"/>
    <n v="2"/>
    <n v="0.8"/>
    <n v="-15.087600000000002"/>
    <x v="2"/>
    <x v="0"/>
  </r>
  <r>
    <n v="6905"/>
    <s v="CA-2019-111220"/>
    <x v="264"/>
    <d v="2019-09-08T00:00:00"/>
    <s v="Standard Class"/>
    <s v="JS-15595"/>
    <s v="Jill Stevenson"/>
    <x v="1"/>
    <x v="0"/>
    <s v="Chicago"/>
    <x v="10"/>
    <n v="60653"/>
    <x v="2"/>
    <s v="OFF-ST-10003994"/>
    <x v="1"/>
    <x v="4"/>
    <s v="Belkin 19&quot; Center-Weighted Shelf, Gray"/>
    <n v="235.92"/>
    <n v="5"/>
    <n v="0.2"/>
    <n v="-44.235000000000007"/>
    <x v="2"/>
    <x v="0"/>
  </r>
  <r>
    <n v="6906"/>
    <s v="US-2019-149006"/>
    <x v="1139"/>
    <d v="2019-12-08T00:00:00"/>
    <s v="Second Class"/>
    <s v="BN-11470"/>
    <s v="Brad Norvell"/>
    <x v="1"/>
    <x v="0"/>
    <s v="Brentwood"/>
    <x v="1"/>
    <n v="94513"/>
    <x v="1"/>
    <s v="OFF-ST-10003221"/>
    <x v="1"/>
    <x v="4"/>
    <s v="Staple magnet"/>
    <n v="10.68"/>
    <n v="1"/>
    <n v="0"/>
    <n v="2.8836000000000004"/>
    <x v="1"/>
    <x v="0"/>
  </r>
  <r>
    <n v="6907"/>
    <s v="CA-2019-149468"/>
    <x v="968"/>
    <d v="2019-05-20T00:00:00"/>
    <s v="Same Day"/>
    <s v="AR-10405"/>
    <s v="Allen Rosenblatt"/>
    <x v="1"/>
    <x v="0"/>
    <s v="Trenton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  <x v="2"/>
    <x v="0"/>
  </r>
  <r>
    <n v="6908"/>
    <s v="CA-2018-140249"/>
    <x v="720"/>
    <d v="2018-10-03T00:00:00"/>
    <s v="Standard Class"/>
    <s v="SW-20455"/>
    <s v="Shaun Weien"/>
    <x v="0"/>
    <x v="0"/>
    <s v="Seattle"/>
    <x v="4"/>
    <n v="98103"/>
    <x v="1"/>
    <s v="TEC-PH-10002584"/>
    <x v="2"/>
    <x v="7"/>
    <s v="Samsung Galaxy S4"/>
    <n v="1001.5840000000001"/>
    <n v="2"/>
    <n v="0.2"/>
    <n v="125.19799999999992"/>
    <x v="1"/>
    <x v="0"/>
  </r>
  <r>
    <n v="6909"/>
    <s v="US-2019-135503"/>
    <x v="389"/>
    <d v="2019-12-15T00:00:00"/>
    <s v="Standard Class"/>
    <s v="JE-16165"/>
    <s v="Justin Ellison"/>
    <x v="1"/>
    <x v="0"/>
    <s v="North Charleston"/>
    <x v="20"/>
    <n v="29406"/>
    <x v="0"/>
    <s v="FUR-FU-10002364"/>
    <x v="0"/>
    <x v="5"/>
    <s v="Eldon Expressions Wood Desk Accessories, Oak"/>
    <n v="14.76"/>
    <n v="2"/>
    <n v="0"/>
    <n v="4.2803999999999984"/>
    <x v="0"/>
    <x v="0"/>
  </r>
  <r>
    <n v="6910"/>
    <s v="CA-2016-126277"/>
    <x v="103"/>
    <d v="2016-09-18T00:00:00"/>
    <s v="Second Class"/>
    <s v="LH-16900"/>
    <s v="Lena Hernandez"/>
    <x v="0"/>
    <x v="0"/>
    <s v="Columbus"/>
    <x v="24"/>
    <n v="43229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6911"/>
    <s v="US-2019-115301"/>
    <x v="570"/>
    <d v="2019-08-02T00:00:00"/>
    <s v="Standard Class"/>
    <s v="VG-21790"/>
    <s v="Vivek Gonzalez"/>
    <x v="0"/>
    <x v="0"/>
    <s v="Seattle"/>
    <x v="4"/>
    <n v="98103"/>
    <x v="1"/>
    <s v="FUR-BO-10004709"/>
    <x v="0"/>
    <x v="0"/>
    <s v="Bush Westfield Collection Bookcases, Medium Cherry Finish"/>
    <n v="115.96"/>
    <n v="2"/>
    <n v="0"/>
    <n v="25.511200000000002"/>
    <x v="1"/>
    <x v="0"/>
  </r>
  <r>
    <n v="6912"/>
    <s v="CA-2019-168942"/>
    <x v="378"/>
    <d v="2019-08-05T00:00:00"/>
    <s v="Second Class"/>
    <s v="EM-13960"/>
    <s v="Eric Murdock"/>
    <x v="0"/>
    <x v="0"/>
    <s v="San Francisco"/>
    <x v="1"/>
    <n v="94109"/>
    <x v="1"/>
    <s v="OFF-ST-10004340"/>
    <x v="1"/>
    <x v="4"/>
    <s v="Fellowes Mobile File Cart, Black"/>
    <n v="186.54"/>
    <n v="3"/>
    <n v="0"/>
    <n v="50.365800000000007"/>
    <x v="1"/>
    <x v="0"/>
  </r>
  <r>
    <n v="6913"/>
    <s v="US-2019-128398"/>
    <x v="743"/>
    <d v="2019-05-05T00:00:00"/>
    <s v="Second Class"/>
    <s v="EM-13825"/>
    <s v="Elizabeth Moffitt"/>
    <x v="1"/>
    <x v="0"/>
    <s v="Los Angeles"/>
    <x v="1"/>
    <n v="90049"/>
    <x v="1"/>
    <s v="TEC-AC-10001714"/>
    <x v="2"/>
    <x v="11"/>
    <s v="Logitech MX Performance Wireless Mouse"/>
    <n v="159.56"/>
    <n v="4"/>
    <n v="0"/>
    <n v="59.037199999999999"/>
    <x v="1"/>
    <x v="0"/>
  </r>
  <r>
    <n v="6914"/>
    <s v="CA-2017-104115"/>
    <x v="821"/>
    <d v="2017-06-16T00:00:00"/>
    <s v="Standard Class"/>
    <s v="JH-15910"/>
    <s v="Jonathan Howell"/>
    <x v="0"/>
    <x v="0"/>
    <s v="West Palm Beach"/>
    <x v="2"/>
    <n v="33407"/>
    <x v="0"/>
    <s v="TEC-PH-10002844"/>
    <x v="2"/>
    <x v="7"/>
    <s v="Speck Products Candyshell Flip Case"/>
    <n v="55.984000000000009"/>
    <n v="2"/>
    <n v="0.2"/>
    <n v="4.1987999999999985"/>
    <x v="0"/>
    <x v="0"/>
  </r>
  <r>
    <n v="6915"/>
    <s v="CA-2016-142510"/>
    <x v="1091"/>
    <d v="2016-12-29T00:00:00"/>
    <s v="Standard Class"/>
    <s v="NP-18700"/>
    <s v="Nora Preis"/>
    <x v="0"/>
    <x v="0"/>
    <s v="Chicago"/>
    <x v="10"/>
    <n v="60623"/>
    <x v="2"/>
    <s v="OFF-ST-10000585"/>
    <x v="1"/>
    <x v="4"/>
    <s v="Economy Rollaway Files"/>
    <n v="132.16"/>
    <n v="1"/>
    <n v="0.2"/>
    <n v="9.911999999999999"/>
    <x v="2"/>
    <x v="0"/>
  </r>
  <r>
    <n v="6916"/>
    <s v="CA-2016-142510"/>
    <x v="1091"/>
    <d v="2016-12-29T00:00:00"/>
    <s v="Standard Class"/>
    <s v="NP-18700"/>
    <s v="Nora Preis"/>
    <x v="0"/>
    <x v="0"/>
    <s v="Chicago"/>
    <x v="10"/>
    <n v="60623"/>
    <x v="2"/>
    <s v="OFF-BI-10002824"/>
    <x v="1"/>
    <x v="8"/>
    <s v="Recycled Easel Ring Binders"/>
    <n v="17.903999999999996"/>
    <n v="6"/>
    <n v="0.8"/>
    <n v="-31.332000000000008"/>
    <x v="2"/>
    <x v="0"/>
  </r>
  <r>
    <n v="6917"/>
    <s v="CA-2016-142510"/>
    <x v="1091"/>
    <d v="2016-12-29T00:00:00"/>
    <s v="Standard Class"/>
    <s v="NP-18700"/>
    <s v="Nora Preis"/>
    <x v="0"/>
    <x v="0"/>
    <s v="Chicago"/>
    <x v="10"/>
    <n v="60623"/>
    <x v="2"/>
    <s v="OFF-PA-10001289"/>
    <x v="1"/>
    <x v="10"/>
    <s v="White Computer Printout Paper by Universal"/>
    <n v="124.032"/>
    <n v="4"/>
    <n v="0.2"/>
    <n v="44.961600000000004"/>
    <x v="2"/>
    <x v="0"/>
  </r>
  <r>
    <n v="6918"/>
    <s v="CA-2016-124247"/>
    <x v="757"/>
    <d v="2016-12-21T00:00:00"/>
    <s v="Standard Class"/>
    <s v="SH-20635"/>
    <s v="Stefanie Holloman"/>
    <x v="1"/>
    <x v="0"/>
    <s v="Sacramento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6919"/>
    <s v="CA-2018-105473"/>
    <x v="947"/>
    <d v="2018-04-18T00:00:00"/>
    <s v="Second Class"/>
    <s v="BM-11785"/>
    <s v="Bryan Mills"/>
    <x v="0"/>
    <x v="0"/>
    <s v="Seattle"/>
    <x v="4"/>
    <n v="98115"/>
    <x v="1"/>
    <s v="OFF-SU-10003567"/>
    <x v="1"/>
    <x v="14"/>
    <s v="Stiletto Hand Letter Openers"/>
    <n v="28.799999999999997"/>
    <n v="3"/>
    <n v="0"/>
    <n v="0.86400000000000077"/>
    <x v="1"/>
    <x v="0"/>
  </r>
  <r>
    <n v="6920"/>
    <s v="CA-2017-102806"/>
    <x v="1031"/>
    <d v="2017-05-28T00:00:00"/>
    <s v="Standard Class"/>
    <s v="HG-14965"/>
    <s v="Henry Goldwyn"/>
    <x v="1"/>
    <x v="0"/>
    <s v="Philadelphia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  <x v="3"/>
    <x v="0"/>
  </r>
  <r>
    <n v="6921"/>
    <s v="CA-2019-121706"/>
    <x v="425"/>
    <d v="2019-03-02T00:00:00"/>
    <s v="Standard Class"/>
    <s v="BM-11140"/>
    <s v="Becky Martin"/>
    <x v="0"/>
    <x v="0"/>
    <s v="Santa Barbara"/>
    <x v="1"/>
    <n v="93101"/>
    <x v="1"/>
    <s v="OFF-AP-10003287"/>
    <x v="1"/>
    <x v="9"/>
    <s v="Tripp Lite TLP810NET Broadband Surge for Modem/Fax"/>
    <n v="356.78999999999996"/>
    <n v="7"/>
    <n v="0"/>
    <n v="99.901199999999989"/>
    <x v="1"/>
    <x v="0"/>
  </r>
  <r>
    <n v="6922"/>
    <s v="CA-2019-109211"/>
    <x v="1095"/>
    <d v="2019-04-10T00:00:00"/>
    <s v="Standard Class"/>
    <s v="PS-19045"/>
    <s v="Penelope Sewall"/>
    <x v="2"/>
    <x v="0"/>
    <s v="New York City"/>
    <x v="15"/>
    <n v="10011"/>
    <x v="3"/>
    <s v="OFF-EN-10001532"/>
    <x v="1"/>
    <x v="12"/>
    <s v="Brown Kraft Recycled Envelopes"/>
    <n v="16.98"/>
    <n v="1"/>
    <n v="0"/>
    <n v="8.49"/>
    <x v="3"/>
    <x v="0"/>
  </r>
  <r>
    <n v="6923"/>
    <s v="CA-2017-134257"/>
    <x v="199"/>
    <d v="2017-03-19T00:00:00"/>
    <s v="Second Class"/>
    <s v="MS-17710"/>
    <s v="Maurice Satty"/>
    <x v="0"/>
    <x v="0"/>
    <s v="Auburn"/>
    <x v="19"/>
    <n v="36830"/>
    <x v="0"/>
    <s v="OFF-LA-10003930"/>
    <x v="1"/>
    <x v="2"/>
    <s v="Dot Matrix Printer Tape Reel Labels, White, 5000/Box"/>
    <n v="491.55"/>
    <n v="5"/>
    <n v="0"/>
    <n v="240.8595"/>
    <x v="0"/>
    <x v="0"/>
  </r>
  <r>
    <n v="6924"/>
    <s v="CA-2017-134257"/>
    <x v="199"/>
    <d v="2017-03-19T00:00:00"/>
    <s v="Second Class"/>
    <s v="MS-17710"/>
    <s v="Maurice Satty"/>
    <x v="0"/>
    <x v="0"/>
    <s v="Auburn"/>
    <x v="19"/>
    <n v="36830"/>
    <x v="0"/>
    <s v="OFF-EN-10003845"/>
    <x v="1"/>
    <x v="12"/>
    <s v="Colored Envelopes"/>
    <n v="7.38"/>
    <n v="2"/>
    <n v="0"/>
    <n v="3.3947999999999996"/>
    <x v="0"/>
    <x v="0"/>
  </r>
  <r>
    <n v="6925"/>
    <s v="CA-2017-137925"/>
    <x v="672"/>
    <d v="2017-12-04T00:00:00"/>
    <s v="Standard Class"/>
    <s v="JL-15235"/>
    <s v="Janet Lee"/>
    <x v="0"/>
    <x v="0"/>
    <s v="New York City"/>
    <x v="15"/>
    <n v="10035"/>
    <x v="3"/>
    <s v="OFF-PA-10002659"/>
    <x v="1"/>
    <x v="10"/>
    <s v="Avoid Verbal Orders Carbonless Minifold Book"/>
    <n v="23.66"/>
    <n v="7"/>
    <n v="0"/>
    <n v="10.883599999999998"/>
    <x v="3"/>
    <x v="0"/>
  </r>
  <r>
    <n v="6926"/>
    <s v="CA-2017-137925"/>
    <x v="672"/>
    <d v="2017-12-04T00:00:00"/>
    <s v="Standard Class"/>
    <s v="JL-15235"/>
    <s v="Janet Lee"/>
    <x v="0"/>
    <x v="0"/>
    <s v="New York City"/>
    <x v="15"/>
    <n v="10035"/>
    <x v="3"/>
    <s v="FUR-BO-10001608"/>
    <x v="0"/>
    <x v="0"/>
    <s v="Hon Metal Bookcases, Black"/>
    <n v="681.40800000000013"/>
    <n v="12"/>
    <n v="0.2"/>
    <n v="42.588000000000022"/>
    <x v="3"/>
    <x v="0"/>
  </r>
  <r>
    <n v="6927"/>
    <s v="CA-2018-140046"/>
    <x v="1062"/>
    <d v="2018-08-03T00:00:00"/>
    <s v="Standard Class"/>
    <s v="KM-16660"/>
    <s v="Khloe Miller"/>
    <x v="0"/>
    <x v="0"/>
    <s v="Los Angeles"/>
    <x v="1"/>
    <n v="90032"/>
    <x v="1"/>
    <s v="OFF-LA-10000305"/>
    <x v="1"/>
    <x v="2"/>
    <s v="Avery 495"/>
    <n v="18.899999999999999"/>
    <n v="3"/>
    <n v="0"/>
    <n v="8.6939999999999991"/>
    <x v="1"/>
    <x v="0"/>
  </r>
  <r>
    <n v="6928"/>
    <s v="CA-2018-140382"/>
    <x v="661"/>
    <d v="2018-06-25T00:00:00"/>
    <s v="Second Class"/>
    <s v="RD-19900"/>
    <s v="Ruben Dartt"/>
    <x v="0"/>
    <x v="0"/>
    <s v="San Francisco"/>
    <x v="1"/>
    <n v="94109"/>
    <x v="1"/>
    <s v="OFF-ST-10003638"/>
    <x v="1"/>
    <x v="4"/>
    <s v="Mobile Personal File Cube"/>
    <n v="93.68"/>
    <n v="4"/>
    <n v="0"/>
    <n v="25.293599999999998"/>
    <x v="1"/>
    <x v="0"/>
  </r>
  <r>
    <n v="6929"/>
    <s v="CA-2018-140382"/>
    <x v="661"/>
    <d v="2018-06-25T00:00:00"/>
    <s v="Second Class"/>
    <s v="RD-19900"/>
    <s v="Ruben Dartt"/>
    <x v="0"/>
    <x v="0"/>
    <s v="San Francisco"/>
    <x v="1"/>
    <n v="94109"/>
    <x v="1"/>
    <s v="OFF-LA-10001934"/>
    <x v="1"/>
    <x v="2"/>
    <s v="Avery 516"/>
    <n v="21.93"/>
    <n v="3"/>
    <n v="0"/>
    <n v="10.307099999999998"/>
    <x v="1"/>
    <x v="0"/>
  </r>
  <r>
    <n v="6930"/>
    <s v="CA-2018-140382"/>
    <x v="661"/>
    <d v="2018-06-25T00:00:00"/>
    <s v="Second Class"/>
    <s v="RD-19900"/>
    <s v="Ruben Dartt"/>
    <x v="0"/>
    <x v="0"/>
    <s v="San Francisco"/>
    <x v="1"/>
    <n v="94109"/>
    <x v="1"/>
    <s v="TEC-PH-10003012"/>
    <x v="2"/>
    <x v="7"/>
    <s v="Nortel Meridian M3904 Professional Digital phone"/>
    <n v="862.34400000000005"/>
    <n v="7"/>
    <n v="0.2"/>
    <n v="97.013699999999858"/>
    <x v="1"/>
    <x v="0"/>
  </r>
  <r>
    <n v="6931"/>
    <s v="CA-2018-140382"/>
    <x v="661"/>
    <d v="2018-06-25T00:00:00"/>
    <s v="Second Class"/>
    <s v="RD-19900"/>
    <s v="Ruben Dartt"/>
    <x v="0"/>
    <x v="0"/>
    <s v="San Francisco"/>
    <x v="1"/>
    <n v="94109"/>
    <x v="1"/>
    <s v="OFF-PA-10001019"/>
    <x v="1"/>
    <x v="10"/>
    <s v="Xerox 1884"/>
    <n v="19.98"/>
    <n v="1"/>
    <n v="0"/>
    <n v="9.3905999999999992"/>
    <x v="1"/>
    <x v="0"/>
  </r>
  <r>
    <n v="6932"/>
    <s v="CA-2016-164182"/>
    <x v="686"/>
    <d v="2016-07-18T00:00:00"/>
    <s v="Standard Class"/>
    <s v="ST-20530"/>
    <s v="Shui Tom"/>
    <x v="0"/>
    <x v="0"/>
    <s v="Philadelphia"/>
    <x v="9"/>
    <n v="19140"/>
    <x v="3"/>
    <s v="TEC-PH-10002070"/>
    <x v="2"/>
    <x v="7"/>
    <s v="Griffin GC36547 PowerJolt SE Lightning Charger"/>
    <n v="13.493999999999998"/>
    <n v="1"/>
    <n v="0.4"/>
    <n v="-2.2490000000000023"/>
    <x v="3"/>
    <x v="0"/>
  </r>
  <r>
    <n v="6933"/>
    <s v="CA-2016-164182"/>
    <x v="686"/>
    <d v="2016-07-18T00:00:00"/>
    <s v="Standard Class"/>
    <s v="ST-20530"/>
    <s v="Shui Tom"/>
    <x v="0"/>
    <x v="0"/>
    <s v="Philadelphia"/>
    <x v="9"/>
    <n v="19140"/>
    <x v="3"/>
    <s v="TEC-PH-10002583"/>
    <x v="2"/>
    <x v="7"/>
    <s v="iOttie HLCRIO102 Car Mount"/>
    <n v="23.987999999999996"/>
    <n v="2"/>
    <n v="0.4"/>
    <n v="-13.993000000000004"/>
    <x v="3"/>
    <x v="0"/>
  </r>
  <r>
    <n v="6934"/>
    <s v="CA-2016-164182"/>
    <x v="686"/>
    <d v="2016-07-18T00:00:00"/>
    <s v="Standard Class"/>
    <s v="ST-20530"/>
    <s v="Shui Tom"/>
    <x v="0"/>
    <x v="0"/>
    <s v="Philadelphia"/>
    <x v="9"/>
    <n v="19140"/>
    <x v="3"/>
    <s v="FUR-FU-10001057"/>
    <x v="0"/>
    <x v="5"/>
    <s v="Tensor Track Tree Floor Lamp"/>
    <n v="31.983999999999998"/>
    <n v="2"/>
    <n v="0.2"/>
    <n v="1.1993999999999998"/>
    <x v="3"/>
    <x v="0"/>
  </r>
  <r>
    <n v="6935"/>
    <s v="CA-2016-164182"/>
    <x v="686"/>
    <d v="2016-07-18T00:00:00"/>
    <s v="Standard Class"/>
    <s v="ST-20530"/>
    <s v="Shui Tom"/>
    <x v="0"/>
    <x v="0"/>
    <s v="Philadelphia"/>
    <x v="9"/>
    <n v="19140"/>
    <x v="3"/>
    <s v="OFF-AR-10001044"/>
    <x v="1"/>
    <x v="6"/>
    <s v="BOSTON Ranger #55 Pencil Sharpener, Black"/>
    <n v="41.584000000000003"/>
    <n v="2"/>
    <n v="0.2"/>
    <n v="4.6781999999999968"/>
    <x v="3"/>
    <x v="0"/>
  </r>
  <r>
    <n v="6936"/>
    <s v="CA-2019-137365"/>
    <x v="329"/>
    <d v="2019-12-03T00:00:00"/>
    <s v="Second Class"/>
    <s v="BP-11095"/>
    <s v="Bart Pistole"/>
    <x v="1"/>
    <x v="0"/>
    <s v="El Paso"/>
    <x v="5"/>
    <n v="79907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6937"/>
    <s v="CA-2018-129847"/>
    <x v="476"/>
    <d v="2018-09-04T00:00:00"/>
    <s v="First Class"/>
    <s v="TA-21385"/>
    <s v="Tom Ashbrook"/>
    <x v="2"/>
    <x v="0"/>
    <s v="Chicago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  <x v="2"/>
    <x v="0"/>
  </r>
  <r>
    <n v="6938"/>
    <s v="CA-2016-126963"/>
    <x v="345"/>
    <d v="2016-06-15T00:00:00"/>
    <s v="Same Day"/>
    <s v="PS-18760"/>
    <s v="Pamela Stobb"/>
    <x v="0"/>
    <x v="0"/>
    <s v="El Paso"/>
    <x v="5"/>
    <n v="79907"/>
    <x v="2"/>
    <s v="OFF-PA-10001952"/>
    <x v="1"/>
    <x v="10"/>
    <s v="Xerox 1902"/>
    <n v="36.544000000000004"/>
    <n v="2"/>
    <n v="0.2"/>
    <n v="11.876799999999998"/>
    <x v="2"/>
    <x v="0"/>
  </r>
  <r>
    <n v="6939"/>
    <s v="CA-2018-125094"/>
    <x v="732"/>
    <d v="2018-11-09T00:00:00"/>
    <s v="Standard Class"/>
    <s v="NP-18700"/>
    <s v="Nora Preis"/>
    <x v="0"/>
    <x v="0"/>
    <s v="Seattle"/>
    <x v="4"/>
    <n v="98105"/>
    <x v="1"/>
    <s v="TEC-AC-10004420"/>
    <x v="2"/>
    <x v="11"/>
    <s v="Cherry 142-key Programmable Keyboard"/>
    <n v="479.72"/>
    <n v="4"/>
    <n v="0"/>
    <n v="52.769200000000012"/>
    <x v="1"/>
    <x v="0"/>
  </r>
  <r>
    <n v="6940"/>
    <s v="CA-2019-107132"/>
    <x v="335"/>
    <d v="2019-06-30T00:00:00"/>
    <s v="Standard Class"/>
    <s v="SC-20260"/>
    <s v="Scott Cohen"/>
    <x v="1"/>
    <x v="0"/>
    <s v="New York City"/>
    <x v="15"/>
    <n v="10009"/>
    <x v="3"/>
    <s v="OFF-BI-10001071"/>
    <x v="1"/>
    <x v="8"/>
    <s v="GBC ProClick Punch Binding System"/>
    <n v="102.36799999999999"/>
    <n v="2"/>
    <n v="0.2"/>
    <n v="37.108400000000003"/>
    <x v="3"/>
    <x v="0"/>
  </r>
  <r>
    <n v="6941"/>
    <s v="CA-2019-107132"/>
    <x v="335"/>
    <d v="2019-06-30T00:00:00"/>
    <s v="Standard Class"/>
    <s v="SC-20260"/>
    <s v="Scott Cohen"/>
    <x v="1"/>
    <x v="0"/>
    <s v="New York City"/>
    <x v="15"/>
    <n v="10009"/>
    <x v="3"/>
    <s v="OFF-SU-10002503"/>
    <x v="1"/>
    <x v="14"/>
    <s v="Acme Preferred Stainless Steel Scissors"/>
    <n v="28.4"/>
    <n v="5"/>
    <n v="0"/>
    <n v="8.2359999999999989"/>
    <x v="3"/>
    <x v="0"/>
  </r>
  <r>
    <n v="6942"/>
    <s v="CA-2019-107132"/>
    <x v="335"/>
    <d v="2019-06-30T00:00:00"/>
    <s v="Standard Class"/>
    <s v="SC-20260"/>
    <s v="Scott Cohen"/>
    <x v="1"/>
    <x v="0"/>
    <s v="New York City"/>
    <x v="15"/>
    <n v="10009"/>
    <x v="3"/>
    <s v="OFF-ST-10001490"/>
    <x v="1"/>
    <x v="4"/>
    <s v="Hot File 7-Pocket, Floor Stand"/>
    <n v="713.88"/>
    <n v="4"/>
    <n v="0"/>
    <n v="214.16399999999993"/>
    <x v="3"/>
    <x v="0"/>
  </r>
  <r>
    <n v="6943"/>
    <s v="CA-2019-107132"/>
    <x v="335"/>
    <d v="2019-06-30T00:00:00"/>
    <s v="Standard Class"/>
    <s v="SC-20260"/>
    <s v="Scott Cohen"/>
    <x v="1"/>
    <x v="0"/>
    <s v="New York City"/>
    <x v="15"/>
    <n v="10009"/>
    <x v="3"/>
    <s v="OFF-PA-10003790"/>
    <x v="1"/>
    <x v="10"/>
    <s v="Xerox 1991"/>
    <n v="68.52"/>
    <n v="3"/>
    <n v="0"/>
    <n v="31.519199999999998"/>
    <x v="3"/>
    <x v="0"/>
  </r>
  <r>
    <n v="6944"/>
    <s v="CA-2017-139248"/>
    <x v="395"/>
    <d v="2017-07-30T00:00:00"/>
    <s v="Standard Class"/>
    <s v="RD-19930"/>
    <s v="Russell D'Ascenzo"/>
    <x v="0"/>
    <x v="0"/>
    <s v="Los Angeles"/>
    <x v="1"/>
    <n v="90032"/>
    <x v="1"/>
    <s v="TEC-PH-10004094"/>
    <x v="2"/>
    <x v="7"/>
    <s v="Motorola L703CM"/>
    <n v="623.96"/>
    <n v="5"/>
    <n v="0.2"/>
    <n v="38.997500000000002"/>
    <x v="1"/>
    <x v="0"/>
  </r>
  <r>
    <n v="6945"/>
    <s v="CA-2016-148369"/>
    <x v="865"/>
    <d v="2016-09-27T00:00:00"/>
    <s v="Standard Class"/>
    <s v="TH-21115"/>
    <s v="Thea Hudgings"/>
    <x v="1"/>
    <x v="0"/>
    <s v="Newark"/>
    <x v="13"/>
    <n v="19711"/>
    <x v="3"/>
    <s v="OFF-BI-10004876"/>
    <x v="1"/>
    <x v="8"/>
    <s v="Wilson Jones Suede Grain Vinyl Binders"/>
    <n v="11.12"/>
    <n v="4"/>
    <n v="0"/>
    <n v="5.4487999999999994"/>
    <x v="3"/>
    <x v="0"/>
  </r>
  <r>
    <n v="6946"/>
    <s v="CA-2018-106243"/>
    <x v="955"/>
    <d v="2018-10-04T00:00:00"/>
    <s v="Standard Class"/>
    <s v="GM-14680"/>
    <s v="Greg Matthias"/>
    <x v="0"/>
    <x v="0"/>
    <s v="New York City"/>
    <x v="15"/>
    <n v="10011"/>
    <x v="3"/>
    <s v="FUR-BO-10003034"/>
    <x v="0"/>
    <x v="0"/>
    <s v="O'Sullivan Elevations Bookcase, Cherry Finish"/>
    <n v="523.91999999999996"/>
    <n v="5"/>
    <n v="0.2"/>
    <n v="-26.195999999999984"/>
    <x v="3"/>
    <x v="0"/>
  </r>
  <r>
    <n v="6947"/>
    <s v="CA-2017-126466"/>
    <x v="529"/>
    <d v="2017-11-13T00:00:00"/>
    <s v="Standard Class"/>
    <s v="JO-15550"/>
    <s v="Jesus Ocampo"/>
    <x v="2"/>
    <x v="0"/>
    <s v="Roseville"/>
    <x v="1"/>
    <n v="95661"/>
    <x v="1"/>
    <s v="OFF-FA-10000490"/>
    <x v="1"/>
    <x v="13"/>
    <s v="OIC Binder Clips, Mini, 1/4&quot; Capacity, Black"/>
    <n v="2.48"/>
    <n v="2"/>
    <n v="0"/>
    <n v="1.1656"/>
    <x v="1"/>
    <x v="0"/>
  </r>
  <r>
    <n v="6948"/>
    <s v="CA-2017-130365"/>
    <x v="334"/>
    <d v="2017-04-29T00:00:00"/>
    <s v="Standard Class"/>
    <s v="ZC-21910"/>
    <s v="Zuschuss Carroll"/>
    <x v="0"/>
    <x v="0"/>
    <s v="Aurora"/>
    <x v="10"/>
    <n v="60505"/>
    <x v="2"/>
    <s v="OFF-ST-10002574"/>
    <x v="1"/>
    <x v="4"/>
    <s v="SAFCO Commercial Wire Shelving, Black"/>
    <n v="221.024"/>
    <n v="2"/>
    <n v="0.2"/>
    <n v="-55.256"/>
    <x v="2"/>
    <x v="0"/>
  </r>
  <r>
    <n v="6949"/>
    <s v="CA-2017-130365"/>
    <x v="334"/>
    <d v="2017-04-29T00:00:00"/>
    <s v="Standard Class"/>
    <s v="ZC-21910"/>
    <s v="Zuschuss Carroll"/>
    <x v="0"/>
    <x v="0"/>
    <s v="Aurora"/>
    <x v="10"/>
    <n v="60505"/>
    <x v="2"/>
    <s v="FUR-CH-10003535"/>
    <x v="0"/>
    <x v="1"/>
    <s v="Global Armless Task Chair, Royal Blue"/>
    <n v="128.05799999999999"/>
    <n v="3"/>
    <n v="0.3"/>
    <n v="-23.782199999999996"/>
    <x v="2"/>
    <x v="0"/>
  </r>
  <r>
    <n v="6950"/>
    <s v="CA-2019-143021"/>
    <x v="123"/>
    <d v="2019-11-19T00:00:00"/>
    <s v="Same Day"/>
    <s v="AP-10720"/>
    <s v="Anne Pryor"/>
    <x v="2"/>
    <x v="0"/>
    <s v="New York City"/>
    <x v="15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  <x v="3"/>
    <x v="0"/>
  </r>
  <r>
    <n v="6951"/>
    <s v="CA-2019-143021"/>
    <x v="123"/>
    <d v="2019-11-19T00:00:00"/>
    <s v="Same Day"/>
    <s v="AP-10720"/>
    <s v="Anne Pryor"/>
    <x v="2"/>
    <x v="0"/>
    <s v="New York City"/>
    <x v="15"/>
    <n v="10011"/>
    <x v="3"/>
    <s v="FUR-TA-10001676"/>
    <x v="0"/>
    <x v="3"/>
    <s v="Hon 61000 Series Interactive Training Tables"/>
    <n v="79.97399999999999"/>
    <n v="3"/>
    <n v="0.4"/>
    <n v="-29.323800000000006"/>
    <x v="3"/>
    <x v="0"/>
  </r>
  <r>
    <n v="6952"/>
    <s v="CA-2017-161767"/>
    <x v="312"/>
    <d v="2017-11-24T00:00:00"/>
    <s v="Standard Class"/>
    <s v="GK-14620"/>
    <s v="Grace Kelly"/>
    <x v="1"/>
    <x v="0"/>
    <s v="Dallas"/>
    <x v="5"/>
    <n v="75217"/>
    <x v="2"/>
    <s v="TEC-MA-10002790"/>
    <x v="2"/>
    <x v="15"/>
    <s v="NeatDesk Desktop Scanner &amp; Digital Filing System"/>
    <n v="479.988"/>
    <n v="2"/>
    <n v="0.4"/>
    <n v="55.998599999999954"/>
    <x v="2"/>
    <x v="0"/>
  </r>
  <r>
    <n v="6953"/>
    <s v="CA-2017-129917"/>
    <x v="653"/>
    <d v="2017-10-03T00:00:00"/>
    <s v="First Class"/>
    <s v="HM-14980"/>
    <s v="Henry MacAllister"/>
    <x v="0"/>
    <x v="0"/>
    <s v="Los Angeles"/>
    <x v="1"/>
    <n v="90008"/>
    <x v="1"/>
    <s v="OFF-BI-10001757"/>
    <x v="1"/>
    <x v="8"/>
    <s v="Pressboard Hanging Data Binders for Unburst Sheets"/>
    <n v="11.808"/>
    <n v="3"/>
    <n v="0.2"/>
    <n v="4.1327999999999996"/>
    <x v="1"/>
    <x v="0"/>
  </r>
  <r>
    <n v="6954"/>
    <s v="CA-2017-129917"/>
    <x v="653"/>
    <d v="2017-10-03T00:00:00"/>
    <s v="First Class"/>
    <s v="HM-14980"/>
    <s v="Henry MacAllister"/>
    <x v="0"/>
    <x v="0"/>
    <s v="Los Angeles"/>
    <x v="1"/>
    <n v="90008"/>
    <x v="1"/>
    <s v="OFF-BI-10004828"/>
    <x v="1"/>
    <x v="8"/>
    <s v="GBC Poly Designer Binding Covers"/>
    <n v="53.567999999999998"/>
    <n v="4"/>
    <n v="0.2"/>
    <n v="19.418399999999995"/>
    <x v="1"/>
    <x v="0"/>
  </r>
  <r>
    <n v="6955"/>
    <s v="CA-2017-129917"/>
    <x v="653"/>
    <d v="2017-10-03T00:00:00"/>
    <s v="First Class"/>
    <s v="HM-14980"/>
    <s v="Henry MacAllister"/>
    <x v="0"/>
    <x v="0"/>
    <s v="Los Angeles"/>
    <x v="1"/>
    <n v="90008"/>
    <x v="1"/>
    <s v="TEC-PH-10000369"/>
    <x v="2"/>
    <x v="7"/>
    <s v="HTC One Mini"/>
    <n v="503.96000000000004"/>
    <n v="5"/>
    <n v="0.2"/>
    <n v="50.396000000000015"/>
    <x v="1"/>
    <x v="0"/>
  </r>
  <r>
    <n v="6956"/>
    <s v="CA-2017-115420"/>
    <x v="334"/>
    <d v="2017-05-02T00:00:00"/>
    <s v="Standard Class"/>
    <s v="LS-16945"/>
    <s v="Linda Southworth"/>
    <x v="1"/>
    <x v="0"/>
    <s v="Los Angeles"/>
    <x v="1"/>
    <n v="90004"/>
    <x v="1"/>
    <s v="OFF-EN-10003862"/>
    <x v="1"/>
    <x v="12"/>
    <s v="Laser &amp; Ink Jet Business Envelopes"/>
    <n v="21.34"/>
    <n v="2"/>
    <n v="0"/>
    <n v="9.8163999999999998"/>
    <x v="1"/>
    <x v="0"/>
  </r>
  <r>
    <n v="6957"/>
    <s v="CA-2018-157588"/>
    <x v="216"/>
    <d v="2018-07-19T00:00:00"/>
    <s v="Standard Class"/>
    <s v="AR-10570"/>
    <s v="Anemone Ratner"/>
    <x v="0"/>
    <x v="0"/>
    <s v="Columbus"/>
    <x v="32"/>
    <n v="31907"/>
    <x v="0"/>
    <s v="OFF-BI-10003963"/>
    <x v="1"/>
    <x v="8"/>
    <s v="Cardinal Holdit Data Disk Pockets"/>
    <n v="36.4"/>
    <n v="5"/>
    <n v="0"/>
    <n v="17.107999999999997"/>
    <x v="0"/>
    <x v="0"/>
  </r>
  <r>
    <n v="6958"/>
    <s v="CA-2018-157588"/>
    <x v="216"/>
    <d v="2018-07-19T00:00:00"/>
    <s v="Standard Class"/>
    <s v="AR-10570"/>
    <s v="Anemone Ratner"/>
    <x v="0"/>
    <x v="0"/>
    <s v="Columbus"/>
    <x v="32"/>
    <n v="31907"/>
    <x v="0"/>
    <s v="FUR-FU-10004848"/>
    <x v="0"/>
    <x v="5"/>
    <s v="Howard Miller 13-3/4&quot; Diameter Brushed Chrome Round Wall Clock"/>
    <n v="51.75"/>
    <n v="1"/>
    <n v="0"/>
    <n v="15.524999999999999"/>
    <x v="0"/>
    <x v="0"/>
  </r>
  <r>
    <n v="6959"/>
    <s v="CA-2017-167255"/>
    <x v="874"/>
    <d v="2017-09-29T00:00:00"/>
    <s v="Second Class"/>
    <s v="RH-19510"/>
    <s v="Rick Huthwaite"/>
    <x v="2"/>
    <x v="0"/>
    <s v="San Francisco"/>
    <x v="1"/>
    <n v="94110"/>
    <x v="1"/>
    <s v="OFF-ST-10001328"/>
    <x v="1"/>
    <x v="4"/>
    <s v="Personal Filing Tote with Lid, Black/Gray"/>
    <n v="15.51"/>
    <n v="1"/>
    <n v="0"/>
    <n v="4.3428000000000004"/>
    <x v="1"/>
    <x v="0"/>
  </r>
  <r>
    <n v="6960"/>
    <s v="CA-2017-167255"/>
    <x v="874"/>
    <d v="2017-09-29T00:00:00"/>
    <s v="Second Class"/>
    <s v="RH-19510"/>
    <s v="Rick Huthwaite"/>
    <x v="2"/>
    <x v="0"/>
    <s v="San Francisco"/>
    <x v="1"/>
    <n v="94110"/>
    <x v="1"/>
    <s v="OFF-PA-10002377"/>
    <x v="1"/>
    <x v="10"/>
    <s v="Xerox 1916"/>
    <n v="146.82"/>
    <n v="3"/>
    <n v="0"/>
    <n v="73.41"/>
    <x v="1"/>
    <x v="0"/>
  </r>
  <r>
    <n v="6961"/>
    <s v="CA-2017-167255"/>
    <x v="874"/>
    <d v="2017-09-29T00:00:00"/>
    <s v="Second Class"/>
    <s v="RH-19510"/>
    <s v="Rick Huthwaite"/>
    <x v="2"/>
    <x v="0"/>
    <s v="San Francisco"/>
    <x v="1"/>
    <n v="94110"/>
    <x v="1"/>
    <s v="OFF-PA-10003441"/>
    <x v="1"/>
    <x v="10"/>
    <s v="Xerox 226"/>
    <n v="12.96"/>
    <n v="2"/>
    <n v="0"/>
    <n v="6.2208000000000006"/>
    <x v="1"/>
    <x v="0"/>
  </r>
  <r>
    <n v="6962"/>
    <s v="CA-2019-162096"/>
    <x v="468"/>
    <d v="2019-11-10T00:00:00"/>
    <s v="Same Day"/>
    <s v="TB-21190"/>
    <s v="Thomas Brumley"/>
    <x v="2"/>
    <x v="0"/>
    <s v="Riverside"/>
    <x v="1"/>
    <n v="92503"/>
    <x v="1"/>
    <s v="OFF-AR-10002221"/>
    <x v="1"/>
    <x v="6"/>
    <s v="12 Colored Short Pencils"/>
    <n v="7.8000000000000007"/>
    <n v="3"/>
    <n v="0"/>
    <n v="2.1060000000000008"/>
    <x v="1"/>
    <x v="0"/>
  </r>
  <r>
    <n v="6963"/>
    <s v="CA-2018-157161"/>
    <x v="87"/>
    <d v="2018-07-20T00:00:00"/>
    <s v="Second Class"/>
    <s v="JD-15895"/>
    <s v="Jonathan Doherty"/>
    <x v="1"/>
    <x v="0"/>
    <s v="Columbia"/>
    <x v="20"/>
    <n v="29203"/>
    <x v="0"/>
    <s v="OFF-EN-10001509"/>
    <x v="1"/>
    <x v="12"/>
    <s v="Poly String Tie Envelopes"/>
    <n v="10.199999999999999"/>
    <n v="5"/>
    <n v="0"/>
    <n v="4.7939999999999996"/>
    <x v="0"/>
    <x v="0"/>
  </r>
  <r>
    <n v="6964"/>
    <s v="CA-2018-157161"/>
    <x v="87"/>
    <d v="2018-07-20T00:00:00"/>
    <s v="Second Class"/>
    <s v="JD-15895"/>
    <s v="Jonathan Doherty"/>
    <x v="1"/>
    <x v="0"/>
    <s v="Columbia"/>
    <x v="20"/>
    <n v="29203"/>
    <x v="0"/>
    <s v="OFF-AR-10003338"/>
    <x v="1"/>
    <x v="6"/>
    <s v="Eberhard Faber 3 1/2&quot; Golf Pencils"/>
    <n v="22.32"/>
    <n v="3"/>
    <n v="0"/>
    <n v="5.580000000000001"/>
    <x v="0"/>
    <x v="0"/>
  </r>
  <r>
    <n v="6965"/>
    <s v="CA-2018-157161"/>
    <x v="87"/>
    <d v="2018-07-20T00:00:00"/>
    <s v="Second Class"/>
    <s v="JD-15895"/>
    <s v="Jonathan Doherty"/>
    <x v="1"/>
    <x v="0"/>
    <s v="Columbia"/>
    <x v="20"/>
    <n v="29203"/>
    <x v="0"/>
    <s v="OFF-BI-10004728"/>
    <x v="1"/>
    <x v="8"/>
    <s v="Wilson Jones Turn Tabs Binder Tool for Ring Binders"/>
    <n v="24.1"/>
    <n v="5"/>
    <n v="0"/>
    <n v="11.086"/>
    <x v="0"/>
    <x v="0"/>
  </r>
  <r>
    <n v="6966"/>
    <s v="CA-2018-157161"/>
    <x v="87"/>
    <d v="2018-07-20T00:00:00"/>
    <s v="Second Class"/>
    <s v="JD-15895"/>
    <s v="Jonathan Doherty"/>
    <x v="1"/>
    <x v="0"/>
    <s v="Columbia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  <x v="0"/>
    <x v="0"/>
  </r>
  <r>
    <n v="6967"/>
    <s v="CA-2018-157161"/>
    <x v="87"/>
    <d v="2018-07-20T00:00:00"/>
    <s v="Second Class"/>
    <s v="JD-15895"/>
    <s v="Jonathan Doherty"/>
    <x v="1"/>
    <x v="0"/>
    <s v="Columbia"/>
    <x v="20"/>
    <n v="29203"/>
    <x v="0"/>
    <s v="OFF-BI-10002764"/>
    <x v="1"/>
    <x v="8"/>
    <s v="Recycled Pressboard Report Cover with Reinforced Top Hinge"/>
    <n v="6.46"/>
    <n v="2"/>
    <n v="0"/>
    <n v="3.1654"/>
    <x v="0"/>
    <x v="0"/>
  </r>
  <r>
    <n v="6968"/>
    <s v="CA-2018-157161"/>
    <x v="87"/>
    <d v="2018-07-20T00:00:00"/>
    <s v="Second Class"/>
    <s v="JD-15895"/>
    <s v="Jonathan Doherty"/>
    <x v="1"/>
    <x v="0"/>
    <s v="Columbia"/>
    <x v="20"/>
    <n v="29203"/>
    <x v="0"/>
    <s v="OFF-PA-10001461"/>
    <x v="1"/>
    <x v="10"/>
    <s v="HP Office Paper (20Lb. and 87 Bright)"/>
    <n v="60.12"/>
    <n v="9"/>
    <n v="0"/>
    <n v="28.857599999999998"/>
    <x v="0"/>
    <x v="0"/>
  </r>
  <r>
    <n v="6969"/>
    <s v="CA-2017-110765"/>
    <x v="1140"/>
    <d v="2017-10-20T00:00:00"/>
    <s v="Second Class"/>
    <s v="MP-17965"/>
    <s v="Michael Paige"/>
    <x v="1"/>
    <x v="0"/>
    <s v="New York City"/>
    <x v="15"/>
    <n v="10011"/>
    <x v="3"/>
    <s v="TEC-PH-10004165"/>
    <x v="2"/>
    <x v="7"/>
    <s v="Mitel MiVoice 5330e IP Phone"/>
    <n v="824.97"/>
    <n v="3"/>
    <n v="0"/>
    <n v="214.4922"/>
    <x v="3"/>
    <x v="0"/>
  </r>
  <r>
    <n v="6970"/>
    <s v="CA-2018-163937"/>
    <x v="994"/>
    <d v="2018-01-13T00:00:00"/>
    <s v="Second Class"/>
    <s v="JB-16000"/>
    <s v="Joy Bell-"/>
    <x v="0"/>
    <x v="0"/>
    <s v="Longview"/>
    <x v="4"/>
    <n v="98632"/>
    <x v="1"/>
    <s v="FUR-FU-10000010"/>
    <x v="0"/>
    <x v="5"/>
    <s v="DAX Value U-Channel Document Frames, Easel Back"/>
    <n v="24.849999999999998"/>
    <n v="5"/>
    <n v="0"/>
    <n v="7.7034999999999982"/>
    <x v="1"/>
    <x v="0"/>
  </r>
  <r>
    <n v="6971"/>
    <s v="CA-2019-153822"/>
    <x v="20"/>
    <d v="2019-09-25T00:00:00"/>
    <s v="Standard Class"/>
    <s v="AB-10105"/>
    <s v="Adrian Barton"/>
    <x v="0"/>
    <x v="0"/>
    <s v="Phoenix"/>
    <x v="16"/>
    <n v="85023"/>
    <x v="1"/>
    <s v="OFF-ST-10000321"/>
    <x v="1"/>
    <x v="4"/>
    <s v="Akro Stacking Bins"/>
    <n v="12.624000000000001"/>
    <n v="2"/>
    <n v="0.2"/>
    <n v="-2.5248000000000022"/>
    <x v="1"/>
    <x v="1"/>
  </r>
  <r>
    <n v="6972"/>
    <s v="CA-2019-153822"/>
    <x v="20"/>
    <d v="2019-09-25T00:00:00"/>
    <s v="Standard Class"/>
    <s v="AB-10105"/>
    <s v="Adrian Barton"/>
    <x v="0"/>
    <x v="0"/>
    <s v="Phoenix"/>
    <x v="16"/>
    <n v="85023"/>
    <x v="1"/>
    <s v="TEC-AC-10000109"/>
    <x v="2"/>
    <x v="11"/>
    <s v="Sony Micro Vault Click 16 GB USB 2.0 Flash Drive"/>
    <n v="89.584000000000003"/>
    <n v="2"/>
    <n v="0.2"/>
    <n v="4.4792000000000058"/>
    <x v="1"/>
    <x v="1"/>
  </r>
  <r>
    <n v="6973"/>
    <s v="CA-2019-153822"/>
    <x v="20"/>
    <d v="2019-09-25T00:00:00"/>
    <s v="Standard Class"/>
    <s v="AB-10105"/>
    <s v="Adrian Barton"/>
    <x v="0"/>
    <x v="0"/>
    <s v="Phoenix"/>
    <x v="16"/>
    <n v="85023"/>
    <x v="1"/>
    <s v="TEC-PH-10002415"/>
    <x v="2"/>
    <x v="7"/>
    <s v="Polycom VoiceStation 500 Conference phone"/>
    <n v="471.92"/>
    <n v="2"/>
    <n v="0.2"/>
    <n v="29.495000000000019"/>
    <x v="1"/>
    <x v="1"/>
  </r>
  <r>
    <n v="6974"/>
    <s v="CA-2019-153822"/>
    <x v="20"/>
    <d v="2019-09-25T00:00:00"/>
    <s v="Standard Class"/>
    <s v="AB-10105"/>
    <s v="Adrian Barton"/>
    <x v="0"/>
    <x v="0"/>
    <s v="Phoenix"/>
    <x v="16"/>
    <n v="85023"/>
    <x v="1"/>
    <s v="OFF-BI-10001460"/>
    <x v="1"/>
    <x v="8"/>
    <s v="Plastic Binding Combs"/>
    <n v="18.180000000000003"/>
    <n v="4"/>
    <n v="0.7"/>
    <n v="-13.938000000000002"/>
    <x v="1"/>
    <x v="1"/>
  </r>
  <r>
    <n v="6975"/>
    <s v="CA-2019-146185"/>
    <x v="175"/>
    <d v="2019-09-19T00:00:00"/>
    <s v="Standard Class"/>
    <s v="CC-12145"/>
    <s v="Charles Crestani"/>
    <x v="0"/>
    <x v="0"/>
    <s v="Houston"/>
    <x v="5"/>
    <n v="77095"/>
    <x v="2"/>
    <s v="OFF-AR-10002987"/>
    <x v="1"/>
    <x v="6"/>
    <s v="Prismacolor Color Pencil Set"/>
    <n v="31.744"/>
    <n v="2"/>
    <n v="0.2"/>
    <n v="8.3328000000000024"/>
    <x v="2"/>
    <x v="0"/>
  </r>
  <r>
    <n v="6976"/>
    <s v="CA-2017-112144"/>
    <x v="1141"/>
    <d v="2017-07-02T00:00:00"/>
    <s v="Standard Class"/>
    <s v="CY-12745"/>
    <s v="Craig Yedwab"/>
    <x v="1"/>
    <x v="0"/>
    <s v="Gilbert"/>
    <x v="16"/>
    <n v="85234"/>
    <x v="1"/>
    <s v="OFF-LA-10000443"/>
    <x v="1"/>
    <x v="2"/>
    <s v="Avery 501"/>
    <n v="5.9039999999999999"/>
    <n v="2"/>
    <n v="0.2"/>
    <n v="1.9925999999999999"/>
    <x v="1"/>
    <x v="1"/>
  </r>
  <r>
    <n v="6977"/>
    <s v="CA-2017-112144"/>
    <x v="1141"/>
    <d v="2017-07-02T00:00:00"/>
    <s v="Standard Class"/>
    <s v="CY-12745"/>
    <s v="Craig Yedwab"/>
    <x v="1"/>
    <x v="0"/>
    <s v="Gilbert"/>
    <x v="16"/>
    <n v="85234"/>
    <x v="1"/>
    <s v="FUR-FU-10004306"/>
    <x v="0"/>
    <x v="5"/>
    <s v="Electrix Halogen Magnifier Lamp"/>
    <n v="621.7600000000001"/>
    <n v="4"/>
    <n v="0.2"/>
    <n v="46.631999999999977"/>
    <x v="1"/>
    <x v="1"/>
  </r>
  <r>
    <n v="6978"/>
    <s v="US-2018-119298"/>
    <x v="881"/>
    <d v="2018-11-28T00:00:00"/>
    <s v="First Class"/>
    <s v="EP-13915"/>
    <s v="Emily Phan"/>
    <x v="0"/>
    <x v="0"/>
    <s v="Jonesboro"/>
    <x v="36"/>
    <n v="72401"/>
    <x v="0"/>
    <s v="TEC-PH-10002564"/>
    <x v="2"/>
    <x v="7"/>
    <s v="OtterBox Defender Series Case - Samsung Galaxy S4"/>
    <n v="59.98"/>
    <n v="2"/>
    <n v="0"/>
    <n v="17.993999999999993"/>
    <x v="0"/>
    <x v="0"/>
  </r>
  <r>
    <n v="6979"/>
    <s v="CA-2019-155159"/>
    <x v="920"/>
    <d v="2019-11-29T00:00:00"/>
    <s v="Second Class"/>
    <s v="DL-13315"/>
    <s v="Delfina Latchford"/>
    <x v="0"/>
    <x v="0"/>
    <s v="Atlanta"/>
    <x v="32"/>
    <n v="30318"/>
    <x v="0"/>
    <s v="OFF-PA-10003724"/>
    <x v="1"/>
    <x v="10"/>
    <s v="Wirebound Message Book, 4 per Page"/>
    <n v="48.87"/>
    <n v="9"/>
    <n v="0"/>
    <n v="23.946299999999997"/>
    <x v="0"/>
    <x v="0"/>
  </r>
  <r>
    <n v="6980"/>
    <s v="CA-2019-149076"/>
    <x v="424"/>
    <d v="2019-01-19T00:00:00"/>
    <s v="Standard Class"/>
    <s v="SO-20335"/>
    <s v="Sean O'Donnell"/>
    <x v="0"/>
    <x v="0"/>
    <s v="Los Angeles"/>
    <x v="1"/>
    <n v="90036"/>
    <x v="1"/>
    <s v="OFF-PA-10000483"/>
    <x v="1"/>
    <x v="10"/>
    <s v="Xerox 19"/>
    <n v="154.9"/>
    <n v="5"/>
    <n v="0"/>
    <n v="69.704999999999998"/>
    <x v="1"/>
    <x v="0"/>
  </r>
  <r>
    <n v="6981"/>
    <s v="CA-2016-146990"/>
    <x v="845"/>
    <d v="2016-11-08T00:00:00"/>
    <s v="First Class"/>
    <s v="BP-11095"/>
    <s v="Bart Pistole"/>
    <x v="1"/>
    <x v="0"/>
    <s v="New York City"/>
    <x v="15"/>
    <n v="10024"/>
    <x v="3"/>
    <s v="OFF-FA-10000611"/>
    <x v="1"/>
    <x v="13"/>
    <s v="Binder Clips by OIC"/>
    <n v="5.92"/>
    <n v="4"/>
    <n v="0"/>
    <n v="2.8415999999999997"/>
    <x v="3"/>
    <x v="0"/>
  </r>
  <r>
    <n v="6982"/>
    <s v="CA-2016-146990"/>
    <x v="845"/>
    <d v="2016-11-08T00:00:00"/>
    <s v="First Class"/>
    <s v="BP-11095"/>
    <s v="Bart Pistole"/>
    <x v="1"/>
    <x v="0"/>
    <s v="New York City"/>
    <x v="15"/>
    <n v="10024"/>
    <x v="3"/>
    <s v="OFF-PA-10000246"/>
    <x v="1"/>
    <x v="10"/>
    <s v="Riverleaf Stik-Withit Designer Note Cubes"/>
    <n v="30.18"/>
    <n v="3"/>
    <n v="0"/>
    <n v="13.8828"/>
    <x v="3"/>
    <x v="0"/>
  </r>
  <r>
    <n v="6983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4728"/>
    <x v="1"/>
    <x v="8"/>
    <s v="Wilson Jones Turn Tabs Binder Tool for Ring Binders"/>
    <n v="24.1"/>
    <n v="5"/>
    <n v="0"/>
    <n v="11.086"/>
    <x v="2"/>
    <x v="0"/>
  </r>
  <r>
    <n v="6984"/>
    <s v="CA-2018-116526"/>
    <x v="142"/>
    <d v="2018-09-05T00:00:00"/>
    <s v="Standard Class"/>
    <s v="JA-15970"/>
    <s v="Joseph Airdo"/>
    <x v="0"/>
    <x v="0"/>
    <s v="Detroit"/>
    <x v="12"/>
    <n v="48227"/>
    <x v="2"/>
    <s v="TEC-PH-10002365"/>
    <x v="2"/>
    <x v="7"/>
    <s v="Belkin Grip Candy Sheer Case / Cover for iPhone 5 and 5S"/>
    <n v="8.7799999999999994"/>
    <n v="1"/>
    <n v="0"/>
    <n v="2.2827999999999999"/>
    <x v="2"/>
    <x v="0"/>
  </r>
  <r>
    <n v="6985"/>
    <s v="CA-2018-116526"/>
    <x v="142"/>
    <d v="2018-09-05T00:00:00"/>
    <s v="Standard Class"/>
    <s v="JA-15970"/>
    <s v="Joseph Airdo"/>
    <x v="0"/>
    <x v="0"/>
    <s v="Detroit"/>
    <x v="12"/>
    <n v="48227"/>
    <x v="2"/>
    <s v="OFF-AP-10002457"/>
    <x v="1"/>
    <x v="9"/>
    <s v="Eureka The Boss Plus 12-Amp Hard Box Upright Vacuum, Red"/>
    <n v="376.74"/>
    <n v="4"/>
    <n v="0.1"/>
    <n v="71.161999999999978"/>
    <x v="2"/>
    <x v="0"/>
  </r>
  <r>
    <n v="6986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0320"/>
    <x v="1"/>
    <x v="8"/>
    <s v="GBC Plastic Binding Combs"/>
    <n v="29.52"/>
    <n v="4"/>
    <n v="0"/>
    <n v="14.4648"/>
    <x v="2"/>
    <x v="0"/>
  </r>
  <r>
    <n v="6987"/>
    <s v="CA-2018-116526"/>
    <x v="142"/>
    <d v="2018-09-05T00:00:00"/>
    <s v="Standard Class"/>
    <s v="JA-15970"/>
    <s v="Joseph Airdo"/>
    <x v="0"/>
    <x v="0"/>
    <s v="Detroit"/>
    <x v="12"/>
    <n v="48227"/>
    <x v="2"/>
    <s v="OFF-AR-10004999"/>
    <x v="1"/>
    <x v="6"/>
    <s v="Newell 315"/>
    <n v="11.96"/>
    <n v="2"/>
    <n v="0"/>
    <n v="2.99"/>
    <x v="2"/>
    <x v="0"/>
  </r>
  <r>
    <n v="6988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1116"/>
    <x v="1"/>
    <x v="8"/>
    <s v="Wilson Jones 1&quot; Hanging DublLock Ring Binders"/>
    <n v="26.400000000000002"/>
    <n v="5"/>
    <n v="0"/>
    <n v="12.672000000000001"/>
    <x v="2"/>
    <x v="0"/>
  </r>
  <r>
    <n v="6989"/>
    <s v="CA-2019-158561"/>
    <x v="343"/>
    <d v="2019-11-16T00:00:00"/>
    <s v="Second Class"/>
    <s v="BB-11545"/>
    <s v="Brenda Bowman"/>
    <x v="1"/>
    <x v="0"/>
    <s v="Fort Lauderdale"/>
    <x v="2"/>
    <n v="33311"/>
    <x v="0"/>
    <s v="OFF-AP-10002651"/>
    <x v="1"/>
    <x v="9"/>
    <s v="Hoover Upright Vacuum With Dirt Cup"/>
    <n v="1158.1199999999999"/>
    <n v="5"/>
    <n v="0.2"/>
    <n v="130.28849999999983"/>
    <x v="0"/>
    <x v="0"/>
  </r>
  <r>
    <n v="6990"/>
    <s v="CA-2019-165099"/>
    <x v="157"/>
    <d v="2019-12-13T00:00:00"/>
    <s v="First Class"/>
    <s v="DK-13375"/>
    <s v="Dennis Kane"/>
    <x v="0"/>
    <x v="0"/>
    <s v="Abilene"/>
    <x v="5"/>
    <n v="79605"/>
    <x v="2"/>
    <s v="OFF-AP-10001634"/>
    <x v="1"/>
    <x v="9"/>
    <s v="Hoover Commercial Lightweight Upright Vacuum"/>
    <n v="1.3919999999999997"/>
    <n v="2"/>
    <n v="0.8"/>
    <n v="-3.7584000000000009"/>
    <x v="2"/>
    <x v="0"/>
  </r>
  <r>
    <n v="6991"/>
    <s v="CA-2017-109386"/>
    <x v="627"/>
    <d v="2017-11-13T00:00:00"/>
    <s v="Second Class"/>
    <s v="RH-19600"/>
    <s v="Rob Haberlin"/>
    <x v="0"/>
    <x v="0"/>
    <s v="Hampton"/>
    <x v="17"/>
    <n v="23666"/>
    <x v="0"/>
    <s v="OFF-AP-10003266"/>
    <x v="1"/>
    <x v="9"/>
    <s v="Holmes Replacement Filter for HEPA Air Cleaner, Large Room"/>
    <n v="44.43"/>
    <n v="3"/>
    <n v="0"/>
    <n v="18.660600000000002"/>
    <x v="0"/>
    <x v="0"/>
  </r>
  <r>
    <n v="6992"/>
    <s v="CA-2017-109386"/>
    <x v="627"/>
    <d v="2017-11-13T00:00:00"/>
    <s v="Second Class"/>
    <s v="RH-19600"/>
    <s v="Rob Haberlin"/>
    <x v="0"/>
    <x v="0"/>
    <s v="Hampton"/>
    <x v="17"/>
    <n v="23666"/>
    <x v="0"/>
    <s v="TEC-PH-10002890"/>
    <x v="2"/>
    <x v="7"/>
    <s v="AT&amp;T 17929 Lendline Telephone"/>
    <n v="226.20000000000002"/>
    <n v="5"/>
    <n v="0"/>
    <n v="58.811999999999998"/>
    <x v="0"/>
    <x v="0"/>
  </r>
  <r>
    <n v="6993"/>
    <s v="CA-2017-109386"/>
    <x v="627"/>
    <d v="2017-11-13T00:00:00"/>
    <s v="Second Class"/>
    <s v="RH-19600"/>
    <s v="Rob Haberlin"/>
    <x v="0"/>
    <x v="0"/>
    <s v="Hampton"/>
    <x v="17"/>
    <n v="23666"/>
    <x v="0"/>
    <s v="FUR-FU-10000308"/>
    <x v="0"/>
    <x v="5"/>
    <s v="Deflect-o Glass Clear Studded Chair Mats"/>
    <n v="186.54"/>
    <n v="3"/>
    <n v="0"/>
    <n v="41.038800000000002"/>
    <x v="0"/>
    <x v="0"/>
  </r>
  <r>
    <n v="6994"/>
    <s v="CA-2017-109386"/>
    <x v="627"/>
    <d v="2017-11-13T00:00:00"/>
    <s v="Second Class"/>
    <s v="RH-19600"/>
    <s v="Rob Haberlin"/>
    <x v="0"/>
    <x v="0"/>
    <s v="Hampton"/>
    <x v="17"/>
    <n v="23666"/>
    <x v="0"/>
    <s v="OFF-AR-10000380"/>
    <x v="1"/>
    <x v="6"/>
    <s v="Hunt PowerHouse Electric Pencil Sharpener, Blue"/>
    <n v="265.85999999999996"/>
    <n v="7"/>
    <n v="0"/>
    <n v="79.757999999999967"/>
    <x v="0"/>
    <x v="0"/>
  </r>
  <r>
    <n v="6995"/>
    <s v="CA-2017-109386"/>
    <x v="627"/>
    <d v="2017-11-13T00:00:00"/>
    <s v="Second Class"/>
    <s v="RH-19600"/>
    <s v="Rob Haberlin"/>
    <x v="0"/>
    <x v="0"/>
    <s v="Hampton"/>
    <x v="17"/>
    <n v="23666"/>
    <x v="0"/>
    <s v="OFF-AR-10000122"/>
    <x v="1"/>
    <x v="6"/>
    <s v="Newell 314"/>
    <n v="27.9"/>
    <n v="5"/>
    <n v="0"/>
    <n v="6.9749999999999979"/>
    <x v="0"/>
    <x v="0"/>
  </r>
  <r>
    <n v="6996"/>
    <s v="CA-2017-166800"/>
    <x v="902"/>
    <d v="2017-11-26T00:00:00"/>
    <s v="Standard Class"/>
    <s v="AG-10300"/>
    <s v="Aleksandra Gannaway"/>
    <x v="1"/>
    <x v="0"/>
    <s v="Las Vegas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  <x v="1"/>
    <x v="0"/>
  </r>
  <r>
    <n v="6997"/>
    <s v="CA-2019-117443"/>
    <x v="331"/>
    <d v="2019-12-25T00:00:00"/>
    <s v="Second Class"/>
    <s v="JB-15400"/>
    <s v="Jennifer Braxton"/>
    <x v="1"/>
    <x v="0"/>
    <s v="Rockford"/>
    <x v="10"/>
    <n v="61107"/>
    <x v="2"/>
    <s v="OFF-BI-10004002"/>
    <x v="1"/>
    <x v="8"/>
    <s v="Wilson Jones International Size A4 Ring Binders"/>
    <n v="13.839999999999998"/>
    <n v="4"/>
    <n v="0.8"/>
    <n v="-22.144000000000005"/>
    <x v="2"/>
    <x v="0"/>
  </r>
  <r>
    <n v="6998"/>
    <s v="CA-2019-117443"/>
    <x v="331"/>
    <d v="2019-12-25T00:00:00"/>
    <s v="Second Class"/>
    <s v="JB-15400"/>
    <s v="Jennifer Braxton"/>
    <x v="1"/>
    <x v="0"/>
    <s v="Rockford"/>
    <x v="10"/>
    <n v="61107"/>
    <x v="2"/>
    <s v="OFF-PA-10004475"/>
    <x v="1"/>
    <x v="10"/>
    <s v="Xerox 1940"/>
    <n v="175.87200000000001"/>
    <n v="4"/>
    <n v="0.2"/>
    <n v="63.753599999999992"/>
    <x v="2"/>
    <x v="0"/>
  </r>
  <r>
    <n v="6999"/>
    <s v="US-2018-134369"/>
    <x v="1142"/>
    <d v="2018-09-22T00:00:00"/>
    <s v="Standard Class"/>
    <s v="BC-11125"/>
    <s v="Becky Castell"/>
    <x v="2"/>
    <x v="0"/>
    <s v="Laguna Niguel"/>
    <x v="1"/>
    <n v="92677"/>
    <x v="1"/>
    <s v="OFF-PA-10002195"/>
    <x v="1"/>
    <x v="10"/>
    <s v="Xerox 1966"/>
    <n v="12.96"/>
    <n v="2"/>
    <n v="0"/>
    <n v="6.3504000000000005"/>
    <x v="1"/>
    <x v="0"/>
  </r>
  <r>
    <n v="7000"/>
    <s v="CA-2019-123687"/>
    <x v="1143"/>
    <d v="2019-05-29T00:00:00"/>
    <s v="First Class"/>
    <s v="KC-16675"/>
    <s v="Kimberly Carter"/>
    <x v="1"/>
    <x v="0"/>
    <s v="Louisville"/>
    <x v="0"/>
    <n v="40214"/>
    <x v="0"/>
    <s v="OFF-AP-10002670"/>
    <x v="1"/>
    <x v="9"/>
    <s v="Belkin 8-Outlet Premiere SurgeMaster II Surge Protectors"/>
    <n v="208.44"/>
    <n v="3"/>
    <n v="0"/>
    <n v="62.531999999999982"/>
    <x v="0"/>
    <x v="0"/>
  </r>
  <r>
    <n v="7001"/>
    <s v="CA-2019-123687"/>
    <x v="1143"/>
    <d v="2019-05-29T00:00:00"/>
    <s v="First Class"/>
    <s v="KC-16675"/>
    <s v="Kimberly Carter"/>
    <x v="1"/>
    <x v="0"/>
    <s v="Louisville"/>
    <x v="0"/>
    <n v="40214"/>
    <x v="0"/>
    <s v="OFF-SU-10004498"/>
    <x v="1"/>
    <x v="14"/>
    <s v="Martin-Yale Premier Letter Opener"/>
    <n v="25.76"/>
    <n v="2"/>
    <n v="0"/>
    <n v="0.77280000000000015"/>
    <x v="0"/>
    <x v="0"/>
  </r>
  <r>
    <n v="7002"/>
    <s v="CA-2017-104871"/>
    <x v="1110"/>
    <d v="2017-04-03T00:00:00"/>
    <s v="Standard Class"/>
    <s v="DR-12940"/>
    <s v="Daniel Raglin"/>
    <x v="2"/>
    <x v="0"/>
    <s v="Normal"/>
    <x v="10"/>
    <n v="61761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7003"/>
    <s v="CA-2016-133158"/>
    <x v="710"/>
    <d v="2016-08-21T00:00:00"/>
    <s v="Second Class"/>
    <s v="DW-13195"/>
    <s v="David Wiener"/>
    <x v="1"/>
    <x v="0"/>
    <s v="Los Angeles"/>
    <x v="1"/>
    <n v="90045"/>
    <x v="1"/>
    <s v="FUR-FU-10000723"/>
    <x v="0"/>
    <x v="5"/>
    <s v="Deflect-o EconoMat Studded, No Bevel Mat for Low Pile Carpeting"/>
    <n v="289.24"/>
    <n v="7"/>
    <n v="0"/>
    <n v="26.031600000000012"/>
    <x v="1"/>
    <x v="0"/>
  </r>
  <r>
    <n v="7004"/>
    <s v="CA-2016-133158"/>
    <x v="710"/>
    <d v="2016-08-21T00:00:00"/>
    <s v="Second Class"/>
    <s v="DW-13195"/>
    <s v="David Wiener"/>
    <x v="1"/>
    <x v="0"/>
    <s v="Los Angeles"/>
    <x v="1"/>
    <n v="90045"/>
    <x v="1"/>
    <s v="OFF-BI-10000632"/>
    <x v="1"/>
    <x v="8"/>
    <s v="Satellite Sectional Post Binders"/>
    <n v="69.456000000000003"/>
    <n v="2"/>
    <n v="0.2"/>
    <n v="22.573199999999996"/>
    <x v="1"/>
    <x v="0"/>
  </r>
  <r>
    <n v="7005"/>
    <s v="CA-2016-126333"/>
    <x v="851"/>
    <d v="2016-12-28T00:00:00"/>
    <s v="Standard Class"/>
    <s v="ME-18010"/>
    <s v="Michelle Ellison"/>
    <x v="1"/>
    <x v="0"/>
    <s v="Port Arthur"/>
    <x v="5"/>
    <n v="77642"/>
    <x v="2"/>
    <s v="OFF-PA-10000223"/>
    <x v="1"/>
    <x v="10"/>
    <s v="Xerox 2000"/>
    <n v="5.1840000000000011"/>
    <n v="1"/>
    <n v="0.2"/>
    <n v="1.8144"/>
    <x v="2"/>
    <x v="0"/>
  </r>
  <r>
    <n v="7006"/>
    <s v="CA-2017-141740"/>
    <x v="549"/>
    <d v="2017-11-05T00:00:00"/>
    <s v="Standard Class"/>
    <s v="JF-15490"/>
    <s v="Jeremy Farry"/>
    <x v="0"/>
    <x v="0"/>
    <s v="New York City"/>
    <x v="15"/>
    <n v="10009"/>
    <x v="3"/>
    <s v="FUR-CH-10001545"/>
    <x v="0"/>
    <x v="1"/>
    <s v="Hon Comfortask Task/Swivel Chairs"/>
    <n v="205.16400000000002"/>
    <n v="2"/>
    <n v="0.1"/>
    <n v="13.677600000000002"/>
    <x v="3"/>
    <x v="0"/>
  </r>
  <r>
    <n v="7007"/>
    <s v="CA-2016-119466"/>
    <x v="534"/>
    <d v="2016-12-21T00:00:00"/>
    <s v="Standard Class"/>
    <s v="SP-20860"/>
    <s v="Sung Pak"/>
    <x v="1"/>
    <x v="0"/>
    <s v="Chicago"/>
    <x v="10"/>
    <n v="60623"/>
    <x v="2"/>
    <s v="FUR-FU-10001546"/>
    <x v="0"/>
    <x v="5"/>
    <s v="Dana Swing-Arm Lamps"/>
    <n v="8.5440000000000005"/>
    <n v="2"/>
    <n v="0.6"/>
    <n v="-7.4759999999999991"/>
    <x v="2"/>
    <x v="0"/>
  </r>
  <r>
    <n v="7008"/>
    <s v="CA-2017-154823"/>
    <x v="291"/>
    <d v="2017-08-25T00:00:00"/>
    <s v="Standard Class"/>
    <s v="KN-16390"/>
    <s v="Katherine Nockton"/>
    <x v="1"/>
    <x v="0"/>
    <s v="Springfield"/>
    <x v="24"/>
    <n v="45503"/>
    <x v="3"/>
    <s v="OFF-BI-10001098"/>
    <x v="1"/>
    <x v="8"/>
    <s v="Acco D-Ring Binder w/DublLock"/>
    <n v="12.828000000000001"/>
    <n v="2"/>
    <n v="0.7"/>
    <n v="-8.9795999999999978"/>
    <x v="3"/>
    <x v="0"/>
  </r>
  <r>
    <n v="7009"/>
    <s v="CA-2017-154823"/>
    <x v="291"/>
    <d v="2017-08-25T00:00:00"/>
    <s v="Standard Class"/>
    <s v="KN-16390"/>
    <s v="Katherine Nockton"/>
    <x v="1"/>
    <x v="0"/>
    <s v="Springfield"/>
    <x v="24"/>
    <n v="45503"/>
    <x v="3"/>
    <s v="FUR-CH-10003379"/>
    <x v="0"/>
    <x v="1"/>
    <s v="Global Commerce Series High-Back Swivel/Tilt Chairs"/>
    <n v="598.45799999999997"/>
    <n v="3"/>
    <n v="0.3"/>
    <n v="-42.746999999999957"/>
    <x v="3"/>
    <x v="0"/>
  </r>
  <r>
    <n v="7010"/>
    <s v="CA-2017-154823"/>
    <x v="291"/>
    <d v="2017-08-25T00:00:00"/>
    <s v="Standard Class"/>
    <s v="KN-16390"/>
    <s v="Katherine Nockton"/>
    <x v="1"/>
    <x v="0"/>
    <s v="Springfield"/>
    <x v="24"/>
    <n v="45503"/>
    <x v="3"/>
    <s v="FUR-FU-10000193"/>
    <x v="0"/>
    <x v="5"/>
    <s v="Tenex Chairmats For Use with Hard Floors"/>
    <n v="25.983999999999998"/>
    <n v="1"/>
    <n v="0.2"/>
    <n v="-3.8976000000000015"/>
    <x v="3"/>
    <x v="0"/>
  </r>
  <r>
    <n v="7011"/>
    <s v="US-2016-135881"/>
    <x v="235"/>
    <d v="2016-05-27T00:00:00"/>
    <s v="Standard Class"/>
    <s v="GT-14710"/>
    <s v="Greg Tran"/>
    <x v="0"/>
    <x v="0"/>
    <s v="New York City"/>
    <x v="15"/>
    <n v="10035"/>
    <x v="3"/>
    <s v="OFF-BI-10000829"/>
    <x v="1"/>
    <x v="8"/>
    <s v="Avery Non-Stick Binders"/>
    <n v="17.96"/>
    <n v="5"/>
    <n v="0.2"/>
    <n v="5.8369999999999997"/>
    <x v="3"/>
    <x v="0"/>
  </r>
  <r>
    <n v="7012"/>
    <s v="US-2016-135881"/>
    <x v="235"/>
    <d v="2016-05-27T00:00:00"/>
    <s v="Standard Class"/>
    <s v="GT-14710"/>
    <s v="Greg Tran"/>
    <x v="0"/>
    <x v="0"/>
    <s v="New York City"/>
    <x v="15"/>
    <n v="10035"/>
    <x v="3"/>
    <s v="OFF-SU-10003002"/>
    <x v="1"/>
    <x v="14"/>
    <s v="Letter Slitter"/>
    <n v="5.04"/>
    <n v="2"/>
    <n v="0"/>
    <n v="0.15120000000000022"/>
    <x v="3"/>
    <x v="0"/>
  </r>
  <r>
    <n v="7013"/>
    <s v="US-2016-135881"/>
    <x v="235"/>
    <d v="2016-05-27T00:00:00"/>
    <s v="Standard Class"/>
    <s v="GT-14710"/>
    <s v="Greg Tran"/>
    <x v="0"/>
    <x v="0"/>
    <s v="New York City"/>
    <x v="15"/>
    <n v="10035"/>
    <x v="3"/>
    <s v="OFF-AP-10002118"/>
    <x v="1"/>
    <x v="9"/>
    <s v="1.7 Cubic Foot Compact &quot;Cube&quot; Office Refrigerators"/>
    <n v="208.16"/>
    <n v="1"/>
    <n v="0"/>
    <n v="56.20320000000001"/>
    <x v="3"/>
    <x v="0"/>
  </r>
  <r>
    <n v="7014"/>
    <s v="CA-2019-141201"/>
    <x v="34"/>
    <d v="2019-12-11T00:00:00"/>
    <s v="Second Class"/>
    <s v="DB-12910"/>
    <s v="Daniel Byrd"/>
    <x v="2"/>
    <x v="0"/>
    <s v="Salinas"/>
    <x v="1"/>
    <n v="93905"/>
    <x v="1"/>
    <s v="FUR-BO-10001519"/>
    <x v="0"/>
    <x v="0"/>
    <s v="O'Sullivan 3-Shelf Heavy-Duty Bookcases"/>
    <n v="148.25700000000001"/>
    <n v="3"/>
    <n v="0.15"/>
    <n v="15.697800000000004"/>
    <x v="1"/>
    <x v="0"/>
  </r>
  <r>
    <n v="7015"/>
    <s v="CA-2016-114790"/>
    <x v="518"/>
    <d v="2016-03-13T00:00:00"/>
    <s v="Second Class"/>
    <s v="FM-14215"/>
    <s v="Filia McAdams"/>
    <x v="1"/>
    <x v="0"/>
    <s v="Richmond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  <x v="0"/>
    <x v="0"/>
  </r>
  <r>
    <n v="7016"/>
    <s v="CA-2016-114790"/>
    <x v="518"/>
    <d v="2016-03-13T00:00:00"/>
    <s v="Second Class"/>
    <s v="FM-14215"/>
    <s v="Filia McAdams"/>
    <x v="1"/>
    <x v="0"/>
    <s v="Richmond"/>
    <x v="0"/>
    <n v="40475"/>
    <x v="0"/>
    <s v="TEC-AC-10000710"/>
    <x v="2"/>
    <x v="11"/>
    <s v="Maxell DVD-RAM Discs"/>
    <n v="32.96"/>
    <n v="2"/>
    <n v="0"/>
    <n v="14.172800000000002"/>
    <x v="0"/>
    <x v="0"/>
  </r>
  <r>
    <n v="7017"/>
    <s v="CA-2016-114790"/>
    <x v="518"/>
    <d v="2016-03-13T00:00:00"/>
    <s v="Second Class"/>
    <s v="FM-14215"/>
    <s v="Filia McAdams"/>
    <x v="1"/>
    <x v="0"/>
    <s v="Richmond"/>
    <x v="0"/>
    <n v="40475"/>
    <x v="0"/>
    <s v="TEC-PH-10000984"/>
    <x v="2"/>
    <x v="7"/>
    <s v="Panasonic KX-TG9471B"/>
    <n v="587.97"/>
    <n v="3"/>
    <n v="0"/>
    <n v="164.63160000000005"/>
    <x v="0"/>
    <x v="0"/>
  </r>
  <r>
    <n v="7018"/>
    <s v="CA-2016-114790"/>
    <x v="518"/>
    <d v="2016-03-13T00:00:00"/>
    <s v="Second Class"/>
    <s v="FM-14215"/>
    <s v="Filia McAdams"/>
    <x v="1"/>
    <x v="0"/>
    <s v="Richmond"/>
    <x v="0"/>
    <n v="40475"/>
    <x v="0"/>
    <s v="OFF-PA-10000213"/>
    <x v="1"/>
    <x v="10"/>
    <s v="Xerox 198"/>
    <n v="14.940000000000001"/>
    <n v="3"/>
    <n v="0"/>
    <n v="7.0218000000000007"/>
    <x v="0"/>
    <x v="0"/>
  </r>
  <r>
    <n v="7019"/>
    <s v="US-2018-154256"/>
    <x v="661"/>
    <d v="2018-06-27T00:00:00"/>
    <s v="Second Class"/>
    <s v="SM-20005"/>
    <s v="Sally Matthias"/>
    <x v="0"/>
    <x v="0"/>
    <s v="New York City"/>
    <x v="15"/>
    <n v="10035"/>
    <x v="3"/>
    <s v="OFF-LA-10003720"/>
    <x v="1"/>
    <x v="2"/>
    <s v="Avery 487"/>
    <n v="25.83"/>
    <n v="7"/>
    <n v="0"/>
    <n v="12.1401"/>
    <x v="3"/>
    <x v="0"/>
  </r>
  <r>
    <n v="7020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1837"/>
    <x v="1"/>
    <x v="10"/>
    <s v="Xerox 1976"/>
    <n v="15.552000000000003"/>
    <n v="3"/>
    <n v="0.2"/>
    <n v="5.4432"/>
    <x v="1"/>
    <x v="0"/>
  </r>
  <r>
    <n v="7021"/>
    <s v="CA-2016-124737"/>
    <x v="709"/>
    <d v="2016-08-27T00:00:00"/>
    <s v="Standard Class"/>
    <s v="AP-10915"/>
    <s v="Arthur Prichep"/>
    <x v="0"/>
    <x v="0"/>
    <s v="Denver"/>
    <x v="22"/>
    <n v="80219"/>
    <x v="1"/>
    <s v="OFF-SU-10004661"/>
    <x v="1"/>
    <x v="14"/>
    <s v="Acme Titanium Bonded Scissors"/>
    <n v="6.8000000000000007"/>
    <n v="1"/>
    <n v="0.2"/>
    <n v="0.50999999999999979"/>
    <x v="1"/>
    <x v="0"/>
  </r>
  <r>
    <n v="7022"/>
    <s v="CA-2016-124737"/>
    <x v="709"/>
    <d v="2016-08-27T00:00:00"/>
    <s v="Standard Class"/>
    <s v="AP-10915"/>
    <s v="Arthur Prichep"/>
    <x v="0"/>
    <x v="0"/>
    <s v="Denver"/>
    <x v="22"/>
    <n v="80219"/>
    <x v="1"/>
    <s v="FUR-FU-10003274"/>
    <x v="0"/>
    <x v="5"/>
    <s v="Regeneration Desk Collection"/>
    <n v="4.2240000000000002"/>
    <n v="3"/>
    <n v="0.2"/>
    <n v="1.2672000000000003"/>
    <x v="1"/>
    <x v="0"/>
  </r>
  <r>
    <n v="7023"/>
    <s v="CA-2016-124737"/>
    <x v="709"/>
    <d v="2016-08-27T00:00:00"/>
    <s v="Standard Class"/>
    <s v="AP-10915"/>
    <s v="Arthur Prichep"/>
    <x v="0"/>
    <x v="0"/>
    <s v="Denver"/>
    <x v="22"/>
    <n v="80219"/>
    <x v="1"/>
    <s v="TEC-PH-10000149"/>
    <x v="2"/>
    <x v="7"/>
    <s v="Cisco SPA525G2 IP Phone - Wireless"/>
    <n v="143.64000000000001"/>
    <n v="9"/>
    <n v="0.2"/>
    <n v="10.772999999999989"/>
    <x v="1"/>
    <x v="0"/>
  </r>
  <r>
    <n v="7024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0019"/>
    <x v="1"/>
    <x v="10"/>
    <s v="Xerox 1931"/>
    <n v="31.104000000000006"/>
    <n v="6"/>
    <n v="0.2"/>
    <n v="10.8864"/>
    <x v="1"/>
    <x v="0"/>
  </r>
  <r>
    <n v="7025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1125"/>
    <x v="1"/>
    <x v="10"/>
    <s v="Xerox 1988"/>
    <n v="223.05600000000001"/>
    <n v="9"/>
    <n v="0.2"/>
    <n v="69.704999999999984"/>
    <x v="1"/>
    <x v="0"/>
  </r>
  <r>
    <n v="7026"/>
    <s v="US-2019-101840"/>
    <x v="695"/>
    <d v="2019-02-12T00:00:00"/>
    <s v="Standard Class"/>
    <s v="SP-20545"/>
    <s v="Sibella Parks"/>
    <x v="1"/>
    <x v="0"/>
    <s v="New York City"/>
    <x v="15"/>
    <n v="10024"/>
    <x v="3"/>
    <s v="TEC-PH-10002538"/>
    <x v="2"/>
    <x v="7"/>
    <s v="Grandstream GXP1160 VoIP phone"/>
    <n v="227.45999999999998"/>
    <n v="6"/>
    <n v="0"/>
    <n v="65.963399999999979"/>
    <x v="3"/>
    <x v="0"/>
  </r>
  <r>
    <n v="7027"/>
    <s v="US-2019-101840"/>
    <x v="695"/>
    <d v="2019-02-12T00:00:00"/>
    <s v="Standard Class"/>
    <s v="SP-20545"/>
    <s v="Sibella Parks"/>
    <x v="1"/>
    <x v="0"/>
    <s v="New York City"/>
    <x v="15"/>
    <n v="10024"/>
    <x v="3"/>
    <s v="OFF-BI-10000279"/>
    <x v="1"/>
    <x v="8"/>
    <s v="Acco Recycled 2&quot; Capacity Laser Printer Hanging Data Binders"/>
    <n v="46.24"/>
    <n v="4"/>
    <n v="0.2"/>
    <n v="15.605999999999996"/>
    <x v="3"/>
    <x v="0"/>
  </r>
  <r>
    <n v="7028"/>
    <s v="CA-2019-131653"/>
    <x v="926"/>
    <d v="2019-02-05T00:00:00"/>
    <s v="Standard Class"/>
    <s v="RD-19585"/>
    <s v="Rob Dowd"/>
    <x v="0"/>
    <x v="0"/>
    <s v="New York City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  <x v="3"/>
    <x v="0"/>
  </r>
  <r>
    <n v="7029"/>
    <s v="US-2018-157840"/>
    <x v="887"/>
    <d v="2018-12-23T00:00:00"/>
    <s v="Second Class"/>
    <s v="MC-17575"/>
    <s v="Matt Collins"/>
    <x v="0"/>
    <x v="0"/>
    <s v="Fremont"/>
    <x v="8"/>
    <n v="68025"/>
    <x v="2"/>
    <s v="OFF-PA-10003673"/>
    <x v="1"/>
    <x v="10"/>
    <s v="Strathmore Photo Mount Cards"/>
    <n v="33.9"/>
    <n v="5"/>
    <n v="0"/>
    <n v="15.593999999999999"/>
    <x v="2"/>
    <x v="0"/>
  </r>
  <r>
    <n v="7030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ST-10002562"/>
    <x v="1"/>
    <x v="4"/>
    <s v="Staple magnet"/>
    <n v="28.14"/>
    <n v="3"/>
    <n v="0"/>
    <n v="7.8792000000000009"/>
    <x v="3"/>
    <x v="0"/>
  </r>
  <r>
    <n v="7031"/>
    <s v="CA-2018-145548"/>
    <x v="583"/>
    <d v="2018-11-16T00:00:00"/>
    <s v="Standard Class"/>
    <s v="EB-13750"/>
    <s v="Edward Becker"/>
    <x v="1"/>
    <x v="0"/>
    <s v="New York City"/>
    <x v="15"/>
    <n v="10011"/>
    <x v="3"/>
    <s v="TEC-AC-10002305"/>
    <x v="2"/>
    <x v="11"/>
    <s v="KeyTronic E03601U1 - Keyboard - Beige"/>
    <n v="36"/>
    <n v="2"/>
    <n v="0"/>
    <n v="6.4799999999999969"/>
    <x v="3"/>
    <x v="0"/>
  </r>
  <r>
    <n v="7032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AR-10003373"/>
    <x v="1"/>
    <x v="6"/>
    <s v="Boston School Pro Electric Pencil Sharpener, 1670"/>
    <n v="92.94"/>
    <n v="3"/>
    <n v="0"/>
    <n v="25.093799999999998"/>
    <x v="3"/>
    <x v="0"/>
  </r>
  <r>
    <n v="7033"/>
    <s v="CA-2018-145548"/>
    <x v="583"/>
    <d v="2018-11-16T00:00:00"/>
    <s v="Standard Class"/>
    <s v="EB-13750"/>
    <s v="Edward Becker"/>
    <x v="1"/>
    <x v="0"/>
    <s v="New York City"/>
    <x v="15"/>
    <n v="10011"/>
    <x v="3"/>
    <s v="FUR-CH-10003774"/>
    <x v="0"/>
    <x v="1"/>
    <s v="Global Wood Trimmed Manager's Task Chair, Khaki"/>
    <n v="245.64600000000002"/>
    <n v="3"/>
    <n v="0.1"/>
    <n v="8.1881999999999877"/>
    <x v="3"/>
    <x v="0"/>
  </r>
  <r>
    <n v="7034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BI-10001510"/>
    <x v="1"/>
    <x v="8"/>
    <s v="Deluxe Heavy-Duty Vinyl Round Ring Binder"/>
    <n v="55.00800000000001"/>
    <n v="3"/>
    <n v="0.2"/>
    <n v="17.189999999999998"/>
    <x v="3"/>
    <x v="0"/>
  </r>
  <r>
    <n v="7035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7036"/>
    <s v="CA-2019-119494"/>
    <x v="45"/>
    <d v="2019-11-13T00:00:00"/>
    <s v="Standard Class"/>
    <s v="JE-15610"/>
    <s v="Jim Epp"/>
    <x v="1"/>
    <x v="0"/>
    <s v="San Diego"/>
    <x v="1"/>
    <n v="92105"/>
    <x v="1"/>
    <s v="FUR-CH-10004675"/>
    <x v="0"/>
    <x v="1"/>
    <s v="Lifetime Advantage Folding Chairs, 4/Carton"/>
    <n v="523.39200000000005"/>
    <n v="3"/>
    <n v="0.2"/>
    <n v="52.339199999999977"/>
    <x v="1"/>
    <x v="0"/>
  </r>
  <r>
    <n v="7037"/>
    <s v="CA-2016-124618"/>
    <x v="1073"/>
    <d v="2016-05-04T00:00:00"/>
    <s v="Second Class"/>
    <s v="CS-11860"/>
    <s v="Cari Schnelling"/>
    <x v="0"/>
    <x v="0"/>
    <s v="Lakeland"/>
    <x v="2"/>
    <n v="33801"/>
    <x v="0"/>
    <s v="TEC-CO-10004202"/>
    <x v="2"/>
    <x v="16"/>
    <s v="Brother DCP1000 Digital 3 in 1 Multifunction Machine"/>
    <n v="479.98400000000004"/>
    <n v="2"/>
    <n v="0.2"/>
    <n v="89.996999999999986"/>
    <x v="0"/>
    <x v="0"/>
  </r>
  <r>
    <n v="7038"/>
    <s v="CA-2019-161970"/>
    <x v="585"/>
    <d v="2019-09-27T00:00:00"/>
    <s v="Standard Class"/>
    <s v="PB-19105"/>
    <s v="Peter Bühler"/>
    <x v="0"/>
    <x v="0"/>
    <s v="Smyrna"/>
    <x v="32"/>
    <n v="30080"/>
    <x v="0"/>
    <s v="OFF-PA-10004255"/>
    <x v="1"/>
    <x v="10"/>
    <s v="Xerox 219"/>
    <n v="12.96"/>
    <n v="2"/>
    <n v="0"/>
    <n v="6.2208000000000006"/>
    <x v="0"/>
    <x v="0"/>
  </r>
  <r>
    <n v="7039"/>
    <s v="CA-2019-161970"/>
    <x v="585"/>
    <d v="2019-09-27T00:00:00"/>
    <s v="Standard Class"/>
    <s v="PB-19105"/>
    <s v="Peter Bühler"/>
    <x v="0"/>
    <x v="0"/>
    <s v="Smyrna"/>
    <x v="32"/>
    <n v="30080"/>
    <x v="0"/>
    <s v="OFF-AR-10003896"/>
    <x v="1"/>
    <x v="6"/>
    <s v="Stride Job 150 Highlighters, Chisel Tip, Assorted Colors"/>
    <n v="17.940000000000001"/>
    <n v="3"/>
    <n v="0"/>
    <n v="6.4584000000000001"/>
    <x v="0"/>
    <x v="0"/>
  </r>
  <r>
    <n v="7040"/>
    <s v="CA-2019-103443"/>
    <x v="94"/>
    <d v="2019-12-23T00:00:00"/>
    <s v="Standard Class"/>
    <s v="AT-10735"/>
    <s v="Annie Thurman"/>
    <x v="0"/>
    <x v="0"/>
    <s v="New York City"/>
    <x v="15"/>
    <n v="10009"/>
    <x v="3"/>
    <s v="OFF-ST-10002276"/>
    <x v="1"/>
    <x v="4"/>
    <s v="Safco Steel Mobile File Cart"/>
    <n v="166.72"/>
    <n v="2"/>
    <n v="0"/>
    <n v="41.680000000000007"/>
    <x v="3"/>
    <x v="0"/>
  </r>
  <r>
    <n v="7041"/>
    <s v="CA-2019-103443"/>
    <x v="94"/>
    <d v="2019-12-23T00:00:00"/>
    <s v="Standard Class"/>
    <s v="AT-10735"/>
    <s v="Annie Thurman"/>
    <x v="0"/>
    <x v="0"/>
    <s v="New York City"/>
    <x v="15"/>
    <n v="10009"/>
    <x v="3"/>
    <s v="OFF-BI-10001617"/>
    <x v="1"/>
    <x v="8"/>
    <s v="GBC Wire Binding Combs"/>
    <n v="24.816000000000003"/>
    <n v="3"/>
    <n v="0.2"/>
    <n v="8.3753999999999991"/>
    <x v="3"/>
    <x v="0"/>
  </r>
  <r>
    <n v="7042"/>
    <s v="CA-2019-103443"/>
    <x v="94"/>
    <d v="2019-12-23T00:00:00"/>
    <s v="Standard Class"/>
    <s v="AT-10735"/>
    <s v="Annie Thurman"/>
    <x v="0"/>
    <x v="0"/>
    <s v="New York City"/>
    <x v="15"/>
    <n v="10009"/>
    <x v="3"/>
    <s v="FUR-FU-10000308"/>
    <x v="0"/>
    <x v="5"/>
    <s v="Deflect-o Glass Clear Studded Chair Mats"/>
    <n v="124.36"/>
    <n v="2"/>
    <n v="0"/>
    <n v="27.359200000000001"/>
    <x v="3"/>
    <x v="0"/>
  </r>
  <r>
    <n v="7043"/>
    <s v="US-2019-165358"/>
    <x v="930"/>
    <d v="2019-07-23T00:00:00"/>
    <s v="Standard Class"/>
    <s v="SV-20365"/>
    <s v="Seth Vernon"/>
    <x v="0"/>
    <x v="0"/>
    <s v="Philadelphia"/>
    <x v="9"/>
    <n v="19134"/>
    <x v="3"/>
    <s v="TEC-CO-10001943"/>
    <x v="2"/>
    <x v="16"/>
    <s v="Canon PC-428 Personal Copier"/>
    <n v="599.97"/>
    <n v="5"/>
    <n v="0.4"/>
    <n v="69.996499999999969"/>
    <x v="3"/>
    <x v="0"/>
  </r>
  <r>
    <n v="7044"/>
    <s v="US-2019-165358"/>
    <x v="930"/>
    <d v="2019-07-23T00:00:00"/>
    <s v="Standard Class"/>
    <s v="SV-20365"/>
    <s v="Seth Vernon"/>
    <x v="0"/>
    <x v="0"/>
    <s v="Philadelphia"/>
    <x v="9"/>
    <n v="19134"/>
    <x v="3"/>
    <s v="FUR-CH-10002647"/>
    <x v="0"/>
    <x v="1"/>
    <s v="Situations Contoured Folding Chairs, 4/Set"/>
    <n v="198.744"/>
    <n v="4"/>
    <n v="0.3"/>
    <n v="-14.195999999999984"/>
    <x v="3"/>
    <x v="0"/>
  </r>
  <r>
    <n v="7045"/>
    <s v="US-2019-165358"/>
    <x v="930"/>
    <d v="2019-07-23T00:00:00"/>
    <s v="Standard Class"/>
    <s v="SV-20365"/>
    <s v="Seth Vernon"/>
    <x v="0"/>
    <x v="0"/>
    <s v="Philadelphia"/>
    <x v="9"/>
    <n v="19134"/>
    <x v="3"/>
    <s v="OFF-SU-10004768"/>
    <x v="1"/>
    <x v="14"/>
    <s v="Acme Kleencut Forged Steel Scissors"/>
    <n v="9.1840000000000011"/>
    <n v="2"/>
    <n v="0.2"/>
    <n v="1.1479999999999988"/>
    <x v="3"/>
    <x v="0"/>
  </r>
  <r>
    <n v="7046"/>
    <s v="CA-2018-160136"/>
    <x v="54"/>
    <d v="2018-11-09T00:00:00"/>
    <s v="Standard Class"/>
    <s v="PJ-18835"/>
    <s v="Patrick Jones"/>
    <x v="1"/>
    <x v="0"/>
    <s v="Dallas"/>
    <x v="5"/>
    <n v="75217"/>
    <x v="2"/>
    <s v="OFF-PA-10002160"/>
    <x v="1"/>
    <x v="10"/>
    <s v="Xerox 1978"/>
    <n v="9.2480000000000011"/>
    <n v="2"/>
    <n v="0.2"/>
    <n v="3.3524000000000003"/>
    <x v="2"/>
    <x v="0"/>
  </r>
  <r>
    <n v="7047"/>
    <s v="CA-2016-150581"/>
    <x v="918"/>
    <d v="2016-04-12T00:00:00"/>
    <s v="Standard Class"/>
    <s v="NM-18445"/>
    <s v="Nathan Mautz"/>
    <x v="2"/>
    <x v="0"/>
    <s v="Concord"/>
    <x v="1"/>
    <n v="94521"/>
    <x v="1"/>
    <s v="FUR-TA-10003748"/>
    <x v="0"/>
    <x v="3"/>
    <s v="Bevis 36 x 72 Conference Tables"/>
    <n v="99.591999999999999"/>
    <n v="1"/>
    <n v="0.2"/>
    <n v="2.4897999999999989"/>
    <x v="1"/>
    <x v="0"/>
  </r>
  <r>
    <n v="7048"/>
    <s v="CA-2016-150581"/>
    <x v="918"/>
    <d v="2016-04-12T00:00:00"/>
    <s v="Standard Class"/>
    <s v="NM-18445"/>
    <s v="Nathan Mautz"/>
    <x v="2"/>
    <x v="0"/>
    <s v="Concord"/>
    <x v="1"/>
    <n v="94521"/>
    <x v="1"/>
    <s v="TEC-AC-10001908"/>
    <x v="2"/>
    <x v="11"/>
    <s v="Logitech Wireless Headset h800"/>
    <n v="399.96"/>
    <n v="4"/>
    <n v="0"/>
    <n v="139.98599999999999"/>
    <x v="1"/>
    <x v="0"/>
  </r>
  <r>
    <n v="7049"/>
    <s v="CA-2018-119515"/>
    <x v="1041"/>
    <d v="2018-08-16T00:00:00"/>
    <s v="First Class"/>
    <s v="TR-21325"/>
    <s v="Toby Ritter"/>
    <x v="0"/>
    <x v="0"/>
    <s v="Nashville"/>
    <x v="18"/>
    <n v="37211"/>
    <x v="0"/>
    <s v="OFF-PA-10000552"/>
    <x v="1"/>
    <x v="10"/>
    <s v="Xerox 200"/>
    <n v="15.552000000000003"/>
    <n v="3"/>
    <n v="0.2"/>
    <n v="5.4432"/>
    <x v="0"/>
    <x v="0"/>
  </r>
  <r>
    <n v="7050"/>
    <s v="CA-2016-141355"/>
    <x v="794"/>
    <d v="2016-09-30T00:00:00"/>
    <s v="Standard Class"/>
    <s v="BF-11005"/>
    <s v="Barry Franz"/>
    <x v="2"/>
    <x v="0"/>
    <s v="Aurora"/>
    <x v="22"/>
    <n v="8001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7051"/>
    <s v="CA-2018-165330"/>
    <x v="25"/>
    <d v="2018-12-11T00:00:00"/>
    <s v="Same Day"/>
    <s v="WB-21850"/>
    <s v="William Brown"/>
    <x v="0"/>
    <x v="0"/>
    <s v="Anaheim"/>
    <x v="1"/>
    <n v="92804"/>
    <x v="1"/>
    <s v="OFF-BI-10004593"/>
    <x v="1"/>
    <x v="8"/>
    <s v="Ibico Laser Imprintable Binding System Covers"/>
    <n v="209.60000000000002"/>
    <n v="5"/>
    <n v="0.2"/>
    <n v="68.11999999999999"/>
    <x v="1"/>
    <x v="1"/>
  </r>
  <r>
    <n v="7052"/>
    <s v="CA-2018-165330"/>
    <x v="25"/>
    <d v="2018-12-11T00:00:00"/>
    <s v="Same Day"/>
    <s v="WB-21850"/>
    <s v="William Brown"/>
    <x v="0"/>
    <x v="0"/>
    <s v="Anaheim"/>
    <x v="1"/>
    <n v="92804"/>
    <x v="1"/>
    <s v="OFF-AR-10000914"/>
    <x v="1"/>
    <x v="6"/>
    <s v="Boston 16765 Mini Stand Up Battery Pencil Sharpener"/>
    <n v="23.32"/>
    <n v="2"/>
    <n v="0"/>
    <n v="6.0632000000000019"/>
    <x v="1"/>
    <x v="1"/>
  </r>
  <r>
    <n v="7053"/>
    <s v="CA-2018-165330"/>
    <x v="25"/>
    <d v="2018-12-11T00:00:00"/>
    <s v="Same Day"/>
    <s v="WB-21850"/>
    <s v="William Brown"/>
    <x v="0"/>
    <x v="0"/>
    <s v="Anaheim"/>
    <x v="1"/>
    <n v="92804"/>
    <x v="1"/>
    <s v="OFF-PA-10000241"/>
    <x v="1"/>
    <x v="10"/>
    <s v="IBM Multi-Purpose Copy Paper, 8 1/2 x 11&quot;, Case"/>
    <n v="30.98"/>
    <n v="1"/>
    <n v="0"/>
    <n v="13.940999999999999"/>
    <x v="1"/>
    <x v="1"/>
  </r>
  <r>
    <n v="7054"/>
    <s v="CA-2018-165330"/>
    <x v="25"/>
    <d v="2018-12-11T00:00:00"/>
    <s v="Same Day"/>
    <s v="WB-21850"/>
    <s v="William Brown"/>
    <x v="0"/>
    <x v="0"/>
    <s v="Anaheim"/>
    <x v="1"/>
    <n v="92804"/>
    <x v="1"/>
    <s v="TEC-AC-10000057"/>
    <x v="2"/>
    <x v="11"/>
    <s v="Microsoft Natural Ergonomic Keyboard 4000"/>
    <n v="119.96"/>
    <n v="4"/>
    <n v="0"/>
    <n v="25.191599999999994"/>
    <x v="1"/>
    <x v="1"/>
  </r>
  <r>
    <n v="7055"/>
    <s v="CA-2018-165330"/>
    <x v="25"/>
    <d v="2018-12-11T00:00:00"/>
    <s v="Same Day"/>
    <s v="WB-21850"/>
    <s v="William Brown"/>
    <x v="0"/>
    <x v="0"/>
    <s v="Anaheim"/>
    <x v="1"/>
    <n v="92804"/>
    <x v="1"/>
    <s v="FUR-CH-10003774"/>
    <x v="0"/>
    <x v="1"/>
    <s v="Global Wood Trimmed Manager's Task Chair, Khaki"/>
    <n v="363.92"/>
    <n v="5"/>
    <n v="0.2"/>
    <n v="-31.843000000000018"/>
    <x v="1"/>
    <x v="1"/>
  </r>
  <r>
    <n v="7056"/>
    <s v="CA-2018-165330"/>
    <x v="25"/>
    <d v="2018-12-11T00:00:00"/>
    <s v="Same Day"/>
    <s v="WB-21850"/>
    <s v="William Brown"/>
    <x v="0"/>
    <x v="0"/>
    <s v="Anaheim"/>
    <x v="1"/>
    <n v="92804"/>
    <x v="1"/>
    <s v="OFF-BI-10002824"/>
    <x v="1"/>
    <x v="8"/>
    <s v="Recycled Easel Ring Binders"/>
    <n v="35.808"/>
    <n v="3"/>
    <n v="0.2"/>
    <n v="11.189999999999996"/>
    <x v="1"/>
    <x v="1"/>
  </r>
  <r>
    <n v="7057"/>
    <s v="CA-2018-165330"/>
    <x v="25"/>
    <d v="2018-12-11T00:00:00"/>
    <s v="Same Day"/>
    <s v="WB-21850"/>
    <s v="William Brown"/>
    <x v="0"/>
    <x v="0"/>
    <s v="Anaheim"/>
    <x v="1"/>
    <n v="92804"/>
    <x v="1"/>
    <s v="OFF-BI-10004001"/>
    <x v="1"/>
    <x v="8"/>
    <s v="GBC Recycled VeloBinder Covers"/>
    <n v="122.688"/>
    <n v="9"/>
    <n v="0.2"/>
    <n v="39.873599999999982"/>
    <x v="1"/>
    <x v="1"/>
  </r>
  <r>
    <n v="7058"/>
    <s v="CA-2018-165330"/>
    <x v="25"/>
    <d v="2018-12-11T00:00:00"/>
    <s v="Same Day"/>
    <s v="WB-21850"/>
    <s v="William Brown"/>
    <x v="0"/>
    <x v="0"/>
    <s v="Anaheim"/>
    <x v="1"/>
    <n v="92804"/>
    <x v="1"/>
    <s v="FUR-TA-10004619"/>
    <x v="0"/>
    <x v="3"/>
    <s v="Hon Non-Folding Utility Tables"/>
    <n v="892.13600000000008"/>
    <n v="7"/>
    <n v="0.2"/>
    <n v="111.51699999999991"/>
    <x v="1"/>
    <x v="1"/>
  </r>
  <r>
    <n v="7059"/>
    <s v="CA-2018-165330"/>
    <x v="25"/>
    <d v="2018-12-11T00:00:00"/>
    <s v="Same Day"/>
    <s v="WB-21850"/>
    <s v="William Brown"/>
    <x v="0"/>
    <x v="0"/>
    <s v="Anaheim"/>
    <x v="1"/>
    <n v="92804"/>
    <x v="1"/>
    <s v="OFF-ST-10000636"/>
    <x v="1"/>
    <x v="4"/>
    <s v="Rogers Profile Extra Capacity Storage Tub"/>
    <n v="50.22"/>
    <n v="3"/>
    <n v="0"/>
    <n v="2.0087999999999973"/>
    <x v="1"/>
    <x v="1"/>
  </r>
  <r>
    <n v="7060"/>
    <s v="CA-2018-165330"/>
    <x v="25"/>
    <d v="2018-12-11T00:00:00"/>
    <s v="Same Day"/>
    <s v="WB-21850"/>
    <s v="William Brown"/>
    <x v="0"/>
    <x v="0"/>
    <s v="Anaheim"/>
    <x v="1"/>
    <n v="92804"/>
    <x v="1"/>
    <s v="OFF-AP-10001469"/>
    <x v="1"/>
    <x v="9"/>
    <s v="Fellowes 8 Outlet Superior Workstation Surge Protector"/>
    <n v="83.42"/>
    <n v="2"/>
    <n v="0"/>
    <n v="24.191799999999994"/>
    <x v="1"/>
    <x v="1"/>
  </r>
  <r>
    <n v="7061"/>
    <s v="CA-2018-165330"/>
    <x v="25"/>
    <d v="2018-12-11T00:00:00"/>
    <s v="Same Day"/>
    <s v="WB-21850"/>
    <s v="William Brown"/>
    <x v="0"/>
    <x v="0"/>
    <s v="Anaheim"/>
    <x v="1"/>
    <n v="92804"/>
    <x v="1"/>
    <s v="OFF-BI-10002897"/>
    <x v="1"/>
    <x v="8"/>
    <s v="Black Avery Memo-Size 3-Ring Binder, 5 1/2&quot; x 8 1/2&quot;"/>
    <n v="5.8719999999999999"/>
    <n v="2"/>
    <n v="0.2"/>
    <n v="2.1286"/>
    <x v="1"/>
    <x v="1"/>
  </r>
  <r>
    <n v="7062"/>
    <s v="CA-2017-132633"/>
    <x v="302"/>
    <d v="2017-02-05T00:00:00"/>
    <s v="Second Class"/>
    <s v="KH-16630"/>
    <s v="Ken Heidel"/>
    <x v="1"/>
    <x v="0"/>
    <s v="Pleasant Grove"/>
    <x v="7"/>
    <n v="84062"/>
    <x v="1"/>
    <s v="OFF-BI-10002432"/>
    <x v="1"/>
    <x v="8"/>
    <s v="Wilson Jones Standard D-Ring Binders"/>
    <n v="12.144"/>
    <n v="3"/>
    <n v="0.2"/>
    <n v="4.0985999999999994"/>
    <x v="1"/>
    <x v="0"/>
  </r>
  <r>
    <n v="7063"/>
    <s v="CA-2018-157742"/>
    <x v="723"/>
    <d v="2018-12-31T00:00:00"/>
    <s v="Second Class"/>
    <s v="KL-16645"/>
    <s v="Ken Lonsdale"/>
    <x v="0"/>
    <x v="0"/>
    <s v="Springfield"/>
    <x v="21"/>
    <n v="97477"/>
    <x v="1"/>
    <s v="OFF-EN-10002592"/>
    <x v="1"/>
    <x v="12"/>
    <s v="Peel &amp; Seel Recycled Catalog Envelopes, Brown"/>
    <n v="27.792000000000002"/>
    <n v="3"/>
    <n v="0.2"/>
    <n v="10.422000000000001"/>
    <x v="1"/>
    <x v="0"/>
  </r>
  <r>
    <n v="7064"/>
    <s v="CA-2019-127712"/>
    <x v="515"/>
    <d v="2019-09-05T00:00:00"/>
    <s v="Standard Class"/>
    <s v="MG-17890"/>
    <s v="Michael Granlund"/>
    <x v="2"/>
    <x v="0"/>
    <s v="Salem"/>
    <x v="21"/>
    <n v="97301"/>
    <x v="1"/>
    <s v="OFF-SU-10002522"/>
    <x v="1"/>
    <x v="14"/>
    <s v="Acme Kleen Earth Office Shears"/>
    <n v="6.2080000000000002"/>
    <n v="2"/>
    <n v="0.2"/>
    <n v="0.69839999999999902"/>
    <x v="1"/>
    <x v="0"/>
  </r>
  <r>
    <n v="7065"/>
    <s v="CA-2019-169474"/>
    <x v="1144"/>
    <d v="2019-02-09T00:00:00"/>
    <s v="Standard Class"/>
    <s v="JF-15355"/>
    <s v="Jay Fein"/>
    <x v="0"/>
    <x v="0"/>
    <s v="Rochester"/>
    <x v="15"/>
    <n v="14609"/>
    <x v="3"/>
    <s v="OFF-AP-10003971"/>
    <x v="1"/>
    <x v="9"/>
    <s v="Belkin 6 Outlet Metallic Surge Strip"/>
    <n v="32.67"/>
    <n v="3"/>
    <n v="0"/>
    <n v="8.4942000000000011"/>
    <x v="3"/>
    <x v="0"/>
  </r>
  <r>
    <n v="7066"/>
    <s v="CA-2016-106726"/>
    <x v="776"/>
    <d v="2016-12-08T00:00:00"/>
    <s v="First Class"/>
    <s v="RS-19765"/>
    <s v="Roland Schwarz"/>
    <x v="1"/>
    <x v="0"/>
    <s v="Los Angeles"/>
    <x v="1"/>
    <n v="90008"/>
    <x v="1"/>
    <s v="OFF-ST-10001496"/>
    <x v="1"/>
    <x v="4"/>
    <s v="Standard Rollaway File with Lock"/>
    <n v="1261.33"/>
    <n v="7"/>
    <n v="0"/>
    <n v="327.94580000000002"/>
    <x v="1"/>
    <x v="0"/>
  </r>
  <r>
    <n v="7067"/>
    <s v="CA-2018-147473"/>
    <x v="198"/>
    <d v="2018-06-03T00:00:00"/>
    <s v="Standard Class"/>
    <s v="NL-18310"/>
    <s v="Nancy Lomonaco"/>
    <x v="2"/>
    <x v="0"/>
    <s v="Los Angeles"/>
    <x v="1"/>
    <n v="90049"/>
    <x v="1"/>
    <s v="OFF-PA-10004782"/>
    <x v="1"/>
    <x v="10"/>
    <s v="Xerox 228"/>
    <n v="38.880000000000003"/>
    <n v="6"/>
    <n v="0"/>
    <n v="18.662400000000002"/>
    <x v="1"/>
    <x v="0"/>
  </r>
  <r>
    <n v="7068"/>
    <s v="CA-2018-114209"/>
    <x v="206"/>
    <d v="2018-05-26T00:00:00"/>
    <s v="Standard Class"/>
    <s v="AS-10285"/>
    <s v="Alejandro Savely"/>
    <x v="1"/>
    <x v="0"/>
    <s v="Dallas"/>
    <x v="5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7069"/>
    <s v="CA-2018-114209"/>
    <x v="206"/>
    <d v="2018-05-26T00:00:00"/>
    <s v="Standard Class"/>
    <s v="AS-10285"/>
    <s v="Alejandro Savely"/>
    <x v="1"/>
    <x v="0"/>
    <s v="Dallas"/>
    <x v="5"/>
    <n v="75081"/>
    <x v="2"/>
    <s v="OFF-PA-10003591"/>
    <x v="1"/>
    <x v="10"/>
    <s v="Southworth 100% Cotton The Best Paper"/>
    <n v="82.656000000000006"/>
    <n v="9"/>
    <n v="0.2"/>
    <n v="30.996000000000002"/>
    <x v="2"/>
    <x v="0"/>
  </r>
  <r>
    <n v="7070"/>
    <s v="CA-2016-141901"/>
    <x v="128"/>
    <d v="2016-08-14T00:00:00"/>
    <s v="Standard Class"/>
    <s v="GM-14500"/>
    <s v="Gene McClure"/>
    <x v="0"/>
    <x v="0"/>
    <s v="Fresno"/>
    <x v="1"/>
    <n v="93727"/>
    <x v="1"/>
    <s v="OFF-PA-10001667"/>
    <x v="1"/>
    <x v="10"/>
    <s v="Great White Multi-Use Recycled Paper (20Lb. and 84 Bright)"/>
    <n v="5.98"/>
    <n v="1"/>
    <n v="0"/>
    <n v="2.6909999999999998"/>
    <x v="1"/>
    <x v="0"/>
  </r>
  <r>
    <n v="7071"/>
    <s v="CA-2018-164490"/>
    <x v="64"/>
    <d v="2018-09-10T00:00:00"/>
    <s v="Second Class"/>
    <s v="SU-20665"/>
    <s v="Stephanie Ulpright"/>
    <x v="2"/>
    <x v="0"/>
    <s v="Chicago"/>
    <x v="10"/>
    <n v="60653"/>
    <x v="2"/>
    <s v="OFF-PA-10004971"/>
    <x v="1"/>
    <x v="10"/>
    <s v="Xerox 196"/>
    <n v="9.2480000000000011"/>
    <n v="2"/>
    <n v="0.2"/>
    <n v="3.3524000000000003"/>
    <x v="2"/>
    <x v="0"/>
  </r>
  <r>
    <n v="7072"/>
    <s v="CA-2018-112256"/>
    <x v="310"/>
    <d v="2018-07-28T00:00:00"/>
    <s v="Standard Class"/>
    <s v="CK-12205"/>
    <s v="Chloris Kastensmidt"/>
    <x v="0"/>
    <x v="0"/>
    <s v="Mcallen"/>
    <x v="5"/>
    <n v="78501"/>
    <x v="2"/>
    <s v="OFF-AR-10001216"/>
    <x v="1"/>
    <x v="6"/>
    <s v="Newell 339"/>
    <n v="4.4479999999999995"/>
    <n v="2"/>
    <n v="0.2"/>
    <n v="0.3335999999999999"/>
    <x v="2"/>
    <x v="0"/>
  </r>
  <r>
    <n v="7073"/>
    <s v="CA-2018-112256"/>
    <x v="310"/>
    <d v="2018-07-28T00:00:00"/>
    <s v="Standard Class"/>
    <s v="CK-12205"/>
    <s v="Chloris Kastensmidt"/>
    <x v="0"/>
    <x v="0"/>
    <s v="Mcallen"/>
    <x v="5"/>
    <n v="78501"/>
    <x v="2"/>
    <s v="OFF-PA-10004355"/>
    <x v="1"/>
    <x v="10"/>
    <s v="Xerox 231"/>
    <n v="5.1840000000000011"/>
    <n v="1"/>
    <n v="0.2"/>
    <n v="1.8144"/>
    <x v="2"/>
    <x v="0"/>
  </r>
  <r>
    <n v="7074"/>
    <s v="CA-2018-112256"/>
    <x v="310"/>
    <d v="2018-07-28T00:00:00"/>
    <s v="Standard Class"/>
    <s v="CK-12205"/>
    <s v="Chloris Kastensmidt"/>
    <x v="0"/>
    <x v="0"/>
    <s v="Mcallen"/>
    <x v="5"/>
    <n v="78501"/>
    <x v="2"/>
    <s v="OFF-AR-10001953"/>
    <x v="1"/>
    <x v="6"/>
    <s v="Boston 1645 Deluxe Heavier-Duty Electric Pencil Sharpener"/>
    <n v="175.92"/>
    <n v="5"/>
    <n v="0.2"/>
    <n v="15.393000000000008"/>
    <x v="2"/>
    <x v="0"/>
  </r>
  <r>
    <n v="7075"/>
    <s v="CA-2018-112256"/>
    <x v="310"/>
    <d v="2018-07-28T00:00:00"/>
    <s v="Standard Class"/>
    <s v="CK-12205"/>
    <s v="Chloris Kastensmidt"/>
    <x v="0"/>
    <x v="0"/>
    <s v="Mcallen"/>
    <x v="5"/>
    <n v="78501"/>
    <x v="2"/>
    <s v="OFF-BI-10004364"/>
    <x v="1"/>
    <x v="8"/>
    <s v="Storex Dura Pro Binders"/>
    <n v="4.7519999999999989"/>
    <n v="4"/>
    <n v="0.8"/>
    <n v="-8.3160000000000025"/>
    <x v="2"/>
    <x v="0"/>
  </r>
  <r>
    <n v="7076"/>
    <s v="CA-2018-112256"/>
    <x v="310"/>
    <d v="2018-07-28T00:00:00"/>
    <s v="Standard Class"/>
    <s v="CK-12205"/>
    <s v="Chloris Kastensmidt"/>
    <x v="0"/>
    <x v="0"/>
    <s v="Mcallen"/>
    <x v="5"/>
    <n v="78501"/>
    <x v="2"/>
    <s v="OFF-SU-10001165"/>
    <x v="1"/>
    <x v="14"/>
    <s v="Acme Elite Stainless Steel Scissors"/>
    <n v="13.344000000000001"/>
    <n v="2"/>
    <n v="0.2"/>
    <n v="1.0007999999999999"/>
    <x v="2"/>
    <x v="0"/>
  </r>
  <r>
    <n v="7077"/>
    <s v="CA-2018-167416"/>
    <x v="536"/>
    <d v="2018-05-17T00:00:00"/>
    <s v="Standard Class"/>
    <s v="JM-15580"/>
    <s v="Jill Matthias"/>
    <x v="0"/>
    <x v="0"/>
    <s v="Seattle"/>
    <x v="4"/>
    <n v="98105"/>
    <x v="1"/>
    <s v="OFF-EN-10001141"/>
    <x v="1"/>
    <x v="12"/>
    <s v="Manila Recycled Extra-Heavyweight Clasp Envelopes, 6&quot; x 9&quot;"/>
    <n v="54.900000000000006"/>
    <n v="5"/>
    <n v="0"/>
    <n v="26.901000000000003"/>
    <x v="1"/>
    <x v="0"/>
  </r>
  <r>
    <n v="7078"/>
    <s v="CA-2018-106950"/>
    <x v="476"/>
    <d v="2018-09-06T00:00:00"/>
    <s v="Standard Class"/>
    <s v="JE-15715"/>
    <s v="Joe Elijah"/>
    <x v="0"/>
    <x v="0"/>
    <s v="Charlotte"/>
    <x v="3"/>
    <n v="28205"/>
    <x v="0"/>
    <s v="OFF-BI-10000014"/>
    <x v="1"/>
    <x v="8"/>
    <s v="Heavy-Duty E-Z-D Binders"/>
    <n v="22.911000000000005"/>
    <n v="7"/>
    <n v="0.7"/>
    <n v="-17.565099999999994"/>
    <x v="0"/>
    <x v="1"/>
  </r>
  <r>
    <n v="7079"/>
    <s v="CA-2018-106950"/>
    <x v="476"/>
    <d v="2018-09-06T00:00:00"/>
    <s v="Standard Class"/>
    <s v="JE-15715"/>
    <s v="Joe Elijah"/>
    <x v="0"/>
    <x v="0"/>
    <s v="Charlotte"/>
    <x v="3"/>
    <n v="28205"/>
    <x v="0"/>
    <s v="OFF-AP-10000159"/>
    <x v="1"/>
    <x v="9"/>
    <s v="Belkin F9M820V08 8 Outlet Surge"/>
    <n v="309.45600000000002"/>
    <n v="9"/>
    <n v="0.2"/>
    <n v="34.813799999999944"/>
    <x v="0"/>
    <x v="1"/>
  </r>
  <r>
    <n v="7080"/>
    <s v="CA-2018-106950"/>
    <x v="476"/>
    <d v="2018-09-06T00:00:00"/>
    <s v="Standard Class"/>
    <s v="JE-15715"/>
    <s v="Joe Elijah"/>
    <x v="0"/>
    <x v="0"/>
    <s v="Charlotte"/>
    <x v="3"/>
    <n v="28205"/>
    <x v="0"/>
    <s v="OFF-AR-10003560"/>
    <x v="1"/>
    <x v="6"/>
    <s v="Zebra Zazzle Fluorescent Highlighters"/>
    <n v="19.456000000000003"/>
    <n v="4"/>
    <n v="0.2"/>
    <n v="3.4047999999999981"/>
    <x v="0"/>
    <x v="1"/>
  </r>
  <r>
    <n v="7081"/>
    <s v="CA-2018-106950"/>
    <x v="476"/>
    <d v="2018-09-06T00:00:00"/>
    <s v="Standard Class"/>
    <s v="JE-15715"/>
    <s v="Joe Elijah"/>
    <x v="0"/>
    <x v="0"/>
    <s v="Charlotte"/>
    <x v="3"/>
    <n v="28205"/>
    <x v="0"/>
    <s v="FUR-TA-10001768"/>
    <x v="0"/>
    <x v="3"/>
    <s v="Hon Racetrack Conference Tables"/>
    <n v="472.51800000000003"/>
    <n v="3"/>
    <n v="0.4"/>
    <n v="-149.63070000000005"/>
    <x v="0"/>
    <x v="1"/>
  </r>
  <r>
    <n v="7082"/>
    <s v="CA-2018-106950"/>
    <x v="476"/>
    <d v="2018-09-06T00:00:00"/>
    <s v="Standard Class"/>
    <s v="JE-15715"/>
    <s v="Joe Elijah"/>
    <x v="0"/>
    <x v="0"/>
    <s v="Charlotte"/>
    <x v="3"/>
    <n v="28205"/>
    <x v="0"/>
    <s v="TEC-AC-10002049"/>
    <x v="2"/>
    <x v="11"/>
    <s v="Plantronics Savi W720 Multi-Device Wireless Headset System"/>
    <n v="1012.6800000000001"/>
    <n v="3"/>
    <n v="0.2"/>
    <n v="303.80400000000003"/>
    <x v="0"/>
    <x v="1"/>
  </r>
  <r>
    <n v="7083"/>
    <s v="CA-2018-106950"/>
    <x v="476"/>
    <d v="2018-09-06T00:00:00"/>
    <s v="Standard Class"/>
    <s v="JE-15715"/>
    <s v="Joe Elijah"/>
    <x v="0"/>
    <x v="0"/>
    <s v="Charlotte"/>
    <x v="3"/>
    <n v="28205"/>
    <x v="0"/>
    <s v="OFF-BI-10003166"/>
    <x v="1"/>
    <x v="8"/>
    <s v="GBC Plasticlear Binding Covers"/>
    <n v="17.220000000000006"/>
    <n v="5"/>
    <n v="0.7"/>
    <n v="-12.628"/>
    <x v="0"/>
    <x v="1"/>
  </r>
  <r>
    <n v="7084"/>
    <s v="CA-2019-118724"/>
    <x v="246"/>
    <d v="2019-07-25T00:00:00"/>
    <s v="Second Class"/>
    <s v="AR-10825"/>
    <s v="Anthony Rawles"/>
    <x v="1"/>
    <x v="0"/>
    <s v="Concord"/>
    <x v="1"/>
    <n v="94521"/>
    <x v="1"/>
    <s v="OFF-AR-10003469"/>
    <x v="1"/>
    <x v="6"/>
    <s v="Nontoxic Chalk"/>
    <n v="3.52"/>
    <n v="2"/>
    <n v="0"/>
    <n v="1.6896"/>
    <x v="1"/>
    <x v="0"/>
  </r>
  <r>
    <n v="7085"/>
    <s v="CA-2019-118724"/>
    <x v="246"/>
    <d v="2019-07-25T00:00:00"/>
    <s v="Second Class"/>
    <s v="AR-10825"/>
    <s v="Anthony Rawles"/>
    <x v="1"/>
    <x v="0"/>
    <s v="Concord"/>
    <x v="1"/>
    <n v="94521"/>
    <x v="1"/>
    <s v="TEC-PH-10002549"/>
    <x v="2"/>
    <x v="7"/>
    <s v="Polycom SoundPoint IP 450 VoIP phone"/>
    <n v="1626.1920000000002"/>
    <n v="9"/>
    <n v="0.2"/>
    <n v="121.96440000000001"/>
    <x v="1"/>
    <x v="0"/>
  </r>
  <r>
    <n v="7086"/>
    <s v="CA-2019-112004"/>
    <x v="145"/>
    <d v="2019-09-28T00:00:00"/>
    <s v="First Class"/>
    <s v="AH-10075"/>
    <s v="Adam Hart"/>
    <x v="1"/>
    <x v="0"/>
    <s v="Chester"/>
    <x v="9"/>
    <n v="19013"/>
    <x v="3"/>
    <s v="OFF-BI-10003476"/>
    <x v="1"/>
    <x v="8"/>
    <s v="Avery Metallic Poly Binders"/>
    <n v="8.5950000000000024"/>
    <n v="5"/>
    <n v="0.7"/>
    <n v="-6.3030000000000008"/>
    <x v="3"/>
    <x v="0"/>
  </r>
  <r>
    <n v="7087"/>
    <s v="CA-2019-112004"/>
    <x v="145"/>
    <d v="2019-09-28T00:00:00"/>
    <s v="First Class"/>
    <s v="AH-10075"/>
    <s v="Adam Hart"/>
    <x v="1"/>
    <x v="0"/>
    <s v="Chester"/>
    <x v="9"/>
    <n v="19013"/>
    <x v="3"/>
    <s v="OFF-SU-10000157"/>
    <x v="1"/>
    <x v="14"/>
    <s v="Compact Automatic Electric Letter Opener"/>
    <n v="190.89600000000002"/>
    <n v="2"/>
    <n v="0.2"/>
    <n v="-42.951599999999999"/>
    <x v="3"/>
    <x v="0"/>
  </r>
  <r>
    <n v="7088"/>
    <s v="US-2019-143175"/>
    <x v="646"/>
    <d v="2019-08-06T00:00:00"/>
    <s v="Second Class"/>
    <s v="GA-14515"/>
    <s v="George Ashbrook"/>
    <x v="0"/>
    <x v="0"/>
    <s v="Los Angeles"/>
    <x v="1"/>
    <n v="90004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7089"/>
    <s v="CA-2017-105844"/>
    <x v="969"/>
    <d v="2017-10-27T00:00:00"/>
    <s v="Second Class"/>
    <s v="JF-15415"/>
    <s v="Jennifer Ferguson"/>
    <x v="0"/>
    <x v="0"/>
    <s v="Sparks"/>
    <x v="33"/>
    <n v="89431"/>
    <x v="1"/>
    <s v="OFF-AR-10001955"/>
    <x v="1"/>
    <x v="6"/>
    <s v="Newell 319"/>
    <n v="79.36"/>
    <n v="4"/>
    <n v="0"/>
    <n v="23.807999999999993"/>
    <x v="1"/>
    <x v="0"/>
  </r>
  <r>
    <n v="7090"/>
    <s v="CA-2019-118864"/>
    <x v="140"/>
    <d v="2019-06-19T00:00:00"/>
    <s v="Second Class"/>
    <s v="KH-16690"/>
    <s v="Kristen Hastings"/>
    <x v="1"/>
    <x v="0"/>
    <s v="Los Angeles"/>
    <x v="1"/>
    <n v="90032"/>
    <x v="1"/>
    <s v="TEC-PH-10001809"/>
    <x v="2"/>
    <x v="7"/>
    <s v="Panasonic KX T7736-B Digital phone"/>
    <n v="119.96"/>
    <n v="1"/>
    <n v="0.2"/>
    <n v="7.4974999999999987"/>
    <x v="1"/>
    <x v="0"/>
  </r>
  <r>
    <n v="7091"/>
    <s v="CA-2017-119480"/>
    <x v="1145"/>
    <d v="2017-01-13T00:00:00"/>
    <s v="Standard Class"/>
    <s v="CC-12685"/>
    <s v="Craig Carroll"/>
    <x v="0"/>
    <x v="0"/>
    <s v="Henderson"/>
    <x v="0"/>
    <n v="42420"/>
    <x v="0"/>
    <s v="OFF-PA-10000474"/>
    <x v="1"/>
    <x v="10"/>
    <s v="Easy-staple paper"/>
    <n v="106.32"/>
    <n v="3"/>
    <n v="0"/>
    <n v="49.970399999999991"/>
    <x v="0"/>
    <x v="0"/>
  </r>
  <r>
    <n v="7092"/>
    <s v="CA-2017-119480"/>
    <x v="1145"/>
    <d v="2017-01-13T00:00:00"/>
    <s v="Standard Class"/>
    <s v="CC-12685"/>
    <s v="Craig Carroll"/>
    <x v="0"/>
    <x v="0"/>
    <s v="Henderson"/>
    <x v="0"/>
    <n v="42420"/>
    <x v="0"/>
    <s v="OFF-AP-10001205"/>
    <x v="1"/>
    <x v="9"/>
    <s v="Belkin 5 Outlet SurgeMaster Power Centers"/>
    <n v="163.44"/>
    <n v="3"/>
    <n v="0"/>
    <n v="45.763200000000012"/>
    <x v="0"/>
    <x v="0"/>
  </r>
  <r>
    <n v="7093"/>
    <s v="CA-2017-119480"/>
    <x v="1145"/>
    <d v="2017-01-13T00:00:00"/>
    <s v="Standard Class"/>
    <s v="CC-12685"/>
    <s v="Craig Carroll"/>
    <x v="0"/>
    <x v="0"/>
    <s v="Henderson"/>
    <x v="0"/>
    <n v="42420"/>
    <x v="0"/>
    <s v="OFF-AR-10004691"/>
    <x v="1"/>
    <x v="6"/>
    <s v="Boston 1730 StandUp Electric Pencil Sharpener"/>
    <n v="42.76"/>
    <n v="2"/>
    <n v="0"/>
    <n v="11.117599999999999"/>
    <x v="0"/>
    <x v="0"/>
  </r>
  <r>
    <n v="7094"/>
    <s v="CA-2017-119480"/>
    <x v="1145"/>
    <d v="2017-01-13T00:00:00"/>
    <s v="Standard Class"/>
    <s v="CC-12685"/>
    <s v="Craig Carroll"/>
    <x v="0"/>
    <x v="0"/>
    <s v="Henderson"/>
    <x v="0"/>
    <n v="42420"/>
    <x v="0"/>
    <s v="OFF-PA-10004996"/>
    <x v="1"/>
    <x v="10"/>
    <s v="Speediset Carbonless Redi-Letter 7&quot; x 8 1/2&quot;"/>
    <n v="51.550000000000004"/>
    <n v="5"/>
    <n v="0"/>
    <n v="24.2285"/>
    <x v="0"/>
    <x v="0"/>
  </r>
  <r>
    <n v="7095"/>
    <s v="US-2017-153374"/>
    <x v="97"/>
    <d v="2017-02-13T00:00:00"/>
    <s v="Second Class"/>
    <s v="JF-15565"/>
    <s v="Jill Fjeld"/>
    <x v="0"/>
    <x v="0"/>
    <s v="Decatur"/>
    <x v="10"/>
    <n v="62521"/>
    <x v="2"/>
    <s v="TEC-AC-10001908"/>
    <x v="2"/>
    <x v="11"/>
    <s v="Logitech Wireless Headset h800"/>
    <n v="479.952"/>
    <n v="6"/>
    <n v="0.2"/>
    <n v="89.990999999999985"/>
    <x v="2"/>
    <x v="0"/>
  </r>
  <r>
    <n v="7096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0666"/>
    <x v="1"/>
    <x v="8"/>
    <s v="Surelock Post Binders"/>
    <n v="146.68799999999999"/>
    <n v="6"/>
    <n v="0.2"/>
    <n v="55.007999999999996"/>
    <x v="3"/>
    <x v="0"/>
  </r>
  <r>
    <n v="7097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7098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3429"/>
    <x v="1"/>
    <x v="8"/>
    <s v="Cardinal HOLDit! Binder Insert Strips,Extra Strips"/>
    <n v="25.32"/>
    <n v="5"/>
    <n v="0.2"/>
    <n v="9.1785000000000014"/>
    <x v="3"/>
    <x v="0"/>
  </r>
  <r>
    <n v="7099"/>
    <s v="CA-2019-144596"/>
    <x v="44"/>
    <d v="2019-11-10T00:00:00"/>
    <s v="Standard Class"/>
    <s v="CD-11980"/>
    <s v="Carol Darley"/>
    <x v="0"/>
    <x v="0"/>
    <s v="New York City"/>
    <x v="15"/>
    <n v="10011"/>
    <x v="3"/>
    <s v="OFF-PA-10003302"/>
    <x v="1"/>
    <x v="10"/>
    <s v="Xerox 1906"/>
    <n v="318.95999999999998"/>
    <n v="9"/>
    <n v="0"/>
    <n v="149.91119999999998"/>
    <x v="3"/>
    <x v="0"/>
  </r>
  <r>
    <n v="7100"/>
    <s v="CA-2017-124933"/>
    <x v="207"/>
    <d v="2017-12-30T00:00:00"/>
    <s v="Second Class"/>
    <s v="DF-13135"/>
    <s v="David Flashing"/>
    <x v="0"/>
    <x v="0"/>
    <s v="New York City"/>
    <x v="15"/>
    <n v="10009"/>
    <x v="3"/>
    <s v="OFF-PA-10003302"/>
    <x v="1"/>
    <x v="10"/>
    <s v="Xerox 1906"/>
    <n v="212.64"/>
    <n v="6"/>
    <n v="0"/>
    <n v="99.940799999999982"/>
    <x v="3"/>
    <x v="0"/>
  </r>
  <r>
    <n v="7101"/>
    <s v="CA-2016-159625"/>
    <x v="533"/>
    <d v="2016-11-28T00:00:00"/>
    <s v="Standard Class"/>
    <s v="SM-20005"/>
    <s v="Sally Matthias"/>
    <x v="0"/>
    <x v="0"/>
    <s v="Scottsdale"/>
    <x v="16"/>
    <n v="85254"/>
    <x v="1"/>
    <s v="OFF-EN-10002621"/>
    <x v="1"/>
    <x v="12"/>
    <s v="Staple envelope"/>
    <n v="23.472000000000001"/>
    <n v="3"/>
    <n v="0.2"/>
    <n v="8.8019999999999978"/>
    <x v="1"/>
    <x v="0"/>
  </r>
  <r>
    <n v="7102"/>
    <s v="CA-2018-144337"/>
    <x v="1147"/>
    <d v="2018-08-05T00:00:00"/>
    <s v="Second Class"/>
    <s v="SG-20890"/>
    <s v="Susan Gilcrest"/>
    <x v="1"/>
    <x v="0"/>
    <s v="Amarillo"/>
    <x v="5"/>
    <n v="79109"/>
    <x v="2"/>
    <s v="OFF-PA-10000249"/>
    <x v="1"/>
    <x v="10"/>
    <s v="Easy-staple paper"/>
    <n v="19.648"/>
    <n v="2"/>
    <n v="0.2"/>
    <n v="6.6311999999999989"/>
    <x v="2"/>
    <x v="0"/>
  </r>
  <r>
    <n v="7103"/>
    <s v="CA-2016-117478"/>
    <x v="158"/>
    <d v="2016-09-24T00:00:00"/>
    <s v="First Class"/>
    <s v="LH-16750"/>
    <s v="Larry Hughes"/>
    <x v="0"/>
    <x v="0"/>
    <s v="Philadelphia"/>
    <x v="9"/>
    <n v="19140"/>
    <x v="3"/>
    <s v="OFF-BI-10000050"/>
    <x v="1"/>
    <x v="8"/>
    <s v="Angle-D Binders with Locking Rings, Label Holders"/>
    <n v="6.5700000000000012"/>
    <n v="3"/>
    <n v="0.7"/>
    <n v="-5.036999999999999"/>
    <x v="3"/>
    <x v="0"/>
  </r>
  <r>
    <n v="7104"/>
    <s v="CA-2019-147410"/>
    <x v="507"/>
    <d v="2019-09-08T00:00:00"/>
    <s v="Standard Class"/>
    <s v="EJ-14155"/>
    <s v="Eva Jacobs"/>
    <x v="0"/>
    <x v="0"/>
    <s v="Santa Ana"/>
    <x v="1"/>
    <n v="92704"/>
    <x v="1"/>
    <s v="OFF-ST-10003805"/>
    <x v="1"/>
    <x v="4"/>
    <s v="24 Capacity Maxi Data Binder Racks, Pearl"/>
    <n v="421.1"/>
    <n v="2"/>
    <n v="0"/>
    <n v="105.27499999999998"/>
    <x v="1"/>
    <x v="0"/>
  </r>
  <r>
    <n v="7105"/>
    <s v="CA-2019-128944"/>
    <x v="249"/>
    <d v="2019-06-21T00:00:00"/>
    <s v="Second Class"/>
    <s v="KH-16330"/>
    <s v="Katharine Harms"/>
    <x v="1"/>
    <x v="0"/>
    <s v="Newark"/>
    <x v="24"/>
    <n v="43055"/>
    <x v="3"/>
    <s v="FUR-CH-10000785"/>
    <x v="0"/>
    <x v="1"/>
    <s v="Global Ergonomic Managers Chair"/>
    <n v="760.11599999999987"/>
    <n v="6"/>
    <n v="0.3"/>
    <n v="-43.435200000000009"/>
    <x v="3"/>
    <x v="0"/>
  </r>
  <r>
    <n v="7106"/>
    <s v="CA-2019-128944"/>
    <x v="249"/>
    <d v="2019-06-21T00:00:00"/>
    <s v="Second Class"/>
    <s v="KH-16330"/>
    <s v="Katharine Harms"/>
    <x v="1"/>
    <x v="0"/>
    <s v="Newark"/>
    <x v="24"/>
    <n v="43055"/>
    <x v="3"/>
    <s v="FUR-FU-10004909"/>
    <x v="0"/>
    <x v="5"/>
    <s v="Contemporary Wood/Metal Frame"/>
    <n v="38.784000000000006"/>
    <n v="3"/>
    <n v="0.2"/>
    <n v="7.2719999999999949"/>
    <x v="3"/>
    <x v="0"/>
  </r>
  <r>
    <n v="7107"/>
    <s v="CA-2019-128944"/>
    <x v="249"/>
    <d v="2019-06-21T00:00:00"/>
    <s v="Second Class"/>
    <s v="KH-16330"/>
    <s v="Katharine Harms"/>
    <x v="1"/>
    <x v="0"/>
    <s v="Newark"/>
    <x v="24"/>
    <n v="43055"/>
    <x v="3"/>
    <s v="TEC-AC-10001553"/>
    <x v="2"/>
    <x v="11"/>
    <s v="Memorex 25GB 6X Branded Blu-Ray Recordable Disc, 15/Pack"/>
    <n v="122.32799999999999"/>
    <n v="9"/>
    <n v="0.2"/>
    <n v="1.5291000000000032"/>
    <x v="3"/>
    <x v="0"/>
  </r>
  <r>
    <n v="7108"/>
    <s v="CA-2018-109666"/>
    <x v="475"/>
    <d v="2018-04-26T00:00:00"/>
    <s v="Standard Class"/>
    <s v="KM-16720"/>
    <s v="Kunst Miller"/>
    <x v="0"/>
    <x v="0"/>
    <s v="New York City"/>
    <x v="15"/>
    <n v="10035"/>
    <x v="3"/>
    <s v="TEC-PH-10004774"/>
    <x v="2"/>
    <x v="7"/>
    <s v="Gear Head AU3700S Headset"/>
    <n v="25.98"/>
    <n v="2"/>
    <n v="0"/>
    <n v="0.77939999999999898"/>
    <x v="3"/>
    <x v="0"/>
  </r>
  <r>
    <n v="7109"/>
    <s v="CA-2018-109666"/>
    <x v="475"/>
    <d v="2018-04-26T00:00:00"/>
    <s v="Standard Class"/>
    <s v="KM-16720"/>
    <s v="Kunst Miller"/>
    <x v="0"/>
    <x v="0"/>
    <s v="New York City"/>
    <x v="15"/>
    <n v="10035"/>
    <x v="3"/>
    <s v="OFF-AR-10004582"/>
    <x v="1"/>
    <x v="6"/>
    <s v="BIC Brite Liner Grip Highlighters"/>
    <n v="3.28"/>
    <n v="2"/>
    <n v="0"/>
    <n v="1.4759999999999998"/>
    <x v="3"/>
    <x v="0"/>
  </r>
  <r>
    <n v="7110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T-10000991"/>
    <x v="1"/>
    <x v="4"/>
    <s v="Space Solutions HD Industrial Steel Shelving."/>
    <n v="459.88"/>
    <n v="4"/>
    <n v="0"/>
    <n v="13.796400000000006"/>
    <x v="3"/>
    <x v="0"/>
  </r>
  <r>
    <n v="7111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U-10002522"/>
    <x v="1"/>
    <x v="14"/>
    <s v="Acme Kleen Earth Office Shears"/>
    <n v="7.76"/>
    <n v="2"/>
    <n v="0"/>
    <n v="2.2503999999999991"/>
    <x v="3"/>
    <x v="0"/>
  </r>
  <r>
    <n v="7112"/>
    <s v="CA-2018-109666"/>
    <x v="475"/>
    <d v="2018-04-26T00:00:00"/>
    <s v="Standard Class"/>
    <s v="KM-16720"/>
    <s v="Kunst Miller"/>
    <x v="0"/>
    <x v="0"/>
    <s v="New York City"/>
    <x v="15"/>
    <n v="10035"/>
    <x v="3"/>
    <s v="OFF-AR-10004022"/>
    <x v="1"/>
    <x v="6"/>
    <s v="Panasonic KP-380BK Classic Electric Pencil Sharpener"/>
    <n v="71.959999999999994"/>
    <n v="2"/>
    <n v="0"/>
    <n v="17.989999999999995"/>
    <x v="3"/>
    <x v="0"/>
  </r>
  <r>
    <n v="7113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7114"/>
    <s v="CA-2018-109666"/>
    <x v="475"/>
    <d v="2018-04-26T00:00:00"/>
    <s v="Standard Class"/>
    <s v="KM-16720"/>
    <s v="Kunst Miller"/>
    <x v="0"/>
    <x v="0"/>
    <s v="New York City"/>
    <x v="15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  <x v="3"/>
    <x v="0"/>
  </r>
  <r>
    <n v="7115"/>
    <s v="US-2018-102239"/>
    <x v="465"/>
    <d v="2018-05-06T00:00:00"/>
    <s v="First Class"/>
    <s v="LW-16990"/>
    <s v="Lindsay Williams"/>
    <x v="1"/>
    <x v="0"/>
    <s v="Henderson"/>
    <x v="33"/>
    <n v="89015"/>
    <x v="1"/>
    <s v="FUR-TA-10003392"/>
    <x v="0"/>
    <x v="3"/>
    <s v="Global Adaptabilities Conference Tables"/>
    <n v="1685.88"/>
    <n v="6"/>
    <n v="0"/>
    <n v="320.31720000000001"/>
    <x v="1"/>
    <x v="0"/>
  </r>
  <r>
    <n v="7116"/>
    <s v="US-2018-102239"/>
    <x v="465"/>
    <d v="2018-05-06T00:00:00"/>
    <s v="First Class"/>
    <s v="LW-16990"/>
    <s v="Lindsay Williams"/>
    <x v="1"/>
    <x v="0"/>
    <s v="Henderson"/>
    <x v="33"/>
    <n v="89015"/>
    <x v="1"/>
    <s v="OFF-BI-10001890"/>
    <x v="1"/>
    <x v="8"/>
    <s v="Avery Poly Binder Pockets"/>
    <n v="5.7280000000000006"/>
    <n v="2"/>
    <n v="0.2"/>
    <n v="2.0047999999999995"/>
    <x v="1"/>
    <x v="0"/>
  </r>
  <r>
    <n v="7117"/>
    <s v="CA-2016-143168"/>
    <x v="638"/>
    <d v="2016-10-23T00:00:00"/>
    <s v="Second Class"/>
    <s v="IG-15085"/>
    <s v="Ivan Gibson"/>
    <x v="0"/>
    <x v="0"/>
    <s v="Seattle"/>
    <x v="4"/>
    <n v="98103"/>
    <x v="1"/>
    <s v="OFF-PA-10000167"/>
    <x v="1"/>
    <x v="10"/>
    <s v="Xerox 1925"/>
    <n v="61.96"/>
    <n v="2"/>
    <n v="0"/>
    <n v="27.881999999999998"/>
    <x v="1"/>
    <x v="0"/>
  </r>
  <r>
    <n v="7118"/>
    <s v="CA-2016-143168"/>
    <x v="638"/>
    <d v="2016-10-23T00:00:00"/>
    <s v="Second Class"/>
    <s v="IG-15085"/>
    <s v="Ivan Gibson"/>
    <x v="0"/>
    <x v="0"/>
    <s v="Seattle"/>
    <x v="4"/>
    <n v="98103"/>
    <x v="1"/>
    <s v="OFF-BI-10003784"/>
    <x v="1"/>
    <x v="8"/>
    <s v="Computer Printout Index Tabs"/>
    <n v="1.3440000000000001"/>
    <n v="1"/>
    <n v="0.2"/>
    <n v="0.47039999999999987"/>
    <x v="1"/>
    <x v="0"/>
  </r>
  <r>
    <n v="7119"/>
    <s v="CA-2019-104906"/>
    <x v="778"/>
    <d v="2019-02-17T00:00:00"/>
    <s v="Standard Class"/>
    <s v="JP-15460"/>
    <s v="Jennifer Patt"/>
    <x v="1"/>
    <x v="0"/>
    <s v="New York City"/>
    <x v="15"/>
    <n v="10009"/>
    <x v="3"/>
    <s v="OFF-PA-10001184"/>
    <x v="1"/>
    <x v="10"/>
    <s v="Xerox 1903"/>
    <n v="17.940000000000001"/>
    <n v="3"/>
    <n v="0"/>
    <n v="8.7906000000000013"/>
    <x v="3"/>
    <x v="0"/>
  </r>
  <r>
    <n v="7120"/>
    <s v="CA-2019-118122"/>
    <x v="701"/>
    <d v="2019-11-24T00:00:00"/>
    <s v="Standard Class"/>
    <s v="GG-14650"/>
    <s v="Greg Guthrie"/>
    <x v="1"/>
    <x v="0"/>
    <s v="Seattle"/>
    <x v="4"/>
    <n v="98103"/>
    <x v="1"/>
    <s v="OFF-BI-10002103"/>
    <x v="1"/>
    <x v="8"/>
    <s v="Cardinal Slant-D Ring Binder, Heavy Gauge Vinyl"/>
    <n v="13.904"/>
    <n v="2"/>
    <n v="0.2"/>
    <n v="4.5187999999999997"/>
    <x v="1"/>
    <x v="1"/>
  </r>
  <r>
    <n v="7121"/>
    <s v="US-2016-147774"/>
    <x v="407"/>
    <d v="2016-01-26T00:00:00"/>
    <s v="Standard Class"/>
    <s v="MM-18280"/>
    <s v="Muhammed MacIntyre"/>
    <x v="1"/>
    <x v="0"/>
    <s v="Smyrna"/>
    <x v="18"/>
    <n v="37167"/>
    <x v="0"/>
    <s v="OFF-BI-10003091"/>
    <x v="1"/>
    <x v="8"/>
    <s v="GBC DocuBind TL200 Manual Binding Machine"/>
    <n v="67.194000000000003"/>
    <n v="1"/>
    <n v="0.7"/>
    <n v="-51.515399999999985"/>
    <x v="0"/>
    <x v="0"/>
  </r>
  <r>
    <n v="7122"/>
    <s v="CA-2019-166926"/>
    <x v="96"/>
    <d v="2019-12-08T00:00:00"/>
    <s v="Standard Class"/>
    <s v="SO-20335"/>
    <s v="Sean O'Donnell"/>
    <x v="0"/>
    <x v="0"/>
    <s v="Seattle"/>
    <x v="4"/>
    <n v="98105"/>
    <x v="1"/>
    <s v="OFF-PA-10001593"/>
    <x v="1"/>
    <x v="10"/>
    <s v="Xerox 1947"/>
    <n v="41.86"/>
    <n v="7"/>
    <n v="0"/>
    <n v="18.837"/>
    <x v="1"/>
    <x v="0"/>
  </r>
  <r>
    <n v="7123"/>
    <s v="CA-2019-166926"/>
    <x v="96"/>
    <d v="2019-12-08T00:00:00"/>
    <s v="Standard Class"/>
    <s v="SO-20335"/>
    <s v="Sean O'Donnell"/>
    <x v="0"/>
    <x v="0"/>
    <s v="Seattle"/>
    <x v="4"/>
    <n v="98105"/>
    <x v="1"/>
    <s v="FUR-BO-10002598"/>
    <x v="0"/>
    <x v="0"/>
    <s v="Hon Metal Bookcases, Putty"/>
    <n v="141.96"/>
    <n v="2"/>
    <n v="0"/>
    <n v="41.168399999999991"/>
    <x v="1"/>
    <x v="0"/>
  </r>
  <r>
    <n v="7124"/>
    <s v="CA-2017-128013"/>
    <x v="101"/>
    <d v="2017-08-16T00:00:00"/>
    <s v="Standard Class"/>
    <s v="MF-18250"/>
    <s v="Monica Federle"/>
    <x v="1"/>
    <x v="0"/>
    <s v="New York City"/>
    <x v="15"/>
    <n v="10035"/>
    <x v="3"/>
    <s v="FUR-FU-10000320"/>
    <x v="0"/>
    <x v="5"/>
    <s v="OIC Stacking Trays"/>
    <n v="10.02"/>
    <n v="3"/>
    <n v="0"/>
    <n v="4.4088000000000012"/>
    <x v="3"/>
    <x v="0"/>
  </r>
  <r>
    <n v="7125"/>
    <s v="CA-2017-128013"/>
    <x v="101"/>
    <d v="2017-08-16T00:00:00"/>
    <s v="Standard Class"/>
    <s v="MF-18250"/>
    <s v="Monica Federle"/>
    <x v="1"/>
    <x v="0"/>
    <s v="New York City"/>
    <x v="15"/>
    <n v="10035"/>
    <x v="3"/>
    <s v="OFF-PA-10001815"/>
    <x v="1"/>
    <x v="10"/>
    <s v="Xerox 1885"/>
    <n v="144.12"/>
    <n v="3"/>
    <n v="0"/>
    <n v="69.177599999999984"/>
    <x v="3"/>
    <x v="0"/>
  </r>
  <r>
    <n v="7126"/>
    <s v="CA-2018-123176"/>
    <x v="720"/>
    <d v="2018-09-29T00:00:00"/>
    <s v="Second Class"/>
    <s v="JG-15160"/>
    <s v="James Galang"/>
    <x v="0"/>
    <x v="0"/>
    <s v="Atlanta"/>
    <x v="32"/>
    <n v="30318"/>
    <x v="0"/>
    <s v="OFF-PA-10003971"/>
    <x v="1"/>
    <x v="10"/>
    <s v="Xerox 1965"/>
    <n v="17.940000000000001"/>
    <n v="3"/>
    <n v="0"/>
    <n v="8.7906000000000013"/>
    <x v="0"/>
    <x v="0"/>
  </r>
  <r>
    <n v="7127"/>
    <s v="CA-2018-123176"/>
    <x v="720"/>
    <d v="2018-09-29T00:00:00"/>
    <s v="Second Class"/>
    <s v="JG-15160"/>
    <s v="James Galang"/>
    <x v="0"/>
    <x v="0"/>
    <s v="Atlanta"/>
    <x v="32"/>
    <n v="30318"/>
    <x v="0"/>
    <s v="OFF-AR-10004685"/>
    <x v="1"/>
    <x v="6"/>
    <s v="Binney &amp; Smith Crayola Metallic Colored Pencils, 8-Color Set"/>
    <n v="13.89"/>
    <n v="3"/>
    <n v="0"/>
    <n v="4.5836999999999994"/>
    <x v="0"/>
    <x v="0"/>
  </r>
  <r>
    <n v="7128"/>
    <s v="US-2018-117541"/>
    <x v="696"/>
    <d v="2018-11-20T00:00:00"/>
    <s v="Standard Class"/>
    <s v="JM-16195"/>
    <s v="Justin MacKendrick"/>
    <x v="0"/>
    <x v="0"/>
    <s v="Newark"/>
    <x v="13"/>
    <n v="19711"/>
    <x v="3"/>
    <s v="OFF-PA-10001609"/>
    <x v="1"/>
    <x v="10"/>
    <s v="Tops Wirebound Message Log Books"/>
    <n v="16.45"/>
    <n v="5"/>
    <n v="0"/>
    <n v="7.5669999999999993"/>
    <x v="3"/>
    <x v="0"/>
  </r>
  <r>
    <n v="7129"/>
    <s v="US-2018-117541"/>
    <x v="696"/>
    <d v="2018-11-20T00:00:00"/>
    <s v="Standard Class"/>
    <s v="JM-16195"/>
    <s v="Justin MacKendrick"/>
    <x v="0"/>
    <x v="0"/>
    <s v="Newark"/>
    <x v="13"/>
    <n v="19711"/>
    <x v="3"/>
    <s v="FUR-FU-10000550"/>
    <x v="0"/>
    <x v="5"/>
    <s v="Stacking Trays by OIC"/>
    <n v="19.920000000000002"/>
    <n v="4"/>
    <n v="0"/>
    <n v="6.573599999999999"/>
    <x v="3"/>
    <x v="0"/>
  </r>
  <r>
    <n v="7130"/>
    <s v="CA-2018-166282"/>
    <x v="947"/>
    <d v="2018-04-22T00:00:00"/>
    <s v="Standard Class"/>
    <s v="PK-19075"/>
    <s v="Pete Kriz"/>
    <x v="0"/>
    <x v="0"/>
    <s v="Nashville"/>
    <x v="18"/>
    <n v="37211"/>
    <x v="0"/>
    <s v="TEC-AC-10004209"/>
    <x v="2"/>
    <x v="11"/>
    <s v="Memorex Froggy Flash Drive 4 GB"/>
    <n v="35.167999999999999"/>
    <n v="4"/>
    <n v="0.2"/>
    <n v="8.3524000000000012"/>
    <x v="0"/>
    <x v="0"/>
  </r>
  <r>
    <n v="7131"/>
    <s v="CA-2018-166282"/>
    <x v="947"/>
    <d v="2018-04-22T00:00:00"/>
    <s v="Standard Class"/>
    <s v="PK-19075"/>
    <s v="Pete Kriz"/>
    <x v="0"/>
    <x v="0"/>
    <s v="Nashville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  <x v="0"/>
    <x v="0"/>
  </r>
  <r>
    <n v="7132"/>
    <s v="CA-2019-141439"/>
    <x v="200"/>
    <d v="2019-12-01T00:00:00"/>
    <s v="Standard Class"/>
    <s v="TT-21460"/>
    <s v="Tonja Turnell"/>
    <x v="2"/>
    <x v="0"/>
    <s v="Richmond"/>
    <x v="14"/>
    <n v="47374"/>
    <x v="2"/>
    <s v="FUR-TA-10001039"/>
    <x v="0"/>
    <x v="3"/>
    <s v="KI Adjustable-Height Table"/>
    <n v="257.94"/>
    <n v="3"/>
    <n v="0"/>
    <n v="67.064400000000006"/>
    <x v="2"/>
    <x v="0"/>
  </r>
  <r>
    <n v="7133"/>
    <s v="CA-2019-141439"/>
    <x v="200"/>
    <d v="2019-12-01T00:00:00"/>
    <s v="Standard Class"/>
    <s v="TT-21460"/>
    <s v="Tonja Turnell"/>
    <x v="2"/>
    <x v="0"/>
    <s v="Richmond"/>
    <x v="14"/>
    <n v="47374"/>
    <x v="2"/>
    <s v="TEC-PH-10002624"/>
    <x v="2"/>
    <x v="7"/>
    <s v="Samsung Galaxy S4 Mini"/>
    <n v="1879.96"/>
    <n v="4"/>
    <n v="0"/>
    <n v="545.18839999999977"/>
    <x v="2"/>
    <x v="0"/>
  </r>
  <r>
    <n v="7134"/>
    <s v="CA-2019-141439"/>
    <x v="200"/>
    <d v="2019-12-01T00:00:00"/>
    <s v="Standard Class"/>
    <s v="TT-21460"/>
    <s v="Tonja Turnell"/>
    <x v="2"/>
    <x v="0"/>
    <s v="Richmond"/>
    <x v="14"/>
    <n v="47374"/>
    <x v="2"/>
    <s v="FUR-FU-10001473"/>
    <x v="0"/>
    <x v="5"/>
    <s v="DAX Wood Document Frame"/>
    <n v="27.46"/>
    <n v="2"/>
    <n v="0"/>
    <n v="9.8856000000000002"/>
    <x v="2"/>
    <x v="0"/>
  </r>
  <r>
    <n v="7135"/>
    <s v="CA-2019-141439"/>
    <x v="200"/>
    <d v="2019-12-01T00:00:00"/>
    <s v="Standard Class"/>
    <s v="TT-21460"/>
    <s v="Tonja Turnell"/>
    <x v="2"/>
    <x v="0"/>
    <s v="Richmond"/>
    <x v="14"/>
    <n v="47374"/>
    <x v="2"/>
    <s v="TEC-PH-10001819"/>
    <x v="2"/>
    <x v="7"/>
    <s v="Innergie mMini Combo Duo USB Travel Charging Kit"/>
    <n v="89.98"/>
    <n v="2"/>
    <n v="0"/>
    <n v="43.190399999999997"/>
    <x v="2"/>
    <x v="0"/>
  </r>
  <r>
    <n v="7136"/>
    <s v="CA-2019-141439"/>
    <x v="200"/>
    <d v="2019-12-01T00:00:00"/>
    <s v="Standard Class"/>
    <s v="TT-21460"/>
    <s v="Tonja Turnell"/>
    <x v="2"/>
    <x v="0"/>
    <s v="Richmond"/>
    <x v="14"/>
    <n v="47374"/>
    <x v="2"/>
    <s v="FUR-CH-10004287"/>
    <x v="0"/>
    <x v="1"/>
    <s v="SAFCO Arco Folding Chair"/>
    <n v="828.59999999999991"/>
    <n v="3"/>
    <n v="0"/>
    <n v="240.29399999999995"/>
    <x v="2"/>
    <x v="0"/>
  </r>
  <r>
    <n v="7137"/>
    <s v="CA-2017-163965"/>
    <x v="312"/>
    <d v="2017-11-27T00:00:00"/>
    <s v="Standard Class"/>
    <s v="SS-20875"/>
    <s v="Sung Shariari"/>
    <x v="0"/>
    <x v="0"/>
    <s v="Miami"/>
    <x v="2"/>
    <n v="33180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7138"/>
    <s v="CA-2017-163965"/>
    <x v="312"/>
    <d v="2017-11-27T00:00:00"/>
    <s v="Standard Class"/>
    <s v="SS-20875"/>
    <s v="Sung Shariari"/>
    <x v="0"/>
    <x v="0"/>
    <s v="Miami"/>
    <x v="2"/>
    <n v="33180"/>
    <x v="0"/>
    <s v="OFF-ST-10000918"/>
    <x v="1"/>
    <x v="4"/>
    <s v="Crate-A-Files"/>
    <n v="17.440000000000001"/>
    <n v="2"/>
    <n v="0.2"/>
    <n v="1.3079999999999989"/>
    <x v="0"/>
    <x v="0"/>
  </r>
  <r>
    <n v="7139"/>
    <s v="CA-2017-163965"/>
    <x v="312"/>
    <d v="2017-11-27T00:00:00"/>
    <s v="Standard Class"/>
    <s v="SS-20875"/>
    <s v="Sung Shariari"/>
    <x v="0"/>
    <x v="0"/>
    <s v="Miami"/>
    <x v="2"/>
    <n v="33180"/>
    <x v="0"/>
    <s v="OFF-BI-10004593"/>
    <x v="1"/>
    <x v="8"/>
    <s v="Ibico Laser Imprintable Binding System Covers"/>
    <n v="62.88000000000001"/>
    <n v="4"/>
    <n v="0.7"/>
    <n v="-50.304000000000002"/>
    <x v="0"/>
    <x v="0"/>
  </r>
  <r>
    <n v="7140"/>
    <s v="CA-2017-163965"/>
    <x v="312"/>
    <d v="2017-11-27T00:00:00"/>
    <s v="Standard Class"/>
    <s v="SS-20875"/>
    <s v="Sung Shariari"/>
    <x v="0"/>
    <x v="0"/>
    <s v="Miami"/>
    <x v="2"/>
    <n v="33180"/>
    <x v="0"/>
    <s v="FUR-BO-10001337"/>
    <x v="0"/>
    <x v="0"/>
    <s v="O'Sullivan Living Dimensions 2-Shelf Bookcases"/>
    <n v="290.35200000000003"/>
    <n v="3"/>
    <n v="0.2"/>
    <n v="-36.294000000000011"/>
    <x v="0"/>
    <x v="0"/>
  </r>
  <r>
    <n v="7141"/>
    <s v="CA-2019-128783"/>
    <x v="210"/>
    <d v="2019-09-07T00:00:00"/>
    <s v="Same Day"/>
    <s v="TG-21640"/>
    <s v="Trudy Glocke"/>
    <x v="0"/>
    <x v="0"/>
    <s v="Saint Charles"/>
    <x v="25"/>
    <n v="63301"/>
    <x v="2"/>
    <s v="TEC-AC-10002473"/>
    <x v="2"/>
    <x v="11"/>
    <s v="Maxell 4.7GB DVD-R"/>
    <n v="113.52"/>
    <n v="4"/>
    <n v="0"/>
    <n v="46.543199999999999"/>
    <x v="2"/>
    <x v="0"/>
  </r>
  <r>
    <n v="7142"/>
    <s v="CA-2019-128783"/>
    <x v="210"/>
    <d v="2019-09-07T00:00:00"/>
    <s v="Same Day"/>
    <s v="TG-21640"/>
    <s v="Trudy Glocke"/>
    <x v="0"/>
    <x v="0"/>
    <s v="Saint Charles"/>
    <x v="25"/>
    <n v="63301"/>
    <x v="2"/>
    <s v="FUR-FU-10003623"/>
    <x v="0"/>
    <x v="5"/>
    <s v="DataProducts Ampli Magnifier Task Lamp, Black,"/>
    <n v="135.29999999999998"/>
    <n v="5"/>
    <n v="0"/>
    <n v="37.883999999999993"/>
    <x v="2"/>
    <x v="0"/>
  </r>
  <r>
    <n v="7143"/>
    <s v="CA-2016-122217"/>
    <x v="156"/>
    <d v="2016-11-29T00:00:00"/>
    <s v="Standard Class"/>
    <s v="HP-14815"/>
    <s v="Harold Pawlan"/>
    <x v="2"/>
    <x v="0"/>
    <s v="Virginia Beach"/>
    <x v="17"/>
    <n v="23464"/>
    <x v="0"/>
    <s v="FUR-FU-10002045"/>
    <x v="0"/>
    <x v="5"/>
    <s v="Executive Impressions 14&quot;"/>
    <n v="111.15"/>
    <n v="5"/>
    <n v="0"/>
    <n v="48.906000000000006"/>
    <x v="0"/>
    <x v="0"/>
  </r>
  <r>
    <n v="7144"/>
    <s v="US-2019-141558"/>
    <x v="825"/>
    <d v="2019-03-16T00:00:00"/>
    <s v="Standard Class"/>
    <s v="MH-17290"/>
    <s v="Marc Harrigan"/>
    <x v="2"/>
    <x v="0"/>
    <s v="Philadelphia"/>
    <x v="9"/>
    <n v="19140"/>
    <x v="3"/>
    <s v="TEC-PH-10002555"/>
    <x v="2"/>
    <x v="7"/>
    <s v="Nortel Meridian M5316 Digital phone"/>
    <n v="776.84999999999991"/>
    <n v="5"/>
    <n v="0.4"/>
    <n v="-181.26499999999999"/>
    <x v="3"/>
    <x v="0"/>
  </r>
  <r>
    <n v="7145"/>
    <s v="US-2019-141558"/>
    <x v="825"/>
    <d v="2019-03-16T00:00:00"/>
    <s v="Standard Class"/>
    <s v="MH-17290"/>
    <s v="Marc Harrigan"/>
    <x v="2"/>
    <x v="0"/>
    <s v="Philadelphia"/>
    <x v="9"/>
    <n v="19140"/>
    <x v="3"/>
    <s v="OFF-BI-10002794"/>
    <x v="1"/>
    <x v="8"/>
    <s v="Avery Trapezoid Ring Binder, 3&quot; Capacity, Black, 1040 sheets"/>
    <n v="12.294"/>
    <n v="1"/>
    <n v="0.7"/>
    <n v="-8.6057999999999986"/>
    <x v="3"/>
    <x v="0"/>
  </r>
  <r>
    <n v="7146"/>
    <s v="US-2019-141558"/>
    <x v="825"/>
    <d v="2019-03-16T00:00:00"/>
    <s v="Standard Class"/>
    <s v="MH-17290"/>
    <s v="Marc Harrigan"/>
    <x v="2"/>
    <x v="0"/>
    <s v="Philadelphia"/>
    <x v="9"/>
    <n v="19140"/>
    <x v="3"/>
    <s v="FUR-TA-10004086"/>
    <x v="0"/>
    <x v="3"/>
    <s v="KI Adjustable-Height Table"/>
    <n v="154.76400000000001"/>
    <n v="3"/>
    <n v="0.4"/>
    <n v="-46.429200000000023"/>
    <x v="3"/>
    <x v="0"/>
  </r>
  <r>
    <n v="7147"/>
    <s v="US-2019-141558"/>
    <x v="825"/>
    <d v="2019-03-16T00:00:00"/>
    <s v="Standard Class"/>
    <s v="MH-17290"/>
    <s v="Marc Harrigan"/>
    <x v="2"/>
    <x v="0"/>
    <s v="Philadelphia"/>
    <x v="9"/>
    <n v="19140"/>
    <x v="3"/>
    <s v="OFF-ST-10004946"/>
    <x v="1"/>
    <x v="4"/>
    <s v="Desktop 3-Pocket Hot File"/>
    <n v="43.28"/>
    <n v="1"/>
    <n v="0.2"/>
    <n v="3.2460000000000022"/>
    <x v="3"/>
    <x v="0"/>
  </r>
  <r>
    <n v="7148"/>
    <s v="CA-2018-139941"/>
    <x v="1"/>
    <d v="2018-06-17T00:00:00"/>
    <s v="Standard Class"/>
    <s v="CB-12415"/>
    <s v="Christy Brittain"/>
    <x v="0"/>
    <x v="0"/>
    <s v="Long Beach"/>
    <x v="15"/>
    <n v="11561"/>
    <x v="3"/>
    <s v="OFF-PA-10000241"/>
    <x v="1"/>
    <x v="10"/>
    <s v="IBM Multi-Purpose Copy Paper, 8 1/2 x 11&quot;, Case"/>
    <n v="92.94"/>
    <n v="3"/>
    <n v="0"/>
    <n v="41.822999999999993"/>
    <x v="3"/>
    <x v="0"/>
  </r>
  <r>
    <n v="7149"/>
    <s v="CA-2018-139941"/>
    <x v="1"/>
    <d v="2018-06-17T00:00:00"/>
    <s v="Standard Class"/>
    <s v="CB-12415"/>
    <s v="Christy Brittain"/>
    <x v="0"/>
    <x v="0"/>
    <s v="Long Beach"/>
    <x v="15"/>
    <n v="11561"/>
    <x v="3"/>
    <s v="OFF-AP-10004036"/>
    <x v="1"/>
    <x v="9"/>
    <s v="Bionaire 99.97% HEPA Air Cleaner"/>
    <n v="52.56"/>
    <n v="3"/>
    <n v="0"/>
    <n v="18.396000000000001"/>
    <x v="3"/>
    <x v="0"/>
  </r>
  <r>
    <n v="7150"/>
    <s v="CA-2017-166583"/>
    <x v="153"/>
    <d v="2017-06-30T00:00:00"/>
    <s v="Standard Class"/>
    <s v="VD-21670"/>
    <s v="Valerie Dominguez"/>
    <x v="0"/>
    <x v="0"/>
    <s v="Houston"/>
    <x v="5"/>
    <n v="77070"/>
    <x v="2"/>
    <s v="TEC-PH-10001578"/>
    <x v="2"/>
    <x v="7"/>
    <s v="Polycom SoundStation2 EX Conference phone"/>
    <n v="971.88000000000011"/>
    <n v="3"/>
    <n v="0.2"/>
    <n v="109.33649999999994"/>
    <x v="2"/>
    <x v="0"/>
  </r>
  <r>
    <n v="7151"/>
    <s v="CA-2019-100412"/>
    <x v="66"/>
    <d v="2019-12-26T00:00:00"/>
    <s v="Standard Class"/>
    <s v="SR-20425"/>
    <s v="Sharelle Roach"/>
    <x v="2"/>
    <x v="0"/>
    <s v="Tuscaloosa"/>
    <x v="19"/>
    <n v="35401"/>
    <x v="0"/>
    <s v="FUR-CH-10002647"/>
    <x v="0"/>
    <x v="1"/>
    <s v="Situations Contoured Folding Chairs, 4/Set"/>
    <n v="141.96"/>
    <n v="2"/>
    <n v="0"/>
    <n v="35.490000000000009"/>
    <x v="0"/>
    <x v="0"/>
  </r>
  <r>
    <n v="7152"/>
    <s v="CA-2019-142909"/>
    <x v="66"/>
    <d v="2019-12-25T00:00:00"/>
    <s v="Second Class"/>
    <s v="AG-10330"/>
    <s v="Alex Grayson"/>
    <x v="0"/>
    <x v="0"/>
    <s v="Mesa"/>
    <x v="16"/>
    <n v="85204"/>
    <x v="1"/>
    <s v="FUR-TA-10003008"/>
    <x v="0"/>
    <x v="3"/>
    <s v="Lesro Round Back Collection Coffee Table, End Table"/>
    <n v="182.55"/>
    <n v="2"/>
    <n v="0.5"/>
    <n v="-135.08699999999999"/>
    <x v="1"/>
    <x v="0"/>
  </r>
  <r>
    <n v="7153"/>
    <s v="CA-2016-137911"/>
    <x v="1148"/>
    <d v="2016-10-15T00:00:00"/>
    <s v="Standard Class"/>
    <s v="BP-11095"/>
    <s v="Bart Pistole"/>
    <x v="1"/>
    <x v="0"/>
    <s v="Jacksonville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7154"/>
    <s v="CA-2017-106208"/>
    <x v="895"/>
    <d v="2017-12-15T00:00:00"/>
    <s v="Standard Class"/>
    <s v="JW-16075"/>
    <s v="Julia West"/>
    <x v="0"/>
    <x v="0"/>
    <s v="Chicago"/>
    <x v="10"/>
    <n v="60610"/>
    <x v="2"/>
    <s v="OFF-AP-10004980"/>
    <x v="1"/>
    <x v="9"/>
    <s v="3M Replacement Filter for Office Air Cleaner for 20' x 33' Room"/>
    <n v="53.087999999999994"/>
    <n v="7"/>
    <n v="0.8"/>
    <n v="-108.8304"/>
    <x v="2"/>
    <x v="0"/>
  </r>
  <r>
    <n v="7155"/>
    <s v="US-2017-136749"/>
    <x v="707"/>
    <d v="2017-12-27T00:00:00"/>
    <s v="Second Class"/>
    <s v="LH-16900"/>
    <s v="Lena Hernandez"/>
    <x v="0"/>
    <x v="0"/>
    <s v="Columbus"/>
    <x v="32"/>
    <n v="31907"/>
    <x v="0"/>
    <s v="FUR-FU-10000747"/>
    <x v="0"/>
    <x v="5"/>
    <s v="Tenex B1-RE Series Chair Mats for Low Pile Carpets"/>
    <n v="275.88"/>
    <n v="6"/>
    <n v="0"/>
    <n v="46.899599999999964"/>
    <x v="0"/>
    <x v="1"/>
  </r>
  <r>
    <n v="7156"/>
    <s v="US-2017-136749"/>
    <x v="707"/>
    <d v="2017-12-27T00:00:00"/>
    <s v="Second Class"/>
    <s v="LH-16900"/>
    <s v="Lena Hernandez"/>
    <x v="0"/>
    <x v="0"/>
    <s v="Columbus"/>
    <x v="32"/>
    <n v="31907"/>
    <x v="0"/>
    <s v="OFF-BI-10004492"/>
    <x v="1"/>
    <x v="8"/>
    <s v="Tuf-Vin Binders"/>
    <n v="157.89999999999998"/>
    <n v="5"/>
    <n v="0"/>
    <n v="74.212999999999994"/>
    <x v="0"/>
    <x v="1"/>
  </r>
  <r>
    <n v="7157"/>
    <s v="CA-2019-126718"/>
    <x v="568"/>
    <d v="2019-05-04T00:00:00"/>
    <s v="Standard Class"/>
    <s v="KT-16480"/>
    <s v="Kean Thornton"/>
    <x v="0"/>
    <x v="0"/>
    <s v="Orange"/>
    <x v="30"/>
    <n v="7050"/>
    <x v="3"/>
    <s v="OFF-LA-10004055"/>
    <x v="1"/>
    <x v="2"/>
    <s v="Color-Coded Legal Exhibit Labels"/>
    <n v="4.91"/>
    <n v="1"/>
    <n v="0"/>
    <n v="2.4058999999999999"/>
    <x v="3"/>
    <x v="0"/>
  </r>
  <r>
    <n v="7158"/>
    <s v="CA-2018-131380"/>
    <x v="463"/>
    <d v="2018-03-31T00:00:00"/>
    <s v="Second Class"/>
    <s v="CC-12220"/>
    <s v="Chris Cortes"/>
    <x v="0"/>
    <x v="0"/>
    <s v="Los Angeles"/>
    <x v="1"/>
    <n v="90032"/>
    <x v="1"/>
    <s v="OFF-ST-10002485"/>
    <x v="1"/>
    <x v="4"/>
    <s v="Rogers Deluxe File Chest"/>
    <n v="87.92"/>
    <n v="4"/>
    <n v="0"/>
    <n v="0.87919999999999732"/>
    <x v="1"/>
    <x v="0"/>
  </r>
  <r>
    <n v="7159"/>
    <s v="CA-2018-131380"/>
    <x v="463"/>
    <d v="2018-03-31T00:00:00"/>
    <s v="Second Class"/>
    <s v="CC-12220"/>
    <s v="Chris Cortes"/>
    <x v="0"/>
    <x v="0"/>
    <s v="Los Angeles"/>
    <x v="1"/>
    <n v="90032"/>
    <x v="1"/>
    <s v="OFF-PA-10001243"/>
    <x v="1"/>
    <x v="10"/>
    <s v="Xerox 1983"/>
    <n v="5.98"/>
    <n v="1"/>
    <n v="0"/>
    <n v="2.9302000000000001"/>
    <x v="1"/>
    <x v="0"/>
  </r>
  <r>
    <n v="7160"/>
    <s v="CA-2017-145835"/>
    <x v="1149"/>
    <d v="2017-05-18T00:00:00"/>
    <s v="Second Class"/>
    <s v="BF-11170"/>
    <s v="Ben Ferrer"/>
    <x v="2"/>
    <x v="0"/>
    <s v="Chicago"/>
    <x v="10"/>
    <n v="60623"/>
    <x v="2"/>
    <s v="TEC-PH-10004447"/>
    <x v="2"/>
    <x v="7"/>
    <s v="Toshiba IPT2010-SD IP Telephone"/>
    <n v="222.38400000000001"/>
    <n v="2"/>
    <n v="0.2"/>
    <n v="16.678799999999995"/>
    <x v="2"/>
    <x v="0"/>
  </r>
  <r>
    <n v="7161"/>
    <s v="CA-2017-145835"/>
    <x v="1149"/>
    <d v="2017-05-18T00:00:00"/>
    <s v="Second Class"/>
    <s v="BF-11170"/>
    <s v="Ben Ferrer"/>
    <x v="2"/>
    <x v="0"/>
    <s v="Chicago"/>
    <x v="10"/>
    <n v="60623"/>
    <x v="2"/>
    <s v="OFF-FA-10002280"/>
    <x v="1"/>
    <x v="13"/>
    <s v="Advantus Plastic Paper Clips"/>
    <n v="16"/>
    <n v="4"/>
    <n v="0.2"/>
    <n v="5.6"/>
    <x v="2"/>
    <x v="0"/>
  </r>
  <r>
    <n v="7162"/>
    <s v="CA-2016-138709"/>
    <x v="1129"/>
    <d v="2016-07-09T00:00:00"/>
    <s v="Standard Class"/>
    <s v="MS-17770"/>
    <s v="Maxwell Schwartz"/>
    <x v="0"/>
    <x v="0"/>
    <s v="Richmond"/>
    <x v="17"/>
    <n v="23223"/>
    <x v="0"/>
    <s v="OFF-PA-10004734"/>
    <x v="1"/>
    <x v="10"/>
    <s v="Southworth Structures Collection"/>
    <n v="21.84"/>
    <n v="3"/>
    <n v="0"/>
    <n v="10.92"/>
    <x v="0"/>
    <x v="0"/>
  </r>
  <r>
    <n v="7163"/>
    <s v="CA-2016-138709"/>
    <x v="1129"/>
    <d v="2016-07-09T00:00:00"/>
    <s v="Standard Class"/>
    <s v="MS-17770"/>
    <s v="Maxwell Schwartz"/>
    <x v="0"/>
    <x v="0"/>
    <s v="Richmond"/>
    <x v="17"/>
    <n v="23223"/>
    <x v="0"/>
    <s v="OFF-BI-10000145"/>
    <x v="1"/>
    <x v="8"/>
    <s v="Zipper Ring Binder Pockets"/>
    <n v="15.600000000000001"/>
    <n v="5"/>
    <n v="0"/>
    <n v="7.6440000000000001"/>
    <x v="0"/>
    <x v="0"/>
  </r>
  <r>
    <n v="7164"/>
    <s v="CA-2016-122070"/>
    <x v="1150"/>
    <d v="2016-04-24T00:00:00"/>
    <s v="Second Class"/>
    <s v="AH-10030"/>
    <s v="Aaron Hawkins"/>
    <x v="1"/>
    <x v="0"/>
    <s v="Troy"/>
    <x v="15"/>
    <n v="12180"/>
    <x v="3"/>
    <s v="OFF-EN-10004773"/>
    <x v="1"/>
    <x v="12"/>
    <s v="Staple envelope"/>
    <n v="247.84"/>
    <n v="8"/>
    <n v="0"/>
    <n v="121.44159999999999"/>
    <x v="3"/>
    <x v="0"/>
  </r>
  <r>
    <n v="7165"/>
    <s v="CA-2016-122070"/>
    <x v="1150"/>
    <d v="2016-04-24T00:00:00"/>
    <s v="Second Class"/>
    <s v="AH-10030"/>
    <s v="Aaron Hawkins"/>
    <x v="1"/>
    <x v="0"/>
    <s v="Troy"/>
    <x v="15"/>
    <n v="12180"/>
    <x v="3"/>
    <s v="OFF-BI-10004970"/>
    <x v="1"/>
    <x v="8"/>
    <s v="ACCOHIDE 3-Ring Binder, Blue, 1&quot;"/>
    <n v="9.9120000000000008"/>
    <n v="3"/>
    <n v="0.2"/>
    <n v="3.3452999999999995"/>
    <x v="3"/>
    <x v="0"/>
  </r>
  <r>
    <n v="7166"/>
    <s v="CA-2018-158610"/>
    <x v="251"/>
    <d v="2018-09-22T00:00:00"/>
    <s v="First Class"/>
    <s v="CK-12595"/>
    <s v="Clytie Kelty"/>
    <x v="0"/>
    <x v="0"/>
    <s v="Providence"/>
    <x v="34"/>
    <n v="2908"/>
    <x v="3"/>
    <s v="OFF-ST-10000604"/>
    <x v="1"/>
    <x v="4"/>
    <s v="Home/Office Personal File Carts"/>
    <n v="69.52"/>
    <n v="2"/>
    <n v="0"/>
    <n v="17.379999999999995"/>
    <x v="3"/>
    <x v="0"/>
  </r>
  <r>
    <n v="7167"/>
    <s v="CA-2016-117464"/>
    <x v="192"/>
    <d v="2016-07-24T00:00:00"/>
    <s v="Second Class"/>
    <s v="NP-18325"/>
    <s v="Naresj Patel"/>
    <x v="0"/>
    <x v="0"/>
    <s v="San Francisco"/>
    <x v="1"/>
    <n v="94122"/>
    <x v="1"/>
    <s v="OFF-AR-10003190"/>
    <x v="1"/>
    <x v="6"/>
    <s v="Newell 32"/>
    <n v="11.52"/>
    <n v="4"/>
    <n v="0"/>
    <n v="3.2256"/>
    <x v="1"/>
    <x v="0"/>
  </r>
  <r>
    <n v="7168"/>
    <s v="CA-2016-117464"/>
    <x v="192"/>
    <d v="2016-07-24T00:00:00"/>
    <s v="Second Class"/>
    <s v="NP-18325"/>
    <s v="Naresj Patel"/>
    <x v="0"/>
    <x v="0"/>
    <s v="San Francisco"/>
    <x v="1"/>
    <n v="94122"/>
    <x v="1"/>
    <s v="FUR-CH-10000155"/>
    <x v="0"/>
    <x v="1"/>
    <s v="Global Comet Stacking Armless Chair"/>
    <n v="717.72"/>
    <n v="3"/>
    <n v="0.2"/>
    <n v="71.77200000000002"/>
    <x v="1"/>
    <x v="0"/>
  </r>
  <r>
    <n v="7169"/>
    <s v="CA-2016-117464"/>
    <x v="192"/>
    <d v="2016-07-24T00:00:00"/>
    <s v="Second Class"/>
    <s v="NP-18325"/>
    <s v="Naresj Patel"/>
    <x v="0"/>
    <x v="0"/>
    <s v="San Francisco"/>
    <x v="1"/>
    <n v="94122"/>
    <x v="1"/>
    <s v="OFF-ST-10003058"/>
    <x v="1"/>
    <x v="4"/>
    <s v="Eldon Mobile Mega Data Cart  Mega Stackable  Add-On Trays"/>
    <n v="236.5"/>
    <n v="10"/>
    <n v="0"/>
    <n v="68.584999999999994"/>
    <x v="1"/>
    <x v="0"/>
  </r>
  <r>
    <n v="7170"/>
    <s v="CA-2016-117464"/>
    <x v="192"/>
    <d v="2016-07-24T00:00:00"/>
    <s v="Second Class"/>
    <s v="NP-18325"/>
    <s v="Naresj Patel"/>
    <x v="0"/>
    <x v="0"/>
    <s v="San Francisco"/>
    <x v="1"/>
    <n v="94122"/>
    <x v="1"/>
    <s v="FUR-TA-10004767"/>
    <x v="0"/>
    <x v="3"/>
    <s v="Safco Drafting Table"/>
    <n v="170.35200000000003"/>
    <n v="3"/>
    <n v="0.2"/>
    <n v="19.164599999999979"/>
    <x v="1"/>
    <x v="0"/>
  </r>
  <r>
    <n v="7171"/>
    <s v="US-2019-168613"/>
    <x v="1048"/>
    <d v="2019-10-14T00:00:00"/>
    <s v="Standard Class"/>
    <s v="GM-14440"/>
    <s v="Gary McGarr"/>
    <x v="0"/>
    <x v="0"/>
    <s v="New York City"/>
    <x v="15"/>
    <n v="10009"/>
    <x v="3"/>
    <s v="FUR-CH-10002372"/>
    <x v="0"/>
    <x v="1"/>
    <s v="Office Star - Ergonomically Designed Knee Chair"/>
    <n v="145.76400000000001"/>
    <n v="2"/>
    <n v="0.1"/>
    <n v="3.2392000000000074"/>
    <x v="3"/>
    <x v="0"/>
  </r>
  <r>
    <n v="7172"/>
    <s v="CA-2019-125381"/>
    <x v="1016"/>
    <d v="2019-04-27T00:00:00"/>
    <s v="Second Class"/>
    <s v="SG-20605"/>
    <s v="Speros Goranitis"/>
    <x v="0"/>
    <x v="0"/>
    <s v="San Francisco"/>
    <x v="1"/>
    <n v="94109"/>
    <x v="1"/>
    <s v="TEC-AC-10000158"/>
    <x v="2"/>
    <x v="11"/>
    <s v="Sony 64GB Class 10 Micro SDHC R40 Memory Card"/>
    <n v="107.97"/>
    <n v="3"/>
    <n v="0"/>
    <n v="22.6737"/>
    <x v="1"/>
    <x v="0"/>
  </r>
  <r>
    <n v="7173"/>
    <s v="US-2019-141677"/>
    <x v="606"/>
    <d v="2019-03-30T00:00:00"/>
    <s v="Standard Class"/>
    <s v="HK-14890"/>
    <s v="Heather Kirkland"/>
    <x v="1"/>
    <x v="0"/>
    <s v="Houston"/>
    <x v="5"/>
    <n v="77070"/>
    <x v="2"/>
    <s v="TEC-AC-10000158"/>
    <x v="2"/>
    <x v="11"/>
    <s v="Sony 64GB Class 10 Micro SDHC R40 Memory Card"/>
    <n v="143.96"/>
    <n v="5"/>
    <n v="0.2"/>
    <n v="1.7995000000000019"/>
    <x v="2"/>
    <x v="0"/>
  </r>
  <r>
    <n v="7174"/>
    <s v="US-2019-141677"/>
    <x v="606"/>
    <d v="2019-03-30T00:00:00"/>
    <s v="Standard Class"/>
    <s v="HK-14890"/>
    <s v="Heather Kirkland"/>
    <x v="1"/>
    <x v="0"/>
    <s v="Houston"/>
    <x v="5"/>
    <n v="77070"/>
    <x v="2"/>
    <s v="TEC-CO-10002313"/>
    <x v="2"/>
    <x v="16"/>
    <s v="Canon PC1080F Personal Copier"/>
    <n v="2399.96"/>
    <n v="5"/>
    <n v="0.2"/>
    <n v="569.99050000000011"/>
    <x v="2"/>
    <x v="0"/>
  </r>
  <r>
    <n v="7175"/>
    <s v="US-2019-141677"/>
    <x v="606"/>
    <d v="2019-03-30T00:00:00"/>
    <s v="Standard Class"/>
    <s v="HK-14890"/>
    <s v="Heather Kirkland"/>
    <x v="1"/>
    <x v="0"/>
    <s v="Houston"/>
    <x v="5"/>
    <n v="77070"/>
    <x v="2"/>
    <s v="OFF-PA-10002581"/>
    <x v="1"/>
    <x v="10"/>
    <s v="Xerox 1951"/>
    <n v="74.352000000000004"/>
    <n v="3"/>
    <n v="0.2"/>
    <n v="23.234999999999992"/>
    <x v="2"/>
    <x v="0"/>
  </r>
  <r>
    <n v="7176"/>
    <s v="US-2019-141677"/>
    <x v="606"/>
    <d v="2019-03-30T00:00:00"/>
    <s v="Standard Class"/>
    <s v="HK-14890"/>
    <s v="Heather Kirkland"/>
    <x v="1"/>
    <x v="0"/>
    <s v="Houston"/>
    <x v="5"/>
    <n v="77070"/>
    <x v="2"/>
    <s v="OFF-AP-10001205"/>
    <x v="1"/>
    <x v="9"/>
    <s v="Belkin 5 Outlet SurgeMaster Power Centers"/>
    <n v="87.167999999999978"/>
    <n v="8"/>
    <n v="0.8"/>
    <n v="-226.63679999999999"/>
    <x v="2"/>
    <x v="0"/>
  </r>
  <r>
    <n v="7177"/>
    <s v="US-2019-141677"/>
    <x v="606"/>
    <d v="2019-03-30T00:00:00"/>
    <s v="Standard Class"/>
    <s v="HK-14890"/>
    <s v="Heather Kirkland"/>
    <x v="1"/>
    <x v="0"/>
    <s v="Houston"/>
    <x v="5"/>
    <n v="77070"/>
    <x v="2"/>
    <s v="OFF-ST-10000344"/>
    <x v="1"/>
    <x v="4"/>
    <s v="Neat Ideas Personal Hanging Folder Files, Black"/>
    <n v="32.231999999999999"/>
    <n v="3"/>
    <n v="0.2"/>
    <n v="2.4173999999999989"/>
    <x v="2"/>
    <x v="0"/>
  </r>
  <r>
    <n v="7178"/>
    <s v="CA-2019-133067"/>
    <x v="464"/>
    <d v="2019-05-10T00:00:00"/>
    <s v="Standard Class"/>
    <s v="MY-18295"/>
    <s v="Muhammed Yedwab"/>
    <x v="1"/>
    <x v="0"/>
    <s v="Philadelphia"/>
    <x v="9"/>
    <n v="19140"/>
    <x v="3"/>
    <s v="OFF-BI-10002897"/>
    <x v="1"/>
    <x v="8"/>
    <s v="Black Avery Memo-Size 3-Ring Binder, 5 1/2&quot; x 8 1/2&quot;"/>
    <n v="2.2020000000000004"/>
    <n v="2"/>
    <n v="0.7"/>
    <n v="-1.5413999999999999"/>
    <x v="3"/>
    <x v="0"/>
  </r>
  <r>
    <n v="7179"/>
    <s v="CA-2019-133067"/>
    <x v="464"/>
    <d v="2019-05-10T00:00:00"/>
    <s v="Standard Class"/>
    <s v="MY-18295"/>
    <s v="Muhammed Yedwab"/>
    <x v="1"/>
    <x v="0"/>
    <s v="Philadelphia"/>
    <x v="9"/>
    <n v="19140"/>
    <x v="3"/>
    <s v="OFF-BI-10003694"/>
    <x v="1"/>
    <x v="8"/>
    <s v="Avery 3 1/2&quot; Diskette Storage Pages, 10/Pack"/>
    <n v="9.3960000000000008"/>
    <n v="3"/>
    <n v="0.7"/>
    <n v="-7.5167999999999964"/>
    <x v="3"/>
    <x v="0"/>
  </r>
  <r>
    <n v="7180"/>
    <s v="US-2018-144351"/>
    <x v="696"/>
    <d v="2018-11-18T00:00:00"/>
    <s v="Standard Class"/>
    <s v="RC-19960"/>
    <s v="Ryan Crowe"/>
    <x v="0"/>
    <x v="0"/>
    <s v="Baltimore"/>
    <x v="39"/>
    <n v="21215"/>
    <x v="3"/>
    <s v="TEC-PH-10001644"/>
    <x v="2"/>
    <x v="7"/>
    <s v="BlueLounge Milo Smartphone Stand, White/Metallic"/>
    <n v="89.97"/>
    <n v="3"/>
    <n v="0"/>
    <n v="25.191600000000005"/>
    <x v="3"/>
    <x v="0"/>
  </r>
  <r>
    <n v="7181"/>
    <s v="CA-2016-106054"/>
    <x v="1037"/>
    <d v="2016-01-07T00:00:00"/>
    <s v="First Class"/>
    <s v="JO-15145"/>
    <s v="Jack O'Briant"/>
    <x v="1"/>
    <x v="0"/>
    <s v="Athens"/>
    <x v="32"/>
    <n v="30605"/>
    <x v="0"/>
    <s v="OFF-AR-10002399"/>
    <x v="1"/>
    <x v="6"/>
    <s v="Dixon Prang Watercolor Pencils, 10-Color Set with Brush"/>
    <n v="12.78"/>
    <n v="3"/>
    <n v="0"/>
    <n v="5.2397999999999998"/>
    <x v="0"/>
    <x v="0"/>
  </r>
  <r>
    <n v="7182"/>
    <s v="CA-2018-138667"/>
    <x v="797"/>
    <d v="2018-12-30T00:00:00"/>
    <s v="Second Class"/>
    <s v="MW-18220"/>
    <s v="Mitch Webber"/>
    <x v="0"/>
    <x v="0"/>
    <s v="Lancaster"/>
    <x v="24"/>
    <n v="43130"/>
    <x v="3"/>
    <s v="TEC-AC-10003063"/>
    <x v="2"/>
    <x v="11"/>
    <s v="Micro Innovations USB RF Wireless Keyboard with Mouse"/>
    <n v="40"/>
    <n v="2"/>
    <n v="0.2"/>
    <n v="0.5"/>
    <x v="3"/>
    <x v="0"/>
  </r>
  <r>
    <n v="7183"/>
    <s v="CA-2019-150609"/>
    <x v="504"/>
    <d v="2019-05-04T00:00:00"/>
    <s v="Standard Class"/>
    <s v="NZ-18565"/>
    <s v="Nick Zandusky"/>
    <x v="2"/>
    <x v="0"/>
    <s v="Los Angeles"/>
    <x v="1"/>
    <n v="90032"/>
    <x v="1"/>
    <s v="OFF-BI-10002071"/>
    <x v="1"/>
    <x v="8"/>
    <s v="Fellowes Black Plastic Comb Bindings"/>
    <n v="23.24"/>
    <n v="5"/>
    <n v="0.2"/>
    <n v="7.5529999999999982"/>
    <x v="1"/>
    <x v="1"/>
  </r>
  <r>
    <n v="7184"/>
    <s v="CA-2019-128853"/>
    <x v="81"/>
    <d v="2019-04-23T00:00:00"/>
    <s v="First Class"/>
    <s v="JM-15250"/>
    <s v="Janet Martin"/>
    <x v="0"/>
    <x v="0"/>
    <s v="Baltimore"/>
    <x v="39"/>
    <n v="21215"/>
    <x v="3"/>
    <s v="FUR-CH-10004218"/>
    <x v="0"/>
    <x v="1"/>
    <s v="Global Fabric Manager's Chair, Dark Gray"/>
    <n v="908.82"/>
    <n v="9"/>
    <n v="0"/>
    <n v="227.20500000000004"/>
    <x v="3"/>
    <x v="0"/>
  </r>
  <r>
    <n v="7185"/>
    <s v="CA-2019-133102"/>
    <x v="629"/>
    <d v="2019-08-24T00:00:00"/>
    <s v="Standard Class"/>
    <s v="ED-13885"/>
    <s v="Emily Ducich"/>
    <x v="2"/>
    <x v="0"/>
    <s v="Houston"/>
    <x v="5"/>
    <n v="77095"/>
    <x v="2"/>
    <s v="OFF-SU-10000432"/>
    <x v="1"/>
    <x v="14"/>
    <s v="Acco Side-Punched Conventional Columnar Pads"/>
    <n v="5.5520000000000005"/>
    <n v="2"/>
    <n v="0.2"/>
    <n v="-1.0410000000000006"/>
    <x v="2"/>
    <x v="0"/>
  </r>
  <r>
    <n v="7186"/>
    <s v="CA-2019-133102"/>
    <x v="629"/>
    <d v="2019-08-24T00:00:00"/>
    <s v="Standard Class"/>
    <s v="ED-13885"/>
    <s v="Emily Ducich"/>
    <x v="2"/>
    <x v="0"/>
    <s v="Houston"/>
    <x v="5"/>
    <n v="77095"/>
    <x v="2"/>
    <s v="OFF-AR-10003183"/>
    <x v="1"/>
    <x v="6"/>
    <s v="Avery Fluorescent Highlighter Four-Color Set"/>
    <n v="8.016"/>
    <n v="3"/>
    <n v="0.2"/>
    <n v="1.0019999999999993"/>
    <x v="2"/>
    <x v="0"/>
  </r>
  <r>
    <n v="7187"/>
    <s v="CA-2019-133102"/>
    <x v="629"/>
    <d v="2019-08-24T00:00:00"/>
    <s v="Standard Class"/>
    <s v="ED-13885"/>
    <s v="Emily Ducich"/>
    <x v="2"/>
    <x v="0"/>
    <s v="Houston"/>
    <x v="5"/>
    <n v="77095"/>
    <x v="2"/>
    <s v="FUR-CH-10002017"/>
    <x v="0"/>
    <x v="1"/>
    <s v="SAFCO Optional Arm Kit for Workspace Cribbage Stacking Chair"/>
    <n v="74.591999999999999"/>
    <n v="4"/>
    <n v="0.3"/>
    <n v="-2.1312000000000033"/>
    <x v="2"/>
    <x v="0"/>
  </r>
  <r>
    <n v="7188"/>
    <s v="CA-2019-133102"/>
    <x v="629"/>
    <d v="2019-08-24T00:00:00"/>
    <s v="Standard Class"/>
    <s v="ED-13885"/>
    <s v="Emily Ducich"/>
    <x v="2"/>
    <x v="0"/>
    <s v="Houston"/>
    <x v="5"/>
    <n v="77095"/>
    <x v="2"/>
    <s v="FUR-FU-10003247"/>
    <x v="0"/>
    <x v="5"/>
    <s v="36X48 HARDFLOOR CHAIRMAT"/>
    <n v="16.784000000000002"/>
    <n v="2"/>
    <n v="0.6"/>
    <n v="-22.238800000000001"/>
    <x v="2"/>
    <x v="0"/>
  </r>
  <r>
    <n v="7189"/>
    <s v="CA-2019-133102"/>
    <x v="629"/>
    <d v="2019-08-24T00:00:00"/>
    <s v="Standard Class"/>
    <s v="ED-13885"/>
    <s v="Emily Ducich"/>
    <x v="2"/>
    <x v="0"/>
    <s v="Houston"/>
    <x v="5"/>
    <n v="77095"/>
    <x v="2"/>
    <s v="OFF-AP-10001563"/>
    <x v="1"/>
    <x v="9"/>
    <s v="Belkin Premiere Surge Master II 8-outlet surge protector"/>
    <n v="38.86399999999999"/>
    <n v="4"/>
    <n v="0.8"/>
    <n v="-99.103200000000044"/>
    <x v="2"/>
    <x v="0"/>
  </r>
  <r>
    <n v="7190"/>
    <s v="CA-2018-164399"/>
    <x v="396"/>
    <d v="2018-11-15T00:00:00"/>
    <s v="First Class"/>
    <s v="DW-13480"/>
    <s v="Dianna Wilson"/>
    <x v="2"/>
    <x v="0"/>
    <s v="San Diego"/>
    <x v="1"/>
    <n v="92024"/>
    <x v="1"/>
    <s v="TEC-PH-10004908"/>
    <x v="2"/>
    <x v="7"/>
    <s v="Panasonic KX TS3282W Corded phone"/>
    <n v="203.976"/>
    <n v="3"/>
    <n v="0.2"/>
    <n v="25.496999999999986"/>
    <x v="1"/>
    <x v="0"/>
  </r>
  <r>
    <n v="7191"/>
    <s v="CA-2018-164399"/>
    <x v="396"/>
    <d v="2018-11-15T00:00:00"/>
    <s v="First Class"/>
    <s v="DW-13480"/>
    <s v="Dianna Wilson"/>
    <x v="2"/>
    <x v="0"/>
    <s v="San Diego"/>
    <x v="1"/>
    <n v="92024"/>
    <x v="1"/>
    <s v="FUR-TA-10003392"/>
    <x v="0"/>
    <x v="3"/>
    <s v="Global Adaptabilities Conference Tables"/>
    <n v="674.35200000000009"/>
    <n v="3"/>
    <n v="0.2"/>
    <n v="-8.4294000000000153"/>
    <x v="1"/>
    <x v="0"/>
  </r>
  <r>
    <n v="7192"/>
    <s v="CA-2018-116918"/>
    <x v="393"/>
    <d v="2018-10-06T00:00:00"/>
    <s v="Second Class"/>
    <s v="JK-15205"/>
    <s v="Jamie Kunitz"/>
    <x v="0"/>
    <x v="0"/>
    <s v="Hialeah"/>
    <x v="2"/>
    <n v="33012"/>
    <x v="0"/>
    <s v="OFF-BI-10004140"/>
    <x v="1"/>
    <x v="8"/>
    <s v="Avery Non-Stick Binders"/>
    <n v="5.3880000000000008"/>
    <n v="4"/>
    <n v="0.7"/>
    <n v="-4.49"/>
    <x v="0"/>
    <x v="0"/>
  </r>
  <r>
    <n v="7193"/>
    <s v="CA-2018-116918"/>
    <x v="393"/>
    <d v="2018-10-06T00:00:00"/>
    <s v="Second Class"/>
    <s v="JK-15205"/>
    <s v="Jamie Kunitz"/>
    <x v="0"/>
    <x v="0"/>
    <s v="Hialeah"/>
    <x v="2"/>
    <n v="33012"/>
    <x v="0"/>
    <s v="OFF-AR-10003631"/>
    <x v="1"/>
    <x v="6"/>
    <s v="Staples in misc. colors"/>
    <n v="30.975999999999999"/>
    <n v="8"/>
    <n v="0.2"/>
    <n v="5.0335999999999999"/>
    <x v="0"/>
    <x v="0"/>
  </r>
  <r>
    <n v="7194"/>
    <s v="CA-2018-110492"/>
    <x v="1151"/>
    <d v="2018-02-14T00:00:00"/>
    <s v="First Class"/>
    <s v="JS-15880"/>
    <s v="John Stevenson"/>
    <x v="0"/>
    <x v="0"/>
    <s v="Atlanta"/>
    <x v="32"/>
    <n v="30318"/>
    <x v="0"/>
    <s v="OFF-ST-10003716"/>
    <x v="1"/>
    <x v="4"/>
    <s v="Tennsco Double-Tier Lockers"/>
    <n v="1350.1200000000001"/>
    <n v="6"/>
    <n v="0"/>
    <n v="175.51560000000001"/>
    <x v="0"/>
    <x v="0"/>
  </r>
  <r>
    <n v="7195"/>
    <s v="CA-2018-110492"/>
    <x v="1151"/>
    <d v="2018-02-14T00:00:00"/>
    <s v="First Class"/>
    <s v="JS-15880"/>
    <s v="John Stevenson"/>
    <x v="0"/>
    <x v="0"/>
    <s v="Atlanta"/>
    <x v="32"/>
    <n v="30318"/>
    <x v="0"/>
    <s v="OFF-BI-10003274"/>
    <x v="1"/>
    <x v="8"/>
    <s v="Avery Durable Slant Ring Binders, No Labels"/>
    <n v="15.92"/>
    <n v="4"/>
    <n v="0"/>
    <n v="7.4824000000000002"/>
    <x v="0"/>
    <x v="0"/>
  </r>
  <r>
    <n v="7196"/>
    <s v="CA-2018-147683"/>
    <x v="373"/>
    <d v="2018-11-17T00:00:00"/>
    <s v="Standard Class"/>
    <s v="PO-19180"/>
    <s v="Philisse Overcash"/>
    <x v="2"/>
    <x v="0"/>
    <s v="Seattle"/>
    <x v="4"/>
    <n v="98103"/>
    <x v="1"/>
    <s v="FUR-FU-10004848"/>
    <x v="0"/>
    <x v="5"/>
    <s v="DAX Solid Wood Frames"/>
    <n v="19.54"/>
    <n v="2"/>
    <n v="0"/>
    <n v="7.2297999999999991"/>
    <x v="1"/>
    <x v="0"/>
  </r>
  <r>
    <n v="7197"/>
    <s v="CA-2016-116785"/>
    <x v="759"/>
    <d v="2016-04-30T00:00:00"/>
    <s v="Standard Class"/>
    <s v="MH-17290"/>
    <s v="Marc Harrigan"/>
    <x v="2"/>
    <x v="0"/>
    <s v="Los Angeles"/>
    <x v="1"/>
    <n v="90036"/>
    <x v="1"/>
    <s v="OFF-AR-10003504"/>
    <x v="1"/>
    <x v="6"/>
    <s v="Newell 347"/>
    <n v="21.400000000000002"/>
    <n v="5"/>
    <n v="0"/>
    <n v="6.2059999999999977"/>
    <x v="1"/>
    <x v="1"/>
  </r>
  <r>
    <n v="7198"/>
    <s v="CA-2016-116785"/>
    <x v="759"/>
    <d v="2016-04-30T00:00:00"/>
    <s v="Standard Class"/>
    <s v="MH-17290"/>
    <s v="Marc Harrigan"/>
    <x v="2"/>
    <x v="0"/>
    <s v="Los Angeles"/>
    <x v="1"/>
    <n v="90036"/>
    <x v="1"/>
    <s v="OFF-LA-10000305"/>
    <x v="1"/>
    <x v="2"/>
    <s v="Avery 495"/>
    <n v="12.6"/>
    <n v="2"/>
    <n v="0"/>
    <n v="5.7959999999999994"/>
    <x v="1"/>
    <x v="1"/>
  </r>
  <r>
    <n v="7199"/>
    <s v="US-2017-156797"/>
    <x v="1067"/>
    <d v="2017-08-15T00:00:00"/>
    <s v="Standard Class"/>
    <s v="PO-19180"/>
    <s v="Philisse Overcash"/>
    <x v="2"/>
    <x v="0"/>
    <s v="New York City"/>
    <x v="15"/>
    <n v="10035"/>
    <x v="3"/>
    <s v="OFF-AR-10001427"/>
    <x v="1"/>
    <x v="6"/>
    <s v="Newell 330"/>
    <n v="11.96"/>
    <n v="2"/>
    <n v="0"/>
    <n v="3.1096000000000004"/>
    <x v="3"/>
    <x v="0"/>
  </r>
  <r>
    <n v="7200"/>
    <s v="US-2017-156797"/>
    <x v="1067"/>
    <d v="2017-08-15T00:00:00"/>
    <s v="Standard Class"/>
    <s v="PO-19180"/>
    <s v="Philisse Overcash"/>
    <x v="2"/>
    <x v="0"/>
    <s v="New York City"/>
    <x v="15"/>
    <n v="10035"/>
    <x v="3"/>
    <s v="TEC-PH-10004614"/>
    <x v="2"/>
    <x v="7"/>
    <s v="AT&amp;T 841000 Phone"/>
    <n v="138"/>
    <n v="2"/>
    <n v="0"/>
    <n v="34.5"/>
    <x v="3"/>
    <x v="0"/>
  </r>
  <r>
    <n v="7201"/>
    <s v="CA-2018-104276"/>
    <x v="581"/>
    <d v="2018-12-03T00:00:00"/>
    <s v="Standard Class"/>
    <s v="HF-14995"/>
    <s v="Herbert Flentye"/>
    <x v="0"/>
    <x v="0"/>
    <s v="Fort Lauderdale"/>
    <x v="2"/>
    <n v="33311"/>
    <x v="0"/>
    <s v="TEC-PH-10001944"/>
    <x v="2"/>
    <x v="7"/>
    <s v="Wi-Ex zBoost YX540 Cellular Phone Signal Booster"/>
    <n v="116.75999999999999"/>
    <n v="1"/>
    <n v="0.2"/>
    <n v="14.594999999999985"/>
    <x v="0"/>
    <x v="0"/>
  </r>
  <r>
    <n v="7202"/>
    <s v="CA-2018-104276"/>
    <x v="581"/>
    <d v="2018-12-03T00:00:00"/>
    <s v="Standard Class"/>
    <s v="HF-14995"/>
    <s v="Herbert Flentye"/>
    <x v="0"/>
    <x v="0"/>
    <s v="Fort Lauderdale"/>
    <x v="2"/>
    <n v="33311"/>
    <x v="0"/>
    <s v="FUR-TA-10001039"/>
    <x v="0"/>
    <x v="3"/>
    <s v="KI Adjustable-Height Table"/>
    <n v="331.02300000000008"/>
    <n v="7"/>
    <n v="0.45"/>
    <n v="-114.35339999999997"/>
    <x v="0"/>
    <x v="0"/>
  </r>
  <r>
    <n v="7203"/>
    <s v="CA-2018-120369"/>
    <x v="99"/>
    <d v="2018-10-28T00:00:00"/>
    <s v="Same Day"/>
    <s v="VB-21745"/>
    <s v="Victoria Brennan"/>
    <x v="1"/>
    <x v="0"/>
    <s v="Rochester"/>
    <x v="15"/>
    <n v="14609"/>
    <x v="3"/>
    <s v="FUR-FU-10003806"/>
    <x v="0"/>
    <x v="5"/>
    <s v="Tenex Chairmat w/ Average Lip, 45&quot; x 53&quot;"/>
    <n v="756.80000000000007"/>
    <n v="5"/>
    <n v="0"/>
    <n v="75.679999999999978"/>
    <x v="3"/>
    <x v="0"/>
  </r>
  <r>
    <n v="7204"/>
    <s v="CA-2016-118276"/>
    <x v="282"/>
    <d v="2017-01-02T00:00:00"/>
    <s v="Standard Class"/>
    <s v="MG-17890"/>
    <s v="Michael Granlund"/>
    <x v="2"/>
    <x v="0"/>
    <s v="Saint Charles"/>
    <x v="10"/>
    <n v="60174"/>
    <x v="2"/>
    <s v="FUR-FU-10002111"/>
    <x v="0"/>
    <x v="5"/>
    <s v="Master Caster Door Stop, Large Brown"/>
    <n v="8.7360000000000007"/>
    <n v="3"/>
    <n v="0.6"/>
    <n v="-4.804800000000002"/>
    <x v="2"/>
    <x v="0"/>
  </r>
  <r>
    <n v="7205"/>
    <s v="CA-2017-136658"/>
    <x v="229"/>
    <d v="2017-09-17T00:00:00"/>
    <s v="Standard Class"/>
    <s v="BO-11425"/>
    <s v="Bobby Odegard"/>
    <x v="0"/>
    <x v="0"/>
    <s v="New York City"/>
    <x v="15"/>
    <n v="10024"/>
    <x v="3"/>
    <s v="OFF-AR-10000817"/>
    <x v="1"/>
    <x v="6"/>
    <s v="Manco Dry-Lighter Erasable Highlighter"/>
    <n v="6.08"/>
    <n v="2"/>
    <n v="0"/>
    <n v="2.0671999999999997"/>
    <x v="3"/>
    <x v="0"/>
  </r>
  <r>
    <n v="7206"/>
    <s v="CA-2019-137414"/>
    <x v="280"/>
    <d v="2019-10-06T00:00:00"/>
    <s v="Standard Class"/>
    <s v="CM-12115"/>
    <s v="Chad McGuire"/>
    <x v="0"/>
    <x v="0"/>
    <s v="San Francisco"/>
    <x v="1"/>
    <n v="94109"/>
    <x v="1"/>
    <s v="FUR-FU-10001424"/>
    <x v="0"/>
    <x v="5"/>
    <s v="Dax Clear Box Frame"/>
    <n v="17.46"/>
    <n v="2"/>
    <n v="0"/>
    <n v="5.936399999999999"/>
    <x v="1"/>
    <x v="1"/>
  </r>
  <r>
    <n v="7207"/>
    <s v="CA-2019-137414"/>
    <x v="280"/>
    <d v="2019-10-06T00:00:00"/>
    <s v="Standard Class"/>
    <s v="CM-12115"/>
    <s v="Chad McGuire"/>
    <x v="0"/>
    <x v="0"/>
    <s v="San Francisco"/>
    <x v="1"/>
    <n v="94109"/>
    <x v="1"/>
    <s v="TEC-MA-10002930"/>
    <x v="2"/>
    <x v="15"/>
    <s v="Ricoh - Ink Collector Unit for GX3000 Series Printers"/>
    <n v="369.16"/>
    <n v="11"/>
    <n v="0.2"/>
    <n v="32.301500000000019"/>
    <x v="1"/>
    <x v="1"/>
  </r>
  <r>
    <n v="7208"/>
    <s v="CA-2018-143476"/>
    <x v="108"/>
    <d v="2018-09-13T00:00:00"/>
    <s v="First Class"/>
    <s v="LC-16930"/>
    <s v="Linda Cazamias"/>
    <x v="1"/>
    <x v="0"/>
    <s v="Phoenix"/>
    <x v="16"/>
    <n v="85023"/>
    <x v="1"/>
    <s v="OFF-AR-10003759"/>
    <x v="1"/>
    <x v="6"/>
    <s v="Crayola Anti Dust Chalk, 12/Pack"/>
    <n v="2.9120000000000004"/>
    <n v="2"/>
    <n v="0.2"/>
    <n v="0.90999999999999981"/>
    <x v="1"/>
    <x v="0"/>
  </r>
  <r>
    <n v="7209"/>
    <s v="CA-2018-143476"/>
    <x v="108"/>
    <d v="2018-09-13T00:00:00"/>
    <s v="First Class"/>
    <s v="LC-16930"/>
    <s v="Linda Cazamias"/>
    <x v="1"/>
    <x v="0"/>
    <s v="Phoenix"/>
    <x v="16"/>
    <n v="85023"/>
    <x v="1"/>
    <s v="OFF-PA-10001837"/>
    <x v="1"/>
    <x v="10"/>
    <s v="Xerox 1976"/>
    <n v="20.736000000000004"/>
    <n v="4"/>
    <n v="0.2"/>
    <n v="7.2576000000000001"/>
    <x v="1"/>
    <x v="0"/>
  </r>
  <r>
    <n v="7210"/>
    <s v="CA-2018-143476"/>
    <x v="108"/>
    <d v="2018-09-13T00:00:00"/>
    <s v="First Class"/>
    <s v="LC-16930"/>
    <s v="Linda Cazamias"/>
    <x v="1"/>
    <x v="0"/>
    <s v="Phoenix"/>
    <x v="16"/>
    <n v="85023"/>
    <x v="1"/>
    <s v="OFF-PA-10001667"/>
    <x v="1"/>
    <x v="10"/>
    <s v="Great White Multi-Use Recycled Paper (20Lb. and 84 Bright)"/>
    <n v="9.5680000000000014"/>
    <n v="2"/>
    <n v="0.2"/>
    <n v="2.9899999999999993"/>
    <x v="1"/>
    <x v="0"/>
  </r>
  <r>
    <n v="7211"/>
    <s v="US-2018-119046"/>
    <x v="799"/>
    <d v="2018-06-06T00:00:00"/>
    <s v="Standard Class"/>
    <s v="EH-13765"/>
    <s v="Edward Hooks"/>
    <x v="1"/>
    <x v="0"/>
    <s v="Seattle"/>
    <x v="4"/>
    <n v="98115"/>
    <x v="1"/>
    <s v="OFF-PA-10000246"/>
    <x v="1"/>
    <x v="10"/>
    <s v="Riverleaf Stik-Withit Designer Note Cubes"/>
    <n v="30.18"/>
    <n v="3"/>
    <n v="0"/>
    <n v="13.8828"/>
    <x v="1"/>
    <x v="1"/>
  </r>
  <r>
    <n v="7212"/>
    <s v="US-2018-119046"/>
    <x v="799"/>
    <d v="2018-06-06T00:00:00"/>
    <s v="Standard Class"/>
    <s v="EH-13765"/>
    <s v="Edward Hooks"/>
    <x v="1"/>
    <x v="0"/>
    <s v="Seattle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  <x v="1"/>
    <x v="1"/>
  </r>
  <r>
    <n v="7213"/>
    <s v="US-2018-119046"/>
    <x v="799"/>
    <d v="2018-06-06T00:00:00"/>
    <s v="Standard Class"/>
    <s v="EH-13765"/>
    <s v="Edward Hooks"/>
    <x v="1"/>
    <x v="0"/>
    <s v="Seattle"/>
    <x v="4"/>
    <n v="98115"/>
    <x v="1"/>
    <s v="OFF-BI-10000138"/>
    <x v="1"/>
    <x v="8"/>
    <s v="Acco Translucent Poly Ring Binders"/>
    <n v="11.231999999999999"/>
    <n v="3"/>
    <n v="0.2"/>
    <n v="3.9312000000000005"/>
    <x v="1"/>
    <x v="1"/>
  </r>
  <r>
    <n v="7214"/>
    <s v="CA-2019-154949"/>
    <x v="453"/>
    <d v="2019-10-19T00:00:00"/>
    <s v="Standard Class"/>
    <s v="MC-17275"/>
    <s v="Marc Crier"/>
    <x v="0"/>
    <x v="0"/>
    <s v="Camarillo"/>
    <x v="1"/>
    <n v="93010"/>
    <x v="1"/>
    <s v="OFF-LA-10002034"/>
    <x v="1"/>
    <x v="2"/>
    <s v="Avery 478"/>
    <n v="14.73"/>
    <n v="3"/>
    <n v="0"/>
    <n v="7.2176999999999998"/>
    <x v="1"/>
    <x v="1"/>
  </r>
  <r>
    <n v="7215"/>
    <s v="CA-2017-103072"/>
    <x v="874"/>
    <d v="2017-09-30T00:00:00"/>
    <s v="Second Class"/>
    <s v="HW-14935"/>
    <s v="Helen Wasserman"/>
    <x v="1"/>
    <x v="0"/>
    <s v="Detroit"/>
    <x v="12"/>
    <n v="48205"/>
    <x v="2"/>
    <s v="OFF-AR-10000127"/>
    <x v="1"/>
    <x v="6"/>
    <s v="Newell 321"/>
    <n v="16.399999999999999"/>
    <n v="5"/>
    <n v="0"/>
    <n v="4.7559999999999985"/>
    <x v="2"/>
    <x v="0"/>
  </r>
  <r>
    <n v="7216"/>
    <s v="CA-2017-103072"/>
    <x v="874"/>
    <d v="2017-09-30T00:00:00"/>
    <s v="Second Class"/>
    <s v="HW-14935"/>
    <s v="Helen Wasserman"/>
    <x v="1"/>
    <x v="0"/>
    <s v="Detroit"/>
    <x v="12"/>
    <n v="48205"/>
    <x v="2"/>
    <s v="OFF-PA-10003172"/>
    <x v="1"/>
    <x v="10"/>
    <s v="Xerox 1996"/>
    <n v="25.92"/>
    <n v="4"/>
    <n v="0"/>
    <n v="12.441600000000001"/>
    <x v="2"/>
    <x v="0"/>
  </r>
  <r>
    <n v="7217"/>
    <s v="CA-2017-150770"/>
    <x v="910"/>
    <d v="2017-05-06T00:00:00"/>
    <s v="First Class"/>
    <s v="LC-16870"/>
    <s v="Lena Cacioppo"/>
    <x v="0"/>
    <x v="0"/>
    <s v="San Francisco"/>
    <x v="1"/>
    <n v="94109"/>
    <x v="1"/>
    <s v="OFF-AR-10001246"/>
    <x v="1"/>
    <x v="6"/>
    <s v="Newell 317"/>
    <n v="8.82"/>
    <n v="3"/>
    <n v="0"/>
    <n v="2.5577999999999994"/>
    <x v="1"/>
    <x v="1"/>
  </r>
  <r>
    <n v="7218"/>
    <s v="CA-2017-150770"/>
    <x v="910"/>
    <d v="2017-05-06T00:00:00"/>
    <s v="First Class"/>
    <s v="LC-16870"/>
    <s v="Lena Cacioppo"/>
    <x v="0"/>
    <x v="0"/>
    <s v="San Francisco"/>
    <x v="1"/>
    <n v="94109"/>
    <x v="1"/>
    <s v="OFF-BI-10002026"/>
    <x v="1"/>
    <x v="8"/>
    <s v="Ibico Recycled Linen-Style Covers"/>
    <n v="62.496000000000009"/>
    <n v="2"/>
    <n v="0.2"/>
    <n v="21.873599999999996"/>
    <x v="1"/>
    <x v="1"/>
  </r>
  <r>
    <n v="7219"/>
    <s v="CA-2017-150770"/>
    <x v="910"/>
    <d v="2017-05-06T00:00:00"/>
    <s v="First Class"/>
    <s v="LC-16870"/>
    <s v="Lena Cacioppo"/>
    <x v="0"/>
    <x v="0"/>
    <s v="San Francisco"/>
    <x v="1"/>
    <n v="94109"/>
    <x v="1"/>
    <s v="TEC-AC-10000844"/>
    <x v="2"/>
    <x v="11"/>
    <s v="Logitech Gaming G510s - Keyboard"/>
    <n v="339.96"/>
    <n v="4"/>
    <n v="0"/>
    <n v="122.38559999999998"/>
    <x v="1"/>
    <x v="1"/>
  </r>
  <r>
    <n v="7220"/>
    <s v="CA-2017-150770"/>
    <x v="910"/>
    <d v="2017-05-06T00:00:00"/>
    <s v="First Class"/>
    <s v="LC-16870"/>
    <s v="Lena Cacioppo"/>
    <x v="0"/>
    <x v="0"/>
    <s v="San Francisco"/>
    <x v="1"/>
    <n v="94109"/>
    <x v="1"/>
    <s v="OFF-BI-10001575"/>
    <x v="1"/>
    <x v="8"/>
    <s v="GBC Linen Binding Covers"/>
    <n v="49.568000000000005"/>
    <n v="2"/>
    <n v="0.2"/>
    <n v="17.348799999999997"/>
    <x v="1"/>
    <x v="1"/>
  </r>
  <r>
    <n v="7221"/>
    <s v="CA-2019-154760"/>
    <x v="1152"/>
    <d v="2019-01-13T00:00:00"/>
    <s v="Standard Class"/>
    <s v="BP-11290"/>
    <s v="Beth Paige"/>
    <x v="0"/>
    <x v="0"/>
    <s v="Philadelphia"/>
    <x v="9"/>
    <n v="19140"/>
    <x v="3"/>
    <s v="OFF-BI-10004632"/>
    <x v="1"/>
    <x v="8"/>
    <s v="Ibico Hi-Tech Manual Binding System"/>
    <n v="274.49100000000004"/>
    <n v="3"/>
    <n v="0.7"/>
    <n v="-228.74250000000006"/>
    <x v="3"/>
    <x v="0"/>
  </r>
  <r>
    <n v="7222"/>
    <s v="US-2019-104437"/>
    <x v="678"/>
    <d v="2019-01-31T00:00:00"/>
    <s v="Standard Class"/>
    <s v="TG-21310"/>
    <s v="Toby Gnade"/>
    <x v="0"/>
    <x v="0"/>
    <s v="New York City"/>
    <x v="15"/>
    <n v="10035"/>
    <x v="3"/>
    <s v="TEC-PH-10000193"/>
    <x v="2"/>
    <x v="7"/>
    <s v="Jensen SMPS-640 - speaker phone"/>
    <n v="137.94"/>
    <n v="3"/>
    <n v="0"/>
    <n v="35.864399999999996"/>
    <x v="3"/>
    <x v="0"/>
  </r>
  <r>
    <n v="7223"/>
    <s v="CA-2019-113075"/>
    <x v="264"/>
    <d v="2019-09-06T00:00:00"/>
    <s v="Standard Class"/>
    <s v="MC-18100"/>
    <s v="Mick Crebagga"/>
    <x v="0"/>
    <x v="0"/>
    <s v="Chicago"/>
    <x v="10"/>
    <n v="60623"/>
    <x v="2"/>
    <s v="TEC-AC-10003441"/>
    <x v="2"/>
    <x v="11"/>
    <s v="Kingston Digital DataTraveler 32GB USB 2.0"/>
    <n v="40.68"/>
    <n v="3"/>
    <n v="0.2"/>
    <n v="-7.1190000000000015"/>
    <x v="2"/>
    <x v="0"/>
  </r>
  <r>
    <n v="7224"/>
    <s v="CA-2018-109953"/>
    <x v="216"/>
    <d v="2018-07-18T00:00:00"/>
    <s v="Standard Class"/>
    <s v="RB-19360"/>
    <s v="Raymond Buch"/>
    <x v="0"/>
    <x v="0"/>
    <s v="San Francisco"/>
    <x v="1"/>
    <n v="94122"/>
    <x v="1"/>
    <s v="TEC-PH-10004093"/>
    <x v="2"/>
    <x v="7"/>
    <s v="Panasonic Kx-TS550"/>
    <n v="110.376"/>
    <n v="3"/>
    <n v="0.2"/>
    <n v="12.417299999999997"/>
    <x v="1"/>
    <x v="0"/>
  </r>
  <r>
    <n v="7225"/>
    <s v="CA-2018-109953"/>
    <x v="216"/>
    <d v="2018-07-18T00:00:00"/>
    <s v="Standard Class"/>
    <s v="RB-19360"/>
    <s v="Raymond Buch"/>
    <x v="0"/>
    <x v="0"/>
    <s v="San Francisco"/>
    <x v="1"/>
    <n v="94122"/>
    <x v="1"/>
    <s v="OFF-AP-10002998"/>
    <x v="1"/>
    <x v="9"/>
    <s v="Holmes 99% HEPA Air Purifier"/>
    <n v="151.62"/>
    <n v="7"/>
    <n v="0"/>
    <n v="50.03459999999999"/>
    <x v="1"/>
    <x v="0"/>
  </r>
  <r>
    <n v="7226"/>
    <s v="CA-2018-109953"/>
    <x v="216"/>
    <d v="2018-07-18T00:00:00"/>
    <s v="Standard Class"/>
    <s v="RB-19360"/>
    <s v="Raymond Buch"/>
    <x v="0"/>
    <x v="0"/>
    <s v="San Francisco"/>
    <x v="1"/>
    <n v="94122"/>
    <x v="1"/>
    <s v="FUR-FU-10000073"/>
    <x v="0"/>
    <x v="5"/>
    <s v="Deflect-O Glasstique Clear Desk Accessories"/>
    <n v="30.8"/>
    <n v="4"/>
    <n v="0"/>
    <n v="10.163999999999998"/>
    <x v="1"/>
    <x v="0"/>
  </r>
  <r>
    <n v="7227"/>
    <s v="CA-2019-127397"/>
    <x v="642"/>
    <d v="2019-02-28T00:00:00"/>
    <s v="Standard Class"/>
    <s v="ES-14080"/>
    <s v="Erin Smith"/>
    <x v="1"/>
    <x v="0"/>
    <s v="Philadelphia"/>
    <x v="9"/>
    <n v="19134"/>
    <x v="3"/>
    <s v="OFF-PA-10001125"/>
    <x v="1"/>
    <x v="10"/>
    <s v="Xerox 1988"/>
    <n v="123.92000000000002"/>
    <n v="5"/>
    <n v="0.2"/>
    <n v="38.724999999999994"/>
    <x v="3"/>
    <x v="0"/>
  </r>
  <r>
    <n v="7228"/>
    <s v="CA-2019-127397"/>
    <x v="642"/>
    <d v="2019-02-28T00:00:00"/>
    <s v="Standard Class"/>
    <s v="ES-14080"/>
    <s v="Erin Smith"/>
    <x v="1"/>
    <x v="0"/>
    <s v="Philadelphia"/>
    <x v="9"/>
    <n v="19134"/>
    <x v="3"/>
    <s v="TEC-AC-10003033"/>
    <x v="2"/>
    <x v="11"/>
    <s v="Plantronics CS510 - Over-the-Head monaural Wireless Headset System"/>
    <n v="1319.8"/>
    <n v="5"/>
    <n v="0.2"/>
    <n v="214.4674999999998"/>
    <x v="3"/>
    <x v="0"/>
  </r>
  <r>
    <n v="7229"/>
    <s v="CA-2016-157546"/>
    <x v="836"/>
    <d v="2016-07-22T00:00:00"/>
    <s v="First Class"/>
    <s v="RD-19720"/>
    <s v="Roger Demir"/>
    <x v="0"/>
    <x v="0"/>
    <s v="San Francisco"/>
    <x v="1"/>
    <n v="94122"/>
    <x v="1"/>
    <s v="OFF-BI-10002498"/>
    <x v="1"/>
    <x v="8"/>
    <s v="Clear Mylar Reinforcing Strips"/>
    <n v="89.712000000000018"/>
    <n v="6"/>
    <n v="0.2"/>
    <n v="30.277799999999992"/>
    <x v="1"/>
    <x v="0"/>
  </r>
  <r>
    <n v="7230"/>
    <s v="CA-2016-157546"/>
    <x v="836"/>
    <d v="2016-07-22T00:00:00"/>
    <s v="First Class"/>
    <s v="RD-19720"/>
    <s v="Roger Demir"/>
    <x v="0"/>
    <x v="0"/>
    <s v="San Francisco"/>
    <x v="1"/>
    <n v="94122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7231"/>
    <s v="CA-2019-153843"/>
    <x v="677"/>
    <d v="2019-03-15T00:00:00"/>
    <s v="First Class"/>
    <s v="SC-20380"/>
    <s v="Shahid Collister"/>
    <x v="0"/>
    <x v="0"/>
    <s v="Fairfield"/>
    <x v="29"/>
    <n v="6824"/>
    <x v="3"/>
    <s v="OFF-BI-10002353"/>
    <x v="1"/>
    <x v="8"/>
    <s v="GBC VeloBind Cover Sets"/>
    <n v="30.88"/>
    <n v="2"/>
    <n v="0"/>
    <n v="15.44"/>
    <x v="3"/>
    <x v="0"/>
  </r>
  <r>
    <n v="7232"/>
    <s v="CA-2019-153843"/>
    <x v="677"/>
    <d v="2019-03-15T00:00:00"/>
    <s v="First Class"/>
    <s v="SC-20380"/>
    <s v="Shahid Collister"/>
    <x v="0"/>
    <x v="0"/>
    <s v="Fairfield"/>
    <x v="29"/>
    <n v="6824"/>
    <x v="3"/>
    <s v="OFF-AP-10001564"/>
    <x v="1"/>
    <x v="9"/>
    <s v="Hoover Commercial Lightweight Upright Vacuum with E-Z Empty Dirt Cup"/>
    <n v="465.16"/>
    <n v="2"/>
    <n v="0"/>
    <n v="120.94159999999999"/>
    <x v="3"/>
    <x v="0"/>
  </r>
  <r>
    <n v="7233"/>
    <s v="CA-2019-153843"/>
    <x v="677"/>
    <d v="2019-03-15T00:00:00"/>
    <s v="First Class"/>
    <s v="SC-20380"/>
    <s v="Shahid Collister"/>
    <x v="0"/>
    <x v="0"/>
    <s v="Fairfield"/>
    <x v="29"/>
    <n v="6824"/>
    <x v="3"/>
    <s v="OFF-PA-10003673"/>
    <x v="1"/>
    <x v="10"/>
    <s v="Strathmore Photo Mount Cards"/>
    <n v="27.12"/>
    <n v="4"/>
    <n v="0"/>
    <n v="12.475199999999999"/>
    <x v="3"/>
    <x v="0"/>
  </r>
  <r>
    <n v="7234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FUR-FU-10003347"/>
    <x v="0"/>
    <x v="5"/>
    <s v="Coloredge Poster Frame"/>
    <n v="113.6"/>
    <n v="8"/>
    <n v="0"/>
    <n v="44.304000000000002"/>
    <x v="3"/>
    <x v="0"/>
  </r>
  <r>
    <n v="7235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OFF-PA-10001934"/>
    <x v="1"/>
    <x v="10"/>
    <s v="Xerox 1993"/>
    <n v="12.96"/>
    <n v="2"/>
    <n v="0"/>
    <n v="6.3504000000000005"/>
    <x v="3"/>
    <x v="0"/>
  </r>
  <r>
    <n v="7236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OFF-BI-10000632"/>
    <x v="1"/>
    <x v="8"/>
    <s v="Satellite Sectional Post Binders"/>
    <n v="69.456000000000003"/>
    <n v="2"/>
    <n v="0.2"/>
    <n v="22.573199999999996"/>
    <x v="3"/>
    <x v="0"/>
  </r>
  <r>
    <n v="7237"/>
    <s v="CA-2016-138737"/>
    <x v="1035"/>
    <d v="2016-12-10T00:00:00"/>
    <s v="First Class"/>
    <s v="FP-14320"/>
    <s v="Frank Preis"/>
    <x v="0"/>
    <x v="0"/>
    <s v="Los Angeles"/>
    <x v="1"/>
    <n v="90049"/>
    <x v="1"/>
    <s v="OFF-AR-10003190"/>
    <x v="1"/>
    <x v="6"/>
    <s v="Newell 32"/>
    <n v="8.64"/>
    <n v="3"/>
    <n v="0"/>
    <n v="2.4192"/>
    <x v="1"/>
    <x v="0"/>
  </r>
  <r>
    <n v="7238"/>
    <s v="CA-2018-164924"/>
    <x v="212"/>
    <d v="2018-07-10T00:00:00"/>
    <s v="Same Day"/>
    <s v="EA-14035"/>
    <s v="Erin Ashbrook"/>
    <x v="1"/>
    <x v="0"/>
    <s v="Philadelphia"/>
    <x v="9"/>
    <n v="19143"/>
    <x v="3"/>
    <s v="TEC-MA-10000904"/>
    <x v="2"/>
    <x v="15"/>
    <s v="Brother MFC-9340CDW LED All-In-One Printer, Copier Scanner"/>
    <n v="341.99100000000004"/>
    <n v="3"/>
    <n v="0.7"/>
    <n v="-319.19159999999999"/>
    <x v="3"/>
    <x v="0"/>
  </r>
  <r>
    <n v="7239"/>
    <s v="CA-2018-101651"/>
    <x v="435"/>
    <d v="2018-12-30T00:00:00"/>
    <s v="Standard Class"/>
    <s v="SC-20305"/>
    <s v="Sean Christensen"/>
    <x v="0"/>
    <x v="0"/>
    <s v="San Jose"/>
    <x v="1"/>
    <n v="95123"/>
    <x v="1"/>
    <s v="FUR-FU-10000771"/>
    <x v="0"/>
    <x v="5"/>
    <s v="Eldon 200 Class Desk Accessories, Smoke"/>
    <n v="43.96"/>
    <n v="7"/>
    <n v="0"/>
    <n v="18.463200000000004"/>
    <x v="1"/>
    <x v="0"/>
  </r>
  <r>
    <n v="7240"/>
    <s v="CA-2018-101651"/>
    <x v="435"/>
    <d v="2018-12-30T00:00:00"/>
    <s v="Standard Class"/>
    <s v="SC-20305"/>
    <s v="Sean Christensen"/>
    <x v="0"/>
    <x v="0"/>
    <s v="San Jose"/>
    <x v="1"/>
    <n v="95123"/>
    <x v="1"/>
    <s v="OFF-EN-10001990"/>
    <x v="1"/>
    <x v="12"/>
    <s v="Staple envelope"/>
    <n v="39.76"/>
    <n v="7"/>
    <n v="0"/>
    <n v="18.687199999999997"/>
    <x v="1"/>
    <x v="0"/>
  </r>
  <r>
    <n v="7241"/>
    <s v="CA-2019-136651"/>
    <x v="756"/>
    <d v="2019-04-25T00:00:00"/>
    <s v="Second Class"/>
    <s v="JF-15355"/>
    <s v="Jay Fein"/>
    <x v="0"/>
    <x v="0"/>
    <s v="Pasadena"/>
    <x v="1"/>
    <n v="91104"/>
    <x v="1"/>
    <s v="FUR-FU-10002445"/>
    <x v="0"/>
    <x v="5"/>
    <s v="DAX Two-Tone Rosewood/Black Document Frame, Desktop, 5 x 7"/>
    <n v="66.36"/>
    <n v="7"/>
    <n v="0"/>
    <n v="26.544000000000004"/>
    <x v="1"/>
    <x v="1"/>
  </r>
  <r>
    <n v="7242"/>
    <s v="CA-2019-136651"/>
    <x v="756"/>
    <d v="2019-04-25T00:00:00"/>
    <s v="Second Class"/>
    <s v="JF-15355"/>
    <s v="Jay Fein"/>
    <x v="0"/>
    <x v="0"/>
    <s v="Pasadena"/>
    <x v="1"/>
    <n v="91104"/>
    <x v="1"/>
    <s v="OFF-BI-10003638"/>
    <x v="1"/>
    <x v="8"/>
    <s v="GBC Durable Plastic Covers"/>
    <n v="92.88000000000001"/>
    <n v="6"/>
    <n v="0.2"/>
    <n v="30.185999999999996"/>
    <x v="1"/>
    <x v="1"/>
  </r>
  <r>
    <n v="7243"/>
    <s v="CA-2019-136651"/>
    <x v="756"/>
    <d v="2019-04-25T00:00:00"/>
    <s v="Second Class"/>
    <s v="JF-15355"/>
    <s v="Jay Fein"/>
    <x v="0"/>
    <x v="0"/>
    <s v="Pasadena"/>
    <x v="1"/>
    <n v="91104"/>
    <x v="1"/>
    <s v="FUR-FU-10004864"/>
    <x v="0"/>
    <x v="5"/>
    <s v="Eldon 500 Class Desk Accessories"/>
    <n v="24.14"/>
    <n v="2"/>
    <n v="0"/>
    <n v="7.9662000000000006"/>
    <x v="1"/>
    <x v="1"/>
  </r>
  <r>
    <n v="7244"/>
    <s v="CA-2019-118892"/>
    <x v="629"/>
    <d v="2019-08-22T00:00:00"/>
    <s v="Second Class"/>
    <s v="TP-21415"/>
    <s v="Tom Prescott"/>
    <x v="0"/>
    <x v="0"/>
    <s v="Philadelphia"/>
    <x v="9"/>
    <n v="19134"/>
    <x v="3"/>
    <s v="FUR-CH-10002024"/>
    <x v="0"/>
    <x v="1"/>
    <s v="HON 5400 Series Task Chairs for Big and Tall"/>
    <n v="4416.174"/>
    <n v="9"/>
    <n v="0.3"/>
    <n v="-630.88200000000006"/>
    <x v="3"/>
    <x v="0"/>
  </r>
  <r>
    <n v="7245"/>
    <s v="US-2019-151127"/>
    <x v="1053"/>
    <d v="2019-05-25T00:00:00"/>
    <s v="First Class"/>
    <s v="RL-19615"/>
    <s v="Rob Lucas"/>
    <x v="0"/>
    <x v="0"/>
    <s v="Los Angeles"/>
    <x v="1"/>
    <n v="90049"/>
    <x v="1"/>
    <s v="OFF-AR-10002445"/>
    <x v="1"/>
    <x v="6"/>
    <s v="SANFORD Major Accent Highlighters"/>
    <n v="49.56"/>
    <n v="7"/>
    <n v="0"/>
    <n v="18.832800000000002"/>
    <x v="1"/>
    <x v="1"/>
  </r>
  <r>
    <n v="7246"/>
    <s v="CA-2019-145807"/>
    <x v="839"/>
    <d v="2019-02-13T00:00:00"/>
    <s v="Standard Class"/>
    <s v="SB-20170"/>
    <s v="Sarah Bern"/>
    <x v="0"/>
    <x v="0"/>
    <s v="Los Angeles"/>
    <x v="1"/>
    <n v="90032"/>
    <x v="1"/>
    <s v="OFF-ST-10001370"/>
    <x v="1"/>
    <x v="4"/>
    <s v="Sensible Storage WireTech Storage Systems"/>
    <n v="354.90000000000003"/>
    <n v="5"/>
    <n v="0"/>
    <n v="17.744999999999962"/>
    <x v="1"/>
    <x v="0"/>
  </r>
  <r>
    <n v="7247"/>
    <s v="US-2016-127978"/>
    <x v="223"/>
    <d v="2016-03-08T00:00:00"/>
    <s v="Standard Class"/>
    <s v="JS-15595"/>
    <s v="Jill Stevenson"/>
    <x v="1"/>
    <x v="0"/>
    <s v="Columbus"/>
    <x v="24"/>
    <n v="43229"/>
    <x v="3"/>
    <s v="OFF-LA-10000305"/>
    <x v="1"/>
    <x v="2"/>
    <s v="Avery 495"/>
    <n v="15.120000000000001"/>
    <n v="3"/>
    <n v="0.2"/>
    <n v="4.9139999999999988"/>
    <x v="3"/>
    <x v="0"/>
  </r>
  <r>
    <n v="7248"/>
    <s v="US-2016-127978"/>
    <x v="223"/>
    <d v="2016-03-08T00:00:00"/>
    <s v="Standard Class"/>
    <s v="JS-15595"/>
    <s v="Jill Stevenson"/>
    <x v="1"/>
    <x v="0"/>
    <s v="Columbus"/>
    <x v="24"/>
    <n v="43229"/>
    <x v="3"/>
    <s v="FUR-BO-10001972"/>
    <x v="0"/>
    <x v="0"/>
    <s v="O'Sullivan 4-Shelf Bookcase in Odessa Pine"/>
    <n v="302.45"/>
    <n v="5"/>
    <n v="0.5"/>
    <n v="-199.61700000000002"/>
    <x v="3"/>
    <x v="0"/>
  </r>
  <r>
    <n v="7249"/>
    <s v="US-2016-127978"/>
    <x v="223"/>
    <d v="2016-03-08T00:00:00"/>
    <s v="Standard Class"/>
    <s v="JS-15595"/>
    <s v="Jill Stevenson"/>
    <x v="1"/>
    <x v="0"/>
    <s v="Columbus"/>
    <x v="24"/>
    <n v="43229"/>
    <x v="3"/>
    <s v="OFF-ST-10002486"/>
    <x v="1"/>
    <x v="4"/>
    <s v="Eldon Shelf Savers Cubes and Bins"/>
    <n v="44.672000000000004"/>
    <n v="8"/>
    <n v="0.2"/>
    <n v="-10.051200000000003"/>
    <x v="3"/>
    <x v="0"/>
  </r>
  <r>
    <n v="7250"/>
    <s v="CA-2017-158491"/>
    <x v="593"/>
    <d v="2017-06-09T00:00:00"/>
    <s v="Second Class"/>
    <s v="BP-11155"/>
    <s v="Becky Pak"/>
    <x v="0"/>
    <x v="0"/>
    <s v="Los Angeles"/>
    <x v="1"/>
    <n v="90008"/>
    <x v="1"/>
    <s v="TEC-AC-10001874"/>
    <x v="2"/>
    <x v="11"/>
    <s v="Logitech Wireless Anywhere Mouse MX for PC and Mac"/>
    <n v="119.98"/>
    <n v="2"/>
    <n v="0"/>
    <n v="35.994"/>
    <x v="1"/>
    <x v="0"/>
  </r>
  <r>
    <n v="7251"/>
    <s v="CA-2017-158491"/>
    <x v="593"/>
    <d v="2017-06-09T00:00:00"/>
    <s v="Second Class"/>
    <s v="BP-11155"/>
    <s v="Becky Pak"/>
    <x v="0"/>
    <x v="0"/>
    <s v="Los Angeles"/>
    <x v="1"/>
    <n v="90008"/>
    <x v="1"/>
    <s v="TEC-AC-10003870"/>
    <x v="2"/>
    <x v="11"/>
    <s v="Logitech Z-906 Speaker sys - home theater - 5.1-CH"/>
    <n v="989.97"/>
    <n v="3"/>
    <n v="0"/>
    <n v="395.98800000000006"/>
    <x v="1"/>
    <x v="0"/>
  </r>
  <r>
    <n v="7252"/>
    <s v="CA-2018-116764"/>
    <x v="278"/>
    <d v="2018-09-02T00:00:00"/>
    <s v="Standard Class"/>
    <s v="EM-13825"/>
    <s v="Elizabeth Moffitt"/>
    <x v="1"/>
    <x v="0"/>
    <s v="Hollywood"/>
    <x v="2"/>
    <n v="33021"/>
    <x v="0"/>
    <s v="OFF-LA-10002473"/>
    <x v="1"/>
    <x v="2"/>
    <s v="Avery 484"/>
    <n v="9.2159999999999993"/>
    <n v="4"/>
    <n v="0.2"/>
    <n v="3.3408000000000002"/>
    <x v="0"/>
    <x v="0"/>
  </r>
  <r>
    <n v="7253"/>
    <s v="CA-2018-152457"/>
    <x v="126"/>
    <d v="2018-09-18T00:00:00"/>
    <s v="Standard Class"/>
    <s v="SC-20695"/>
    <s v="Steve Chapman"/>
    <x v="1"/>
    <x v="0"/>
    <s v="Roseville"/>
    <x v="12"/>
    <n v="48066"/>
    <x v="2"/>
    <s v="OFF-PA-10003790"/>
    <x v="1"/>
    <x v="10"/>
    <s v="Xerox 1991"/>
    <n v="68.52"/>
    <n v="3"/>
    <n v="0"/>
    <n v="31.519199999999998"/>
    <x v="2"/>
    <x v="0"/>
  </r>
  <r>
    <n v="7254"/>
    <s v="CA-2018-152730"/>
    <x v="198"/>
    <d v="2018-06-04T00:00:00"/>
    <s v="Standard Class"/>
    <s v="EM-14140"/>
    <s v="Eugene Moren"/>
    <x v="2"/>
    <x v="0"/>
    <s v="Superior"/>
    <x v="6"/>
    <n v="54880"/>
    <x v="2"/>
    <s v="OFF-AP-10002684"/>
    <x v="1"/>
    <x v="9"/>
    <s v="Acco 7-Outlet Masterpiece Power Center, Wihtout Fax/Phone Line Protection"/>
    <n v="364.74"/>
    <n v="3"/>
    <n v="0"/>
    <n v="109.42199999999997"/>
    <x v="2"/>
    <x v="0"/>
  </r>
  <r>
    <n v="7255"/>
    <s v="CA-2018-152730"/>
    <x v="198"/>
    <d v="2018-06-04T00:00:00"/>
    <s v="Standard Class"/>
    <s v="EM-14140"/>
    <s v="Eugene Moren"/>
    <x v="2"/>
    <x v="0"/>
    <s v="Superior"/>
    <x v="6"/>
    <n v="54880"/>
    <x v="2"/>
    <s v="FUR-FU-10001037"/>
    <x v="0"/>
    <x v="5"/>
    <s v="DAX Charcoal/Nickel-Tone Document Frame, 5 x 7"/>
    <n v="47.400000000000006"/>
    <n v="5"/>
    <n v="0"/>
    <n v="21.33"/>
    <x v="2"/>
    <x v="0"/>
  </r>
  <r>
    <n v="7256"/>
    <s v="CA-2018-152730"/>
    <x v="198"/>
    <d v="2018-06-04T00:00:00"/>
    <s v="Standard Class"/>
    <s v="EM-14140"/>
    <s v="Eugene Moren"/>
    <x v="2"/>
    <x v="0"/>
    <s v="Superior"/>
    <x v="6"/>
    <n v="54880"/>
    <x v="2"/>
    <s v="OFF-ST-10000876"/>
    <x v="1"/>
    <x v="4"/>
    <s v="Eldon Simplefile Box Office"/>
    <n v="49.76"/>
    <n v="4"/>
    <n v="0"/>
    <n v="13.9328"/>
    <x v="2"/>
    <x v="0"/>
  </r>
  <r>
    <n v="7257"/>
    <s v="CA-2018-152730"/>
    <x v="198"/>
    <d v="2018-06-04T00:00:00"/>
    <s v="Standard Class"/>
    <s v="EM-14140"/>
    <s v="Eugene Moren"/>
    <x v="2"/>
    <x v="0"/>
    <s v="Superior"/>
    <x v="6"/>
    <n v="54880"/>
    <x v="2"/>
    <s v="OFF-AR-10003732"/>
    <x v="1"/>
    <x v="6"/>
    <s v="Newell 333"/>
    <n v="5.56"/>
    <n v="2"/>
    <n v="0"/>
    <n v="1.4455999999999998"/>
    <x v="2"/>
    <x v="0"/>
  </r>
  <r>
    <n v="7258"/>
    <s v="CA-2018-152730"/>
    <x v="198"/>
    <d v="2018-06-04T00:00:00"/>
    <s v="Standard Class"/>
    <s v="EM-14140"/>
    <s v="Eugene Moren"/>
    <x v="2"/>
    <x v="0"/>
    <s v="Superior"/>
    <x v="6"/>
    <n v="54880"/>
    <x v="2"/>
    <s v="OFF-PA-10000994"/>
    <x v="1"/>
    <x v="10"/>
    <s v="Xerox 1915"/>
    <n v="629.09999999999991"/>
    <n v="6"/>
    <n v="0"/>
    <n v="301.96799999999996"/>
    <x v="2"/>
    <x v="0"/>
  </r>
  <r>
    <n v="7259"/>
    <s v="CA-2018-152730"/>
    <x v="198"/>
    <d v="2018-06-04T00:00:00"/>
    <s v="Standard Class"/>
    <s v="EM-14140"/>
    <s v="Eugene Moren"/>
    <x v="2"/>
    <x v="0"/>
    <s v="Superior"/>
    <x v="6"/>
    <n v="54880"/>
    <x v="2"/>
    <s v="OFF-AR-10000940"/>
    <x v="1"/>
    <x v="6"/>
    <s v="Newell 343"/>
    <n v="14.7"/>
    <n v="5"/>
    <n v="0"/>
    <n v="3.9690000000000003"/>
    <x v="2"/>
    <x v="0"/>
  </r>
  <r>
    <n v="7260"/>
    <s v="CA-2018-152730"/>
    <x v="198"/>
    <d v="2018-06-04T00:00:00"/>
    <s v="Standard Class"/>
    <s v="EM-14140"/>
    <s v="Eugene Moren"/>
    <x v="2"/>
    <x v="0"/>
    <s v="Superior"/>
    <x v="6"/>
    <n v="54880"/>
    <x v="2"/>
    <s v="OFF-PA-10004888"/>
    <x v="1"/>
    <x v="10"/>
    <s v="Xerox 217"/>
    <n v="45.36"/>
    <n v="7"/>
    <n v="0"/>
    <n v="21.772800000000004"/>
    <x v="2"/>
    <x v="0"/>
  </r>
  <r>
    <n v="7261"/>
    <s v="CA-2018-152730"/>
    <x v="198"/>
    <d v="2018-06-04T00:00:00"/>
    <s v="Standard Class"/>
    <s v="EM-14140"/>
    <s v="Eugene Moren"/>
    <x v="2"/>
    <x v="0"/>
    <s v="Superior"/>
    <x v="6"/>
    <n v="54880"/>
    <x v="2"/>
    <s v="TEC-PH-10000441"/>
    <x v="2"/>
    <x v="7"/>
    <s v="VTech DS6151"/>
    <n v="125.99"/>
    <n v="1"/>
    <n v="0"/>
    <n v="35.277200000000008"/>
    <x v="2"/>
    <x v="0"/>
  </r>
  <r>
    <n v="7262"/>
    <s v="CA-2019-137001"/>
    <x v="193"/>
    <d v="2019-06-13T00:00:00"/>
    <s v="Second Class"/>
    <s v="GZ-14545"/>
    <s v="George Zrebassa"/>
    <x v="1"/>
    <x v="0"/>
    <s v="Thousand Oaks"/>
    <x v="1"/>
    <n v="91360"/>
    <x v="1"/>
    <s v="OFF-AR-10001231"/>
    <x v="1"/>
    <x v="6"/>
    <s v="Sanford EarthWrite Recycled Pencils, Medium Soft, #2"/>
    <n v="14.700000000000001"/>
    <n v="7"/>
    <n v="0"/>
    <n v="4.1160000000000005"/>
    <x v="1"/>
    <x v="0"/>
  </r>
  <r>
    <n v="7263"/>
    <s v="CA-2019-156363"/>
    <x v="760"/>
    <d v="2019-10-28T00:00:00"/>
    <s v="Standard Class"/>
    <s v="ML-17395"/>
    <s v="Marina Lichtenstein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  <x v="3"/>
    <x v="0"/>
  </r>
  <r>
    <n v="7264"/>
    <s v="CA-2019-156363"/>
    <x v="760"/>
    <d v="2019-10-28T00:00:00"/>
    <s v="Standard Class"/>
    <s v="ML-17395"/>
    <s v="Marina Lichtenstein"/>
    <x v="1"/>
    <x v="0"/>
    <s v="Philadelphia"/>
    <x v="9"/>
    <n v="19134"/>
    <x v="3"/>
    <s v="OFF-EN-10003068"/>
    <x v="1"/>
    <x v="12"/>
    <s v="#6 3/4 Gummed Flap White Envelopes"/>
    <n v="31.680000000000003"/>
    <n v="4"/>
    <n v="0.2"/>
    <n v="11.087999999999997"/>
    <x v="3"/>
    <x v="0"/>
  </r>
  <r>
    <n v="7265"/>
    <s v="CA-2019-122056"/>
    <x v="487"/>
    <d v="2019-06-17T00:00:00"/>
    <s v="Standard Class"/>
    <s v="PG-18895"/>
    <s v="Paul Gonzalez"/>
    <x v="0"/>
    <x v="0"/>
    <s v="Springfield"/>
    <x v="17"/>
    <n v="22153"/>
    <x v="0"/>
    <s v="OFF-AR-10004260"/>
    <x v="1"/>
    <x v="6"/>
    <s v="Boston 1799 Powerhouse Electric Pencil Sharpener"/>
    <n v="181.86"/>
    <n v="7"/>
    <n v="0"/>
    <n v="50.9208"/>
    <x v="0"/>
    <x v="0"/>
  </r>
  <r>
    <n v="7266"/>
    <s v="US-2016-143721"/>
    <x v="533"/>
    <d v="2016-11-26T00:00:00"/>
    <s v="Second Class"/>
    <s v="DK-12835"/>
    <s v="Damala Kotsonis"/>
    <x v="1"/>
    <x v="0"/>
    <s v="Houston"/>
    <x v="5"/>
    <n v="77095"/>
    <x v="2"/>
    <s v="FUR-CH-10001973"/>
    <x v="0"/>
    <x v="1"/>
    <s v="Office Star Flex Back Scooter Chair with White Frame"/>
    <n v="155.37199999999999"/>
    <n v="2"/>
    <n v="0.3"/>
    <n v="-35.513599999999997"/>
    <x v="2"/>
    <x v="0"/>
  </r>
  <r>
    <n v="7267"/>
    <s v="CA-2019-122987"/>
    <x v="1153"/>
    <d v="2019-08-16T00:00:00"/>
    <s v="Same Day"/>
    <s v="SJ-20215"/>
    <s v="Sarah Jordon"/>
    <x v="0"/>
    <x v="0"/>
    <s v="Columbia"/>
    <x v="18"/>
    <n v="38401"/>
    <x v="0"/>
    <s v="OFF-BI-10002824"/>
    <x v="1"/>
    <x v="8"/>
    <s v="Recycled Easel Ring Binders"/>
    <n v="13.428000000000003"/>
    <n v="3"/>
    <n v="0.7"/>
    <n v="-11.190000000000001"/>
    <x v="0"/>
    <x v="0"/>
  </r>
  <r>
    <n v="7268"/>
    <s v="CA-2019-122987"/>
    <x v="1153"/>
    <d v="2019-08-16T00:00:00"/>
    <s v="Same Day"/>
    <s v="SJ-20215"/>
    <s v="Sarah Jordon"/>
    <x v="0"/>
    <x v="0"/>
    <s v="Columbia"/>
    <x v="18"/>
    <n v="38401"/>
    <x v="0"/>
    <s v="OFF-ST-10004950"/>
    <x v="1"/>
    <x v="4"/>
    <s v="Acco Perma 3000 Stacking Storage Drawers"/>
    <n v="67.13600000000001"/>
    <n v="4"/>
    <n v="0.2"/>
    <n v="-0.83920000000000172"/>
    <x v="0"/>
    <x v="0"/>
  </r>
  <r>
    <n v="7269"/>
    <s v="CA-2018-133368"/>
    <x v="1154"/>
    <d v="2018-01-20T00:00:00"/>
    <s v="Standard Class"/>
    <s v="AG-10675"/>
    <s v="Anna Gayman"/>
    <x v="0"/>
    <x v="0"/>
    <s v="Concord"/>
    <x v="3"/>
    <n v="28027"/>
    <x v="0"/>
    <s v="OFF-PA-10004039"/>
    <x v="1"/>
    <x v="10"/>
    <s v="Xerox 1882"/>
    <n v="89.567999999999998"/>
    <n v="2"/>
    <n v="0.2"/>
    <n v="32.468400000000003"/>
    <x v="0"/>
    <x v="1"/>
  </r>
  <r>
    <n v="7270"/>
    <s v="CA-2018-133368"/>
    <x v="1154"/>
    <d v="2018-01-20T00:00:00"/>
    <s v="Standard Class"/>
    <s v="AG-10675"/>
    <s v="Anna Gayman"/>
    <x v="0"/>
    <x v="0"/>
    <s v="Concord"/>
    <x v="3"/>
    <n v="28027"/>
    <x v="0"/>
    <s v="FUR-FU-10003374"/>
    <x v="0"/>
    <x v="5"/>
    <s v="Electrix Fluorescent Magnifier Lamps &amp; Weighted Base"/>
    <n v="315.77600000000007"/>
    <n v="8"/>
    <n v="0.2"/>
    <n v="31.577600000000018"/>
    <x v="0"/>
    <x v="1"/>
  </r>
  <r>
    <n v="7271"/>
    <s v="CA-2018-123337"/>
    <x v="1142"/>
    <d v="2018-09-22T00:00:00"/>
    <s v="Standard Class"/>
    <s v="KD-16495"/>
    <s v="Keith Dawkins"/>
    <x v="1"/>
    <x v="0"/>
    <s v="San Jose"/>
    <x v="1"/>
    <n v="95123"/>
    <x v="1"/>
    <s v="FUR-BO-10001918"/>
    <x v="0"/>
    <x v="0"/>
    <s v="Sauder Forest Hills Library with Doors, Woodland Oak Finish"/>
    <n v="273.666"/>
    <n v="2"/>
    <n v="0.15"/>
    <n v="-12.878400000000013"/>
    <x v="1"/>
    <x v="0"/>
  </r>
  <r>
    <n v="7272"/>
    <s v="CA-2018-123337"/>
    <x v="1142"/>
    <d v="2018-09-22T00:00:00"/>
    <s v="Standard Class"/>
    <s v="KD-16495"/>
    <s v="Keith Dawkins"/>
    <x v="1"/>
    <x v="0"/>
    <s v="San Jose"/>
    <x v="1"/>
    <n v="95123"/>
    <x v="1"/>
    <s v="OFF-AP-10002287"/>
    <x v="1"/>
    <x v="9"/>
    <s v="Eureka Sanitaire  Multi-Pro Heavy-Duty Upright, Disposable Bags"/>
    <n v="17.48"/>
    <n v="4"/>
    <n v="0"/>
    <n v="4.5448000000000004"/>
    <x v="1"/>
    <x v="0"/>
  </r>
  <r>
    <n v="7273"/>
    <s v="US-2018-150357"/>
    <x v="1155"/>
    <d v="2018-10-14T00:00:00"/>
    <s v="Standard Class"/>
    <s v="EB-13975"/>
    <s v="Erica Bern"/>
    <x v="1"/>
    <x v="0"/>
    <s v="Greensboro"/>
    <x v="3"/>
    <n v="27405"/>
    <x v="0"/>
    <s v="OFF-SU-10004498"/>
    <x v="1"/>
    <x v="14"/>
    <s v="Martin-Yale Premier Letter Opener"/>
    <n v="20.608000000000004"/>
    <n v="2"/>
    <n v="0.2"/>
    <n v="-4.3792000000000009"/>
    <x v="0"/>
    <x v="0"/>
  </r>
  <r>
    <n v="7274"/>
    <s v="US-2018-150357"/>
    <x v="1155"/>
    <d v="2018-10-14T00:00:00"/>
    <s v="Standard Class"/>
    <s v="EB-13975"/>
    <s v="Erica Bern"/>
    <x v="1"/>
    <x v="0"/>
    <s v="Greensboro"/>
    <x v="3"/>
    <n v="27405"/>
    <x v="0"/>
    <s v="OFF-BI-10002557"/>
    <x v="1"/>
    <x v="8"/>
    <s v="Presstex Flexible Ring Binders"/>
    <n v="4.0950000000000006"/>
    <n v="3"/>
    <n v="0.7"/>
    <n v="-2.7300000000000004"/>
    <x v="0"/>
    <x v="0"/>
  </r>
  <r>
    <n v="7275"/>
    <s v="CA-2017-144519"/>
    <x v="50"/>
    <d v="2017-11-17T00:00:00"/>
    <s v="Standard Class"/>
    <s v="AW-10930"/>
    <s v="Arthur Wiediger"/>
    <x v="2"/>
    <x v="0"/>
    <s v="Helena"/>
    <x v="37"/>
    <n v="59601"/>
    <x v="1"/>
    <s v="TEC-PH-10004908"/>
    <x v="2"/>
    <x v="7"/>
    <s v="Panasonic KX TS3282W Corded phone"/>
    <n v="339.96000000000004"/>
    <n v="5"/>
    <n v="0.2"/>
    <n v="42.494999999999948"/>
    <x v="1"/>
    <x v="0"/>
  </r>
  <r>
    <n v="7276"/>
    <s v="CA-2017-144519"/>
    <x v="50"/>
    <d v="2017-11-17T00:00:00"/>
    <s v="Standard Class"/>
    <s v="AW-10930"/>
    <s v="Arthur Wiediger"/>
    <x v="2"/>
    <x v="0"/>
    <s v="Helena"/>
    <x v="37"/>
    <n v="59601"/>
    <x v="1"/>
    <s v="FUR-FU-10000794"/>
    <x v="0"/>
    <x v="5"/>
    <s v="Eldon Stackable Tray, Side-Load, Legal, Smoke"/>
    <n v="63.980000000000004"/>
    <n v="7"/>
    <n v="0"/>
    <n v="21.7532"/>
    <x v="1"/>
    <x v="0"/>
  </r>
  <r>
    <n v="7277"/>
    <s v="CA-2016-120670"/>
    <x v="981"/>
    <d v="2016-11-06T00:00:00"/>
    <s v="Standard Class"/>
    <s v="JK-16120"/>
    <s v="Julie Kriz"/>
    <x v="2"/>
    <x v="0"/>
    <s v="Fort Lauderdale"/>
    <x v="2"/>
    <n v="33311"/>
    <x v="0"/>
    <s v="TEC-AC-10004171"/>
    <x v="2"/>
    <x v="11"/>
    <s v="Razer Kraken 7.1 Surround Sound Over Ear USB Gaming Headset"/>
    <n v="799.92000000000007"/>
    <n v="10"/>
    <n v="0.2"/>
    <n v="239.976"/>
    <x v="0"/>
    <x v="0"/>
  </r>
  <r>
    <n v="7278"/>
    <s v="CA-2018-157217"/>
    <x v="1080"/>
    <d v="2018-07-21T00:00:00"/>
    <s v="First Class"/>
    <s v="TC-21535"/>
    <s v="Tracy Collins"/>
    <x v="2"/>
    <x v="0"/>
    <s v="San Francisco"/>
    <x v="1"/>
    <n v="94110"/>
    <x v="1"/>
    <s v="TEC-PH-10002070"/>
    <x v="2"/>
    <x v="7"/>
    <s v="Griffin GC36547 PowerJolt SE Lightning Charger"/>
    <n v="35.984000000000002"/>
    <n v="2"/>
    <n v="0.2"/>
    <n v="4.4979999999999958"/>
    <x v="1"/>
    <x v="0"/>
  </r>
  <r>
    <n v="7279"/>
    <s v="CA-2018-157217"/>
    <x v="1080"/>
    <d v="2018-07-21T00:00:00"/>
    <s v="First Class"/>
    <s v="TC-21535"/>
    <s v="Tracy Collins"/>
    <x v="2"/>
    <x v="0"/>
    <s v="San Francisco"/>
    <x v="1"/>
    <n v="94110"/>
    <x v="1"/>
    <s v="TEC-AC-10003095"/>
    <x v="2"/>
    <x v="11"/>
    <s v="Logitech G35 7.1-Channel Surround Sound Headset"/>
    <n v="389.97"/>
    <n v="3"/>
    <n v="0"/>
    <n v="132.58980000000003"/>
    <x v="1"/>
    <x v="0"/>
  </r>
  <r>
    <n v="7280"/>
    <s v="CA-2018-108224"/>
    <x v="675"/>
    <d v="2018-05-14T00:00:00"/>
    <s v="Same Day"/>
    <s v="TH-21235"/>
    <s v="Tiffany House"/>
    <x v="1"/>
    <x v="0"/>
    <s v="Yuma"/>
    <x v="16"/>
    <n v="85364"/>
    <x v="1"/>
    <s v="TEC-AC-10003832"/>
    <x v="2"/>
    <x v="11"/>
    <s v="Imation 16GB Mini TravelDrive USB 2.0 Flash Drive"/>
    <n v="185.52800000000002"/>
    <n v="7"/>
    <n v="0.2"/>
    <n v="48.701099999999997"/>
    <x v="1"/>
    <x v="0"/>
  </r>
  <r>
    <n v="7281"/>
    <s v="CA-2017-162782"/>
    <x v="780"/>
    <d v="2017-02-27T00:00:00"/>
    <s v="Standard Class"/>
    <s v="PW-19240"/>
    <s v="Pierre Wener"/>
    <x v="0"/>
    <x v="0"/>
    <s v="Columbia"/>
    <x v="39"/>
    <n v="21044"/>
    <x v="3"/>
    <s v="OFF-BI-10003527"/>
    <x v="1"/>
    <x v="8"/>
    <s v="Fellowes PB500 Electric Punch Plastic Comb Binding Machine with Manual Bind"/>
    <n v="2541.98"/>
    <n v="2"/>
    <n v="0"/>
    <n v="1270.99"/>
    <x v="3"/>
    <x v="0"/>
  </r>
  <r>
    <n v="7282"/>
    <s v="CA-2019-159282"/>
    <x v="524"/>
    <d v="2019-10-21T00:00:00"/>
    <s v="Standard Class"/>
    <s v="GH-14410"/>
    <s v="Gary Hansen"/>
    <x v="2"/>
    <x v="0"/>
    <s v="Yuma"/>
    <x v="16"/>
    <n v="85364"/>
    <x v="1"/>
    <s v="TEC-MA-10001148"/>
    <x v="2"/>
    <x v="15"/>
    <s v="Swingline SM12-08 MicroCut Jam Free Shredder"/>
    <n v="599.98500000000013"/>
    <n v="5"/>
    <n v="0.7"/>
    <n v="-479.98799999999994"/>
    <x v="1"/>
    <x v="0"/>
  </r>
  <r>
    <n v="7283"/>
    <s v="CA-2019-155936"/>
    <x v="738"/>
    <d v="2019-06-29T00:00:00"/>
    <s v="Standard Class"/>
    <s v="JK-15730"/>
    <s v="Joe Kamberova"/>
    <x v="0"/>
    <x v="0"/>
    <s v="Chicago"/>
    <x v="10"/>
    <n v="60653"/>
    <x v="2"/>
    <s v="OFF-BI-10002432"/>
    <x v="1"/>
    <x v="8"/>
    <s v="Wilson Jones Standard D-Ring Binders"/>
    <n v="3.0359999999999996"/>
    <n v="3"/>
    <n v="0.8"/>
    <n v="-5.0094000000000012"/>
    <x v="2"/>
    <x v="0"/>
  </r>
  <r>
    <n v="7284"/>
    <s v="CA-2019-169439"/>
    <x v="428"/>
    <d v="2019-09-13T00:00:00"/>
    <s v="Standard Class"/>
    <s v="LC-17140"/>
    <s v="Logan Currie"/>
    <x v="0"/>
    <x v="0"/>
    <s v="Cleveland"/>
    <x v="24"/>
    <n v="44105"/>
    <x v="3"/>
    <s v="OFF-AR-10001374"/>
    <x v="1"/>
    <x v="6"/>
    <s v="BIC Brite Liner Highlighters, Chisel Tip"/>
    <n v="25.920000000000005"/>
    <n v="5"/>
    <n v="0.2"/>
    <n v="3.8879999999999972"/>
    <x v="3"/>
    <x v="0"/>
  </r>
  <r>
    <n v="7285"/>
    <s v="CA-2019-169439"/>
    <x v="428"/>
    <d v="2019-09-13T00:00:00"/>
    <s v="Standard Class"/>
    <s v="LC-17140"/>
    <s v="Logan Currie"/>
    <x v="0"/>
    <x v="0"/>
    <s v="Cleveland"/>
    <x v="24"/>
    <n v="44105"/>
    <x v="3"/>
    <s v="FUR-FU-10000723"/>
    <x v="0"/>
    <x v="5"/>
    <s v="Deflect-o EconoMat Studded, No Bevel Mat for Low Pile Carpeting"/>
    <n v="66.112000000000009"/>
    <n v="2"/>
    <n v="0.2"/>
    <n v="-9.0903999999999989"/>
    <x v="3"/>
    <x v="0"/>
  </r>
  <r>
    <n v="7286"/>
    <s v="CA-2019-151183"/>
    <x v="336"/>
    <d v="2019-10-19T00:00:00"/>
    <s v="Standard Class"/>
    <s v="BK-11260"/>
    <s v="Berenike Kampe"/>
    <x v="0"/>
    <x v="0"/>
    <s v="San Francisco"/>
    <x v="1"/>
    <n v="94110"/>
    <x v="1"/>
    <s v="TEC-AC-10003614"/>
    <x v="2"/>
    <x v="11"/>
    <s v="Verbatim 25 GB 6x Blu-ray Single Layer Recordable Disc, 10/Pack"/>
    <n v="46.36"/>
    <n v="4"/>
    <n v="0"/>
    <n v="15.298799999999996"/>
    <x v="1"/>
    <x v="0"/>
  </r>
  <r>
    <n v="7287"/>
    <s v="CA-2018-149965"/>
    <x v="23"/>
    <d v="2018-06-25T00:00:00"/>
    <s v="Standard Class"/>
    <s v="BS-11365"/>
    <s v="Bill Shonely"/>
    <x v="1"/>
    <x v="0"/>
    <s v="Oklahoma City"/>
    <x v="26"/>
    <n v="73120"/>
    <x v="2"/>
    <s v="TEC-AC-10004877"/>
    <x v="2"/>
    <x v="11"/>
    <s v="Imation 30456 USB Flash Drive 8GB"/>
    <n v="6.9"/>
    <n v="1"/>
    <n v="0"/>
    <n v="0.5519999999999996"/>
    <x v="2"/>
    <x v="0"/>
  </r>
  <r>
    <n v="7288"/>
    <s v="CA-2018-149965"/>
    <x v="23"/>
    <d v="2018-06-25T00:00:00"/>
    <s v="Standard Class"/>
    <s v="BS-11365"/>
    <s v="Bill Shonely"/>
    <x v="1"/>
    <x v="0"/>
    <s v="Oklahoma City"/>
    <x v="26"/>
    <n v="73120"/>
    <x v="2"/>
    <s v="FUR-FU-10004270"/>
    <x v="0"/>
    <x v="5"/>
    <s v="Executive Impressions 13&quot; Clairmont Wall Clock"/>
    <n v="57.69"/>
    <n v="3"/>
    <n v="0"/>
    <n v="23.652900000000002"/>
    <x v="2"/>
    <x v="0"/>
  </r>
  <r>
    <n v="7289"/>
    <s v="CA-2016-158281"/>
    <x v="814"/>
    <d v="2016-09-07T00:00:00"/>
    <s v="Standard Class"/>
    <s v="AG-10525"/>
    <s v="Andy Gerbode"/>
    <x v="1"/>
    <x v="0"/>
    <s v="Houston"/>
    <x v="5"/>
    <n v="77095"/>
    <x v="2"/>
    <s v="TEC-MA-10002210"/>
    <x v="2"/>
    <x v="15"/>
    <s v="Epson TM-T88V Direct Thermal Printer - Monochrome - Desktop"/>
    <n v="559.71"/>
    <n v="3"/>
    <n v="0.4"/>
    <n v="-121.27049999999997"/>
    <x v="2"/>
    <x v="0"/>
  </r>
  <r>
    <n v="7290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ST-10000675"/>
    <x v="1"/>
    <x v="4"/>
    <s v="File Shuttle II and Handi-File, Black"/>
    <n v="305.01"/>
    <n v="9"/>
    <n v="0"/>
    <n v="76.252499999999998"/>
    <x v="1"/>
    <x v="0"/>
  </r>
  <r>
    <n v="7291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BI-10004781"/>
    <x v="1"/>
    <x v="8"/>
    <s v="GBC Wire Binding Strips"/>
    <n v="50.783999999999999"/>
    <n v="2"/>
    <n v="0.2"/>
    <n v="17.7744"/>
    <x v="1"/>
    <x v="0"/>
  </r>
  <r>
    <n v="7292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LA-10004689"/>
    <x v="1"/>
    <x v="2"/>
    <s v="Avery 512"/>
    <n v="26.01"/>
    <n v="9"/>
    <n v="0"/>
    <n v="12.2247"/>
    <x v="1"/>
    <x v="0"/>
  </r>
  <r>
    <n v="7293"/>
    <s v="CA-2019-109183"/>
    <x v="769"/>
    <d v="2019-12-09T00:00:00"/>
    <s v="Standard Class"/>
    <s v="LR-16915"/>
    <s v="Lena Radford"/>
    <x v="0"/>
    <x v="0"/>
    <s v="Nashville"/>
    <x v="18"/>
    <n v="37211"/>
    <x v="0"/>
    <s v="TEC-MA-10001856"/>
    <x v="2"/>
    <x v="15"/>
    <s v="Okidata C610n Printer"/>
    <n v="649"/>
    <n v="2"/>
    <n v="0.5"/>
    <n v="-272.58000000000015"/>
    <x v="0"/>
    <x v="0"/>
  </r>
  <r>
    <n v="7294"/>
    <s v="CA-2018-113656"/>
    <x v="1156"/>
    <d v="2018-01-29T00:00:00"/>
    <s v="Standard Class"/>
    <s v="CB-12415"/>
    <s v="Christy Brittain"/>
    <x v="0"/>
    <x v="0"/>
    <s v="Los Angeles"/>
    <x v="1"/>
    <n v="90036"/>
    <x v="1"/>
    <s v="FUR-FU-10000719"/>
    <x v="0"/>
    <x v="5"/>
    <s v="DAX Cubicle Frames, 8-1/2 x 11"/>
    <n v="59.99"/>
    <n v="7"/>
    <n v="0"/>
    <n v="21.596400000000003"/>
    <x v="1"/>
    <x v="0"/>
  </r>
  <r>
    <n v="7295"/>
    <s v="CA-2017-148964"/>
    <x v="989"/>
    <d v="2017-05-31T00:00:00"/>
    <s v="Standard Class"/>
    <s v="RD-19900"/>
    <s v="Ruben Dartt"/>
    <x v="0"/>
    <x v="0"/>
    <s v="Bellevue"/>
    <x v="4"/>
    <n v="98006"/>
    <x v="1"/>
    <s v="FUR-FU-10003849"/>
    <x v="0"/>
    <x v="5"/>
    <s v="DAX Metal Frame, Desktop, Stepped-Edge"/>
    <n v="20.239999999999998"/>
    <n v="1"/>
    <n v="0"/>
    <n v="7.8935999999999993"/>
    <x v="1"/>
    <x v="0"/>
  </r>
  <r>
    <n v="7296"/>
    <s v="CA-2016-111899"/>
    <x v="417"/>
    <d v="2016-05-05T00:00:00"/>
    <s v="First Class"/>
    <s v="NC-18340"/>
    <s v="Nat Carroll"/>
    <x v="0"/>
    <x v="0"/>
    <s v="Houston"/>
    <x v="5"/>
    <n v="77036"/>
    <x v="2"/>
    <s v="OFF-AR-10001725"/>
    <x v="1"/>
    <x v="6"/>
    <s v="Boston Home &amp; Office Model 2000 Electric Pencil Sharpeners"/>
    <n v="37.839999999999996"/>
    <n v="2"/>
    <n v="0.2"/>
    <n v="2.8380000000000027"/>
    <x v="2"/>
    <x v="0"/>
  </r>
  <r>
    <n v="7297"/>
    <s v="CA-2016-111899"/>
    <x v="417"/>
    <d v="2016-05-05T00:00:00"/>
    <s v="First Class"/>
    <s v="NC-18340"/>
    <s v="Nat Carroll"/>
    <x v="0"/>
    <x v="0"/>
    <s v="Houston"/>
    <x v="5"/>
    <n v="77036"/>
    <x v="2"/>
    <s v="OFF-FA-10000840"/>
    <x v="1"/>
    <x v="13"/>
    <s v="OIC Thumb-Tacks"/>
    <n v="5.4719999999999995"/>
    <n v="6"/>
    <n v="0.2"/>
    <n v="1.8467999999999996"/>
    <x v="2"/>
    <x v="0"/>
  </r>
  <r>
    <n v="7298"/>
    <s v="CA-2017-101126"/>
    <x v="1157"/>
    <d v="2017-02-14T00:00:00"/>
    <s v="Second Class"/>
    <s v="NB-18655"/>
    <s v="Nona Balk"/>
    <x v="1"/>
    <x v="0"/>
    <s v="Philadelphia"/>
    <x v="9"/>
    <n v="19143"/>
    <x v="3"/>
    <s v="OFF-ST-10000943"/>
    <x v="1"/>
    <x v="4"/>
    <s v="Eldon ProFile File 'N Store Portable File Tub Letter/Legal Size Black"/>
    <n v="77.240000000000009"/>
    <n v="5"/>
    <n v="0.2"/>
    <n v="7.7240000000000002"/>
    <x v="3"/>
    <x v="0"/>
  </r>
  <r>
    <n v="7299"/>
    <s v="CA-2016-163468"/>
    <x v="728"/>
    <d v="2016-11-21T00:00:00"/>
    <s v="First Class"/>
    <s v="JK-15730"/>
    <s v="Joe Kamberova"/>
    <x v="0"/>
    <x v="0"/>
    <s v="Des Plaines"/>
    <x v="10"/>
    <n v="60016"/>
    <x v="2"/>
    <s v="FUR-TA-10002533"/>
    <x v="0"/>
    <x v="3"/>
    <s v="BPI Conference Tables"/>
    <n v="292.10000000000002"/>
    <n v="4"/>
    <n v="0.5"/>
    <n v="-175.26000000000005"/>
    <x v="2"/>
    <x v="0"/>
  </r>
  <r>
    <n v="7300"/>
    <s v="CA-2016-163468"/>
    <x v="728"/>
    <d v="2016-11-21T00:00:00"/>
    <s v="First Class"/>
    <s v="JK-15730"/>
    <s v="Joe Kamberova"/>
    <x v="0"/>
    <x v="0"/>
    <s v="Des Plaines"/>
    <x v="10"/>
    <n v="60016"/>
    <x v="2"/>
    <s v="FUR-FU-10001546"/>
    <x v="0"/>
    <x v="5"/>
    <s v="Dana Swing-Arm Lamps"/>
    <n v="8.5440000000000005"/>
    <n v="2"/>
    <n v="0.6"/>
    <n v="-7.4759999999999991"/>
    <x v="2"/>
    <x v="0"/>
  </r>
  <r>
    <n v="7301"/>
    <s v="CA-2016-163468"/>
    <x v="728"/>
    <d v="2016-11-21T00:00:00"/>
    <s v="First Class"/>
    <s v="JK-15730"/>
    <s v="Joe Kamberova"/>
    <x v="0"/>
    <x v="0"/>
    <s v="Des Plaines"/>
    <x v="10"/>
    <n v="60016"/>
    <x v="2"/>
    <s v="FUR-BO-10003546"/>
    <x v="0"/>
    <x v="0"/>
    <s v="Hon 4-Shelf Metal Bookcases"/>
    <n v="424.11599999999999"/>
    <n v="6"/>
    <n v="0.3"/>
    <n v="-30.293999999999983"/>
    <x v="2"/>
    <x v="0"/>
  </r>
  <r>
    <n v="7302"/>
    <s v="CA-2016-163468"/>
    <x v="728"/>
    <d v="2016-11-21T00:00:00"/>
    <s v="First Class"/>
    <s v="JK-15730"/>
    <s v="Joe Kamberova"/>
    <x v="0"/>
    <x v="0"/>
    <s v="Des Plaines"/>
    <x v="10"/>
    <n v="60016"/>
    <x v="2"/>
    <s v="OFF-BI-10004728"/>
    <x v="1"/>
    <x v="8"/>
    <s v="Wilson Jones Turn Tabs Binder Tool for Ring Binders"/>
    <n v="2.8919999999999995"/>
    <n v="3"/>
    <n v="0.8"/>
    <n v="-4.9164000000000012"/>
    <x v="2"/>
    <x v="0"/>
  </r>
  <r>
    <n v="7303"/>
    <s v="CA-2016-163468"/>
    <x v="728"/>
    <d v="2016-11-21T00:00:00"/>
    <s v="First Class"/>
    <s v="JK-15730"/>
    <s v="Joe Kamberova"/>
    <x v="0"/>
    <x v="0"/>
    <s v="Des Plaines"/>
    <x v="10"/>
    <n v="60016"/>
    <x v="2"/>
    <s v="OFF-ST-10000025"/>
    <x v="1"/>
    <x v="4"/>
    <s v="Fellowes Stor/Drawer Steel Plus Storage Drawers"/>
    <n v="381.72"/>
    <n v="5"/>
    <n v="0.2"/>
    <n v="-66.801000000000045"/>
    <x v="2"/>
    <x v="0"/>
  </r>
  <r>
    <n v="7304"/>
    <s v="US-2019-117450"/>
    <x v="507"/>
    <d v="2019-09-08T00:00:00"/>
    <s v="Standard Class"/>
    <s v="DO-13645"/>
    <s v="Doug O'Connell"/>
    <x v="0"/>
    <x v="0"/>
    <s v="Boynton Beach"/>
    <x v="2"/>
    <n v="33437"/>
    <x v="0"/>
    <s v="FUR-CH-10003817"/>
    <x v="0"/>
    <x v="1"/>
    <s v="Global Value Steno Chair, Gray"/>
    <n v="97.184000000000012"/>
    <n v="2"/>
    <n v="0.2"/>
    <n v="6.0740000000000016"/>
    <x v="0"/>
    <x v="0"/>
  </r>
  <r>
    <n v="7305"/>
    <s v="US-2019-117450"/>
    <x v="507"/>
    <d v="2019-09-08T00:00:00"/>
    <s v="Standard Class"/>
    <s v="DO-13645"/>
    <s v="Doug O'Connell"/>
    <x v="0"/>
    <x v="0"/>
    <s v="Boynton Beach"/>
    <x v="2"/>
    <n v="33437"/>
    <x v="0"/>
    <s v="OFF-PA-10000289"/>
    <x v="1"/>
    <x v="10"/>
    <s v="Xerox 213"/>
    <n v="10.368000000000002"/>
    <n v="2"/>
    <n v="0.2"/>
    <n v="3.6288"/>
    <x v="0"/>
    <x v="0"/>
  </r>
  <r>
    <n v="7306"/>
    <s v="CA-2016-137274"/>
    <x v="1158"/>
    <d v="2016-04-02T00:00:00"/>
    <s v="Standard Class"/>
    <s v="MG-18145"/>
    <s v="Mike Gockenbach"/>
    <x v="0"/>
    <x v="0"/>
    <s v="Plano"/>
    <x v="5"/>
    <n v="75023"/>
    <x v="2"/>
    <s v="FUR-TA-10001889"/>
    <x v="0"/>
    <x v="3"/>
    <s v="Bush Advantage Collection Racetrack Conference Table"/>
    <n v="890.84099999999989"/>
    <n v="3"/>
    <n v="0.3"/>
    <n v="-152.71559999999999"/>
    <x v="2"/>
    <x v="0"/>
  </r>
  <r>
    <n v="7307"/>
    <s v="CA-2018-144092"/>
    <x v="732"/>
    <d v="2018-11-07T00:00:00"/>
    <s v="Second Class"/>
    <s v="LH-17155"/>
    <s v="Logan Haushalter"/>
    <x v="0"/>
    <x v="0"/>
    <s v="San Jose"/>
    <x v="1"/>
    <n v="95123"/>
    <x v="1"/>
    <s v="TEC-AC-10002305"/>
    <x v="2"/>
    <x v="11"/>
    <s v="KeyTronic E03601U1 - Keyboard - Beige"/>
    <n v="72"/>
    <n v="4"/>
    <n v="0"/>
    <n v="12.959999999999994"/>
    <x v="1"/>
    <x v="0"/>
  </r>
  <r>
    <n v="7308"/>
    <s v="CA-2018-144092"/>
    <x v="732"/>
    <d v="2018-11-07T00:00:00"/>
    <s v="Second Class"/>
    <s v="LH-17155"/>
    <s v="Logan Haushalter"/>
    <x v="0"/>
    <x v="0"/>
    <s v="San Jose"/>
    <x v="1"/>
    <n v="9512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7309"/>
    <s v="CA-2018-144092"/>
    <x v="732"/>
    <d v="2018-11-07T00:00:00"/>
    <s v="Second Class"/>
    <s v="LH-17155"/>
    <s v="Logan Haushalter"/>
    <x v="0"/>
    <x v="0"/>
    <s v="San Jose"/>
    <x v="1"/>
    <n v="95123"/>
    <x v="1"/>
    <s v="OFF-EN-10001434"/>
    <x v="1"/>
    <x v="12"/>
    <s v="Strathmore #10 Envelopes, Ultimate White"/>
    <n v="158.13"/>
    <n v="3"/>
    <n v="0"/>
    <n v="77.483699999999999"/>
    <x v="1"/>
    <x v="0"/>
  </r>
  <r>
    <n v="7310"/>
    <s v="CA-2019-112172"/>
    <x v="193"/>
    <d v="2019-06-14T00:00:00"/>
    <s v="Second Class"/>
    <s v="MM-18280"/>
    <s v="Muhammed MacIntyre"/>
    <x v="1"/>
    <x v="0"/>
    <s v="New York City"/>
    <x v="15"/>
    <n v="10024"/>
    <x v="3"/>
    <s v="OFF-FA-10004395"/>
    <x v="1"/>
    <x v="13"/>
    <s v="Plymouth Boxed Rubber Bands by Plymouth"/>
    <n v="14.129999999999999"/>
    <n v="3"/>
    <n v="0"/>
    <n v="0.70650000000000013"/>
    <x v="3"/>
    <x v="0"/>
  </r>
  <r>
    <n v="7311"/>
    <s v="CA-2017-121699"/>
    <x v="544"/>
    <d v="2017-08-14T00:00:00"/>
    <s v="Standard Class"/>
    <s v="BD-11320"/>
    <s v="Bill Donatelli"/>
    <x v="0"/>
    <x v="0"/>
    <s v="Detroit"/>
    <x v="12"/>
    <n v="48227"/>
    <x v="2"/>
    <s v="OFF-BI-10004632"/>
    <x v="1"/>
    <x v="8"/>
    <s v="GBC Binding covers"/>
    <n v="64.75"/>
    <n v="5"/>
    <n v="0"/>
    <n v="29.137499999999996"/>
    <x v="2"/>
    <x v="0"/>
  </r>
  <r>
    <n v="7312"/>
    <s v="CA-2017-162761"/>
    <x v="330"/>
    <d v="2017-10-13T00:00:00"/>
    <s v="Standard Class"/>
    <s v="SC-20575"/>
    <s v="Sonia Cooley"/>
    <x v="0"/>
    <x v="0"/>
    <s v="Miami"/>
    <x v="2"/>
    <n v="33178"/>
    <x v="0"/>
    <s v="OFF-BI-10000145"/>
    <x v="1"/>
    <x v="8"/>
    <s v="Zipper Ring Binder Pockets"/>
    <n v="1.8720000000000003"/>
    <n v="2"/>
    <n v="0.7"/>
    <n v="-1.3103999999999996"/>
    <x v="0"/>
    <x v="0"/>
  </r>
  <r>
    <n v="7313"/>
    <s v="CA-2017-162761"/>
    <x v="330"/>
    <d v="2017-10-13T00:00:00"/>
    <s v="Standard Class"/>
    <s v="SC-20575"/>
    <s v="Sonia Cooley"/>
    <x v="0"/>
    <x v="0"/>
    <s v="Miami"/>
    <x v="2"/>
    <n v="33178"/>
    <x v="0"/>
    <s v="OFF-BI-10002498"/>
    <x v="1"/>
    <x v="8"/>
    <s v="Clear Mylar Reinforcing Strips"/>
    <n v="11.214000000000002"/>
    <n v="2"/>
    <n v="0.7"/>
    <n v="-8.5974000000000004"/>
    <x v="0"/>
    <x v="0"/>
  </r>
  <r>
    <n v="7314"/>
    <s v="CA-2017-162761"/>
    <x v="330"/>
    <d v="2017-10-13T00:00:00"/>
    <s v="Standard Class"/>
    <s v="SC-20575"/>
    <s v="Sonia Cooley"/>
    <x v="0"/>
    <x v="0"/>
    <s v="Miami"/>
    <x v="2"/>
    <n v="33178"/>
    <x v="0"/>
    <s v="OFF-AR-10001761"/>
    <x v="1"/>
    <x v="6"/>
    <s v="Avery Hi-Liter Smear-Safe Highlighters"/>
    <n v="37.375999999999998"/>
    <n v="8"/>
    <n v="0.2"/>
    <n v="7.4751999999999992"/>
    <x v="0"/>
    <x v="0"/>
  </r>
  <r>
    <n v="7315"/>
    <s v="CA-2018-121377"/>
    <x v="316"/>
    <d v="2018-06-02T00:00:00"/>
    <s v="Standard Class"/>
    <s v="TN-21040"/>
    <s v="Tanja Norvell"/>
    <x v="2"/>
    <x v="0"/>
    <s v="Park Ridge"/>
    <x v="10"/>
    <n v="60068"/>
    <x v="2"/>
    <s v="TEC-PH-10001817"/>
    <x v="2"/>
    <x v="7"/>
    <s v="Wilson Electronics DB Pro Signal Booster"/>
    <n v="286.40000000000003"/>
    <n v="1"/>
    <n v="0.2"/>
    <n v="25.060000000000016"/>
    <x v="2"/>
    <x v="0"/>
  </r>
  <r>
    <n v="7316"/>
    <s v="CA-2019-115322"/>
    <x v="943"/>
    <d v="2019-05-16T00:00:00"/>
    <s v="Second Class"/>
    <s v="ZC-21910"/>
    <s v="Zuschuss Carroll"/>
    <x v="0"/>
    <x v="0"/>
    <s v="New York City"/>
    <x v="15"/>
    <n v="10024"/>
    <x v="3"/>
    <s v="OFF-AR-10004456"/>
    <x v="1"/>
    <x v="6"/>
    <s v="Panasonic KP-4ABK Battery-Operated Pencil Sharpener"/>
    <n v="43.92"/>
    <n v="3"/>
    <n v="0"/>
    <n v="12.736799999999999"/>
    <x v="3"/>
    <x v="0"/>
  </r>
  <r>
    <n v="7317"/>
    <s v="CA-2018-132066"/>
    <x v="1159"/>
    <d v="2018-10-20T00:00:00"/>
    <s v="Standard Class"/>
    <s v="NB-18655"/>
    <s v="Nona Balk"/>
    <x v="1"/>
    <x v="0"/>
    <s v="New York City"/>
    <x v="15"/>
    <n v="10011"/>
    <x v="3"/>
    <s v="FUR-TA-10001539"/>
    <x v="0"/>
    <x v="3"/>
    <s v="Chromcraft Rectangular Conference Tables"/>
    <n v="142.18199999999999"/>
    <n v="1"/>
    <n v="0.4"/>
    <n v="-37.915200000000027"/>
    <x v="3"/>
    <x v="0"/>
  </r>
  <r>
    <n v="7318"/>
    <s v="CA-2019-158120"/>
    <x v="701"/>
    <d v="2019-11-21T00:00:00"/>
    <s v="Standard Class"/>
    <s v="KH-16330"/>
    <s v="Katharine Harms"/>
    <x v="1"/>
    <x v="0"/>
    <s v="Hillsboro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  <x v="1"/>
    <x v="0"/>
  </r>
  <r>
    <n v="7319"/>
    <s v="CA-2019-158120"/>
    <x v="701"/>
    <d v="2019-11-21T00:00:00"/>
    <s v="Standard Class"/>
    <s v="KH-16330"/>
    <s v="Katharine Harms"/>
    <x v="1"/>
    <x v="0"/>
    <s v="Hillsboro"/>
    <x v="21"/>
    <n v="97123"/>
    <x v="1"/>
    <s v="OFF-BI-10002813"/>
    <x v="1"/>
    <x v="8"/>
    <s v="Avery Reinforcements for Hole-Punch Pages"/>
    <n v="4.1580000000000004"/>
    <n v="7"/>
    <n v="0.7"/>
    <n v="-3.4649999999999999"/>
    <x v="1"/>
    <x v="0"/>
  </r>
  <r>
    <n v="7320"/>
    <s v="CA-2019-100097"/>
    <x v="200"/>
    <d v="2019-11-29T00:00:00"/>
    <s v="Second Class"/>
    <s v="MN-17935"/>
    <s v="Michael Nguyen"/>
    <x v="0"/>
    <x v="0"/>
    <s v="New York City"/>
    <x v="15"/>
    <n v="10009"/>
    <x v="3"/>
    <s v="TEC-PH-10002310"/>
    <x v="2"/>
    <x v="7"/>
    <s v="Plantronics Calisto P620-M USB Wireless Speakerphone System"/>
    <n v="979.95"/>
    <n v="5"/>
    <n v="0"/>
    <n v="264.58650000000006"/>
    <x v="3"/>
    <x v="0"/>
  </r>
  <r>
    <n v="7321"/>
    <s v="CA-2019-100097"/>
    <x v="200"/>
    <d v="2019-11-29T00:00:00"/>
    <s v="Second Class"/>
    <s v="MN-17935"/>
    <s v="Michael Nguyen"/>
    <x v="0"/>
    <x v="0"/>
    <s v="New York City"/>
    <x v="15"/>
    <n v="10009"/>
    <x v="3"/>
    <s v="FUR-FU-10003623"/>
    <x v="0"/>
    <x v="5"/>
    <s v="DataProducts Ampli Magnifier Task Lamp, Black,"/>
    <n v="135.29999999999998"/>
    <n v="5"/>
    <n v="0"/>
    <n v="37.883999999999993"/>
    <x v="3"/>
    <x v="0"/>
  </r>
  <r>
    <n v="7322"/>
    <s v="CA-2019-167626"/>
    <x v="213"/>
    <d v="2019-09-07T00:00:00"/>
    <s v="Standard Class"/>
    <s v="MY-18295"/>
    <s v="Muhammed Yedwab"/>
    <x v="1"/>
    <x v="0"/>
    <s v="Chicago"/>
    <x v="10"/>
    <n v="60623"/>
    <x v="2"/>
    <s v="OFF-PA-10003424"/>
    <x v="1"/>
    <x v="10"/>
    <s v="&quot;While you Were Out&quot; Message Book, One Form per Page"/>
    <n v="8.9039999999999999"/>
    <n v="3"/>
    <n v="0.2"/>
    <n v="3.3389999999999995"/>
    <x v="2"/>
    <x v="0"/>
  </r>
  <r>
    <n v="7323"/>
    <s v="CA-2019-167626"/>
    <x v="213"/>
    <d v="2019-09-07T00:00:00"/>
    <s v="Standard Class"/>
    <s v="MY-18295"/>
    <s v="Muhammed Yedwab"/>
    <x v="1"/>
    <x v="0"/>
    <s v="Chicago"/>
    <x v="10"/>
    <n v="60623"/>
    <x v="2"/>
    <s v="TEC-AC-10004353"/>
    <x v="2"/>
    <x v="11"/>
    <s v="Hypercom P1300 Pinpad"/>
    <n v="100.80000000000001"/>
    <n v="2"/>
    <n v="0.2"/>
    <n v="21.42"/>
    <x v="2"/>
    <x v="0"/>
  </r>
  <r>
    <n v="7324"/>
    <s v="US-2019-126053"/>
    <x v="256"/>
    <d v="2019-12-08T00:00:00"/>
    <s v="First Class"/>
    <s v="CS-11950"/>
    <s v="Carlos Soltero"/>
    <x v="0"/>
    <x v="0"/>
    <s v="New York City"/>
    <x v="15"/>
    <n v="10024"/>
    <x v="3"/>
    <s v="FUR-FU-10001934"/>
    <x v="0"/>
    <x v="5"/>
    <s v="Magnifier Swing Arm Lamp"/>
    <n v="41.96"/>
    <n v="2"/>
    <n v="0"/>
    <n v="10.909600000000001"/>
    <x v="3"/>
    <x v="0"/>
  </r>
  <r>
    <n v="7325"/>
    <s v="US-2019-126053"/>
    <x v="256"/>
    <d v="2019-12-08T00:00:00"/>
    <s v="First Class"/>
    <s v="CS-11950"/>
    <s v="Carlos Soltero"/>
    <x v="0"/>
    <x v="0"/>
    <s v="New York City"/>
    <x v="15"/>
    <n v="10024"/>
    <x v="3"/>
    <s v="OFF-LA-10003766"/>
    <x v="1"/>
    <x v="2"/>
    <s v="Self-Adhesive Removable Labels"/>
    <n v="9.4499999999999993"/>
    <n v="3"/>
    <n v="0"/>
    <n v="4.5359999999999996"/>
    <x v="3"/>
    <x v="0"/>
  </r>
  <r>
    <n v="7326"/>
    <s v="US-2019-128447"/>
    <x v="468"/>
    <d v="2019-11-17T00:00:00"/>
    <s v="Standard Class"/>
    <s v="MC-17845"/>
    <s v="Michael Chen"/>
    <x v="0"/>
    <x v="0"/>
    <s v="Pasco"/>
    <x v="4"/>
    <n v="99301"/>
    <x v="1"/>
    <s v="OFF-AP-10004540"/>
    <x v="1"/>
    <x v="9"/>
    <s v="Eureka The Boss Lite 10-Amp Upright Vacuum, Blue"/>
    <n v="400.79999999999995"/>
    <n v="5"/>
    <n v="0"/>
    <n v="112.224"/>
    <x v="1"/>
    <x v="0"/>
  </r>
  <r>
    <n v="7327"/>
    <s v="US-2019-128447"/>
    <x v="468"/>
    <d v="2019-11-17T00:00:00"/>
    <s v="Standard Class"/>
    <s v="MC-17845"/>
    <s v="Michael Chen"/>
    <x v="0"/>
    <x v="0"/>
    <s v="Pasco"/>
    <x v="4"/>
    <n v="99301"/>
    <x v="1"/>
    <s v="OFF-BI-10001543"/>
    <x v="1"/>
    <x v="8"/>
    <s v="GBC VeloBinder Manual Binding System"/>
    <n v="28.792000000000002"/>
    <n v="1"/>
    <n v="0.2"/>
    <n v="10.077200000000001"/>
    <x v="1"/>
    <x v="0"/>
  </r>
  <r>
    <n v="7328"/>
    <s v="US-2016-131275"/>
    <x v="772"/>
    <d v="2016-03-24T00:00:00"/>
    <s v="Standard Class"/>
    <s v="SC-20050"/>
    <s v="Sample Company A"/>
    <x v="2"/>
    <x v="0"/>
    <s v="Burbank"/>
    <x v="1"/>
    <n v="91505"/>
    <x v="1"/>
    <s v="FUR-FU-10004597"/>
    <x v="0"/>
    <x v="5"/>
    <s v="Eldon Cleatmat Chair Mats for Medium Pile Carpets"/>
    <n v="111"/>
    <n v="2"/>
    <n v="0"/>
    <n v="14.430000000000007"/>
    <x v="1"/>
    <x v="0"/>
  </r>
  <r>
    <n v="7329"/>
    <s v="US-2016-131275"/>
    <x v="772"/>
    <d v="2016-03-24T00:00:00"/>
    <s v="Standard Class"/>
    <s v="SC-20050"/>
    <s v="Sample Company A"/>
    <x v="2"/>
    <x v="0"/>
    <s v="Burbank"/>
    <x v="1"/>
    <n v="91505"/>
    <x v="1"/>
    <s v="TEC-MA-10001148"/>
    <x v="2"/>
    <x v="15"/>
    <s v="Swingline SM12-08 MicroCut Jam Free Shredder"/>
    <n v="1279.9680000000001"/>
    <n v="4"/>
    <n v="0.2"/>
    <n v="415.98959999999994"/>
    <x v="1"/>
    <x v="0"/>
  </r>
  <r>
    <n v="7330"/>
    <s v="US-2016-131275"/>
    <x v="772"/>
    <d v="2016-03-24T00:00:00"/>
    <s v="Standard Class"/>
    <s v="SC-20050"/>
    <s v="Sample Company A"/>
    <x v="2"/>
    <x v="0"/>
    <s v="Burbank"/>
    <x v="1"/>
    <n v="91505"/>
    <x v="1"/>
    <s v="OFF-ST-10000078"/>
    <x v="1"/>
    <x v="4"/>
    <s v="Tennsco 6- and 18-Compartment Lockers"/>
    <n v="1856.19"/>
    <n v="7"/>
    <n v="0"/>
    <n v="334.11419999999987"/>
    <x v="1"/>
    <x v="0"/>
  </r>
  <r>
    <n v="7331"/>
    <s v="CA-2018-149349"/>
    <x v="396"/>
    <d v="2018-11-13T00:00:00"/>
    <s v="First Class"/>
    <s v="SP-20650"/>
    <s v="Stephanie Phelps"/>
    <x v="1"/>
    <x v="0"/>
    <s v="Chicago"/>
    <x v="10"/>
    <n v="60623"/>
    <x v="2"/>
    <s v="FUR-FU-10001037"/>
    <x v="0"/>
    <x v="5"/>
    <s v="DAX Charcoal/Nickel-Tone Document Frame, 5 x 7"/>
    <n v="22.752000000000002"/>
    <n v="6"/>
    <n v="0.6"/>
    <n v="-8.532"/>
    <x v="2"/>
    <x v="0"/>
  </r>
  <r>
    <n v="7332"/>
    <s v="CA-2019-115119"/>
    <x v="40"/>
    <d v="2019-10-30T00:00:00"/>
    <s v="Standard Class"/>
    <s v="SC-20440"/>
    <s v="Shaun Chance"/>
    <x v="1"/>
    <x v="0"/>
    <s v="Lancaster"/>
    <x v="9"/>
    <n v="17602"/>
    <x v="3"/>
    <s v="TEC-PH-10001433"/>
    <x v="2"/>
    <x v="7"/>
    <s v="Cisco Small Business SPA 502G VoIP phone"/>
    <n v="61.541999999999994"/>
    <n v="1"/>
    <n v="0.4"/>
    <n v="-13.334099999999999"/>
    <x v="3"/>
    <x v="0"/>
  </r>
  <r>
    <n v="7333"/>
    <s v="CA-2019-115119"/>
    <x v="40"/>
    <d v="2019-10-30T00:00:00"/>
    <s v="Standard Class"/>
    <s v="SC-20440"/>
    <s v="Shaun Chance"/>
    <x v="1"/>
    <x v="0"/>
    <s v="Lancaster"/>
    <x v="9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  <x v="3"/>
    <x v="0"/>
  </r>
  <r>
    <n v="7334"/>
    <s v="CA-2017-125563"/>
    <x v="347"/>
    <d v="2017-04-17T00:00:00"/>
    <s v="Standard Class"/>
    <s v="PR-18880"/>
    <s v="Patrick Ryan"/>
    <x v="0"/>
    <x v="0"/>
    <s v="Tampa"/>
    <x v="2"/>
    <n v="33614"/>
    <x v="0"/>
    <s v="FUR-FU-10001290"/>
    <x v="0"/>
    <x v="5"/>
    <s v="Executive Impressions Supervisor Wall Clock"/>
    <n v="67.36"/>
    <n v="2"/>
    <n v="0.2"/>
    <n v="10.103999999999996"/>
    <x v="0"/>
    <x v="0"/>
  </r>
  <r>
    <n v="7335"/>
    <s v="CA-2017-125563"/>
    <x v="347"/>
    <d v="2017-04-17T00:00:00"/>
    <s v="Standard Class"/>
    <s v="PR-18880"/>
    <s v="Patrick Ryan"/>
    <x v="0"/>
    <x v="0"/>
    <s v="Tampa"/>
    <x v="2"/>
    <n v="33614"/>
    <x v="0"/>
    <s v="FUR-FU-10000087"/>
    <x v="0"/>
    <x v="5"/>
    <s v="Executive Impressions 14&quot; Two-Color Numerals Wall Clock"/>
    <n v="54.527999999999992"/>
    <n v="3"/>
    <n v="0.2"/>
    <n v="14.313600000000005"/>
    <x v="0"/>
    <x v="0"/>
  </r>
  <r>
    <n v="7336"/>
    <s v="CA-2017-113152"/>
    <x v="707"/>
    <d v="2017-12-30T00:00:00"/>
    <s v="Standard Class"/>
    <s v="JK-15625"/>
    <s v="Jim Karlsson"/>
    <x v="0"/>
    <x v="0"/>
    <s v="New York City"/>
    <x v="15"/>
    <n v="10024"/>
    <x v="3"/>
    <s v="TEC-AC-10002049"/>
    <x v="2"/>
    <x v="11"/>
    <s v="Plantronics Savi W720 Multi-Device Wireless Headset System"/>
    <n v="843.9"/>
    <n v="2"/>
    <n v="0"/>
    <n v="371.31600000000003"/>
    <x v="3"/>
    <x v="0"/>
  </r>
  <r>
    <n v="7337"/>
    <s v="CA-2017-113152"/>
    <x v="707"/>
    <d v="2017-12-30T00:00:00"/>
    <s v="Standard Class"/>
    <s v="JK-15625"/>
    <s v="Jim Karlsson"/>
    <x v="0"/>
    <x v="0"/>
    <s v="New York City"/>
    <x v="15"/>
    <n v="10024"/>
    <x v="3"/>
    <s v="FUR-BO-10002613"/>
    <x v="0"/>
    <x v="0"/>
    <s v="Atlantic Metals Mobile 4-Shelf Bookcases, Custom Colors"/>
    <n v="449.56800000000004"/>
    <n v="2"/>
    <n v="0.2"/>
    <n v="56.195999999999955"/>
    <x v="3"/>
    <x v="0"/>
  </r>
  <r>
    <n v="7338"/>
    <s v="CA-2019-165155"/>
    <x v="296"/>
    <d v="2019-09-23T00:00:00"/>
    <s v="First Class"/>
    <s v="BM-11575"/>
    <s v="Brendan Murry"/>
    <x v="1"/>
    <x v="0"/>
    <s v="Los Angeles"/>
    <x v="1"/>
    <n v="90045"/>
    <x v="1"/>
    <s v="OFF-ST-10004950"/>
    <x v="1"/>
    <x v="4"/>
    <s v="Tenex Personal Filing Tote With Secure Closure Lid, Black/Frost"/>
    <n v="15.51"/>
    <n v="1"/>
    <n v="0"/>
    <n v="3.8774999999999995"/>
    <x v="1"/>
    <x v="0"/>
  </r>
  <r>
    <n v="7339"/>
    <s v="CA-2016-163412"/>
    <x v="414"/>
    <d v="2016-12-23T00:00:00"/>
    <s v="Second Class"/>
    <s v="SM-20950"/>
    <s v="Suzanne McNair"/>
    <x v="1"/>
    <x v="0"/>
    <s v="New York City"/>
    <x v="15"/>
    <n v="10035"/>
    <x v="3"/>
    <s v="FUR-CH-10004875"/>
    <x v="0"/>
    <x v="1"/>
    <s v="Harbour Creations 67200 Series Stacking Chairs"/>
    <n v="192.18600000000004"/>
    <n v="3"/>
    <n v="0.1"/>
    <n v="36.3018"/>
    <x v="3"/>
    <x v="0"/>
  </r>
  <r>
    <n v="7340"/>
    <s v="CA-2017-159590"/>
    <x v="1074"/>
    <d v="2017-07-21T00:00:00"/>
    <s v="First Class"/>
    <s v="KC-16255"/>
    <s v="Karen Carlisle"/>
    <x v="1"/>
    <x v="0"/>
    <s v="New York City"/>
    <x v="15"/>
    <n v="10009"/>
    <x v="3"/>
    <s v="OFF-AR-10003190"/>
    <x v="1"/>
    <x v="6"/>
    <s v="Newell 32"/>
    <n v="5.76"/>
    <n v="2"/>
    <n v="0"/>
    <n v="1.6128"/>
    <x v="3"/>
    <x v="0"/>
  </r>
  <r>
    <n v="7341"/>
    <s v="CA-2016-116190"/>
    <x v="711"/>
    <d v="2016-08-01T00:00:00"/>
    <s v="Standard Class"/>
    <s v="SG-20470"/>
    <s v="Sheri Gordon"/>
    <x v="0"/>
    <x v="0"/>
    <s v="Atlanta"/>
    <x v="32"/>
    <n v="30318"/>
    <x v="0"/>
    <s v="FUR-CH-10000553"/>
    <x v="0"/>
    <x v="1"/>
    <s v="Metal Folding Chairs, Beige, 4/Carton"/>
    <n v="67.88"/>
    <n v="2"/>
    <n v="0"/>
    <n v="18.327599999999997"/>
    <x v="0"/>
    <x v="0"/>
  </r>
  <r>
    <n v="7342"/>
    <s v="CA-2016-116190"/>
    <x v="711"/>
    <d v="2016-08-01T00:00:00"/>
    <s v="Standard Class"/>
    <s v="SG-20470"/>
    <s v="Sheri Gordon"/>
    <x v="0"/>
    <x v="0"/>
    <s v="Atlanta"/>
    <x v="32"/>
    <n v="30318"/>
    <x v="0"/>
    <s v="OFF-LA-10002762"/>
    <x v="1"/>
    <x v="2"/>
    <s v="Avery 485"/>
    <n v="162.88999999999999"/>
    <n v="13"/>
    <n v="0"/>
    <n v="76.558299999999988"/>
    <x v="0"/>
    <x v="0"/>
  </r>
  <r>
    <n v="7343"/>
    <s v="CA-2016-116190"/>
    <x v="711"/>
    <d v="2016-08-01T00:00:00"/>
    <s v="Standard Class"/>
    <s v="SG-20470"/>
    <s v="Sheri Gordon"/>
    <x v="0"/>
    <x v="0"/>
    <s v="Atlanta"/>
    <x v="32"/>
    <n v="30318"/>
    <x v="0"/>
    <s v="FUR-FU-10000719"/>
    <x v="0"/>
    <x v="5"/>
    <s v="DAX Cubicle Frames, 8-1/2 x 11"/>
    <n v="25.71"/>
    <n v="3"/>
    <n v="0"/>
    <n v="9.2556000000000012"/>
    <x v="0"/>
    <x v="0"/>
  </r>
  <r>
    <n v="7344"/>
    <s v="CA-2016-168473"/>
    <x v="58"/>
    <d v="2017-01-01T00:00:00"/>
    <s v="Standard Class"/>
    <s v="TB-21520"/>
    <s v="Tracy Blumstein"/>
    <x v="0"/>
    <x v="0"/>
    <s v="New York City"/>
    <x v="15"/>
    <n v="10009"/>
    <x v="3"/>
    <s v="OFF-ST-10000563"/>
    <x v="1"/>
    <x v="4"/>
    <s v="Fellowes Bankers Box Stor/Drawer Steel Plus"/>
    <n v="191.88"/>
    <n v="6"/>
    <n v="0"/>
    <n v="19.188000000000002"/>
    <x v="3"/>
    <x v="0"/>
  </r>
  <r>
    <n v="7345"/>
    <s v="CA-2019-168389"/>
    <x v="157"/>
    <d v="2019-12-17T00:00:00"/>
    <s v="Standard Class"/>
    <s v="DV-13045"/>
    <s v="Darrin Van Huff"/>
    <x v="1"/>
    <x v="0"/>
    <s v="Jacksonville"/>
    <x v="2"/>
    <n v="32216"/>
    <x v="0"/>
    <s v="FUR-TA-10004289"/>
    <x v="0"/>
    <x v="3"/>
    <s v="BoxOffice By Design Rectangular and Half-Moon Meeting Room Tables"/>
    <n v="721.87500000000011"/>
    <n v="6"/>
    <n v="0.45"/>
    <n v="-420"/>
    <x v="0"/>
    <x v="0"/>
  </r>
  <r>
    <n v="7346"/>
    <s v="CA-2019-168389"/>
    <x v="157"/>
    <d v="2019-12-17T00:00:00"/>
    <s v="Standard Class"/>
    <s v="DV-13045"/>
    <s v="Darrin Van Huff"/>
    <x v="1"/>
    <x v="0"/>
    <s v="Jacksonville"/>
    <x v="2"/>
    <n v="32216"/>
    <x v="0"/>
    <s v="TEC-PH-10003555"/>
    <x v="2"/>
    <x v="7"/>
    <s v="Motorola HK250 Universal Bluetooth Headset"/>
    <n v="73.567999999999998"/>
    <n v="4"/>
    <n v="0.2"/>
    <n v="-16.552799999999994"/>
    <x v="0"/>
    <x v="0"/>
  </r>
  <r>
    <n v="7347"/>
    <s v="CA-2019-168389"/>
    <x v="157"/>
    <d v="2019-12-17T00:00:00"/>
    <s v="Standard Class"/>
    <s v="DV-13045"/>
    <s v="Darrin Van Huff"/>
    <x v="1"/>
    <x v="0"/>
    <s v="Jacksonville"/>
    <x v="2"/>
    <n v="32216"/>
    <x v="0"/>
    <s v="OFF-AR-10001958"/>
    <x v="1"/>
    <x v="6"/>
    <s v="Stanley Bostitch Contemporary Electric Pencil Sharpeners"/>
    <n v="13.584000000000001"/>
    <n v="1"/>
    <n v="0.2"/>
    <n v="1.3584000000000001"/>
    <x v="0"/>
    <x v="0"/>
  </r>
  <r>
    <n v="7348"/>
    <s v="CA-2019-168389"/>
    <x v="157"/>
    <d v="2019-12-17T00:00:00"/>
    <s v="Standard Class"/>
    <s v="DV-13045"/>
    <s v="Darrin Van Huff"/>
    <x v="1"/>
    <x v="0"/>
    <s v="Jacksonville"/>
    <x v="2"/>
    <n v="32216"/>
    <x v="0"/>
    <s v="FUR-CH-10000225"/>
    <x v="0"/>
    <x v="1"/>
    <s v="Global Geo Office Task Chair, Gray"/>
    <n v="64.784000000000006"/>
    <n v="1"/>
    <n v="0.2"/>
    <n v="-12.147000000000009"/>
    <x v="0"/>
    <x v="0"/>
  </r>
  <r>
    <n v="7349"/>
    <s v="CA-2016-130421"/>
    <x v="223"/>
    <d v="2016-03-07T00:00:00"/>
    <s v="Standard Class"/>
    <s v="SC-20020"/>
    <s v="Sam Craven"/>
    <x v="0"/>
    <x v="0"/>
    <s v="Houston"/>
    <x v="5"/>
    <n v="77095"/>
    <x v="2"/>
    <s v="OFF-AP-10002534"/>
    <x v="1"/>
    <x v="9"/>
    <s v="3.6 Cubic Foot Counter Height Office Refrigerator"/>
    <n v="176.77199999999996"/>
    <n v="3"/>
    <n v="0.8"/>
    <n v="-459.60720000000003"/>
    <x v="2"/>
    <x v="0"/>
  </r>
  <r>
    <n v="7350"/>
    <s v="CA-2019-142125"/>
    <x v="208"/>
    <d v="2019-10-27T00:00:00"/>
    <s v="Standard Class"/>
    <s v="JB-15400"/>
    <s v="Jennifer Braxton"/>
    <x v="1"/>
    <x v="0"/>
    <s v="Milwaukee"/>
    <x v="6"/>
    <n v="53209"/>
    <x v="2"/>
    <s v="OFF-BI-10000301"/>
    <x v="1"/>
    <x v="8"/>
    <s v="GBC Instant Report Kit"/>
    <n v="38.82"/>
    <n v="6"/>
    <n v="0"/>
    <n v="19.41"/>
    <x v="2"/>
    <x v="0"/>
  </r>
  <r>
    <n v="7351"/>
    <s v="CA-2019-142125"/>
    <x v="208"/>
    <d v="2019-10-27T00:00:00"/>
    <s v="Standard Class"/>
    <s v="JB-15400"/>
    <s v="Jennifer Braxton"/>
    <x v="1"/>
    <x v="0"/>
    <s v="Milwaukee"/>
    <x v="6"/>
    <n v="53209"/>
    <x v="2"/>
    <s v="OFF-BI-10003460"/>
    <x v="1"/>
    <x v="8"/>
    <s v="Acco 3-Hole Punch"/>
    <n v="21.9"/>
    <n v="5"/>
    <n v="0"/>
    <n v="10.511999999999999"/>
    <x v="2"/>
    <x v="0"/>
  </r>
  <r>
    <n v="7352"/>
    <s v="CA-2019-141138"/>
    <x v="468"/>
    <d v="2019-11-16T00:00:00"/>
    <s v="Standard Class"/>
    <s v="GH-14425"/>
    <s v="Gary Hwang"/>
    <x v="0"/>
    <x v="0"/>
    <s v="Modesto"/>
    <x v="1"/>
    <n v="95351"/>
    <x v="1"/>
    <s v="TEC-AC-10001772"/>
    <x v="2"/>
    <x v="11"/>
    <s v="Memorex Mini Travel Drive 16 GB USB 2.0 Flash Drive"/>
    <n v="111.79"/>
    <n v="7"/>
    <n v="0"/>
    <n v="43.598100000000002"/>
    <x v="1"/>
    <x v="0"/>
  </r>
  <r>
    <n v="7353"/>
    <s v="CA-2019-152135"/>
    <x v="633"/>
    <d v="2019-03-18T00:00:00"/>
    <s v="Second Class"/>
    <s v="MG-17650"/>
    <s v="Matthew Grinstein"/>
    <x v="2"/>
    <x v="0"/>
    <s v="Lakewood"/>
    <x v="24"/>
    <n v="44107"/>
    <x v="3"/>
    <s v="TEC-PH-10003505"/>
    <x v="2"/>
    <x v="7"/>
    <s v="Geemarc AmpliPOWER60"/>
    <n v="445.44"/>
    <n v="8"/>
    <n v="0.4"/>
    <n v="-81.664000000000044"/>
    <x v="3"/>
    <x v="0"/>
  </r>
  <r>
    <n v="7354"/>
    <s v="CA-2018-151974"/>
    <x v="897"/>
    <d v="2018-09-29T00:00:00"/>
    <s v="Standard Class"/>
    <s v="RD-19660"/>
    <s v="Robert Dilbeck"/>
    <x v="2"/>
    <x v="0"/>
    <s v="Philadelphia"/>
    <x v="9"/>
    <n v="19134"/>
    <x v="3"/>
    <s v="OFF-LA-10004484"/>
    <x v="1"/>
    <x v="2"/>
    <s v="Avery 476"/>
    <n v="16.520000000000003"/>
    <n v="5"/>
    <n v="0.2"/>
    <n v="5.368999999999998"/>
    <x v="3"/>
    <x v="0"/>
  </r>
  <r>
    <n v="7355"/>
    <s v="CA-2019-154102"/>
    <x v="695"/>
    <d v="2019-02-13T00:00:00"/>
    <s v="Standard Class"/>
    <s v="SN-20560"/>
    <s v="Skye Norling"/>
    <x v="2"/>
    <x v="0"/>
    <s v="San Francisco"/>
    <x v="1"/>
    <n v="94109"/>
    <x v="1"/>
    <s v="OFF-PA-10001593"/>
    <x v="1"/>
    <x v="10"/>
    <s v="Xerox 1947"/>
    <n v="29.900000000000002"/>
    <n v="5"/>
    <n v="0"/>
    <n v="13.454999999999998"/>
    <x v="1"/>
    <x v="0"/>
  </r>
  <r>
    <n v="7356"/>
    <s v="CA-2017-139780"/>
    <x v="620"/>
    <d v="2018-01-02T00:00:00"/>
    <s v="Second Class"/>
    <s v="AH-10690"/>
    <s v="Anna Häberlin"/>
    <x v="1"/>
    <x v="0"/>
    <s v="Detroit"/>
    <x v="12"/>
    <n v="48205"/>
    <x v="2"/>
    <s v="OFF-BI-10004139"/>
    <x v="1"/>
    <x v="8"/>
    <s v="Fellowes Presentation Covers for Comb Binding Machines"/>
    <n v="116.4"/>
    <n v="8"/>
    <n v="0"/>
    <n v="52.379999999999995"/>
    <x v="2"/>
    <x v="0"/>
  </r>
  <r>
    <n v="7357"/>
    <s v="CA-2018-114748"/>
    <x v="790"/>
    <d v="2018-10-14T00:00:00"/>
    <s v="Standard Class"/>
    <s v="MZ-17335"/>
    <s v="Maria Zettner"/>
    <x v="2"/>
    <x v="0"/>
    <s v="Phoenix"/>
    <x v="16"/>
    <n v="85023"/>
    <x v="1"/>
    <s v="OFF-AR-10001315"/>
    <x v="1"/>
    <x v="6"/>
    <s v="Newell 310"/>
    <n v="1.4080000000000001"/>
    <n v="1"/>
    <n v="0.2"/>
    <n v="0.15839999999999993"/>
    <x v="1"/>
    <x v="0"/>
  </r>
  <r>
    <n v="7358"/>
    <s v="CA-2018-114748"/>
    <x v="790"/>
    <d v="2018-10-14T00:00:00"/>
    <s v="Standard Class"/>
    <s v="MZ-17335"/>
    <s v="Maria Zettner"/>
    <x v="2"/>
    <x v="0"/>
    <s v="Phoenix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  <x v="1"/>
    <x v="0"/>
  </r>
  <r>
    <n v="7359"/>
    <s v="US-2016-115189"/>
    <x v="125"/>
    <d v="2017-01-03T00:00:00"/>
    <s v="Second Class"/>
    <s v="AR-10345"/>
    <s v="Alex Russell"/>
    <x v="1"/>
    <x v="0"/>
    <s v="Philadelphia"/>
    <x v="9"/>
    <n v="19143"/>
    <x v="3"/>
    <s v="TEC-PH-10002170"/>
    <x v="2"/>
    <x v="7"/>
    <s v="ClearSounds CSC500 Amplified Spirit Phone Corded phone"/>
    <n v="251.96399999999994"/>
    <n v="6"/>
    <n v="0.4"/>
    <n v="-50.392799999999994"/>
    <x v="3"/>
    <x v="0"/>
  </r>
  <r>
    <n v="7360"/>
    <s v="US-2016-115189"/>
    <x v="125"/>
    <d v="2017-01-03T00:00:00"/>
    <s v="Second Class"/>
    <s v="AR-10345"/>
    <s v="Alex Russell"/>
    <x v="1"/>
    <x v="0"/>
    <s v="Philadelphia"/>
    <x v="9"/>
    <n v="19143"/>
    <x v="3"/>
    <s v="FUR-TA-10004575"/>
    <x v="0"/>
    <x v="3"/>
    <s v="Hon 5100 Series Wood Tables"/>
    <n v="523.76400000000001"/>
    <n v="3"/>
    <n v="0.4"/>
    <n v="-192.04680000000008"/>
    <x v="3"/>
    <x v="0"/>
  </r>
  <r>
    <n v="7361"/>
    <s v="CA-2018-163594"/>
    <x v="408"/>
    <d v="2018-04-14T00:00:00"/>
    <s v="First Class"/>
    <s v="JF-15295"/>
    <s v="Jason Fortune-"/>
    <x v="0"/>
    <x v="0"/>
    <s v="Los Angeles"/>
    <x v="1"/>
    <n v="90036"/>
    <x v="1"/>
    <s v="OFF-PA-10000809"/>
    <x v="1"/>
    <x v="10"/>
    <s v="Xerox 206"/>
    <n v="19.440000000000001"/>
    <n v="3"/>
    <n v="0"/>
    <n v="9.3312000000000008"/>
    <x v="1"/>
    <x v="0"/>
  </r>
  <r>
    <n v="7362"/>
    <s v="CA-2018-163594"/>
    <x v="408"/>
    <d v="2018-04-14T00:00:00"/>
    <s v="First Class"/>
    <s v="JF-15295"/>
    <s v="Jason Fortune-"/>
    <x v="0"/>
    <x v="0"/>
    <s v="Los Angeles"/>
    <x v="1"/>
    <n v="90036"/>
    <x v="1"/>
    <s v="FUR-CH-10000225"/>
    <x v="0"/>
    <x v="1"/>
    <s v="Global Geo Office Task Chair, Gray"/>
    <n v="194.35200000000003"/>
    <n v="3"/>
    <n v="0.2"/>
    <n v="-36.441000000000031"/>
    <x v="1"/>
    <x v="0"/>
  </r>
  <r>
    <n v="7363"/>
    <s v="CA-2018-163594"/>
    <x v="408"/>
    <d v="2018-04-14T00:00:00"/>
    <s v="First Class"/>
    <s v="JF-15295"/>
    <s v="Jason Fortune-"/>
    <x v="0"/>
    <x v="0"/>
    <s v="Los Angeles"/>
    <x v="1"/>
    <n v="90036"/>
    <x v="1"/>
    <s v="OFF-BI-10003707"/>
    <x v="1"/>
    <x v="8"/>
    <s v="Aluminum Screw Posts"/>
    <n v="36.624000000000002"/>
    <n v="3"/>
    <n v="0.2"/>
    <n v="13.734"/>
    <x v="1"/>
    <x v="0"/>
  </r>
  <r>
    <n v="7364"/>
    <s v="CA-2018-127243"/>
    <x v="85"/>
    <d v="2018-12-04T00:00:00"/>
    <s v="Standard Class"/>
    <s v="DS-13180"/>
    <s v="David Smith"/>
    <x v="1"/>
    <x v="0"/>
    <s v="Philadelphia"/>
    <x v="9"/>
    <n v="19140"/>
    <x v="3"/>
    <s v="TEC-PH-10004539"/>
    <x v="2"/>
    <x v="7"/>
    <s v="Wireless Extenders zBoost YX545 SOHO Signal Booster"/>
    <n v="340.18200000000002"/>
    <n v="3"/>
    <n v="0.4"/>
    <n v="-73.706100000000021"/>
    <x v="3"/>
    <x v="0"/>
  </r>
  <r>
    <n v="7365"/>
    <s v="CA-2018-127243"/>
    <x v="85"/>
    <d v="2018-12-04T00:00:00"/>
    <s v="Standard Class"/>
    <s v="DS-13180"/>
    <s v="David Smith"/>
    <x v="1"/>
    <x v="0"/>
    <s v="Philadelphia"/>
    <x v="9"/>
    <n v="19140"/>
    <x v="3"/>
    <s v="OFF-FA-10004076"/>
    <x v="1"/>
    <x v="13"/>
    <s v="Translucent Push Pins by OIC"/>
    <n v="12.672000000000001"/>
    <n v="8"/>
    <n v="0.2"/>
    <n v="2.6927999999999992"/>
    <x v="3"/>
    <x v="0"/>
  </r>
  <r>
    <n v="7366"/>
    <s v="CA-2018-127243"/>
    <x v="85"/>
    <d v="2018-12-04T00:00:00"/>
    <s v="Standard Class"/>
    <s v="DS-13180"/>
    <s v="David Smith"/>
    <x v="1"/>
    <x v="0"/>
    <s v="Philadelphia"/>
    <x v="9"/>
    <n v="19140"/>
    <x v="3"/>
    <s v="OFF-BI-10003166"/>
    <x v="1"/>
    <x v="8"/>
    <s v="GBC Plasticlear Binding Covers"/>
    <n v="6.8880000000000017"/>
    <n v="2"/>
    <n v="0.7"/>
    <n v="-5.0511999999999997"/>
    <x v="3"/>
    <x v="0"/>
  </r>
  <r>
    <n v="7367"/>
    <s v="CA-2018-127243"/>
    <x v="85"/>
    <d v="2018-12-04T00:00:00"/>
    <s v="Standard Class"/>
    <s v="DS-13180"/>
    <s v="David Smith"/>
    <x v="1"/>
    <x v="0"/>
    <s v="Philadelphia"/>
    <x v="9"/>
    <n v="19140"/>
    <x v="3"/>
    <s v="OFF-ST-10002301"/>
    <x v="1"/>
    <x v="4"/>
    <s v="Tennsco Commercial Shelving"/>
    <n v="32.544000000000004"/>
    <n v="2"/>
    <n v="0.2"/>
    <n v="-7.7292000000000041"/>
    <x v="3"/>
    <x v="0"/>
  </r>
  <r>
    <n v="7368"/>
    <s v="CA-2018-127243"/>
    <x v="85"/>
    <d v="2018-12-04T00:00:00"/>
    <s v="Standard Class"/>
    <s v="DS-13180"/>
    <s v="David Smith"/>
    <x v="1"/>
    <x v="0"/>
    <s v="Philadelphia"/>
    <x v="9"/>
    <n v="19140"/>
    <x v="3"/>
    <s v="FUR-CH-10002647"/>
    <x v="0"/>
    <x v="1"/>
    <s v="Situations Contoured Folding Chairs, 4/Set"/>
    <n v="347.80200000000002"/>
    <n v="7"/>
    <n v="0.3"/>
    <n v="-24.842999999999961"/>
    <x v="3"/>
    <x v="0"/>
  </r>
  <r>
    <n v="7369"/>
    <s v="CA-2019-161851"/>
    <x v="4"/>
    <d v="2019-04-17T00:00:00"/>
    <s v="First Class"/>
    <s v="BP-11095"/>
    <s v="Bart Pistole"/>
    <x v="1"/>
    <x v="0"/>
    <s v="Miami"/>
    <x v="2"/>
    <n v="33180"/>
    <x v="0"/>
    <s v="OFF-BI-10004654"/>
    <x v="1"/>
    <x v="8"/>
    <s v="VariCap6 Expandable Binder"/>
    <n v="15.570000000000004"/>
    <n v="3"/>
    <n v="0.7"/>
    <n v="-11.936999999999998"/>
    <x v="0"/>
    <x v="0"/>
  </r>
  <r>
    <n v="7370"/>
    <s v="CA-2017-110345"/>
    <x v="1000"/>
    <d v="2017-03-11T00:00:00"/>
    <s v="Second Class"/>
    <s v="TG-21310"/>
    <s v="Toby Gnade"/>
    <x v="0"/>
    <x v="0"/>
    <s v="Raleigh"/>
    <x v="3"/>
    <n v="27604"/>
    <x v="0"/>
    <s v="OFF-LA-10001175"/>
    <x v="1"/>
    <x v="2"/>
    <s v="Avery 514"/>
    <n v="4.6079999999999997"/>
    <n v="2"/>
    <n v="0.2"/>
    <n v="1.6704000000000001"/>
    <x v="0"/>
    <x v="0"/>
  </r>
  <r>
    <n v="7371"/>
    <s v="CA-2016-107769"/>
    <x v="919"/>
    <d v="2016-11-01T00:00:00"/>
    <s v="Standard Class"/>
    <s v="BT-11395"/>
    <s v="Bill Tyler"/>
    <x v="1"/>
    <x v="0"/>
    <s v="Garden City"/>
    <x v="41"/>
    <n v="67846"/>
    <x v="2"/>
    <s v="TEC-PH-10001336"/>
    <x v="2"/>
    <x v="7"/>
    <s v="Digium D40 VoIP phone"/>
    <n v="257.98"/>
    <n v="2"/>
    <n v="0"/>
    <n v="74.8142"/>
    <x v="2"/>
    <x v="0"/>
  </r>
  <r>
    <n v="7372"/>
    <s v="US-2019-123862"/>
    <x v="363"/>
    <d v="2019-01-09T00:00:00"/>
    <s v="Second Class"/>
    <s v="JF-15190"/>
    <s v="Jamie Frazer"/>
    <x v="0"/>
    <x v="0"/>
    <s v="Long Beach"/>
    <x v="1"/>
    <n v="90805"/>
    <x v="1"/>
    <s v="OFF-ST-10000760"/>
    <x v="1"/>
    <x v="4"/>
    <s v="Eldon Fold 'N Roll Cart System"/>
    <n v="153.78"/>
    <n v="11"/>
    <n v="0"/>
    <n v="44.596199999999996"/>
    <x v="1"/>
    <x v="0"/>
  </r>
  <r>
    <n v="7373"/>
    <s v="US-2019-123862"/>
    <x v="363"/>
    <d v="2019-01-09T00:00:00"/>
    <s v="Second Class"/>
    <s v="JF-15190"/>
    <s v="Jamie Frazer"/>
    <x v="0"/>
    <x v="0"/>
    <s v="Long Beach"/>
    <x v="1"/>
    <n v="90805"/>
    <x v="1"/>
    <s v="OFF-ST-10002301"/>
    <x v="1"/>
    <x v="4"/>
    <s v="Tennsco Commercial Shelving"/>
    <n v="61.019999999999996"/>
    <n v="3"/>
    <n v="0"/>
    <n v="0.61019999999999541"/>
    <x v="1"/>
    <x v="0"/>
  </r>
  <r>
    <n v="7374"/>
    <s v="US-2019-123862"/>
    <x v="363"/>
    <d v="2019-01-09T00:00:00"/>
    <s v="Second Class"/>
    <s v="JF-15190"/>
    <s v="Jamie Frazer"/>
    <x v="0"/>
    <x v="0"/>
    <s v="Long Beach"/>
    <x v="1"/>
    <n v="90805"/>
    <x v="1"/>
    <s v="OFF-SU-10004884"/>
    <x v="1"/>
    <x v="14"/>
    <s v="Acme Galleria Hot Forged Steel Scissors with Colored Handles"/>
    <n v="110.11"/>
    <n v="7"/>
    <n v="0"/>
    <n v="31.931899999999988"/>
    <x v="1"/>
    <x v="0"/>
  </r>
  <r>
    <n v="7375"/>
    <s v="US-2019-123862"/>
    <x v="363"/>
    <d v="2019-01-09T00:00:00"/>
    <s v="Second Class"/>
    <s v="JF-15190"/>
    <s v="Jamie Frazer"/>
    <x v="0"/>
    <x v="0"/>
    <s v="Long Beach"/>
    <x v="1"/>
    <n v="90805"/>
    <x v="1"/>
    <s v="OFF-FA-10003112"/>
    <x v="1"/>
    <x v="13"/>
    <s v="Staples"/>
    <n v="7.89"/>
    <n v="1"/>
    <n v="0"/>
    <n v="3.5504999999999995"/>
    <x v="1"/>
    <x v="0"/>
  </r>
  <r>
    <n v="7376"/>
    <s v="CA-2019-100580"/>
    <x v="802"/>
    <d v="2019-08-20T00:00:00"/>
    <s v="Standard Class"/>
    <s v="MK-17905"/>
    <s v="Michael Kennedy"/>
    <x v="1"/>
    <x v="0"/>
    <s v="San Diego"/>
    <x v="1"/>
    <n v="92037"/>
    <x v="1"/>
    <s v="OFF-BI-10000069"/>
    <x v="1"/>
    <x v="8"/>
    <s v="GBC Prepunched Paper, 19-Hole, for Binding Systems, 24-lb"/>
    <n v="36.024000000000001"/>
    <n v="3"/>
    <n v="0.2"/>
    <n v="11.707799999999995"/>
    <x v="1"/>
    <x v="0"/>
  </r>
  <r>
    <n v="7377"/>
    <s v="US-2019-145597"/>
    <x v="808"/>
    <d v="2019-11-05T00:00:00"/>
    <s v="First Class"/>
    <s v="GG-14650"/>
    <s v="Greg Guthrie"/>
    <x v="1"/>
    <x v="0"/>
    <s v="Bloomington"/>
    <x v="10"/>
    <n v="61701"/>
    <x v="2"/>
    <s v="OFF-AR-10001958"/>
    <x v="1"/>
    <x v="6"/>
    <s v="Stanley Bostitch Contemporary Electric Pencil Sharpeners"/>
    <n v="54.336000000000006"/>
    <n v="4"/>
    <n v="0.2"/>
    <n v="5.4336000000000002"/>
    <x v="2"/>
    <x v="0"/>
  </r>
  <r>
    <n v="7378"/>
    <s v="CA-2016-132787"/>
    <x v="111"/>
    <d v="2016-09-23T00:00:00"/>
    <s v="Standard Class"/>
    <s v="MC-18130"/>
    <s v="Mike Caudle"/>
    <x v="1"/>
    <x v="0"/>
    <s v="Seattle"/>
    <x v="4"/>
    <n v="98115"/>
    <x v="1"/>
    <s v="OFF-ST-10001321"/>
    <x v="1"/>
    <x v="4"/>
    <s v="Decoflex Hanging Personal Folder File, Blue"/>
    <n v="92.52"/>
    <n v="6"/>
    <n v="0"/>
    <n v="24.980400000000007"/>
    <x v="1"/>
    <x v="0"/>
  </r>
  <r>
    <n v="7379"/>
    <s v="CA-2017-136224"/>
    <x v="70"/>
    <d v="2017-05-31T00:00:00"/>
    <s v="Same Day"/>
    <s v="ML-18265"/>
    <s v="Muhammed Lee"/>
    <x v="0"/>
    <x v="0"/>
    <s v="Fayetteville"/>
    <x v="3"/>
    <n v="28314"/>
    <x v="0"/>
    <s v="OFF-AR-10003504"/>
    <x v="1"/>
    <x v="6"/>
    <s v="Newell 347"/>
    <n v="10.272000000000002"/>
    <n v="3"/>
    <n v="0.2"/>
    <n v="1.1555999999999984"/>
    <x v="0"/>
    <x v="0"/>
  </r>
  <r>
    <n v="7380"/>
    <s v="CA-2018-105732"/>
    <x v="1160"/>
    <d v="2018-09-18T00:00:00"/>
    <s v="Standard Class"/>
    <s v="AG-10270"/>
    <s v="Alejandro Grove"/>
    <x v="0"/>
    <x v="0"/>
    <s v="Omaha"/>
    <x v="8"/>
    <n v="68104"/>
    <x v="2"/>
    <s v="OFF-ST-10000419"/>
    <x v="1"/>
    <x v="4"/>
    <s v="Rogers Jumbo File, Granite"/>
    <n v="40.74"/>
    <n v="3"/>
    <n v="0"/>
    <n v="0.4073999999999991"/>
    <x v="2"/>
    <x v="0"/>
  </r>
  <r>
    <n v="7381"/>
    <s v="CA-2018-105732"/>
    <x v="1160"/>
    <d v="2018-09-18T00:00:00"/>
    <s v="Standard Class"/>
    <s v="AG-10270"/>
    <s v="Alejandro Grove"/>
    <x v="0"/>
    <x v="0"/>
    <s v="Omaha"/>
    <x v="8"/>
    <n v="68104"/>
    <x v="2"/>
    <s v="OFF-LA-10004559"/>
    <x v="1"/>
    <x v="2"/>
    <s v="Avery 49"/>
    <n v="14.399999999999999"/>
    <n v="5"/>
    <n v="0"/>
    <n v="7.056"/>
    <x v="2"/>
    <x v="0"/>
  </r>
  <r>
    <n v="7382"/>
    <s v="CA-2018-105732"/>
    <x v="1160"/>
    <d v="2018-09-18T00:00:00"/>
    <s v="Standard Class"/>
    <s v="AG-10270"/>
    <s v="Alejandro Grove"/>
    <x v="0"/>
    <x v="0"/>
    <s v="Omaha"/>
    <x v="8"/>
    <n v="68104"/>
    <x v="2"/>
    <s v="TEC-PH-10001644"/>
    <x v="2"/>
    <x v="7"/>
    <s v="BlueLounge Milo Smartphone Stand, White/Metallic"/>
    <n v="149.94999999999999"/>
    <n v="5"/>
    <n v="0"/>
    <n v="41.986000000000004"/>
    <x v="2"/>
    <x v="0"/>
  </r>
  <r>
    <n v="7383"/>
    <s v="CA-2018-105732"/>
    <x v="1160"/>
    <d v="2018-09-18T00:00:00"/>
    <s v="Standard Class"/>
    <s v="AG-10270"/>
    <s v="Alejandro Grove"/>
    <x v="0"/>
    <x v="0"/>
    <s v="Omaha"/>
    <x v="8"/>
    <n v="68104"/>
    <x v="2"/>
    <s v="OFF-SU-10004782"/>
    <x v="1"/>
    <x v="14"/>
    <s v="Elite 5&quot; Scissors"/>
    <n v="16.899999999999999"/>
    <n v="2"/>
    <n v="0"/>
    <n v="5.0699999999999985"/>
    <x v="2"/>
    <x v="0"/>
  </r>
  <r>
    <n v="7384"/>
    <s v="CA-2018-105732"/>
    <x v="1160"/>
    <d v="2018-09-18T00:00:00"/>
    <s v="Standard Class"/>
    <s v="AG-10270"/>
    <s v="Alejandro Grove"/>
    <x v="0"/>
    <x v="0"/>
    <s v="Omaha"/>
    <x v="8"/>
    <n v="68104"/>
    <x v="2"/>
    <s v="OFF-PA-10002250"/>
    <x v="1"/>
    <x v="10"/>
    <s v="Things To Do Today Pad"/>
    <n v="17.61"/>
    <n v="3"/>
    <n v="0"/>
    <n v="8.4527999999999999"/>
    <x v="2"/>
    <x v="0"/>
  </r>
  <r>
    <n v="7385"/>
    <s v="CA-2018-105732"/>
    <x v="1160"/>
    <d v="2018-09-18T00:00:00"/>
    <s v="Standard Class"/>
    <s v="AG-10270"/>
    <s v="Alejandro Grove"/>
    <x v="0"/>
    <x v="0"/>
    <s v="Omaha"/>
    <x v="8"/>
    <n v="68104"/>
    <x v="2"/>
    <s v="OFF-AP-10001394"/>
    <x v="1"/>
    <x v="9"/>
    <s v="Harmony Air Purifier"/>
    <n v="378"/>
    <n v="2"/>
    <n v="0"/>
    <n v="136.07999999999998"/>
    <x v="2"/>
    <x v="0"/>
  </r>
  <r>
    <n v="7386"/>
    <s v="CA-2018-105732"/>
    <x v="1160"/>
    <d v="2018-09-18T00:00:00"/>
    <s v="Standard Class"/>
    <s v="AG-10270"/>
    <s v="Alejandro Grove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x v="2"/>
    <x v="0"/>
  </r>
  <r>
    <n v="7387"/>
    <s v="CA-2018-105732"/>
    <x v="1160"/>
    <d v="2018-09-18T00:00:00"/>
    <s v="Standard Class"/>
    <s v="AG-10270"/>
    <s v="Alejandro Grove"/>
    <x v="0"/>
    <x v="0"/>
    <s v="Omaha"/>
    <x v="8"/>
    <n v="68104"/>
    <x v="2"/>
    <s v="OFF-ST-10004340"/>
    <x v="1"/>
    <x v="4"/>
    <s v="Fellowes Mobile File Cart, Black"/>
    <n v="373.08"/>
    <n v="6"/>
    <n v="0"/>
    <n v="100.73160000000001"/>
    <x v="2"/>
    <x v="0"/>
  </r>
  <r>
    <n v="7388"/>
    <s v="CA-2018-105732"/>
    <x v="1160"/>
    <d v="2018-09-18T00:00:00"/>
    <s v="Standard Class"/>
    <s v="AG-10270"/>
    <s v="Alejandro Grove"/>
    <x v="0"/>
    <x v="0"/>
    <s v="Omaha"/>
    <x v="8"/>
    <n v="68104"/>
    <x v="2"/>
    <s v="FUR-FU-10003664"/>
    <x v="0"/>
    <x v="5"/>
    <s v="Electrix Architect's Clamp-On Swing Arm Lamp, Black"/>
    <n v="1336.4399999999998"/>
    <n v="14"/>
    <n v="0"/>
    <n v="387.56759999999986"/>
    <x v="2"/>
    <x v="0"/>
  </r>
  <r>
    <n v="7389"/>
    <s v="CA-2018-105732"/>
    <x v="1160"/>
    <d v="2018-09-18T00:00:00"/>
    <s v="Standard Class"/>
    <s v="AG-10270"/>
    <s v="Alejandro Grove"/>
    <x v="0"/>
    <x v="0"/>
    <s v="Omaha"/>
    <x v="8"/>
    <n v="68104"/>
    <x v="2"/>
    <s v="TEC-PH-10004897"/>
    <x v="2"/>
    <x v="7"/>
    <s v="Mediabridge Sport Armband iPhone 5s"/>
    <n v="29.97"/>
    <n v="3"/>
    <n v="0"/>
    <n v="0.29969999999999963"/>
    <x v="2"/>
    <x v="0"/>
  </r>
  <r>
    <n v="7390"/>
    <s v="CA-2019-108035"/>
    <x v="1161"/>
    <d v="2019-12-03T00:00:00"/>
    <s v="Standard Class"/>
    <s v="TT-21070"/>
    <s v="Ted Trevino"/>
    <x v="0"/>
    <x v="0"/>
    <s v="Chattanooga"/>
    <x v="18"/>
    <n v="37421"/>
    <x v="0"/>
    <s v="FUR-CH-10000454"/>
    <x v="0"/>
    <x v="1"/>
    <s v="Hon Deluxe Fabric Upholstered Stacking Chairs, Rounded Back"/>
    <n v="390.36799999999999"/>
    <n v="2"/>
    <n v="0.2"/>
    <n v="48.795999999999978"/>
    <x v="0"/>
    <x v="0"/>
  </r>
  <r>
    <n v="7391"/>
    <s v="CA-2019-108035"/>
    <x v="1161"/>
    <d v="2019-12-03T00:00:00"/>
    <s v="Standard Class"/>
    <s v="TT-21070"/>
    <s v="Ted Trevino"/>
    <x v="0"/>
    <x v="0"/>
    <s v="Chattanooga"/>
    <x v="18"/>
    <n v="37421"/>
    <x v="0"/>
    <s v="FUR-FU-10004017"/>
    <x v="0"/>
    <x v="5"/>
    <s v="Executive Impressions 13&quot; Chairman Wall Clock"/>
    <n v="101.52000000000001"/>
    <n v="5"/>
    <n v="0.2"/>
    <n v="19.034999999999989"/>
    <x v="0"/>
    <x v="0"/>
  </r>
  <r>
    <n v="7392"/>
    <s v="CA-2019-160031"/>
    <x v="769"/>
    <d v="2019-12-07T00:00:00"/>
    <s v="Second Class"/>
    <s v="LT-16765"/>
    <s v="Larry Tron"/>
    <x v="0"/>
    <x v="0"/>
    <s v="Fairfield"/>
    <x v="24"/>
    <n v="45014"/>
    <x v="3"/>
    <s v="OFF-PA-10000241"/>
    <x v="1"/>
    <x v="10"/>
    <s v="IBM Multi-Purpose Copy Paper, 8 1/2 x 11&quot;, Case"/>
    <n v="74.352000000000004"/>
    <n v="3"/>
    <n v="0.2"/>
    <n v="23.234999999999992"/>
    <x v="3"/>
    <x v="0"/>
  </r>
  <r>
    <n v="7393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PA-10003016"/>
    <x v="1"/>
    <x v="10"/>
    <s v="Adams &quot;While You Were Out&quot; Message Pads"/>
    <n v="15.700000000000001"/>
    <n v="5"/>
    <n v="0"/>
    <n v="7.0649999999999995"/>
    <x v="1"/>
    <x v="0"/>
  </r>
  <r>
    <n v="7394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AR-10001615"/>
    <x v="1"/>
    <x v="6"/>
    <s v="Newell 34"/>
    <n v="59.519999999999996"/>
    <n v="3"/>
    <n v="0"/>
    <n v="15.475200000000001"/>
    <x v="1"/>
    <x v="0"/>
  </r>
  <r>
    <n v="7395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PA-10002713"/>
    <x v="1"/>
    <x v="10"/>
    <s v="Adams Phone Message Book, 200 Message Capacity, 8 1/16” x 11”"/>
    <n v="34.4"/>
    <n v="5"/>
    <n v="0"/>
    <n v="15.823999999999998"/>
    <x v="1"/>
    <x v="0"/>
  </r>
  <r>
    <n v="7396"/>
    <s v="CA-2018-110975"/>
    <x v="591"/>
    <d v="2018-12-30T00:00:00"/>
    <s v="Standard Class"/>
    <s v="DB-12970"/>
    <s v="Darren Budd"/>
    <x v="1"/>
    <x v="0"/>
    <s v="New York City"/>
    <x v="15"/>
    <n v="10024"/>
    <x v="3"/>
    <s v="FUR-TA-10002958"/>
    <x v="0"/>
    <x v="3"/>
    <s v="Bevis Oval Conference Table, Walnut"/>
    <n v="313.17599999999999"/>
    <n v="2"/>
    <n v="0.4"/>
    <n v="-120.05080000000007"/>
    <x v="3"/>
    <x v="0"/>
  </r>
  <r>
    <n v="7397"/>
    <s v="CA-2018-110975"/>
    <x v="591"/>
    <d v="2018-12-30T00:00:00"/>
    <s v="Standard Class"/>
    <s v="DB-12970"/>
    <s v="Darren Budd"/>
    <x v="1"/>
    <x v="0"/>
    <s v="New York City"/>
    <x v="15"/>
    <n v="10024"/>
    <x v="3"/>
    <s v="FUR-CH-10003746"/>
    <x v="0"/>
    <x v="1"/>
    <s v="Hon 4070 Series Pagoda Round Back Stacking Chairs"/>
    <n v="866.64599999999996"/>
    <n v="3"/>
    <n v="0.1"/>
    <n v="173.32919999999999"/>
    <x v="3"/>
    <x v="0"/>
  </r>
  <r>
    <n v="7398"/>
    <s v="CA-2016-141649"/>
    <x v="587"/>
    <d v="2016-09-30T00:00:00"/>
    <s v="Same Day"/>
    <s v="DM-12955"/>
    <s v="Dario Medina"/>
    <x v="1"/>
    <x v="0"/>
    <s v="Fairfield"/>
    <x v="24"/>
    <n v="45014"/>
    <x v="3"/>
    <s v="OFF-AP-10003217"/>
    <x v="1"/>
    <x v="9"/>
    <s v="Eureka Sanitaire  Commercial Upright"/>
    <n v="795.40800000000013"/>
    <n v="6"/>
    <n v="0.2"/>
    <n v="59.655599999999993"/>
    <x v="3"/>
    <x v="0"/>
  </r>
  <r>
    <n v="7399"/>
    <s v="CA-2016-124807"/>
    <x v="136"/>
    <d v="2016-07-15T00:00:00"/>
    <s v="Second Class"/>
    <s v="ME-17725"/>
    <s v="Max Engle"/>
    <x v="0"/>
    <x v="0"/>
    <s v="Chicago"/>
    <x v="10"/>
    <n v="60610"/>
    <x v="2"/>
    <s v="OFF-PA-10001526"/>
    <x v="1"/>
    <x v="10"/>
    <s v="Xerox 1949"/>
    <n v="35.856000000000002"/>
    <n v="9"/>
    <n v="0.2"/>
    <n v="12.997800000000003"/>
    <x v="2"/>
    <x v="0"/>
  </r>
  <r>
    <n v="7400"/>
    <s v="CA-2016-124807"/>
    <x v="136"/>
    <d v="2016-07-15T00:00:00"/>
    <s v="Second Class"/>
    <s v="ME-17725"/>
    <s v="Max Engle"/>
    <x v="0"/>
    <x v="0"/>
    <s v="Chicago"/>
    <x v="10"/>
    <n v="60610"/>
    <x v="2"/>
    <s v="TEC-AC-10002857"/>
    <x v="2"/>
    <x v="11"/>
    <s v="Verbatim 25 GB 6x Blu-ray Single Layer Recordable Disc, 1/Pack"/>
    <n v="23.840000000000003"/>
    <n v="4"/>
    <n v="0.2"/>
    <n v="3.2779999999999987"/>
    <x v="2"/>
    <x v="0"/>
  </r>
  <r>
    <n v="7401"/>
    <s v="CA-2018-110009"/>
    <x v="162"/>
    <d v="2018-09-13T00:00:00"/>
    <s v="Standard Class"/>
    <s v="TR-21325"/>
    <s v="Toby Ritter"/>
    <x v="0"/>
    <x v="0"/>
    <s v="Seattle"/>
    <x v="4"/>
    <n v="98103"/>
    <x v="1"/>
    <s v="FUR-FU-10003039"/>
    <x v="0"/>
    <x v="5"/>
    <s v="Howard Miller 11-1/2&quot; Diameter Grantwood Wall Clock"/>
    <n v="43.13"/>
    <n v="1"/>
    <n v="0"/>
    <n v="14.664200000000001"/>
    <x v="1"/>
    <x v="0"/>
  </r>
  <r>
    <n v="7402"/>
    <s v="CA-2018-110009"/>
    <x v="162"/>
    <d v="2018-09-13T00:00:00"/>
    <s v="Standard Class"/>
    <s v="TR-21325"/>
    <s v="Toby Ritter"/>
    <x v="0"/>
    <x v="0"/>
    <s v="Seattle"/>
    <x v="4"/>
    <n v="98103"/>
    <x v="1"/>
    <s v="OFF-PA-10002615"/>
    <x v="1"/>
    <x v="10"/>
    <s v="Ampad Gold Fibre Wirebound Steno Books, 6&quot; x 9&quot;, Gregg Ruled"/>
    <n v="30.87"/>
    <n v="7"/>
    <n v="0"/>
    <n v="14.200199999999999"/>
    <x v="1"/>
    <x v="0"/>
  </r>
  <r>
    <n v="7403"/>
    <s v="CA-2019-168172"/>
    <x v="634"/>
    <d v="2019-08-10T00:00:00"/>
    <s v="Standard Class"/>
    <s v="SH-20395"/>
    <s v="Shahid Hopkins"/>
    <x v="0"/>
    <x v="0"/>
    <s v="New York City"/>
    <x v="15"/>
    <n v="10011"/>
    <x v="3"/>
    <s v="OFF-SU-10002573"/>
    <x v="1"/>
    <x v="14"/>
    <s v="Acme 10&quot; Easy Grip Assistive Scissors"/>
    <n v="70.12"/>
    <n v="4"/>
    <n v="0"/>
    <n v="21.035999999999994"/>
    <x v="3"/>
    <x v="0"/>
  </r>
  <r>
    <n v="7404"/>
    <s v="CA-2017-100146"/>
    <x v="263"/>
    <d v="2017-05-19T00:00:00"/>
    <s v="Standard Class"/>
    <s v="CB-12535"/>
    <s v="Claudia Bergmann"/>
    <x v="1"/>
    <x v="0"/>
    <s v="Camarillo"/>
    <x v="1"/>
    <n v="93010"/>
    <x v="1"/>
    <s v="FUR-BO-10004015"/>
    <x v="0"/>
    <x v="0"/>
    <s v="Bush Andora Bookcase, Maple/Graphite Gray Finish"/>
    <n v="509.95749999999992"/>
    <n v="5"/>
    <n v="0.15"/>
    <n v="41.996499999999941"/>
    <x v="1"/>
    <x v="0"/>
  </r>
  <r>
    <n v="7405"/>
    <s v="CA-2017-100146"/>
    <x v="263"/>
    <d v="2017-05-19T00:00:00"/>
    <s v="Standard Class"/>
    <s v="CB-12535"/>
    <s v="Claudia Bergmann"/>
    <x v="1"/>
    <x v="0"/>
    <s v="Camarillo"/>
    <x v="1"/>
    <n v="93010"/>
    <x v="1"/>
    <s v="FUR-FU-10001979"/>
    <x v="0"/>
    <x v="5"/>
    <s v="Dana Halogen Swing-Arm Architect Lamp"/>
    <n v="122.91"/>
    <n v="3"/>
    <n v="0"/>
    <n v="34.414800000000007"/>
    <x v="1"/>
    <x v="0"/>
  </r>
  <r>
    <n v="7406"/>
    <s v="CA-2017-100146"/>
    <x v="263"/>
    <d v="2017-05-19T00:00:00"/>
    <s v="Standard Class"/>
    <s v="CB-12535"/>
    <s v="Claudia Bergmann"/>
    <x v="1"/>
    <x v="0"/>
    <s v="Camarillo"/>
    <x v="1"/>
    <n v="93010"/>
    <x v="1"/>
    <s v="FUR-CH-10003833"/>
    <x v="0"/>
    <x v="1"/>
    <s v="Novimex Fabric Task Chair"/>
    <n v="97.567999999999998"/>
    <n v="2"/>
    <n v="0.2"/>
    <n v="-6.0980000000000025"/>
    <x v="1"/>
    <x v="0"/>
  </r>
  <r>
    <n v="7407"/>
    <s v="CA-2017-100146"/>
    <x v="263"/>
    <d v="2017-05-19T00:00:00"/>
    <s v="Standard Class"/>
    <s v="CB-12535"/>
    <s v="Claudia Bergmann"/>
    <x v="1"/>
    <x v="0"/>
    <s v="Camarillo"/>
    <x v="1"/>
    <n v="93010"/>
    <x v="1"/>
    <s v="FUR-CH-10004495"/>
    <x v="0"/>
    <x v="1"/>
    <s v="Global Leather and Oak Executive Chair, Black"/>
    <n v="722.35200000000009"/>
    <n v="3"/>
    <n v="0.2"/>
    <n v="81.264599999999916"/>
    <x v="1"/>
    <x v="0"/>
  </r>
  <r>
    <n v="7408"/>
    <s v="CA-2019-152079"/>
    <x v="176"/>
    <d v="2019-01-21T00:00:00"/>
    <s v="First Class"/>
    <s v="ML-17410"/>
    <s v="Maris LaWare"/>
    <x v="0"/>
    <x v="0"/>
    <s v="Chicago"/>
    <x v="10"/>
    <n v="60653"/>
    <x v="2"/>
    <s v="OFF-LA-10001613"/>
    <x v="1"/>
    <x v="2"/>
    <s v="Avery File Folder Labels"/>
    <n v="11.52"/>
    <n v="5"/>
    <n v="0.2"/>
    <n v="4.1760000000000002"/>
    <x v="2"/>
    <x v="0"/>
  </r>
  <r>
    <n v="7409"/>
    <s v="CA-2018-129728"/>
    <x v="198"/>
    <d v="2018-06-06T00:00:00"/>
    <s v="Standard Class"/>
    <s v="JG-15310"/>
    <s v="Jason Gross"/>
    <x v="1"/>
    <x v="0"/>
    <s v="Los Angeles"/>
    <x v="1"/>
    <n v="90032"/>
    <x v="1"/>
    <s v="FUR-FU-10003247"/>
    <x v="0"/>
    <x v="5"/>
    <s v="36X48 HARDFLOOR CHAIRMAT"/>
    <n v="167.84"/>
    <n v="8"/>
    <n v="0"/>
    <n v="11.748799999999989"/>
    <x v="1"/>
    <x v="0"/>
  </r>
  <r>
    <n v="7410"/>
    <s v="CA-2016-121769"/>
    <x v="918"/>
    <d v="2016-04-12T00:00:00"/>
    <s v="Standard Class"/>
    <s v="JS-15880"/>
    <s v="John Stevenson"/>
    <x v="0"/>
    <x v="0"/>
    <s v="Toledo"/>
    <x v="24"/>
    <n v="43615"/>
    <x v="3"/>
    <s v="FUR-TA-10004442"/>
    <x v="0"/>
    <x v="3"/>
    <s v="Riverside Furniture Stanwyck Manor Table Series"/>
    <n v="172.11"/>
    <n v="1"/>
    <n v="0.4"/>
    <n v="-94.660500000000013"/>
    <x v="3"/>
    <x v="0"/>
  </r>
  <r>
    <n v="7411"/>
    <s v="CA-2016-103058"/>
    <x v="149"/>
    <d v="2016-07-24T00:00:00"/>
    <s v="First Class"/>
    <s v="AG-10270"/>
    <s v="Alejandro Grove"/>
    <x v="0"/>
    <x v="0"/>
    <s v="New York City"/>
    <x v="15"/>
    <n v="10011"/>
    <x v="3"/>
    <s v="TEC-AC-10001314"/>
    <x v="2"/>
    <x v="11"/>
    <s v="Case Logic 2.4GHz Wireless Keyboard"/>
    <n v="99.98"/>
    <n v="2"/>
    <n v="0"/>
    <n v="7.9983999999999895"/>
    <x v="3"/>
    <x v="0"/>
  </r>
  <r>
    <n v="7412"/>
    <s v="CA-2019-121125"/>
    <x v="1109"/>
    <d v="2019-06-03T00:00:00"/>
    <s v="Standard Class"/>
    <s v="MG-17890"/>
    <s v="Michael Granlund"/>
    <x v="2"/>
    <x v="0"/>
    <s v="Tigard"/>
    <x v="21"/>
    <n v="97224"/>
    <x v="1"/>
    <s v="TEC-PH-10001619"/>
    <x v="2"/>
    <x v="7"/>
    <s v="LG G3"/>
    <n v="156.79200000000003"/>
    <n v="1"/>
    <n v="0.2"/>
    <n v="17.639099999999985"/>
    <x v="1"/>
    <x v="0"/>
  </r>
  <r>
    <n v="7413"/>
    <s v="CA-2019-121125"/>
    <x v="1109"/>
    <d v="2019-06-03T00:00:00"/>
    <s v="Standard Class"/>
    <s v="MG-17890"/>
    <s v="Michael Granlund"/>
    <x v="2"/>
    <x v="0"/>
    <s v="Tigard"/>
    <x v="21"/>
    <n v="97224"/>
    <x v="1"/>
    <s v="TEC-AC-10002323"/>
    <x v="2"/>
    <x v="11"/>
    <s v="SanDisk Ultra 32 GB MicroSDHC Class 10 Memory Card"/>
    <n v="35.360000000000007"/>
    <n v="2"/>
    <n v="0.2"/>
    <n v="-3.0939999999999994"/>
    <x v="1"/>
    <x v="0"/>
  </r>
  <r>
    <n v="7414"/>
    <s v="CA-2019-121125"/>
    <x v="1109"/>
    <d v="2019-06-03T00:00:00"/>
    <s v="Standard Class"/>
    <s v="MG-17890"/>
    <s v="Michael Granlund"/>
    <x v="2"/>
    <x v="0"/>
    <s v="Tigard"/>
    <x v="21"/>
    <n v="97224"/>
    <x v="1"/>
    <s v="FUR-FU-10000820"/>
    <x v="0"/>
    <x v="5"/>
    <s v="Tensor Brushed Steel Torchiere Floor Lamp"/>
    <n v="13.591999999999999"/>
    <n v="1"/>
    <n v="0.2"/>
    <n v="-0.33980000000000032"/>
    <x v="1"/>
    <x v="0"/>
  </r>
  <r>
    <n v="7415"/>
    <s v="US-2018-114013"/>
    <x v="69"/>
    <d v="2018-03-15T00:00:00"/>
    <s v="Second Class"/>
    <s v="SC-20770"/>
    <s v="Stewart Carmichael"/>
    <x v="1"/>
    <x v="0"/>
    <s v="Philadelphia"/>
    <x v="9"/>
    <n v="19134"/>
    <x v="3"/>
    <s v="FUR-CH-10004287"/>
    <x v="0"/>
    <x v="1"/>
    <s v="SAFCO Arco Folding Chair"/>
    <n v="386.67999999999995"/>
    <n v="2"/>
    <n v="0.3"/>
    <n v="-5.5240000000000293"/>
    <x v="3"/>
    <x v="0"/>
  </r>
  <r>
    <n v="7416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AC-10000474"/>
    <x v="2"/>
    <x v="11"/>
    <s v="Kensington Expert Mouse Optical USB Trackball for PC or Mac"/>
    <n v="379.96000000000004"/>
    <n v="5"/>
    <n v="0.2"/>
    <n v="47.494999999999919"/>
    <x v="3"/>
    <x v="0"/>
  </r>
  <r>
    <n v="7417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PH-10001494"/>
    <x v="2"/>
    <x v="7"/>
    <s v="Polycom CX600 IP Phone VoIP phone"/>
    <n v="539.91"/>
    <n v="3"/>
    <n v="0.4"/>
    <n v="-116.98049999999998"/>
    <x v="3"/>
    <x v="0"/>
  </r>
  <r>
    <n v="7418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PA-10004996"/>
    <x v="1"/>
    <x v="10"/>
    <s v="Speediset Carbonless Redi-Letter 7&quot; x 8 1/2&quot;"/>
    <n v="41.240000000000009"/>
    <n v="5"/>
    <n v="0.2"/>
    <n v="13.918499999999998"/>
    <x v="3"/>
    <x v="0"/>
  </r>
  <r>
    <n v="7419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BI-10004318"/>
    <x v="1"/>
    <x v="8"/>
    <s v="Ibico EB-19 Dual Function Manual Binding System"/>
    <n v="51.897000000000013"/>
    <n v="1"/>
    <n v="0.7"/>
    <n v="-41.517600000000002"/>
    <x v="3"/>
    <x v="0"/>
  </r>
  <r>
    <n v="7420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ST-10002574"/>
    <x v="1"/>
    <x v="4"/>
    <s v="SAFCO Commercial Wire Shelving, Black"/>
    <n v="552.55999999999995"/>
    <n v="5"/>
    <n v="0.2"/>
    <n v="-138.13999999999999"/>
    <x v="3"/>
    <x v="0"/>
  </r>
  <r>
    <n v="7421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BI-10002353"/>
    <x v="1"/>
    <x v="8"/>
    <s v="GBC VeloBind Cover Sets"/>
    <n v="23.160000000000004"/>
    <n v="5"/>
    <n v="0.7"/>
    <n v="-15.439999999999998"/>
    <x v="3"/>
    <x v="0"/>
  </r>
  <r>
    <n v="7422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ST-10003641"/>
    <x v="1"/>
    <x v="4"/>
    <s v="Space Solutions Industrial Galvanized Steel Shelving."/>
    <n v="126.08"/>
    <n v="2"/>
    <n v="0.2"/>
    <n v="-28.367999999999984"/>
    <x v="3"/>
    <x v="0"/>
  </r>
  <r>
    <n v="7423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MA-10001148"/>
    <x v="2"/>
    <x v="15"/>
    <s v="Okidata MB491 Multifunction Printer"/>
    <n v="449.1"/>
    <n v="3"/>
    <n v="0.7"/>
    <n v="-643.70999999999981"/>
    <x v="3"/>
    <x v="0"/>
  </r>
  <r>
    <n v="7424"/>
    <s v="CA-2019-135069"/>
    <x v="318"/>
    <d v="2019-04-14T00:00:00"/>
    <s v="Standard Class"/>
    <s v="BS-11755"/>
    <s v="Bruce Stewart"/>
    <x v="0"/>
    <x v="0"/>
    <s v="Philadelphia"/>
    <x v="9"/>
    <n v="19143"/>
    <x v="3"/>
    <s v="OFF-AP-10000026"/>
    <x v="1"/>
    <x v="9"/>
    <s v="Tripp Lite Isotel 6 Outlet Surge Protector with Fax/Modem Protection"/>
    <n v="195.10400000000001"/>
    <n v="4"/>
    <n v="0.2"/>
    <n v="21.949199999999969"/>
    <x v="3"/>
    <x v="0"/>
  </r>
  <r>
    <n v="7425"/>
    <s v="CA-2019-135069"/>
    <x v="318"/>
    <d v="2019-04-14T00:00:00"/>
    <s v="Standard Class"/>
    <s v="BS-11755"/>
    <s v="Bruce Stewart"/>
    <x v="0"/>
    <x v="0"/>
    <s v="Philadelphia"/>
    <x v="9"/>
    <n v="19143"/>
    <x v="3"/>
    <s v="FUR-FU-10003878"/>
    <x v="0"/>
    <x v="5"/>
    <s v="Linden 10&quot; Round Wall Clock, Black"/>
    <n v="36.671999999999997"/>
    <n v="3"/>
    <n v="0.2"/>
    <n v="6.4176000000000002"/>
    <x v="3"/>
    <x v="0"/>
  </r>
  <r>
    <n v="7426"/>
    <s v="CA-2018-101693"/>
    <x v="674"/>
    <d v="2018-06-27T00:00:00"/>
    <s v="Second Class"/>
    <s v="LC-17140"/>
    <s v="Logan Currie"/>
    <x v="0"/>
    <x v="0"/>
    <s v="Houston"/>
    <x v="5"/>
    <n v="77070"/>
    <x v="2"/>
    <s v="FUR-CH-10001146"/>
    <x v="0"/>
    <x v="1"/>
    <s v="Global Value Mid-Back Manager's Chair, Gray"/>
    <n v="85.245999999999995"/>
    <n v="2"/>
    <n v="0.3"/>
    <n v="-6.0890000000000057"/>
    <x v="2"/>
    <x v="0"/>
  </r>
  <r>
    <n v="7427"/>
    <s v="CA-2018-101693"/>
    <x v="674"/>
    <d v="2018-06-27T00:00:00"/>
    <s v="Second Class"/>
    <s v="LC-17140"/>
    <s v="Logan Currie"/>
    <x v="0"/>
    <x v="0"/>
    <s v="Houston"/>
    <x v="5"/>
    <n v="77070"/>
    <x v="2"/>
    <s v="FUR-FU-10003919"/>
    <x v="0"/>
    <x v="5"/>
    <s v="Eldon Executive Woodline II Cherry Finish Desk Accessories"/>
    <n v="32.712000000000003"/>
    <n v="2"/>
    <n v="0.6"/>
    <n v="-26.169599999999996"/>
    <x v="2"/>
    <x v="0"/>
  </r>
  <r>
    <n v="7428"/>
    <s v="US-2016-164763"/>
    <x v="461"/>
    <d v="2016-03-21T00:00:00"/>
    <s v="Standard Class"/>
    <s v="MH-17440"/>
    <s v="Mark Haberlin"/>
    <x v="1"/>
    <x v="0"/>
    <s v="Jackson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  <x v="0"/>
    <x v="1"/>
  </r>
  <r>
    <n v="7429"/>
    <s v="US-2016-164763"/>
    <x v="461"/>
    <d v="2016-03-21T00:00:00"/>
    <s v="Standard Class"/>
    <s v="MH-17440"/>
    <s v="Mark Haberlin"/>
    <x v="1"/>
    <x v="0"/>
    <s v="Jackson"/>
    <x v="35"/>
    <n v="39212"/>
    <x v="0"/>
    <s v="OFF-BI-10000309"/>
    <x v="1"/>
    <x v="8"/>
    <s v="GBC Twin Loop Wire Binding Elements, 9/16&quot; Spine, Black"/>
    <n v="30.44"/>
    <n v="2"/>
    <n v="0"/>
    <n v="14.9156"/>
    <x v="0"/>
    <x v="1"/>
  </r>
  <r>
    <n v="7430"/>
    <s v="US-2016-164763"/>
    <x v="461"/>
    <d v="2016-03-21T00:00:00"/>
    <s v="Standard Class"/>
    <s v="MH-17440"/>
    <s v="Mark Haberlin"/>
    <x v="1"/>
    <x v="0"/>
    <s v="Jackson"/>
    <x v="35"/>
    <n v="39212"/>
    <x v="0"/>
    <s v="OFF-PA-10003349"/>
    <x v="1"/>
    <x v="10"/>
    <s v="Xerox 1957"/>
    <n v="12.96"/>
    <n v="2"/>
    <n v="0"/>
    <n v="6.3504000000000005"/>
    <x v="0"/>
    <x v="1"/>
  </r>
  <r>
    <n v="7431"/>
    <s v="US-2016-164763"/>
    <x v="461"/>
    <d v="2016-03-21T00:00:00"/>
    <s v="Standard Class"/>
    <s v="MH-17440"/>
    <s v="Mark Haberlin"/>
    <x v="1"/>
    <x v="0"/>
    <s v="Jackson"/>
    <x v="35"/>
    <n v="39212"/>
    <x v="0"/>
    <s v="OFF-PA-10003063"/>
    <x v="1"/>
    <x v="10"/>
    <s v="EcoTones Memo Sheets"/>
    <n v="16"/>
    <n v="4"/>
    <n v="0"/>
    <n v="7.68"/>
    <x v="0"/>
    <x v="1"/>
  </r>
  <r>
    <n v="7432"/>
    <s v="US-2016-164763"/>
    <x v="461"/>
    <d v="2016-03-21T00:00:00"/>
    <s v="Standard Class"/>
    <s v="MH-17440"/>
    <s v="Mark Haberlin"/>
    <x v="1"/>
    <x v="0"/>
    <s v="Jackson"/>
    <x v="35"/>
    <n v="39212"/>
    <x v="0"/>
    <s v="OFF-AP-10003971"/>
    <x v="1"/>
    <x v="9"/>
    <s v="Belkin 6 Outlet Metallic Surge Strip"/>
    <n v="32.67"/>
    <n v="3"/>
    <n v="0"/>
    <n v="8.4942000000000011"/>
    <x v="0"/>
    <x v="1"/>
  </r>
  <r>
    <n v="7433"/>
    <s v="CA-2016-161249"/>
    <x v="128"/>
    <d v="2016-08-13T00:00:00"/>
    <s v="Standard Class"/>
    <s v="RD-19720"/>
    <s v="Roger Demir"/>
    <x v="0"/>
    <x v="0"/>
    <s v="Phoenix"/>
    <x v="16"/>
    <n v="85023"/>
    <x v="1"/>
    <s v="OFF-FA-10004838"/>
    <x v="1"/>
    <x v="13"/>
    <s v="Super Bands, 12/Pack"/>
    <n v="4.4640000000000004"/>
    <n v="3"/>
    <n v="0.2"/>
    <n v="-0.94859999999999989"/>
    <x v="1"/>
    <x v="0"/>
  </r>
  <r>
    <n v="7434"/>
    <s v="CA-2016-161249"/>
    <x v="128"/>
    <d v="2016-08-13T00:00:00"/>
    <s v="Standard Class"/>
    <s v="RD-19720"/>
    <s v="Roger Demir"/>
    <x v="0"/>
    <x v="0"/>
    <s v="Phoenix"/>
    <x v="16"/>
    <n v="85023"/>
    <x v="1"/>
    <s v="OFF-BI-10001097"/>
    <x v="1"/>
    <x v="8"/>
    <s v="Avery Hole Reinforcements"/>
    <n v="9.3450000000000024"/>
    <n v="5"/>
    <n v="0.7"/>
    <n v="-6.5414999999999992"/>
    <x v="1"/>
    <x v="0"/>
  </r>
  <r>
    <n v="7435"/>
    <s v="CA-2017-148180"/>
    <x v="353"/>
    <d v="2017-07-31T00:00:00"/>
    <s v="Standard Class"/>
    <s v="BP-11095"/>
    <s v="Bart Pistole"/>
    <x v="1"/>
    <x v="0"/>
    <s v="Oxnard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  <x v="1"/>
    <x v="0"/>
  </r>
  <r>
    <n v="7436"/>
    <s v="CA-2017-148180"/>
    <x v="353"/>
    <d v="2017-07-31T00:00:00"/>
    <s v="Standard Class"/>
    <s v="BP-11095"/>
    <s v="Bart Pistole"/>
    <x v="1"/>
    <x v="0"/>
    <s v="Oxnard"/>
    <x v="1"/>
    <n v="93030"/>
    <x v="1"/>
    <s v="OFF-BI-10003314"/>
    <x v="1"/>
    <x v="8"/>
    <s v="Tuff Stuff Recycled Round Ring Binders"/>
    <n v="23.136000000000003"/>
    <n v="6"/>
    <n v="0.2"/>
    <n v="8.3867999999999991"/>
    <x v="1"/>
    <x v="0"/>
  </r>
  <r>
    <n v="7437"/>
    <s v="CA-2017-148180"/>
    <x v="353"/>
    <d v="2017-07-31T00:00:00"/>
    <s v="Standard Class"/>
    <s v="BP-11095"/>
    <s v="Bart Pistole"/>
    <x v="1"/>
    <x v="0"/>
    <s v="Oxnard"/>
    <x v="1"/>
    <n v="93030"/>
    <x v="1"/>
    <s v="OFF-AR-10002067"/>
    <x v="1"/>
    <x v="6"/>
    <s v="Newell 334"/>
    <n v="99.2"/>
    <n v="5"/>
    <n v="0"/>
    <n v="25.792000000000002"/>
    <x v="1"/>
    <x v="0"/>
  </r>
  <r>
    <n v="7438"/>
    <s v="CA-2016-165568"/>
    <x v="1162"/>
    <d v="2016-02-19T00:00:00"/>
    <s v="Standard Class"/>
    <s v="BF-11020"/>
    <s v="Barry Französisch"/>
    <x v="1"/>
    <x v="0"/>
    <s v="Seattle"/>
    <x v="4"/>
    <n v="98105"/>
    <x v="1"/>
    <s v="OFF-BI-10001031"/>
    <x v="1"/>
    <x v="8"/>
    <s v="Pressboard Data Binders by Wilson Jones"/>
    <n v="21.36"/>
    <n v="5"/>
    <n v="0.2"/>
    <n v="7.2089999999999996"/>
    <x v="1"/>
    <x v="0"/>
  </r>
  <r>
    <n v="7439"/>
    <s v="CA-2017-145457"/>
    <x v="539"/>
    <d v="2017-03-27T00:00:00"/>
    <s v="Second Class"/>
    <s v="CP-12085"/>
    <s v="Cathy Prescott"/>
    <x v="1"/>
    <x v="0"/>
    <s v="Covington"/>
    <x v="4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  <x v="1"/>
    <x v="0"/>
  </r>
  <r>
    <n v="7440"/>
    <s v="US-2019-163657"/>
    <x v="264"/>
    <d v="2019-09-06T00:00:00"/>
    <s v="Standard Class"/>
    <s v="JL-15235"/>
    <s v="Janet Lee"/>
    <x v="0"/>
    <x v="0"/>
    <s v="Los Angeles"/>
    <x v="1"/>
    <n v="90049"/>
    <x v="1"/>
    <s v="OFF-BI-10000138"/>
    <x v="1"/>
    <x v="8"/>
    <s v="Acco Translucent Poly Ring Binders"/>
    <n v="18.72"/>
    <n v="5"/>
    <n v="0.2"/>
    <n v="6.5519999999999996"/>
    <x v="1"/>
    <x v="0"/>
  </r>
  <r>
    <n v="7441"/>
    <s v="US-2019-163657"/>
    <x v="264"/>
    <d v="2019-09-06T00:00:00"/>
    <s v="Standard Class"/>
    <s v="JL-15235"/>
    <s v="Janet Lee"/>
    <x v="0"/>
    <x v="0"/>
    <s v="Los Angeles"/>
    <x v="1"/>
    <n v="90049"/>
    <x v="1"/>
    <s v="FUR-TA-10004607"/>
    <x v="0"/>
    <x v="3"/>
    <s v="Hon 2111 Invitation Series Straight Table"/>
    <n v="236.52800000000002"/>
    <n v="2"/>
    <n v="0.2"/>
    <n v="-2.9566000000000088"/>
    <x v="1"/>
    <x v="0"/>
  </r>
  <r>
    <n v="7442"/>
    <s v="CA-2017-120446"/>
    <x v="547"/>
    <d v="2017-11-18T00:00:00"/>
    <s v="First Class"/>
    <s v="JG-15805"/>
    <s v="John Grady"/>
    <x v="1"/>
    <x v="0"/>
    <s v="San Diego"/>
    <x v="1"/>
    <n v="92105"/>
    <x v="1"/>
    <s v="OFF-LA-10003148"/>
    <x v="1"/>
    <x v="2"/>
    <s v="Avery 51"/>
    <n v="18.899999999999999"/>
    <n v="3"/>
    <n v="0"/>
    <n v="8.6939999999999991"/>
    <x v="1"/>
    <x v="0"/>
  </r>
  <r>
    <n v="7443"/>
    <s v="CA-2016-109932"/>
    <x v="337"/>
    <d v="2016-12-11T00:00:00"/>
    <s v="First Class"/>
    <s v="VP-21760"/>
    <s v="Victoria Pisteka"/>
    <x v="1"/>
    <x v="0"/>
    <s v="Brownsville"/>
    <x v="5"/>
    <n v="78521"/>
    <x v="2"/>
    <s v="OFF-PA-10001804"/>
    <x v="1"/>
    <x v="10"/>
    <s v="Xerox 195"/>
    <n v="10.688000000000001"/>
    <n v="2"/>
    <n v="0.2"/>
    <n v="3.7407999999999997"/>
    <x v="2"/>
    <x v="0"/>
  </r>
  <r>
    <n v="7444"/>
    <s v="CA-2016-109932"/>
    <x v="337"/>
    <d v="2016-12-11T00:00:00"/>
    <s v="First Class"/>
    <s v="VP-21760"/>
    <s v="Victoria Pisteka"/>
    <x v="1"/>
    <x v="0"/>
    <s v="Brownsville"/>
    <x v="5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  <x v="2"/>
    <x v="0"/>
  </r>
  <r>
    <n v="7445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1166"/>
    <x v="1"/>
    <x v="10"/>
    <s v="Xerox 2"/>
    <n v="5.1840000000000011"/>
    <n v="1"/>
    <n v="0.2"/>
    <n v="1.8144"/>
    <x v="2"/>
    <x v="0"/>
  </r>
  <r>
    <n v="7446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1033"/>
    <x v="1"/>
    <x v="10"/>
    <s v="Xerox 1893"/>
    <n v="65.584000000000003"/>
    <n v="2"/>
    <n v="0.2"/>
    <n v="23.7742"/>
    <x v="2"/>
    <x v="0"/>
  </r>
  <r>
    <n v="7447"/>
    <s v="CA-2019-127474"/>
    <x v="447"/>
    <d v="2019-02-07T00:00:00"/>
    <s v="Second Class"/>
    <s v="RD-19810"/>
    <s v="Ross DeVincentis"/>
    <x v="2"/>
    <x v="0"/>
    <s v="Chicago"/>
    <x v="10"/>
    <n v="60610"/>
    <x v="2"/>
    <s v="FUR-FU-10004597"/>
    <x v="0"/>
    <x v="5"/>
    <s v="Eldon Cleatmat Chair Mats for Medium Pile Carpets"/>
    <n v="22.200000000000003"/>
    <n v="1"/>
    <n v="0.6"/>
    <n v="-26.084999999999994"/>
    <x v="2"/>
    <x v="0"/>
  </r>
  <r>
    <n v="7448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0418"/>
    <x v="1"/>
    <x v="10"/>
    <s v="Xerox 189"/>
    <n v="419.4"/>
    <n v="5"/>
    <n v="0.2"/>
    <n v="146.79"/>
    <x v="2"/>
    <x v="0"/>
  </r>
  <r>
    <n v="7449"/>
    <s v="CA-2019-115448"/>
    <x v="343"/>
    <d v="2019-11-14T00:00:00"/>
    <s v="First Class"/>
    <s v="MH-18025"/>
    <s v="Michelle Huthwaite"/>
    <x v="0"/>
    <x v="0"/>
    <s v="Knoxville"/>
    <x v="18"/>
    <n v="37918"/>
    <x v="0"/>
    <s v="FUR-FU-10004090"/>
    <x v="0"/>
    <x v="5"/>
    <s v="Executive Impressions 14&quot; Contract Wall Clock"/>
    <n v="88.920000000000016"/>
    <n v="5"/>
    <n v="0.2"/>
    <n v="14.449499999999986"/>
    <x v="0"/>
    <x v="0"/>
  </r>
  <r>
    <n v="7450"/>
    <s v="CA-2019-105669"/>
    <x v="697"/>
    <d v="2019-09-22T00:00:00"/>
    <s v="Second Class"/>
    <s v="SJ-20125"/>
    <s v="Sanjit Jacobs"/>
    <x v="2"/>
    <x v="0"/>
    <s v="Houston"/>
    <x v="5"/>
    <n v="77036"/>
    <x v="2"/>
    <s v="OFF-AR-10000390"/>
    <x v="1"/>
    <x v="6"/>
    <s v="Newell Chalk Holder"/>
    <n v="9.9120000000000008"/>
    <n v="3"/>
    <n v="0.2"/>
    <n v="3.2213999999999996"/>
    <x v="2"/>
    <x v="0"/>
  </r>
  <r>
    <n v="7451"/>
    <s v="CA-2019-105669"/>
    <x v="697"/>
    <d v="2019-09-22T00:00:00"/>
    <s v="Second Class"/>
    <s v="SJ-20125"/>
    <s v="Sanjit Jacobs"/>
    <x v="2"/>
    <x v="0"/>
    <s v="Houston"/>
    <x v="5"/>
    <n v="77036"/>
    <x v="2"/>
    <s v="FUR-CH-10003774"/>
    <x v="0"/>
    <x v="1"/>
    <s v="Global Wood Trimmed Manager's Task Chair, Khaki"/>
    <n v="318.43"/>
    <n v="5"/>
    <n v="0.3"/>
    <n v="-77.333000000000013"/>
    <x v="2"/>
    <x v="0"/>
  </r>
  <r>
    <n v="7452"/>
    <s v="CA-2019-105669"/>
    <x v="697"/>
    <d v="2019-09-22T00:00:00"/>
    <s v="Second Class"/>
    <s v="SJ-20125"/>
    <s v="Sanjit Jacobs"/>
    <x v="2"/>
    <x v="0"/>
    <s v="Houston"/>
    <x v="5"/>
    <n v="77036"/>
    <x v="2"/>
    <s v="OFF-BI-10002412"/>
    <x v="1"/>
    <x v="8"/>
    <s v="Wilson Jones “Snap” Scratch Pad Binder Tool for Ring Binders"/>
    <n v="5.7999999999999989"/>
    <n v="5"/>
    <n v="0.8"/>
    <n v="-10.15"/>
    <x v="2"/>
    <x v="0"/>
  </r>
  <r>
    <n v="7453"/>
    <s v="CA-2019-105669"/>
    <x v="697"/>
    <d v="2019-09-22T00:00:00"/>
    <s v="Second Class"/>
    <s v="SJ-20125"/>
    <s v="Sanjit Jacobs"/>
    <x v="2"/>
    <x v="0"/>
    <s v="Houston"/>
    <x v="5"/>
    <n v="77036"/>
    <x v="2"/>
    <s v="TEC-PH-10002415"/>
    <x v="2"/>
    <x v="7"/>
    <s v="Polycom VoiceStation 500 Conference phone"/>
    <n v="1415.76"/>
    <n v="6"/>
    <n v="0.2"/>
    <n v="88.48500000000007"/>
    <x v="2"/>
    <x v="0"/>
  </r>
  <r>
    <n v="7454"/>
    <s v="CA-2019-134796"/>
    <x v="643"/>
    <d v="2019-07-01T00:00:00"/>
    <s v="Standard Class"/>
    <s v="FM-14380"/>
    <s v="Fred McMath"/>
    <x v="0"/>
    <x v="0"/>
    <s v="Bolingbrook"/>
    <x v="10"/>
    <n v="60440"/>
    <x v="2"/>
    <s v="TEC-PH-10003505"/>
    <x v="2"/>
    <x v="7"/>
    <s v="Geemarc AmpliPOWER60"/>
    <n v="148.47999999999999"/>
    <n v="2"/>
    <n v="0.2"/>
    <n v="16.703999999999986"/>
    <x v="2"/>
    <x v="0"/>
  </r>
  <r>
    <n v="7455"/>
    <s v="CA-2018-137743"/>
    <x v="679"/>
    <d v="2018-08-04T00:00:00"/>
    <s v="Standard Class"/>
    <s v="KH-16360"/>
    <s v="Katherine Hughes"/>
    <x v="0"/>
    <x v="0"/>
    <s v="Chicago"/>
    <x v="10"/>
    <n v="60623"/>
    <x v="2"/>
    <s v="OFF-LA-10003663"/>
    <x v="1"/>
    <x v="2"/>
    <s v="Avery 498"/>
    <n v="9.2480000000000011"/>
    <n v="4"/>
    <n v="0.2"/>
    <n v="3.1212"/>
    <x v="2"/>
    <x v="0"/>
  </r>
  <r>
    <n v="7456"/>
    <s v="CA-2018-137743"/>
    <x v="679"/>
    <d v="2018-08-04T00:00:00"/>
    <s v="Standard Class"/>
    <s v="KH-16360"/>
    <s v="Katherine Hughes"/>
    <x v="0"/>
    <x v="0"/>
    <s v="Chicago"/>
    <x v="10"/>
    <n v="60623"/>
    <x v="2"/>
    <s v="OFF-ST-10001780"/>
    <x v="1"/>
    <x v="4"/>
    <s v="Tennsco 16-Compartment Lockers with Coat Rack"/>
    <n v="1036.624"/>
    <n v="2"/>
    <n v="0.2"/>
    <n v="51.831200000000024"/>
    <x v="2"/>
    <x v="0"/>
  </r>
  <r>
    <n v="7457"/>
    <s v="CA-2017-137974"/>
    <x v="392"/>
    <d v="2017-04-18T00:00:00"/>
    <s v="First Class"/>
    <s v="LL-16840"/>
    <s v="Lauren Leatherbury"/>
    <x v="0"/>
    <x v="0"/>
    <s v="Waynesboro"/>
    <x v="17"/>
    <n v="22980"/>
    <x v="0"/>
    <s v="TEC-PH-10002033"/>
    <x v="2"/>
    <x v="7"/>
    <s v="Konftel 250 Conference phone - Charcoal black"/>
    <n v="569.64"/>
    <n v="2"/>
    <n v="0"/>
    <n v="148.10640000000001"/>
    <x v="0"/>
    <x v="0"/>
  </r>
  <r>
    <n v="7458"/>
    <s v="CA-2017-137974"/>
    <x v="392"/>
    <d v="2017-04-18T00:00:00"/>
    <s v="First Class"/>
    <s v="LL-16840"/>
    <s v="Lauren Leatherbury"/>
    <x v="0"/>
    <x v="0"/>
    <s v="Waynesboro"/>
    <x v="17"/>
    <n v="22980"/>
    <x v="0"/>
    <s v="OFF-BI-10001036"/>
    <x v="1"/>
    <x v="8"/>
    <s v="Cardinal EasyOpen D-Ring Binders"/>
    <n v="9.14"/>
    <n v="1"/>
    <n v="0"/>
    <n v="4.57"/>
    <x v="0"/>
    <x v="0"/>
  </r>
  <r>
    <n v="7459"/>
    <s v="CA-2017-137974"/>
    <x v="392"/>
    <d v="2017-04-18T00:00:00"/>
    <s v="First Class"/>
    <s v="LL-16840"/>
    <s v="Lauren Leatherbury"/>
    <x v="0"/>
    <x v="0"/>
    <s v="Waynesboro"/>
    <x v="17"/>
    <n v="22980"/>
    <x v="0"/>
    <s v="FUR-FU-10001468"/>
    <x v="0"/>
    <x v="5"/>
    <s v="Tenex Antistatic Computer Chair Mats"/>
    <n v="1196.8599999999999"/>
    <n v="7"/>
    <n v="0"/>
    <n v="119.68599999999989"/>
    <x v="0"/>
    <x v="0"/>
  </r>
  <r>
    <n v="7460"/>
    <s v="CA-2017-137974"/>
    <x v="392"/>
    <d v="2017-04-18T00:00:00"/>
    <s v="First Class"/>
    <s v="LL-16840"/>
    <s v="Lauren Leatherbury"/>
    <x v="0"/>
    <x v="0"/>
    <s v="Waynesboro"/>
    <x v="17"/>
    <n v="22980"/>
    <x v="0"/>
    <s v="FUR-BO-10001519"/>
    <x v="0"/>
    <x v="0"/>
    <s v="O'Sullivan 3-Shelf Heavy-Duty Bookcases"/>
    <n v="523.26"/>
    <n v="9"/>
    <n v="0"/>
    <n v="125.58240000000001"/>
    <x v="0"/>
    <x v="0"/>
  </r>
  <r>
    <n v="7461"/>
    <s v="US-2017-136987"/>
    <x v="347"/>
    <d v="2017-04-14T00:00:00"/>
    <s v="Second Class"/>
    <s v="AR-10540"/>
    <s v="Andy Reiter"/>
    <x v="0"/>
    <x v="0"/>
    <s v="Los Angeles"/>
    <x v="1"/>
    <n v="90004"/>
    <x v="1"/>
    <s v="TEC-CO-10001943"/>
    <x v="2"/>
    <x v="16"/>
    <s v="Canon PC-428 Personal Copier"/>
    <n v="639.96800000000007"/>
    <n v="4"/>
    <n v="0.2"/>
    <n v="215.98919999999998"/>
    <x v="1"/>
    <x v="1"/>
  </r>
  <r>
    <n v="7462"/>
    <s v="US-2017-136987"/>
    <x v="347"/>
    <d v="2017-04-14T00:00:00"/>
    <s v="Second Class"/>
    <s v="AR-10540"/>
    <s v="Andy Reiter"/>
    <x v="0"/>
    <x v="0"/>
    <s v="Los Angeles"/>
    <x v="1"/>
    <n v="90004"/>
    <x v="1"/>
    <s v="OFF-PA-10003127"/>
    <x v="1"/>
    <x v="10"/>
    <s v="Easy-staple paper"/>
    <n v="52.76"/>
    <n v="2"/>
    <n v="0"/>
    <n v="24.269599999999997"/>
    <x v="1"/>
    <x v="1"/>
  </r>
  <r>
    <n v="7463"/>
    <s v="CA-2017-138485"/>
    <x v="914"/>
    <d v="2017-03-01T00:00:00"/>
    <s v="Second Class"/>
    <s v="NP-18670"/>
    <s v="Nora Paige"/>
    <x v="0"/>
    <x v="0"/>
    <s v="Seattle"/>
    <x v="4"/>
    <n v="98105"/>
    <x v="1"/>
    <s v="TEC-AC-10002076"/>
    <x v="2"/>
    <x v="11"/>
    <s v="Microsoft Natural Keyboard Elite"/>
    <n v="538.92000000000007"/>
    <n v="9"/>
    <n v="0"/>
    <n v="80.837999999999994"/>
    <x v="1"/>
    <x v="0"/>
  </r>
  <r>
    <n v="7464"/>
    <s v="CA-2018-103709"/>
    <x v="162"/>
    <d v="2018-09-15T00:00:00"/>
    <s v="Standard Class"/>
    <s v="LP-17095"/>
    <s v="Liz Preis"/>
    <x v="0"/>
    <x v="0"/>
    <s v="Visalia"/>
    <x v="1"/>
    <n v="93277"/>
    <x v="1"/>
    <s v="OFF-AR-10003338"/>
    <x v="1"/>
    <x v="6"/>
    <s v="Eberhard Faber 3 1/2&quot; Golf Pencils"/>
    <n v="14.88"/>
    <n v="2"/>
    <n v="0"/>
    <n v="3.7200000000000006"/>
    <x v="1"/>
    <x v="0"/>
  </r>
  <r>
    <n v="7465"/>
    <s v="CA-2018-103709"/>
    <x v="162"/>
    <d v="2018-09-15T00:00:00"/>
    <s v="Standard Class"/>
    <s v="LP-17095"/>
    <s v="Liz Preis"/>
    <x v="0"/>
    <x v="0"/>
    <s v="Visalia"/>
    <x v="1"/>
    <n v="93277"/>
    <x v="1"/>
    <s v="OFF-PA-10004610"/>
    <x v="1"/>
    <x v="10"/>
    <s v="Xerox 1900"/>
    <n v="34.24"/>
    <n v="8"/>
    <n v="0"/>
    <n v="15.407999999999998"/>
    <x v="1"/>
    <x v="0"/>
  </r>
  <r>
    <n v="7466"/>
    <s v="CA-2018-103709"/>
    <x v="162"/>
    <d v="2018-09-15T00:00:00"/>
    <s v="Standard Class"/>
    <s v="LP-17095"/>
    <s v="Liz Preis"/>
    <x v="0"/>
    <x v="0"/>
    <s v="Visalia"/>
    <x v="1"/>
    <n v="93277"/>
    <x v="1"/>
    <s v="OFF-ST-10001272"/>
    <x v="1"/>
    <x v="4"/>
    <s v="Mini 13-1/2 Capacity Data Binder Rack, Pearl"/>
    <n v="261.74"/>
    <n v="2"/>
    <n v="0"/>
    <n v="65.435000000000002"/>
    <x v="1"/>
    <x v="0"/>
  </r>
  <r>
    <n v="7467"/>
    <s v="CA-2018-138282"/>
    <x v="288"/>
    <d v="2018-05-23T00:00:00"/>
    <s v="Standard Class"/>
    <s v="AH-10690"/>
    <s v="Anna Häberlin"/>
    <x v="1"/>
    <x v="0"/>
    <s v="Los Angeles"/>
    <x v="1"/>
    <n v="90008"/>
    <x v="1"/>
    <s v="OFF-AP-10001366"/>
    <x v="1"/>
    <x v="9"/>
    <s v="Staple holder"/>
    <n v="87.84"/>
    <n v="8"/>
    <n v="0"/>
    <n v="23.716800000000006"/>
    <x v="1"/>
    <x v="1"/>
  </r>
  <r>
    <n v="7468"/>
    <s v="CA-2019-148985"/>
    <x v="343"/>
    <d v="2019-11-15T00:00:00"/>
    <s v="Second Class"/>
    <s v="TB-21190"/>
    <s v="Thomas Brumley"/>
    <x v="2"/>
    <x v="0"/>
    <s v="Los Angeles"/>
    <x v="1"/>
    <n v="90045"/>
    <x v="1"/>
    <s v="FUR-FU-10001424"/>
    <x v="0"/>
    <x v="5"/>
    <s v="Dax Clear Box Frame"/>
    <n v="34.92"/>
    <n v="4"/>
    <n v="0"/>
    <n v="11.872799999999998"/>
    <x v="1"/>
    <x v="0"/>
  </r>
  <r>
    <n v="7469"/>
    <s v="CA-2016-138100"/>
    <x v="1114"/>
    <d v="2016-09-20T00:00:00"/>
    <s v="Standard Class"/>
    <s v="AA-10315"/>
    <s v="Alex Avila"/>
    <x v="0"/>
    <x v="0"/>
    <s v="New York City"/>
    <x v="15"/>
    <n v="10011"/>
    <x v="3"/>
    <s v="OFF-PA-10000349"/>
    <x v="1"/>
    <x v="10"/>
    <s v="Easy-staple paper"/>
    <n v="14.940000000000001"/>
    <n v="3"/>
    <n v="0"/>
    <n v="7.0218000000000007"/>
    <x v="3"/>
    <x v="0"/>
  </r>
  <r>
    <n v="7470"/>
    <s v="CA-2016-138100"/>
    <x v="1114"/>
    <d v="2016-09-20T00:00:00"/>
    <s v="Standard Class"/>
    <s v="AA-10315"/>
    <s v="Alex Avila"/>
    <x v="0"/>
    <x v="0"/>
    <s v="New York City"/>
    <x v="15"/>
    <n v="10011"/>
    <x v="3"/>
    <s v="FUR-FU-10002456"/>
    <x v="0"/>
    <x v="5"/>
    <s v="Master Caster Door Stop, Large Neon Orange"/>
    <n v="14.56"/>
    <n v="2"/>
    <n v="0"/>
    <n v="6.2608000000000015"/>
    <x v="3"/>
    <x v="0"/>
  </r>
  <r>
    <n v="7471"/>
    <s v="CA-2017-100734"/>
    <x v="426"/>
    <d v="2017-09-20T00:00:00"/>
    <s v="Standard Class"/>
    <s v="AC-10615"/>
    <s v="Ann Chong"/>
    <x v="1"/>
    <x v="0"/>
    <s v="Philadelphia"/>
    <x v="9"/>
    <n v="19143"/>
    <x v="3"/>
    <s v="OFF-BI-10002609"/>
    <x v="1"/>
    <x v="8"/>
    <s v="Avery Hidden Tab Dividers for Binding Systems"/>
    <n v="3.5760000000000005"/>
    <n v="4"/>
    <n v="0.7"/>
    <n v="-2.8608000000000002"/>
    <x v="3"/>
    <x v="0"/>
  </r>
  <r>
    <n v="7472"/>
    <s v="CA-2017-100734"/>
    <x v="426"/>
    <d v="2017-09-20T00:00:00"/>
    <s v="Standard Class"/>
    <s v="AC-10615"/>
    <s v="Ann Chong"/>
    <x v="1"/>
    <x v="0"/>
    <s v="Philadelphia"/>
    <x v="9"/>
    <n v="19143"/>
    <x v="3"/>
    <s v="OFF-ST-10001522"/>
    <x v="1"/>
    <x v="4"/>
    <s v="Gould Plastics 18-Pocket Panel Bin, 34w x 5-1/4d x 20-1/2h"/>
    <n v="147.184"/>
    <n v="2"/>
    <n v="0.2"/>
    <n v="-29.436800000000012"/>
    <x v="3"/>
    <x v="0"/>
  </r>
  <r>
    <n v="7473"/>
    <s v="CA-2018-139997"/>
    <x v="949"/>
    <d v="2018-07-03T00:00:00"/>
    <s v="First Class"/>
    <s v="EM-14140"/>
    <s v="Eugene Moren"/>
    <x v="2"/>
    <x v="0"/>
    <s v="Lehi"/>
    <x v="7"/>
    <n v="84043"/>
    <x v="1"/>
    <s v="TEC-CO-10000971"/>
    <x v="2"/>
    <x v="16"/>
    <s v="Hewlett Packard 310 Color Digital Copier"/>
    <n v="1499.95"/>
    <n v="5"/>
    <n v="0"/>
    <n v="449.9849999999999"/>
    <x v="1"/>
    <x v="0"/>
  </r>
  <r>
    <n v="7474"/>
    <s v="CA-2018-109652"/>
    <x v="342"/>
    <d v="2018-04-15T00:00:00"/>
    <s v="Standard Class"/>
    <s v="QJ-19255"/>
    <s v="Quincy Jones"/>
    <x v="1"/>
    <x v="0"/>
    <s v="Chicago"/>
    <x v="10"/>
    <n v="60653"/>
    <x v="2"/>
    <s v="OFF-AR-10000034"/>
    <x v="1"/>
    <x v="6"/>
    <s v="BIC Brite Liner Grip Highlighters, Assorted, 5/Pack"/>
    <n v="13.568000000000001"/>
    <n v="4"/>
    <n v="0.2"/>
    <n v="3.2223999999999995"/>
    <x v="2"/>
    <x v="0"/>
  </r>
  <r>
    <n v="7475"/>
    <s v="CA-2016-167199"/>
    <x v="1037"/>
    <d v="2016-01-10T00:00:00"/>
    <s v="Standard Class"/>
    <s v="ME-17320"/>
    <s v="Maria Etezadi"/>
    <x v="2"/>
    <x v="0"/>
    <s v="Henderson"/>
    <x v="0"/>
    <n v="42420"/>
    <x v="0"/>
    <s v="FUR-CH-10004063"/>
    <x v="0"/>
    <x v="1"/>
    <s v="Global Deluxe High-Back Manager's Chair"/>
    <n v="2573.8200000000002"/>
    <n v="9"/>
    <n v="0"/>
    <n v="746.40779999999972"/>
    <x v="0"/>
    <x v="0"/>
  </r>
  <r>
    <n v="7476"/>
    <s v="CA-2016-167199"/>
    <x v="1037"/>
    <d v="2016-01-10T00:00:00"/>
    <s v="Standard Class"/>
    <s v="ME-17320"/>
    <s v="Maria Etezadi"/>
    <x v="2"/>
    <x v="0"/>
    <s v="Henderson"/>
    <x v="0"/>
    <n v="42420"/>
    <x v="0"/>
    <s v="OFF-BI-10004632"/>
    <x v="1"/>
    <x v="8"/>
    <s v="Ibico Hi-Tech Manual Binding System"/>
    <n v="609.98"/>
    <n v="2"/>
    <n v="0"/>
    <n v="274.49099999999999"/>
    <x v="0"/>
    <x v="0"/>
  </r>
  <r>
    <n v="7477"/>
    <s v="CA-2016-167199"/>
    <x v="1037"/>
    <d v="2016-01-10T00:00:00"/>
    <s v="Standard Class"/>
    <s v="ME-17320"/>
    <s v="Maria Etezadi"/>
    <x v="2"/>
    <x v="0"/>
    <s v="Henderson"/>
    <x v="0"/>
    <n v="42420"/>
    <x v="0"/>
    <s v="OFF-AR-10001662"/>
    <x v="1"/>
    <x v="6"/>
    <s v="Rogers Handheld Barrel Pencil Sharpener"/>
    <n v="5.48"/>
    <n v="2"/>
    <n v="0"/>
    <n v="1.4796000000000005"/>
    <x v="0"/>
    <x v="0"/>
  </r>
  <r>
    <n v="7478"/>
    <s v="CA-2016-167199"/>
    <x v="1037"/>
    <d v="2016-01-10T00:00:00"/>
    <s v="Standard Class"/>
    <s v="ME-17320"/>
    <s v="Maria Etezadi"/>
    <x v="2"/>
    <x v="0"/>
    <s v="Henderson"/>
    <x v="0"/>
    <n v="42420"/>
    <x v="0"/>
    <s v="TEC-PH-10004977"/>
    <x v="2"/>
    <x v="7"/>
    <s v="GE 30524EE4"/>
    <n v="391.98"/>
    <n v="2"/>
    <n v="0"/>
    <n v="113.67419999999998"/>
    <x v="0"/>
    <x v="0"/>
  </r>
  <r>
    <n v="7479"/>
    <s v="CA-2016-167199"/>
    <x v="1037"/>
    <d v="2016-01-10T00:00:00"/>
    <s v="Standard Class"/>
    <s v="ME-17320"/>
    <s v="Maria Etezadi"/>
    <x v="2"/>
    <x v="0"/>
    <s v="Henderson"/>
    <x v="0"/>
    <n v="42420"/>
    <x v="0"/>
    <s v="TEC-PH-10004539"/>
    <x v="2"/>
    <x v="7"/>
    <s v="Wireless Extenders zBoost YX545 SOHO Signal Booster"/>
    <n v="755.96"/>
    <n v="4"/>
    <n v="0"/>
    <n v="204.10919999999999"/>
    <x v="0"/>
    <x v="0"/>
  </r>
  <r>
    <n v="7480"/>
    <s v="CA-2016-167199"/>
    <x v="1037"/>
    <d v="2016-01-10T00:00:00"/>
    <s v="Standard Class"/>
    <s v="ME-17320"/>
    <s v="Maria Etezadi"/>
    <x v="2"/>
    <x v="0"/>
    <s v="Henderson"/>
    <x v="0"/>
    <n v="42420"/>
    <x v="0"/>
    <s v="OFF-FA-10001883"/>
    <x v="1"/>
    <x v="13"/>
    <s v="Alliance Super-Size Bands, Assorted Sizes"/>
    <n v="31.12"/>
    <n v="4"/>
    <n v="0"/>
    <n v="0.31119999999999948"/>
    <x v="0"/>
    <x v="0"/>
  </r>
  <r>
    <n v="7481"/>
    <s v="CA-2016-167199"/>
    <x v="1037"/>
    <d v="2016-01-10T00:00:00"/>
    <s v="Standard Class"/>
    <s v="ME-17320"/>
    <s v="Maria Etezadi"/>
    <x v="2"/>
    <x v="0"/>
    <s v="Henderson"/>
    <x v="0"/>
    <n v="42420"/>
    <x v="0"/>
    <s v="OFF-PA-10000955"/>
    <x v="1"/>
    <x v="10"/>
    <s v="Southworth 25% Cotton Granite Paper &amp; Envelopes"/>
    <n v="6.54"/>
    <n v="1"/>
    <n v="0"/>
    <n v="3.0084"/>
    <x v="0"/>
    <x v="0"/>
  </r>
  <r>
    <n v="7482"/>
    <s v="CA-2018-124583"/>
    <x v="142"/>
    <d v="2018-09-03T00:00:00"/>
    <s v="Second Class"/>
    <s v="LB-16795"/>
    <s v="Laurel Beltran"/>
    <x v="2"/>
    <x v="0"/>
    <s v="Huntington Beach"/>
    <x v="1"/>
    <n v="92646"/>
    <x v="1"/>
    <s v="OFF-EN-10002500"/>
    <x v="1"/>
    <x v="12"/>
    <s v="Globe Weis Peel &amp; Seel First Class Envelopes"/>
    <n v="12.78"/>
    <n v="1"/>
    <n v="0"/>
    <n v="5.7509999999999994"/>
    <x v="1"/>
    <x v="0"/>
  </r>
  <r>
    <n v="7483"/>
    <s v="CA-2016-113964"/>
    <x v="865"/>
    <d v="2016-09-30T00:00:00"/>
    <s v="Standard Class"/>
    <s v="JP-16135"/>
    <s v="Julie Prescott"/>
    <x v="2"/>
    <x v="0"/>
    <s v="New York City"/>
    <x v="15"/>
    <n v="10011"/>
    <x v="3"/>
    <s v="OFF-BI-10004654"/>
    <x v="1"/>
    <x v="8"/>
    <s v="Avery Binding System Hidden Tab Executive Style Index Sets"/>
    <n v="18.463999999999999"/>
    <n v="4"/>
    <n v="0.2"/>
    <n v="6.9239999999999995"/>
    <x v="3"/>
    <x v="0"/>
  </r>
  <r>
    <n v="7484"/>
    <s v="CA-2016-129938"/>
    <x v="534"/>
    <d v="2016-12-17T00:00:00"/>
    <s v="Second Class"/>
    <s v="EB-13705"/>
    <s v="Ed Braxton"/>
    <x v="1"/>
    <x v="0"/>
    <s v="Philadelphia"/>
    <x v="9"/>
    <n v="19140"/>
    <x v="3"/>
    <s v="FUR-CH-10003774"/>
    <x v="0"/>
    <x v="1"/>
    <s v="Global Wood Trimmed Manager's Task Chair, Khaki"/>
    <n v="445.80200000000002"/>
    <n v="7"/>
    <n v="0.3"/>
    <n v="-108.26620000000001"/>
    <x v="3"/>
    <x v="0"/>
  </r>
  <r>
    <n v="7485"/>
    <s v="CA-2019-135111"/>
    <x v="116"/>
    <d v="2020-01-02T00:00:00"/>
    <s v="Standard Class"/>
    <s v="CS-12400"/>
    <s v="Christopher Schild"/>
    <x v="2"/>
    <x v="0"/>
    <s v="Fargo"/>
    <x v="46"/>
    <n v="58103"/>
    <x v="2"/>
    <s v="OFF-AR-10004707"/>
    <x v="1"/>
    <x v="6"/>
    <s v="Staples in misc. colors"/>
    <n v="2.48"/>
    <n v="1"/>
    <n v="0"/>
    <n v="0.86799999999999988"/>
    <x v="2"/>
    <x v="0"/>
  </r>
  <r>
    <n v="7486"/>
    <s v="CA-2019-135111"/>
    <x v="116"/>
    <d v="2020-01-02T00:00:00"/>
    <s v="Standard Class"/>
    <s v="CS-12400"/>
    <s v="Christopher Schild"/>
    <x v="2"/>
    <x v="0"/>
    <s v="Fargo"/>
    <x v="46"/>
    <n v="58103"/>
    <x v="2"/>
    <s v="OFF-BI-10004040"/>
    <x v="1"/>
    <x v="8"/>
    <s v="Wilson Jones Impact Binders"/>
    <n v="25.9"/>
    <n v="5"/>
    <n v="0"/>
    <n v="12.690999999999999"/>
    <x v="2"/>
    <x v="0"/>
  </r>
  <r>
    <n v="7487"/>
    <s v="US-2017-134558"/>
    <x v="546"/>
    <d v="2017-12-24T00:00:00"/>
    <s v="Second Class"/>
    <s v="PM-19135"/>
    <s v="Peter McVee"/>
    <x v="2"/>
    <x v="0"/>
    <s v="Dover"/>
    <x v="38"/>
    <n v="3820"/>
    <x v="3"/>
    <s v="OFF-PA-10001184"/>
    <x v="1"/>
    <x v="10"/>
    <s v="Xerox 1903"/>
    <n v="29.900000000000002"/>
    <n v="5"/>
    <n v="0"/>
    <n v="14.651"/>
    <x v="3"/>
    <x v="0"/>
  </r>
  <r>
    <n v="7488"/>
    <s v="US-2017-134558"/>
    <x v="546"/>
    <d v="2017-12-24T00:00:00"/>
    <s v="Second Class"/>
    <s v="PM-19135"/>
    <s v="Peter McVee"/>
    <x v="2"/>
    <x v="0"/>
    <s v="Dover"/>
    <x v="38"/>
    <n v="3820"/>
    <x v="3"/>
    <s v="TEC-AC-10004145"/>
    <x v="2"/>
    <x v="11"/>
    <s v="Logitech diNovo Edge Keyboard"/>
    <n v="2249.91"/>
    <n v="9"/>
    <n v="0"/>
    <n v="517.47930000000008"/>
    <x v="3"/>
    <x v="0"/>
  </r>
  <r>
    <n v="7489"/>
    <s v="US-2017-134558"/>
    <x v="546"/>
    <d v="2017-12-24T00:00:00"/>
    <s v="Second Class"/>
    <s v="PM-19135"/>
    <s v="Peter McVee"/>
    <x v="2"/>
    <x v="0"/>
    <s v="Dover"/>
    <x v="38"/>
    <n v="3820"/>
    <x v="3"/>
    <s v="FUR-TA-10003473"/>
    <x v="0"/>
    <x v="3"/>
    <s v="Bretford Rectangular Conference Table Tops"/>
    <n v="1053.164"/>
    <n v="4"/>
    <n v="0.3"/>
    <n v="-105.31639999999993"/>
    <x v="3"/>
    <x v="0"/>
  </r>
  <r>
    <n v="7490"/>
    <s v="CA-2019-157196"/>
    <x v="60"/>
    <d v="2019-11-09T00:00:00"/>
    <s v="Standard Class"/>
    <s v="AA-10645"/>
    <s v="Anna Andreadi"/>
    <x v="0"/>
    <x v="0"/>
    <s v="San Diego"/>
    <x v="1"/>
    <n v="92105"/>
    <x v="1"/>
    <s v="OFF-PA-10003172"/>
    <x v="1"/>
    <x v="10"/>
    <s v="Xerox 1996"/>
    <n v="12.96"/>
    <n v="2"/>
    <n v="0"/>
    <n v="6.2208000000000006"/>
    <x v="1"/>
    <x v="1"/>
  </r>
  <r>
    <n v="7491"/>
    <s v="CA-2017-108672"/>
    <x v="229"/>
    <d v="2017-09-16T00:00:00"/>
    <s v="Standard Class"/>
    <s v="FA-14230"/>
    <s v="Frank Atkinson"/>
    <x v="1"/>
    <x v="0"/>
    <s v="Los Angeles"/>
    <x v="1"/>
    <n v="90032"/>
    <x v="1"/>
    <s v="FUR-FU-10003799"/>
    <x v="0"/>
    <x v="5"/>
    <s v="Seth Thomas 13 1/2&quot; Wall Clock"/>
    <n v="106.68"/>
    <n v="6"/>
    <n v="0"/>
    <n v="33.070799999999991"/>
    <x v="1"/>
    <x v="0"/>
  </r>
  <r>
    <n v="7492"/>
    <s v="US-2019-118598"/>
    <x v="673"/>
    <d v="2019-11-16T00:00:00"/>
    <s v="Same Day"/>
    <s v="CM-12190"/>
    <s v="Charlotte Melton"/>
    <x v="0"/>
    <x v="0"/>
    <s v="Utica"/>
    <x v="15"/>
    <n v="13501"/>
    <x v="3"/>
    <s v="TEC-PH-10002583"/>
    <x v="2"/>
    <x v="7"/>
    <s v="iOttie HLCRIO102 Car Mount"/>
    <n v="119.94"/>
    <n v="6"/>
    <n v="0"/>
    <n v="5.9969999999999857"/>
    <x v="3"/>
    <x v="0"/>
  </r>
  <r>
    <n v="7493"/>
    <s v="US-2019-160836"/>
    <x v="220"/>
    <d v="2019-09-16T00:00:00"/>
    <s v="Standard Class"/>
    <s v="CC-12475"/>
    <s v="Cindy Chapman"/>
    <x v="0"/>
    <x v="0"/>
    <s v="Houston"/>
    <x v="5"/>
    <n v="77070"/>
    <x v="2"/>
    <s v="OFF-PA-10004239"/>
    <x v="1"/>
    <x v="10"/>
    <s v="Xerox 1953"/>
    <n v="10.272000000000002"/>
    <n v="3"/>
    <n v="0.2"/>
    <n v="3.2099999999999982"/>
    <x v="2"/>
    <x v="0"/>
  </r>
  <r>
    <n v="7494"/>
    <s v="US-2019-160836"/>
    <x v="220"/>
    <d v="2019-09-16T00:00:00"/>
    <s v="Standard Class"/>
    <s v="CC-12475"/>
    <s v="Cindy Chapman"/>
    <x v="0"/>
    <x v="0"/>
    <s v="Houston"/>
    <x v="5"/>
    <n v="77070"/>
    <x v="2"/>
    <s v="FUR-TA-10002855"/>
    <x v="0"/>
    <x v="3"/>
    <s v="Bevis Round Conference Table Top &amp; Single Column Base"/>
    <n v="512.19000000000005"/>
    <n v="5"/>
    <n v="0.3"/>
    <n v="-65.853000000000009"/>
    <x v="2"/>
    <x v="0"/>
  </r>
  <r>
    <n v="7495"/>
    <s v="US-2019-160836"/>
    <x v="220"/>
    <d v="2019-09-16T00:00:00"/>
    <s v="Standard Class"/>
    <s v="CC-12475"/>
    <s v="Cindy Chapman"/>
    <x v="0"/>
    <x v="0"/>
    <s v="Houston"/>
    <x v="5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  <x v="2"/>
    <x v="0"/>
  </r>
  <r>
    <n v="7496"/>
    <s v="CA-2019-121048"/>
    <x v="1163"/>
    <d v="2019-07-18T00:00:00"/>
    <s v="Standard Class"/>
    <s v="TC-21295"/>
    <s v="Toby Carlisle"/>
    <x v="0"/>
    <x v="0"/>
    <s v="Westminster"/>
    <x v="1"/>
    <n v="92683"/>
    <x v="1"/>
    <s v="OFF-BI-10004022"/>
    <x v="1"/>
    <x v="8"/>
    <s v="Acco Suede Grain Vinyl Round Ring Binder"/>
    <n v="4.4479999999999995"/>
    <n v="2"/>
    <n v="0.2"/>
    <n v="1.4455999999999996"/>
    <x v="1"/>
    <x v="0"/>
  </r>
  <r>
    <n v="7497"/>
    <s v="CA-2019-121048"/>
    <x v="1163"/>
    <d v="2019-07-18T00:00:00"/>
    <s v="Standard Class"/>
    <s v="TC-21295"/>
    <s v="Toby Carlisle"/>
    <x v="0"/>
    <x v="0"/>
    <s v="Westminster"/>
    <x v="1"/>
    <n v="92683"/>
    <x v="1"/>
    <s v="FUR-FU-10003601"/>
    <x v="0"/>
    <x v="5"/>
    <s v="Deflect-o RollaMat Studded, Beveled Mat for Medium Pile Carpeting"/>
    <n v="276.69"/>
    <n v="3"/>
    <n v="0"/>
    <n v="49.804199999999994"/>
    <x v="1"/>
    <x v="0"/>
  </r>
  <r>
    <n v="7498"/>
    <s v="CA-2019-121048"/>
    <x v="1163"/>
    <d v="2019-07-18T00:00:00"/>
    <s v="Standard Class"/>
    <s v="TC-21295"/>
    <s v="Toby Carlisle"/>
    <x v="0"/>
    <x v="0"/>
    <s v="Westminster"/>
    <x v="1"/>
    <n v="92683"/>
    <x v="1"/>
    <s v="OFF-FA-10000490"/>
    <x v="1"/>
    <x v="13"/>
    <s v="OIC Binder Clips, Mini, 1/4&quot; Capacity, Black"/>
    <n v="4.96"/>
    <n v="4"/>
    <n v="0"/>
    <n v="2.3311999999999999"/>
    <x v="1"/>
    <x v="0"/>
  </r>
  <r>
    <n v="7499"/>
    <s v="CA-2019-121048"/>
    <x v="1163"/>
    <d v="2019-07-18T00:00:00"/>
    <s v="Standard Class"/>
    <s v="TC-21295"/>
    <s v="Toby Carlisle"/>
    <x v="0"/>
    <x v="0"/>
    <s v="Westminster"/>
    <x v="1"/>
    <n v="92683"/>
    <x v="1"/>
    <s v="OFF-AR-10004042"/>
    <x v="1"/>
    <x v="6"/>
    <s v="BOSTON Model 1800 Electric Pencil Sharpeners, Putty/Woodgrain"/>
    <n v="71.92"/>
    <n v="4"/>
    <n v="0"/>
    <n v="20.856799999999993"/>
    <x v="1"/>
    <x v="0"/>
  </r>
  <r>
    <n v="7500"/>
    <s v="CA-2019-121048"/>
    <x v="1163"/>
    <d v="2019-07-18T00:00:00"/>
    <s v="Standard Class"/>
    <s v="TC-21295"/>
    <s v="Toby Carlisle"/>
    <x v="0"/>
    <x v="0"/>
    <s v="Westminster"/>
    <x v="1"/>
    <n v="92683"/>
    <x v="1"/>
    <s v="FUR-FU-10002960"/>
    <x v="0"/>
    <x v="5"/>
    <s v="Eldon 200 Class Desk Accessories, Burgundy"/>
    <n v="18.84"/>
    <n v="3"/>
    <n v="0"/>
    <n v="7.9128000000000007"/>
    <x v="1"/>
    <x v="0"/>
  </r>
  <r>
    <n v="7501"/>
    <s v="CA-2019-121048"/>
    <x v="1163"/>
    <d v="2019-07-18T00:00:00"/>
    <s v="Standard Class"/>
    <s v="TC-21295"/>
    <s v="Toby Carlisle"/>
    <x v="0"/>
    <x v="0"/>
    <s v="Westminster"/>
    <x v="1"/>
    <n v="92683"/>
    <x v="1"/>
    <s v="TEC-AC-10000991"/>
    <x v="2"/>
    <x v="11"/>
    <s v="Sony Micro Vault Click 8 GB USB 2.0 Flash Drive"/>
    <n v="140.97"/>
    <n v="3"/>
    <n v="0"/>
    <n v="19.735800000000005"/>
    <x v="1"/>
    <x v="0"/>
  </r>
  <r>
    <n v="7502"/>
    <s v="CA-2019-121048"/>
    <x v="1163"/>
    <d v="2019-07-18T00:00:00"/>
    <s v="Standard Class"/>
    <s v="TC-21295"/>
    <s v="Toby Carlisle"/>
    <x v="0"/>
    <x v="0"/>
    <s v="Westminster"/>
    <x v="1"/>
    <n v="92683"/>
    <x v="1"/>
    <s v="TEC-PH-10004977"/>
    <x v="2"/>
    <x v="7"/>
    <s v="GE 30524EE4"/>
    <n v="470.37600000000009"/>
    <n v="3"/>
    <n v="0.2"/>
    <n v="52.917299999999955"/>
    <x v="1"/>
    <x v="0"/>
  </r>
  <r>
    <n v="7503"/>
    <s v="US-2019-120147"/>
    <x v="983"/>
    <d v="2019-03-30T00:00:00"/>
    <s v="Same Day"/>
    <s v="TB-21400"/>
    <s v="Tom Boeckenhauer"/>
    <x v="0"/>
    <x v="0"/>
    <s v="Los Angeles"/>
    <x v="1"/>
    <n v="90036"/>
    <x v="1"/>
    <s v="OFF-AR-10000817"/>
    <x v="1"/>
    <x v="6"/>
    <s v="Manco Dry-Lighter Erasable Highlighter"/>
    <n v="6.08"/>
    <n v="2"/>
    <n v="0"/>
    <n v="2.0671999999999997"/>
    <x v="1"/>
    <x v="0"/>
  </r>
  <r>
    <n v="7504"/>
    <s v="US-2019-120147"/>
    <x v="983"/>
    <d v="2019-03-30T00:00:00"/>
    <s v="Same Day"/>
    <s v="TB-21400"/>
    <s v="Tom Boeckenhauer"/>
    <x v="0"/>
    <x v="0"/>
    <s v="Los Angeles"/>
    <x v="1"/>
    <n v="90036"/>
    <x v="1"/>
    <s v="TEC-PH-10002447"/>
    <x v="2"/>
    <x v="7"/>
    <s v="AT&amp;T CL83451 4-Handset Telephone"/>
    <n v="164.79200000000003"/>
    <n v="1"/>
    <n v="0.2"/>
    <n v="18.539099999999991"/>
    <x v="1"/>
    <x v="0"/>
  </r>
  <r>
    <n v="7505"/>
    <s v="CA-2018-158043"/>
    <x v="1011"/>
    <d v="2018-02-04T00:00:00"/>
    <s v="Second Class"/>
    <s v="JK-15325"/>
    <s v="Jason Klamczynski"/>
    <x v="1"/>
    <x v="0"/>
    <s v="Atlantic City"/>
    <x v="30"/>
    <n v="8401"/>
    <x v="3"/>
    <s v="OFF-EN-10003134"/>
    <x v="1"/>
    <x v="12"/>
    <s v="Staple envelope"/>
    <n v="23.36"/>
    <n v="2"/>
    <n v="0"/>
    <n v="11.68"/>
    <x v="3"/>
    <x v="0"/>
  </r>
  <r>
    <n v="7506"/>
    <s v="US-2019-106579"/>
    <x v="110"/>
    <d v="2019-06-13T00:00:00"/>
    <s v="Standard Class"/>
    <s v="BW-11200"/>
    <s v="Ben Wallace"/>
    <x v="0"/>
    <x v="0"/>
    <s v="Skokie"/>
    <x v="10"/>
    <n v="60076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7507"/>
    <s v="CA-2016-115889"/>
    <x v="981"/>
    <d v="2016-11-06T00:00:00"/>
    <s v="Standard Class"/>
    <s v="SH-20395"/>
    <s v="Shahid Hopkins"/>
    <x v="0"/>
    <x v="0"/>
    <s v="San Francisco"/>
    <x v="1"/>
    <n v="94122"/>
    <x v="1"/>
    <s v="TEC-PH-10001615"/>
    <x v="2"/>
    <x v="7"/>
    <s v="AT&amp;T CL82213"/>
    <n v="46.384"/>
    <n v="2"/>
    <n v="0.2"/>
    <n v="5.2181999999999924"/>
    <x v="1"/>
    <x v="0"/>
  </r>
  <r>
    <n v="7508"/>
    <s v="CA-2016-115889"/>
    <x v="981"/>
    <d v="2016-11-06T00:00:00"/>
    <s v="Standard Class"/>
    <s v="SH-20395"/>
    <s v="Shahid Hopkins"/>
    <x v="0"/>
    <x v="0"/>
    <s v="San Francisco"/>
    <x v="1"/>
    <n v="94122"/>
    <x v="1"/>
    <s v="OFF-ST-10003208"/>
    <x v="1"/>
    <x v="4"/>
    <s v="Adjustable Depth Letter/Legal Cart"/>
    <n v="362.92"/>
    <n v="2"/>
    <n v="0"/>
    <n v="105.24679999999995"/>
    <x v="1"/>
    <x v="0"/>
  </r>
  <r>
    <n v="7509"/>
    <s v="US-2019-161935"/>
    <x v="1163"/>
    <d v="2019-07-18T00:00:00"/>
    <s v="Standard Class"/>
    <s v="JL-15835"/>
    <s v="John Lee"/>
    <x v="0"/>
    <x v="0"/>
    <s v="Columbus"/>
    <x v="24"/>
    <n v="43229"/>
    <x v="3"/>
    <s v="OFF-PA-10000605"/>
    <x v="1"/>
    <x v="10"/>
    <s v="Xerox 1950"/>
    <n v="9.2480000000000011"/>
    <n v="2"/>
    <n v="0.2"/>
    <n v="3.3524000000000003"/>
    <x v="3"/>
    <x v="0"/>
  </r>
  <r>
    <n v="7510"/>
    <s v="US-2019-161935"/>
    <x v="1163"/>
    <d v="2019-07-18T00:00:00"/>
    <s v="Standard Class"/>
    <s v="JL-15835"/>
    <s v="John Lee"/>
    <x v="0"/>
    <x v="0"/>
    <s v="Columbus"/>
    <x v="24"/>
    <n v="43229"/>
    <x v="3"/>
    <s v="TEC-PH-10000560"/>
    <x v="2"/>
    <x v="7"/>
    <s v="Samsung Galaxy S III - 16GB - pebble blue (T-Mobile)"/>
    <n v="1889.9459999999999"/>
    <n v="9"/>
    <n v="0.4"/>
    <n v="-377.98919999999998"/>
    <x v="3"/>
    <x v="0"/>
  </r>
  <r>
    <n v="7511"/>
    <s v="US-2019-161935"/>
    <x v="1163"/>
    <d v="2019-07-18T00:00:00"/>
    <s v="Standard Class"/>
    <s v="JL-15835"/>
    <s v="John Lee"/>
    <x v="0"/>
    <x v="0"/>
    <s v="Columbus"/>
    <x v="24"/>
    <n v="43229"/>
    <x v="3"/>
    <s v="OFF-ST-10003455"/>
    <x v="1"/>
    <x v="4"/>
    <s v="Tenex File Box, Personal Filing Tote with Lid, Black"/>
    <n v="62.040000000000006"/>
    <n v="5"/>
    <n v="0.2"/>
    <n v="4.6530000000000022"/>
    <x v="3"/>
    <x v="0"/>
  </r>
  <r>
    <n v="7512"/>
    <s v="US-2019-161935"/>
    <x v="1163"/>
    <d v="2019-07-18T00:00:00"/>
    <s v="Standard Class"/>
    <s v="JL-15835"/>
    <s v="John Lee"/>
    <x v="0"/>
    <x v="0"/>
    <s v="Columbus"/>
    <x v="24"/>
    <n v="43229"/>
    <x v="3"/>
    <s v="FUR-FU-10002937"/>
    <x v="0"/>
    <x v="5"/>
    <s v="GE 48&quot; Fluorescent Tube, Cool White Energy Saver, 34 Watts, 30/Box"/>
    <n v="396.92000000000007"/>
    <n v="5"/>
    <n v="0.2"/>
    <n v="148.845"/>
    <x v="3"/>
    <x v="0"/>
  </r>
  <r>
    <n v="7513"/>
    <s v="US-2019-161935"/>
    <x v="1163"/>
    <d v="2019-07-18T00:00:00"/>
    <s v="Standard Class"/>
    <s v="JL-15835"/>
    <s v="John Lee"/>
    <x v="0"/>
    <x v="0"/>
    <s v="Columbus"/>
    <x v="24"/>
    <n v="43229"/>
    <x v="3"/>
    <s v="OFF-ST-10001837"/>
    <x v="1"/>
    <x v="4"/>
    <s v="SAFCO Mobile Desk Side File, Wire Frame"/>
    <n v="239.45599999999999"/>
    <n v="7"/>
    <n v="0.2"/>
    <n v="17.959200000000003"/>
    <x v="3"/>
    <x v="0"/>
  </r>
  <r>
    <n v="7514"/>
    <s v="US-2019-161935"/>
    <x v="1163"/>
    <d v="2019-07-18T00:00:00"/>
    <s v="Standard Class"/>
    <s v="JL-15835"/>
    <s v="John Lee"/>
    <x v="0"/>
    <x v="0"/>
    <s v="Columbus"/>
    <x v="24"/>
    <n v="43229"/>
    <x v="3"/>
    <s v="OFF-AR-10004757"/>
    <x v="1"/>
    <x v="6"/>
    <s v="Crayola Colored Pencils"/>
    <n v="13.120000000000001"/>
    <n v="5"/>
    <n v="0.2"/>
    <n v="2.1319999999999988"/>
    <x v="3"/>
    <x v="0"/>
  </r>
  <r>
    <n v="7515"/>
    <s v="US-2019-167920"/>
    <x v="34"/>
    <d v="2019-12-12T00:00:00"/>
    <s v="Second Class"/>
    <s v="JL-15835"/>
    <s v="John Lee"/>
    <x v="0"/>
    <x v="0"/>
    <s v="Richmond"/>
    <x v="0"/>
    <n v="40475"/>
    <x v="0"/>
    <s v="OFF-BI-10004236"/>
    <x v="1"/>
    <x v="8"/>
    <s v="XtraLife ClearVue Slant-D Ring Binder, White, 3&quot;"/>
    <n v="29.36"/>
    <n v="2"/>
    <n v="0"/>
    <n v="13.505599999999999"/>
    <x v="0"/>
    <x v="0"/>
  </r>
  <r>
    <n v="7516"/>
    <s v="US-2019-167920"/>
    <x v="34"/>
    <d v="2019-12-12T00:00:00"/>
    <s v="Second Class"/>
    <s v="JL-15835"/>
    <s v="John Lee"/>
    <x v="0"/>
    <x v="0"/>
    <s v="Richmond"/>
    <x v="0"/>
    <n v="40475"/>
    <x v="0"/>
    <s v="OFF-AP-10000159"/>
    <x v="1"/>
    <x v="9"/>
    <s v="Belkin F9M820V08 8 Outlet Surge"/>
    <n v="214.89999999999998"/>
    <n v="5"/>
    <n v="0"/>
    <n v="62.32099999999997"/>
    <x v="0"/>
    <x v="0"/>
  </r>
  <r>
    <n v="7517"/>
    <s v="US-2019-167920"/>
    <x v="34"/>
    <d v="2019-12-12T00:00:00"/>
    <s v="Second Class"/>
    <s v="JL-15835"/>
    <s v="John Lee"/>
    <x v="0"/>
    <x v="0"/>
    <s v="Richmond"/>
    <x v="0"/>
    <n v="40475"/>
    <x v="0"/>
    <s v="OFF-BI-10003274"/>
    <x v="1"/>
    <x v="8"/>
    <s v="Avery Durable Slant Ring Binders, No Labels"/>
    <n v="15.92"/>
    <n v="4"/>
    <n v="0"/>
    <n v="7.4824000000000002"/>
    <x v="0"/>
    <x v="0"/>
  </r>
  <r>
    <n v="7518"/>
    <s v="US-2019-167920"/>
    <x v="34"/>
    <d v="2019-12-12T00:00:00"/>
    <s v="Second Class"/>
    <s v="JL-15835"/>
    <s v="John Lee"/>
    <x v="0"/>
    <x v="0"/>
    <s v="Richmond"/>
    <x v="0"/>
    <n v="40475"/>
    <x v="0"/>
    <s v="TEC-AC-10001013"/>
    <x v="2"/>
    <x v="11"/>
    <s v="Logitech ClearChat Comfort/USB Headset H390"/>
    <n v="146.44999999999999"/>
    <n v="5"/>
    <n v="0"/>
    <n v="48.328499999999991"/>
    <x v="0"/>
    <x v="0"/>
  </r>
  <r>
    <n v="7519"/>
    <s v="US-2019-167920"/>
    <x v="34"/>
    <d v="2019-12-12T00:00:00"/>
    <s v="Second Class"/>
    <s v="JL-15835"/>
    <s v="John Lee"/>
    <x v="0"/>
    <x v="0"/>
    <s v="Richmond"/>
    <x v="0"/>
    <n v="40475"/>
    <x v="0"/>
    <s v="OFF-ST-10004963"/>
    <x v="1"/>
    <x v="4"/>
    <s v="Eldon Gobal File Keepers"/>
    <n v="15.14"/>
    <n v="1"/>
    <n v="0"/>
    <n v="0.60559999999999903"/>
    <x v="0"/>
    <x v="0"/>
  </r>
  <r>
    <n v="7520"/>
    <s v="US-2019-167920"/>
    <x v="34"/>
    <d v="2019-12-12T00:00:00"/>
    <s v="Second Class"/>
    <s v="JL-15835"/>
    <s v="John Lee"/>
    <x v="0"/>
    <x v="0"/>
    <s v="Richmond"/>
    <x v="0"/>
    <n v="40475"/>
    <x v="0"/>
    <s v="OFF-LA-10004409"/>
    <x v="1"/>
    <x v="2"/>
    <s v="Avery 492"/>
    <n v="5.76"/>
    <n v="2"/>
    <n v="0"/>
    <n v="2.6495999999999995"/>
    <x v="0"/>
    <x v="0"/>
  </r>
  <r>
    <n v="7521"/>
    <s v="US-2019-167920"/>
    <x v="34"/>
    <d v="2019-12-12T00:00:00"/>
    <s v="Second Class"/>
    <s v="JL-15835"/>
    <s v="John Lee"/>
    <x v="0"/>
    <x v="0"/>
    <s v="Richmond"/>
    <x v="0"/>
    <n v="40475"/>
    <x v="0"/>
    <s v="TEC-CO-10001046"/>
    <x v="2"/>
    <x v="16"/>
    <s v="Canon Imageclass D680 Copier / Fax"/>
    <n v="1399.98"/>
    <n v="2"/>
    <n v="0"/>
    <n v="629.99099999999999"/>
    <x v="0"/>
    <x v="0"/>
  </r>
  <r>
    <n v="7522"/>
    <s v="CA-2018-162383"/>
    <x v="64"/>
    <d v="2018-09-11T00:00:00"/>
    <s v="Standard Class"/>
    <s v="MD-17350"/>
    <s v="Maribeth Dona"/>
    <x v="0"/>
    <x v="0"/>
    <s v="Lancaster"/>
    <x v="24"/>
    <n v="43130"/>
    <x v="3"/>
    <s v="OFF-BI-10002824"/>
    <x v="1"/>
    <x v="8"/>
    <s v="Recycled Easel Ring Binders"/>
    <n v="8.9520000000000017"/>
    <n v="2"/>
    <n v="0.7"/>
    <n v="-7.4600000000000009"/>
    <x v="3"/>
    <x v="0"/>
  </r>
  <r>
    <n v="7523"/>
    <s v="CA-2018-162383"/>
    <x v="64"/>
    <d v="2018-09-11T00:00:00"/>
    <s v="Standard Class"/>
    <s v="MD-17350"/>
    <s v="Maribeth Dona"/>
    <x v="0"/>
    <x v="0"/>
    <s v="Lancaster"/>
    <x v="24"/>
    <n v="43130"/>
    <x v="3"/>
    <s v="OFF-BI-10001757"/>
    <x v="1"/>
    <x v="8"/>
    <s v="Pressboard Hanging Data Binders for Unburst Sheets"/>
    <n v="8.8560000000000016"/>
    <n v="6"/>
    <n v="0.7"/>
    <n v="-6.4944000000000024"/>
    <x v="3"/>
    <x v="0"/>
  </r>
  <r>
    <n v="7524"/>
    <s v="CA-2018-162383"/>
    <x v="64"/>
    <d v="2018-09-11T00:00:00"/>
    <s v="Standard Class"/>
    <s v="MD-17350"/>
    <s v="Maribeth Dona"/>
    <x v="0"/>
    <x v="0"/>
    <s v="Lancaster"/>
    <x v="24"/>
    <n v="43130"/>
    <x v="3"/>
    <s v="FUR-CH-10004477"/>
    <x v="0"/>
    <x v="1"/>
    <s v="Global Push Button Manager's Chair, Indigo"/>
    <n v="85.245999999999995"/>
    <n v="2"/>
    <n v="0.3"/>
    <n v="-1.217800000000004"/>
    <x v="3"/>
    <x v="0"/>
  </r>
  <r>
    <n v="7525"/>
    <s v="CA-2016-125731"/>
    <x v="1076"/>
    <d v="2016-09-16T00:00:00"/>
    <s v="Standard Class"/>
    <s v="CL-12565"/>
    <s v="Clay Ludtke"/>
    <x v="0"/>
    <x v="0"/>
    <s v="Gresham"/>
    <x v="21"/>
    <n v="97030"/>
    <x v="1"/>
    <s v="OFF-EN-10003072"/>
    <x v="1"/>
    <x v="12"/>
    <s v="Peel &amp; Seel Envelopes"/>
    <n v="21.728000000000002"/>
    <n v="7"/>
    <n v="0.2"/>
    <n v="7.6047999999999991"/>
    <x v="1"/>
    <x v="0"/>
  </r>
  <r>
    <n v="7526"/>
    <s v="CA-2016-125731"/>
    <x v="1076"/>
    <d v="2016-09-16T00:00:00"/>
    <s v="Standard Class"/>
    <s v="CL-12565"/>
    <s v="Clay Ludtke"/>
    <x v="0"/>
    <x v="0"/>
    <s v="Gresham"/>
    <x v="21"/>
    <n v="97030"/>
    <x v="1"/>
    <s v="FUR-CH-10003973"/>
    <x v="0"/>
    <x v="1"/>
    <s v="GuestStacker Chair with Chrome Finish Legs"/>
    <n v="1487.04"/>
    <n v="5"/>
    <n v="0.2"/>
    <n v="148.70400000000006"/>
    <x v="1"/>
    <x v="0"/>
  </r>
  <r>
    <n v="7527"/>
    <s v="US-2019-106145"/>
    <x v="986"/>
    <d v="2019-09-26T00:00:00"/>
    <s v="Same Day"/>
    <s v="RA-19885"/>
    <s v="Ruben Ausman"/>
    <x v="1"/>
    <x v="0"/>
    <s v="San Francisco"/>
    <x v="1"/>
    <n v="94109"/>
    <x v="1"/>
    <s v="OFF-EN-10001028"/>
    <x v="1"/>
    <x v="12"/>
    <s v="Staple envelope"/>
    <n v="71.88"/>
    <n v="6"/>
    <n v="0"/>
    <n v="33.064799999999998"/>
    <x v="1"/>
    <x v="0"/>
  </r>
  <r>
    <n v="7528"/>
    <s v="US-2019-106145"/>
    <x v="986"/>
    <d v="2019-09-26T00:00:00"/>
    <s v="Same Day"/>
    <s v="RA-19885"/>
    <s v="Ruben Ausman"/>
    <x v="1"/>
    <x v="0"/>
    <s v="San Francisco"/>
    <x v="1"/>
    <n v="94109"/>
    <x v="1"/>
    <s v="FUR-FU-10003829"/>
    <x v="0"/>
    <x v="5"/>
    <s v="Stackable Trays"/>
    <n v="9.24"/>
    <n v="3"/>
    <n v="0"/>
    <n v="2.9567999999999994"/>
    <x v="1"/>
    <x v="0"/>
  </r>
  <r>
    <n v="7529"/>
    <s v="US-2019-106145"/>
    <x v="986"/>
    <d v="2019-09-26T00:00:00"/>
    <s v="Same Day"/>
    <s v="RA-19885"/>
    <s v="Ruben Ausman"/>
    <x v="1"/>
    <x v="0"/>
    <s v="San Francisco"/>
    <x v="1"/>
    <n v="94109"/>
    <x v="1"/>
    <s v="OFF-PA-10002245"/>
    <x v="1"/>
    <x v="10"/>
    <s v="Xerox 1895"/>
    <n v="35.880000000000003"/>
    <n v="6"/>
    <n v="0"/>
    <n v="16.146000000000001"/>
    <x v="1"/>
    <x v="0"/>
  </r>
  <r>
    <n v="7530"/>
    <s v="US-2019-106145"/>
    <x v="986"/>
    <d v="2019-09-26T00:00:00"/>
    <s v="Same Day"/>
    <s v="RA-19885"/>
    <s v="Ruben Ausman"/>
    <x v="1"/>
    <x v="0"/>
    <s v="San Francisco"/>
    <x v="1"/>
    <n v="94109"/>
    <x v="1"/>
    <s v="OFF-BI-10002215"/>
    <x v="1"/>
    <x v="8"/>
    <s v="Wilson Jones Hanging View Binder, White, 1&quot;"/>
    <n v="17.04"/>
    <n v="3"/>
    <n v="0.2"/>
    <n v="5.5379999999999985"/>
    <x v="1"/>
    <x v="0"/>
  </r>
  <r>
    <n v="7531"/>
    <s v="US-2019-106145"/>
    <x v="986"/>
    <d v="2019-09-26T00:00:00"/>
    <s v="Same Day"/>
    <s v="RA-19885"/>
    <s v="Ruben Ausman"/>
    <x v="1"/>
    <x v="0"/>
    <s v="San Francisco"/>
    <x v="1"/>
    <n v="94109"/>
    <x v="1"/>
    <s v="OFF-BI-10003925"/>
    <x v="1"/>
    <x v="8"/>
    <s v="Fellowes PB300 Plastic Comb Binding Machine"/>
    <n v="931.17600000000016"/>
    <n v="3"/>
    <n v="0.2"/>
    <n v="314.27190000000002"/>
    <x v="1"/>
    <x v="0"/>
  </r>
  <r>
    <n v="7532"/>
    <s v="CA-2018-107146"/>
    <x v="26"/>
    <d v="2018-06-19T00:00:00"/>
    <s v="First Class"/>
    <s v="LC-16885"/>
    <s v="Lena Creighton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x v="1"/>
    <x v="0"/>
  </r>
  <r>
    <n v="7533"/>
    <s v="CA-2018-107146"/>
    <x v="26"/>
    <d v="2018-06-19T00:00:00"/>
    <s v="First Class"/>
    <s v="LC-16885"/>
    <s v="Lena Creighton"/>
    <x v="0"/>
    <x v="0"/>
    <s v="Longmont"/>
    <x v="22"/>
    <n v="80501"/>
    <x v="1"/>
    <s v="FUR-CH-10004853"/>
    <x v="0"/>
    <x v="1"/>
    <s v="Global Manager's Adjustable Task Chair, Storm"/>
    <n v="483.13599999999997"/>
    <n v="4"/>
    <n v="0.2"/>
    <n v="54.352799999999945"/>
    <x v="1"/>
    <x v="0"/>
  </r>
  <r>
    <n v="7534"/>
    <s v="US-2019-134642"/>
    <x v="906"/>
    <d v="2019-03-01T00:00:00"/>
    <s v="Standard Class"/>
    <s v="SW-20245"/>
    <s v="Scot Wooten"/>
    <x v="0"/>
    <x v="0"/>
    <s v="Greenville"/>
    <x v="3"/>
    <n v="27834"/>
    <x v="0"/>
    <s v="FUR-CH-10002880"/>
    <x v="0"/>
    <x v="1"/>
    <s v="Global High-Back Leather Tilter, Burgundy"/>
    <n v="196.78399999999999"/>
    <n v="2"/>
    <n v="0.2"/>
    <n v="-22.138200000000012"/>
    <x v="0"/>
    <x v="0"/>
  </r>
  <r>
    <n v="7535"/>
    <s v="US-2019-134642"/>
    <x v="906"/>
    <d v="2019-03-01T00:00:00"/>
    <s v="Standard Class"/>
    <s v="SW-20245"/>
    <s v="Scot Wooten"/>
    <x v="0"/>
    <x v="0"/>
    <s v="Greenville"/>
    <x v="3"/>
    <n v="27834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7536"/>
    <s v="US-2019-160143"/>
    <x v="185"/>
    <d v="2019-04-07T00:00:00"/>
    <s v="Standard Class"/>
    <s v="HG-14965"/>
    <s v="Henry Goldwyn"/>
    <x v="1"/>
    <x v="0"/>
    <s v="Los Angeles"/>
    <x v="1"/>
    <n v="90004"/>
    <x v="1"/>
    <s v="OFF-SU-10004231"/>
    <x v="1"/>
    <x v="14"/>
    <s v="Acme Tagit Stainless Steel Antibacterial Scissors"/>
    <n v="29.700000000000003"/>
    <n v="3"/>
    <n v="0"/>
    <n v="8.0190000000000001"/>
    <x v="1"/>
    <x v="0"/>
  </r>
  <r>
    <n v="7537"/>
    <s v="CA-2019-103415"/>
    <x v="734"/>
    <d v="2019-12-08T00:00:00"/>
    <s v="Standard Class"/>
    <s v="MV-17485"/>
    <s v="Mark Van Huff"/>
    <x v="0"/>
    <x v="0"/>
    <s v="Houston"/>
    <x v="5"/>
    <n v="77041"/>
    <x v="2"/>
    <s v="FUR-FU-10000820"/>
    <x v="0"/>
    <x v="5"/>
    <s v="Tensor Brushed Steel Torchiere Floor Lamp"/>
    <n v="13.591999999999999"/>
    <n v="2"/>
    <n v="0.6"/>
    <n v="-14.271599999999999"/>
    <x v="2"/>
    <x v="0"/>
  </r>
  <r>
    <n v="7538"/>
    <s v="CA-2018-106460"/>
    <x v="317"/>
    <d v="2018-02-22T00:00:00"/>
    <s v="Second Class"/>
    <s v="GT-14710"/>
    <s v="Greg Tran"/>
    <x v="0"/>
    <x v="0"/>
    <s v="San Francisco"/>
    <x v="1"/>
    <n v="94109"/>
    <x v="1"/>
    <s v="OFF-PA-10001736"/>
    <x v="1"/>
    <x v="10"/>
    <s v="Xerox 1880"/>
    <n v="70.88"/>
    <n v="2"/>
    <n v="0"/>
    <n v="33.313599999999994"/>
    <x v="1"/>
    <x v="0"/>
  </r>
  <r>
    <n v="7539"/>
    <s v="US-2019-112347"/>
    <x v="574"/>
    <d v="2019-12-06T00:00:00"/>
    <s v="Standard Class"/>
    <s v="BS-11380"/>
    <s v="Bill Stewart"/>
    <x v="1"/>
    <x v="0"/>
    <s v="Denver"/>
    <x v="22"/>
    <n v="80219"/>
    <x v="1"/>
    <s v="OFF-ST-10003306"/>
    <x v="1"/>
    <x v="4"/>
    <s v="Letter Size Cart"/>
    <n v="114.28800000000001"/>
    <n v="1"/>
    <n v="0.2"/>
    <n v="12.857399999999984"/>
    <x v="1"/>
    <x v="0"/>
  </r>
  <r>
    <n v="7540"/>
    <s v="US-2019-112347"/>
    <x v="574"/>
    <d v="2019-12-06T00:00:00"/>
    <s v="Standard Class"/>
    <s v="BS-11380"/>
    <s v="Bill Stewart"/>
    <x v="1"/>
    <x v="0"/>
    <s v="Denver"/>
    <x v="22"/>
    <n v="80219"/>
    <x v="1"/>
    <s v="OFF-BI-10003707"/>
    <x v="1"/>
    <x v="8"/>
    <s v="Aluminum Screw Posts"/>
    <n v="36.624000000000002"/>
    <n v="8"/>
    <n v="0.7"/>
    <n v="-24.41599999999999"/>
    <x v="1"/>
    <x v="0"/>
  </r>
  <r>
    <n v="7541"/>
    <s v="US-2019-112347"/>
    <x v="574"/>
    <d v="2019-12-06T00:00:00"/>
    <s v="Standard Class"/>
    <s v="BS-11380"/>
    <s v="Bill Stewart"/>
    <x v="1"/>
    <x v="0"/>
    <s v="Denver"/>
    <x v="22"/>
    <n v="80219"/>
    <x v="1"/>
    <s v="FUR-BO-10003546"/>
    <x v="0"/>
    <x v="0"/>
    <s v="Hon 4-Shelf Metal Bookcases"/>
    <n v="242.35200000000003"/>
    <n v="8"/>
    <n v="0.7"/>
    <n v="-363.52799999999991"/>
    <x v="1"/>
    <x v="0"/>
  </r>
  <r>
    <n v="7542"/>
    <s v="US-2019-112347"/>
    <x v="574"/>
    <d v="2019-12-06T00:00:00"/>
    <s v="Standard Class"/>
    <s v="BS-11380"/>
    <s v="Bill Stewart"/>
    <x v="1"/>
    <x v="0"/>
    <s v="Denver"/>
    <x v="22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  <x v="1"/>
    <x v="0"/>
  </r>
  <r>
    <n v="7543"/>
    <s v="US-2019-112347"/>
    <x v="574"/>
    <d v="2019-12-06T00:00:00"/>
    <s v="Standard Class"/>
    <s v="BS-11380"/>
    <s v="Bill Stewart"/>
    <x v="1"/>
    <x v="0"/>
    <s v="Denver"/>
    <x v="22"/>
    <n v="80219"/>
    <x v="1"/>
    <s v="FUR-FU-10001488"/>
    <x v="0"/>
    <x v="5"/>
    <s v="Tenex 46&quot; x 60&quot; Computer Anti-Static Chairmat, Rectangular Shaped"/>
    <n v="508.70400000000006"/>
    <n v="6"/>
    <n v="0.2"/>
    <n v="0"/>
    <x v="1"/>
    <x v="0"/>
  </r>
  <r>
    <n v="7544"/>
    <s v="US-2019-112347"/>
    <x v="574"/>
    <d v="2019-12-06T00:00:00"/>
    <s v="Standard Class"/>
    <s v="BS-11380"/>
    <s v="Bill Stewart"/>
    <x v="1"/>
    <x v="0"/>
    <s v="Denver"/>
    <x v="22"/>
    <n v="80219"/>
    <x v="1"/>
    <s v="TEC-PH-10004833"/>
    <x v="2"/>
    <x v="7"/>
    <s v="Macally Suction Cup Mount"/>
    <n v="57.36"/>
    <n v="6"/>
    <n v="0.2"/>
    <n v="-14.34"/>
    <x v="1"/>
    <x v="0"/>
  </r>
  <r>
    <n v="7545"/>
    <s v="US-2019-112347"/>
    <x v="574"/>
    <d v="2019-12-06T00:00:00"/>
    <s v="Standard Class"/>
    <s v="BS-11380"/>
    <s v="Bill Stewart"/>
    <x v="1"/>
    <x v="0"/>
    <s v="Denver"/>
    <x v="22"/>
    <n v="80219"/>
    <x v="1"/>
    <s v="FUR-CH-10002335"/>
    <x v="0"/>
    <x v="1"/>
    <s v="Hon GuestStacker Chair"/>
    <n v="906.68000000000006"/>
    <n v="5"/>
    <n v="0.2"/>
    <n v="68.001000000000033"/>
    <x v="1"/>
    <x v="0"/>
  </r>
  <r>
    <n v="7546"/>
    <s v="CA-2016-103492"/>
    <x v="982"/>
    <d v="2016-10-15T00:00:00"/>
    <s v="Standard Class"/>
    <s v="CM-12715"/>
    <s v="Craig Molinari"/>
    <x v="1"/>
    <x v="0"/>
    <s v="Huntsville"/>
    <x v="5"/>
    <n v="77340"/>
    <x v="2"/>
    <s v="TEC-PH-10001128"/>
    <x v="2"/>
    <x v="7"/>
    <s v="Motorola Droid Maxx"/>
    <n v="719.95200000000011"/>
    <n v="6"/>
    <n v="0.2"/>
    <n v="71.995200000000011"/>
    <x v="2"/>
    <x v="0"/>
  </r>
  <r>
    <n v="7547"/>
    <s v="CA-2016-103492"/>
    <x v="982"/>
    <d v="2016-10-15T00:00:00"/>
    <s v="Standard Class"/>
    <s v="CM-12715"/>
    <s v="Craig Molinari"/>
    <x v="1"/>
    <x v="0"/>
    <s v="Huntsville"/>
    <x v="5"/>
    <n v="77340"/>
    <x v="2"/>
    <s v="TEC-PH-10004667"/>
    <x v="2"/>
    <x v="7"/>
    <s v="Cisco 8x8 Inc. 6753i IP Business Phone System"/>
    <n v="755.94400000000019"/>
    <n v="7"/>
    <n v="0.2"/>
    <n v="66.145099999999957"/>
    <x v="2"/>
    <x v="0"/>
  </r>
  <r>
    <n v="7548"/>
    <s v="CA-2016-103492"/>
    <x v="982"/>
    <d v="2016-10-15T00:00:00"/>
    <s v="Standard Class"/>
    <s v="CM-12715"/>
    <s v="Craig Molinari"/>
    <x v="1"/>
    <x v="0"/>
    <s v="Huntsville"/>
    <x v="5"/>
    <n v="77340"/>
    <x v="2"/>
    <s v="OFF-BI-10004817"/>
    <x v="1"/>
    <x v="8"/>
    <s v="GBC Personal VeloBind Strips"/>
    <n v="11.979999999999997"/>
    <n v="5"/>
    <n v="0.8"/>
    <n v="-19.16800000000001"/>
    <x v="2"/>
    <x v="0"/>
  </r>
  <r>
    <n v="7549"/>
    <s v="CA-2016-103492"/>
    <x v="982"/>
    <d v="2016-10-15T00:00:00"/>
    <s v="Standard Class"/>
    <s v="CM-12715"/>
    <s v="Craig Molinari"/>
    <x v="1"/>
    <x v="0"/>
    <s v="Huntsville"/>
    <x v="5"/>
    <n v="77340"/>
    <x v="2"/>
    <s v="OFF-BI-10004140"/>
    <x v="1"/>
    <x v="8"/>
    <s v="Avery Non-Stick Binders"/>
    <n v="0.8979999999999998"/>
    <n v="1"/>
    <n v="0.8"/>
    <n v="-1.5715000000000008"/>
    <x v="2"/>
    <x v="0"/>
  </r>
  <r>
    <n v="7550"/>
    <s v="CA-2018-136595"/>
    <x v="64"/>
    <d v="2018-09-07T00:00:00"/>
    <s v="First Class"/>
    <s v="EM-13825"/>
    <s v="Elizabeth Moffitt"/>
    <x v="1"/>
    <x v="0"/>
    <s v="Houston"/>
    <x v="5"/>
    <n v="77036"/>
    <x v="2"/>
    <s v="FUR-FU-10004671"/>
    <x v="0"/>
    <x v="5"/>
    <s v="Executive Impressions 12&quot; Wall Clock"/>
    <n v="21.204000000000004"/>
    <n v="3"/>
    <n v="0.6"/>
    <n v="-11.662199999999999"/>
    <x v="2"/>
    <x v="0"/>
  </r>
  <r>
    <n v="7551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EN-10002592"/>
    <x v="1"/>
    <x v="12"/>
    <s v="Peel &amp; Seel Recycled Catalog Envelopes, Brown"/>
    <n v="34.74"/>
    <n v="3"/>
    <n v="0"/>
    <n v="17.37"/>
    <x v="3"/>
    <x v="0"/>
  </r>
  <r>
    <n v="7552"/>
    <s v="CA-2016-140396"/>
    <x v="1164"/>
    <d v="2016-11-25T00:00:00"/>
    <s v="Standard Class"/>
    <s v="KH-16330"/>
    <s v="Katharine Harms"/>
    <x v="1"/>
    <x v="0"/>
    <s v="New York City"/>
    <x v="15"/>
    <n v="10024"/>
    <x v="3"/>
    <s v="TEC-PH-10004447"/>
    <x v="2"/>
    <x v="7"/>
    <s v="Toshiba IPT2010-SD IP Telephone"/>
    <n v="833.94"/>
    <n v="6"/>
    <n v="0"/>
    <n v="216.8244"/>
    <x v="3"/>
    <x v="0"/>
  </r>
  <r>
    <n v="7553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BI-10003669"/>
    <x v="1"/>
    <x v="8"/>
    <s v="3M Organizer Strips"/>
    <n v="12.96"/>
    <n v="3"/>
    <n v="0.2"/>
    <n v="4.5359999999999996"/>
    <x v="3"/>
    <x v="0"/>
  </r>
  <r>
    <n v="7554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PA-10000223"/>
    <x v="1"/>
    <x v="10"/>
    <s v="Xerox 2000"/>
    <n v="25.92"/>
    <n v="4"/>
    <n v="0"/>
    <n v="12.441600000000001"/>
    <x v="3"/>
    <x v="0"/>
  </r>
  <r>
    <n v="7555"/>
    <s v="CA-2016-114181"/>
    <x v="1025"/>
    <d v="2016-05-14T00:00:00"/>
    <s v="Second Class"/>
    <s v="AF-10885"/>
    <s v="Art Foster"/>
    <x v="0"/>
    <x v="0"/>
    <s v="Philadelphia"/>
    <x v="9"/>
    <n v="19134"/>
    <x v="3"/>
    <s v="FUR-BO-10004467"/>
    <x v="0"/>
    <x v="0"/>
    <s v="Bestar Classic Bookcase"/>
    <n v="349.96499999999997"/>
    <n v="7"/>
    <n v="0.5"/>
    <n v="-216.97830000000002"/>
    <x v="3"/>
    <x v="0"/>
  </r>
  <r>
    <n v="7556"/>
    <s v="CA-2016-114181"/>
    <x v="1025"/>
    <d v="2016-05-14T00:00:00"/>
    <s v="Second Class"/>
    <s v="AF-10885"/>
    <s v="Art Foster"/>
    <x v="0"/>
    <x v="0"/>
    <s v="Philadelphia"/>
    <x v="9"/>
    <n v="19134"/>
    <x v="3"/>
    <s v="OFF-AR-10000716"/>
    <x v="1"/>
    <x v="6"/>
    <s v="DIXON Ticonderoga Erasable Checking Pencils"/>
    <n v="22.32"/>
    <n v="5"/>
    <n v="0.2"/>
    <n v="5.3010000000000002"/>
    <x v="3"/>
    <x v="0"/>
  </r>
  <r>
    <n v="7557"/>
    <s v="CA-2019-159506"/>
    <x v="344"/>
    <d v="2019-12-02T00:00:00"/>
    <s v="Standard Class"/>
    <s v="JR-16210"/>
    <s v="Justin Ritter"/>
    <x v="1"/>
    <x v="0"/>
    <s v="Columbus"/>
    <x v="14"/>
    <n v="47201"/>
    <x v="2"/>
    <s v="OFF-PA-10003641"/>
    <x v="1"/>
    <x v="10"/>
    <s v="Xerox 1909"/>
    <n v="158.28"/>
    <n v="6"/>
    <n v="0"/>
    <n v="72.808799999999991"/>
    <x v="2"/>
    <x v="0"/>
  </r>
  <r>
    <n v="7558"/>
    <s v="CA-2019-159506"/>
    <x v="344"/>
    <d v="2019-12-02T00:00:00"/>
    <s v="Standard Class"/>
    <s v="JR-16210"/>
    <s v="Justin Ritter"/>
    <x v="1"/>
    <x v="0"/>
    <s v="Columbus"/>
    <x v="14"/>
    <n v="47201"/>
    <x v="2"/>
    <s v="OFF-BI-10004519"/>
    <x v="1"/>
    <x v="8"/>
    <s v="GBC DocuBind P100 Manual Binding Machine"/>
    <n v="497.93999999999994"/>
    <n v="3"/>
    <n v="0"/>
    <n v="224.07299999999998"/>
    <x v="2"/>
    <x v="0"/>
  </r>
  <r>
    <n v="7559"/>
    <s v="US-2016-137155"/>
    <x v="301"/>
    <d v="2016-11-05T00:00:00"/>
    <s v="Standard Class"/>
    <s v="DL-12925"/>
    <s v="Daniel Lacy"/>
    <x v="0"/>
    <x v="0"/>
    <s v="Long Beach"/>
    <x v="15"/>
    <n v="11561"/>
    <x v="3"/>
    <s v="OFF-AP-10002518"/>
    <x v="1"/>
    <x v="9"/>
    <s v="Kensington 7 Outlet MasterPiece Power Center"/>
    <n v="533.93999999999994"/>
    <n v="3"/>
    <n v="0"/>
    <n v="154.84259999999995"/>
    <x v="3"/>
    <x v="0"/>
  </r>
  <r>
    <n v="7560"/>
    <s v="US-2016-137155"/>
    <x v="301"/>
    <d v="2016-11-05T00:00:00"/>
    <s v="Standard Class"/>
    <s v="DL-12925"/>
    <s v="Daniel Lacy"/>
    <x v="0"/>
    <x v="0"/>
    <s v="Long Beach"/>
    <x v="15"/>
    <n v="11561"/>
    <x v="3"/>
    <s v="OFF-PA-10000806"/>
    <x v="1"/>
    <x v="10"/>
    <s v="Xerox 1934"/>
    <n v="167.94"/>
    <n v="3"/>
    <n v="0"/>
    <n v="82.290599999999998"/>
    <x v="3"/>
    <x v="0"/>
  </r>
  <r>
    <n v="7561"/>
    <s v="US-2016-137155"/>
    <x v="301"/>
    <d v="2016-11-05T00:00:00"/>
    <s v="Standard Class"/>
    <s v="DL-12925"/>
    <s v="Daniel Lacy"/>
    <x v="0"/>
    <x v="0"/>
    <s v="Long Beach"/>
    <x v="15"/>
    <n v="11561"/>
    <x v="3"/>
    <s v="FUR-FU-10003142"/>
    <x v="0"/>
    <x v="5"/>
    <s v="Master Big Foot Doorstop, Beige"/>
    <n v="31.68"/>
    <n v="6"/>
    <n v="0"/>
    <n v="9.8207999999999984"/>
    <x v="3"/>
    <x v="0"/>
  </r>
  <r>
    <n v="7562"/>
    <s v="CA-2018-105746"/>
    <x v="945"/>
    <d v="2019-01-01T00:00:00"/>
    <s v="First Class"/>
    <s v="BD-11605"/>
    <s v="Brian Dahlen"/>
    <x v="0"/>
    <x v="0"/>
    <s v="Lancaster"/>
    <x v="9"/>
    <n v="17602"/>
    <x v="3"/>
    <s v="FUR-CH-10000454"/>
    <x v="0"/>
    <x v="1"/>
    <s v="Hon Deluxe Fabric Upholstered Stacking Chairs, Rounded Back"/>
    <n v="170.78599999999997"/>
    <n v="1"/>
    <n v="0.3"/>
    <n v="0"/>
    <x v="3"/>
    <x v="0"/>
  </r>
  <r>
    <n v="7563"/>
    <s v="US-2018-104815"/>
    <x v="323"/>
    <d v="2018-09-07T00:00:00"/>
    <s v="Standard Class"/>
    <s v="RB-19570"/>
    <s v="Rob Beeghly"/>
    <x v="0"/>
    <x v="0"/>
    <s v="Chicago"/>
    <x v="10"/>
    <n v="60610"/>
    <x v="2"/>
    <s v="FUR-BO-10003894"/>
    <x v="0"/>
    <x v="0"/>
    <s v="Safco Value Mate Steel Bookcase, Baked Enamel Finish on Steel, Black"/>
    <n v="198.744"/>
    <n v="4"/>
    <n v="0.3"/>
    <n v="0"/>
    <x v="2"/>
    <x v="0"/>
  </r>
  <r>
    <n v="7564"/>
    <s v="CA-2019-157672"/>
    <x v="361"/>
    <d v="2019-10-07T00:00:00"/>
    <s v="First Class"/>
    <s v="RB-19795"/>
    <s v="Ross Baird"/>
    <x v="2"/>
    <x v="0"/>
    <s v="Denver"/>
    <x v="22"/>
    <n v="80219"/>
    <x v="1"/>
    <s v="TEC-AC-10001714"/>
    <x v="2"/>
    <x v="11"/>
    <s v="Logitech MX Performance Wireless Mouse"/>
    <n v="63.824000000000005"/>
    <n v="2"/>
    <n v="0.2"/>
    <n v="13.562599999999998"/>
    <x v="1"/>
    <x v="0"/>
  </r>
  <r>
    <n v="7565"/>
    <s v="US-2018-166660"/>
    <x v="806"/>
    <d v="2018-02-01T00:00:00"/>
    <s v="Second Class"/>
    <s v="TB-21250"/>
    <s v="Tim Brockman"/>
    <x v="0"/>
    <x v="0"/>
    <s v="Seattle"/>
    <x v="4"/>
    <n v="98103"/>
    <x v="1"/>
    <s v="FUR-CH-10001190"/>
    <x v="0"/>
    <x v="1"/>
    <s v="Global Deluxe High-Back Office Chair in Storm"/>
    <n v="435.16800000000006"/>
    <n v="4"/>
    <n v="0.2"/>
    <n v="-59.835600000000042"/>
    <x v="1"/>
    <x v="0"/>
  </r>
  <r>
    <n v="7566"/>
    <s v="US-2018-166660"/>
    <x v="806"/>
    <d v="2018-02-01T00:00:00"/>
    <s v="Second Class"/>
    <s v="TB-21250"/>
    <s v="Tim Brockman"/>
    <x v="0"/>
    <x v="0"/>
    <s v="Seattle"/>
    <x v="4"/>
    <n v="98103"/>
    <x v="1"/>
    <s v="FUR-BO-10000468"/>
    <x v="0"/>
    <x v="0"/>
    <s v="O'Sullivan 2-Shelf Heavy-Duty Bookcases"/>
    <n v="48.58"/>
    <n v="1"/>
    <n v="0"/>
    <n v="7.7728000000000037"/>
    <x v="1"/>
    <x v="0"/>
  </r>
  <r>
    <n v="7567"/>
    <s v="CA-2019-140802"/>
    <x v="81"/>
    <d v="2019-04-23T00:00:00"/>
    <s v="First Class"/>
    <s v="KN-16390"/>
    <s v="Katherine Nockton"/>
    <x v="1"/>
    <x v="0"/>
    <s v="Houston"/>
    <x v="5"/>
    <n v="77070"/>
    <x v="2"/>
    <s v="TEC-AC-10001998"/>
    <x v="2"/>
    <x v="11"/>
    <s v="Logitech LS21 Speaker System - PC Multimedia - 2.1-CH - Wired"/>
    <n v="47.975999999999999"/>
    <n v="3"/>
    <n v="0.2"/>
    <n v="8.3957999999999942"/>
    <x v="2"/>
    <x v="0"/>
  </r>
  <r>
    <n v="7568"/>
    <s v="CA-2019-140802"/>
    <x v="81"/>
    <d v="2019-04-23T00:00:00"/>
    <s v="First Class"/>
    <s v="KN-16390"/>
    <s v="Katherine Nockton"/>
    <x v="1"/>
    <x v="0"/>
    <s v="Houston"/>
    <x v="5"/>
    <n v="77070"/>
    <x v="2"/>
    <s v="OFF-PA-10001534"/>
    <x v="1"/>
    <x v="10"/>
    <s v="Xerox 230"/>
    <n v="20.736000000000004"/>
    <n v="4"/>
    <n v="0.2"/>
    <n v="7.2576000000000001"/>
    <x v="2"/>
    <x v="0"/>
  </r>
  <r>
    <n v="7569"/>
    <s v="CA-2016-133830"/>
    <x v="29"/>
    <d v="2016-12-10T00:00:00"/>
    <s v="Standard Class"/>
    <s v="RL-19615"/>
    <s v="Rob Lucas"/>
    <x v="0"/>
    <x v="0"/>
    <s v="Los Angeles"/>
    <x v="1"/>
    <n v="90045"/>
    <x v="1"/>
    <s v="OFF-AR-10003045"/>
    <x v="1"/>
    <x v="6"/>
    <s v="Prang Colored Pencils"/>
    <n v="26.46"/>
    <n v="9"/>
    <n v="0"/>
    <n v="11.907"/>
    <x v="1"/>
    <x v="0"/>
  </r>
  <r>
    <n v="7570"/>
    <s v="CA-2016-133830"/>
    <x v="29"/>
    <d v="2016-12-10T00:00:00"/>
    <s v="Standard Class"/>
    <s v="RL-19615"/>
    <s v="Rob Lucas"/>
    <x v="0"/>
    <x v="0"/>
    <s v="Los Angeles"/>
    <x v="1"/>
    <n v="90045"/>
    <x v="1"/>
    <s v="OFF-PA-10001363"/>
    <x v="1"/>
    <x v="10"/>
    <s v="Xerox 1933"/>
    <n v="49.12"/>
    <n v="4"/>
    <n v="0"/>
    <n v="23.086399999999998"/>
    <x v="1"/>
    <x v="0"/>
  </r>
  <r>
    <n v="7571"/>
    <s v="CA-2016-133830"/>
    <x v="29"/>
    <d v="2016-12-10T00:00:00"/>
    <s v="Standard Class"/>
    <s v="RL-19615"/>
    <s v="Rob Lucas"/>
    <x v="0"/>
    <x v="0"/>
    <s v="Los Angeles"/>
    <x v="1"/>
    <n v="90045"/>
    <x v="1"/>
    <s v="OFF-FA-10002280"/>
    <x v="1"/>
    <x v="13"/>
    <s v="Advantus Plastic Paper Clips"/>
    <n v="15"/>
    <n v="3"/>
    <n v="0"/>
    <n v="7.1999999999999993"/>
    <x v="1"/>
    <x v="0"/>
  </r>
  <r>
    <n v="7572"/>
    <s v="CA-2016-100916"/>
    <x v="618"/>
    <d v="2016-10-26T00:00:00"/>
    <s v="Standard Class"/>
    <s v="FH-14275"/>
    <s v="Frank Hawley"/>
    <x v="1"/>
    <x v="0"/>
    <s v="Newport News"/>
    <x v="17"/>
    <n v="23602"/>
    <x v="0"/>
    <s v="OFF-ST-10003479"/>
    <x v="1"/>
    <x v="4"/>
    <s v="Eldon Base for stackable storage shelf, platinum"/>
    <n v="194.7"/>
    <n v="5"/>
    <n v="0"/>
    <n v="9.7349999999999781"/>
    <x v="0"/>
    <x v="0"/>
  </r>
  <r>
    <n v="7573"/>
    <s v="CA-2016-100916"/>
    <x v="618"/>
    <d v="2016-10-26T00:00:00"/>
    <s v="Standard Class"/>
    <s v="FH-14275"/>
    <s v="Frank Hawley"/>
    <x v="1"/>
    <x v="0"/>
    <s v="Newport News"/>
    <x v="17"/>
    <n v="23602"/>
    <x v="0"/>
    <s v="FUR-TA-10004607"/>
    <x v="0"/>
    <x v="3"/>
    <s v="Hon 2111 Invitation Series Straight Table"/>
    <n v="591.32000000000005"/>
    <n v="4"/>
    <n v="0"/>
    <n v="112.35079999999999"/>
    <x v="0"/>
    <x v="0"/>
  </r>
  <r>
    <n v="7574"/>
    <s v="CA-2016-100916"/>
    <x v="618"/>
    <d v="2016-10-26T00:00:00"/>
    <s v="Standard Class"/>
    <s v="FH-14275"/>
    <s v="Frank Hawley"/>
    <x v="1"/>
    <x v="0"/>
    <s v="Newport News"/>
    <x v="17"/>
    <n v="23602"/>
    <x v="0"/>
    <s v="OFF-AR-10001022"/>
    <x v="1"/>
    <x v="6"/>
    <s v="SANFORD Liquid Accent Tank-Style Highlighters"/>
    <n v="2.84"/>
    <n v="1"/>
    <n v="0"/>
    <n v="0.88039999999999985"/>
    <x v="0"/>
    <x v="0"/>
  </r>
  <r>
    <n v="7575"/>
    <s v="CA-2017-129532"/>
    <x v="575"/>
    <d v="2017-12-12T00:00:00"/>
    <s v="Standard Class"/>
    <s v="YS-21880"/>
    <s v="Yana Sorensen"/>
    <x v="1"/>
    <x v="0"/>
    <s v="Los Angeles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  <x v="1"/>
    <x v="0"/>
  </r>
  <r>
    <n v="7576"/>
    <s v="CA-2017-129532"/>
    <x v="575"/>
    <d v="2017-12-12T00:00:00"/>
    <s v="Standard Class"/>
    <s v="YS-21880"/>
    <s v="Yana Sorensen"/>
    <x v="1"/>
    <x v="0"/>
    <s v="Los Angeles"/>
    <x v="1"/>
    <n v="90036"/>
    <x v="1"/>
    <s v="TEC-AC-10000865"/>
    <x v="2"/>
    <x v="11"/>
    <s v="WD My Passport Ultra 500GB Portable External Hard Drive"/>
    <n v="236"/>
    <n v="4"/>
    <n v="0"/>
    <n v="40.119999999999976"/>
    <x v="1"/>
    <x v="0"/>
  </r>
  <r>
    <n v="7577"/>
    <s v="CA-2016-134726"/>
    <x v="981"/>
    <d v="2016-11-07T00:00:00"/>
    <s v="Second Class"/>
    <s v="SW-20755"/>
    <s v="Steven Ward"/>
    <x v="1"/>
    <x v="0"/>
    <s v="Seattle"/>
    <x v="4"/>
    <n v="98115"/>
    <x v="1"/>
    <s v="TEC-AC-10000023"/>
    <x v="2"/>
    <x v="11"/>
    <s v="Maxell 74 Minute CD-R Spindle, 50/Pack"/>
    <n v="41.94"/>
    <n v="2"/>
    <n v="0"/>
    <n v="15.098399999999998"/>
    <x v="1"/>
    <x v="1"/>
  </r>
  <r>
    <n v="7578"/>
    <s v="CA-2016-134726"/>
    <x v="981"/>
    <d v="2016-11-07T00:00:00"/>
    <s v="Second Class"/>
    <s v="SW-20755"/>
    <s v="Steven Ward"/>
    <x v="1"/>
    <x v="0"/>
    <s v="Seattle"/>
    <x v="4"/>
    <n v="98115"/>
    <x v="1"/>
    <s v="TEC-PH-10001750"/>
    <x v="2"/>
    <x v="7"/>
    <s v="Samsung Rugby III"/>
    <n v="52.792000000000002"/>
    <n v="1"/>
    <n v="0.2"/>
    <n v="4.6193000000000026"/>
    <x v="1"/>
    <x v="1"/>
  </r>
  <r>
    <n v="7579"/>
    <s v="CA-2018-138597"/>
    <x v="122"/>
    <d v="2018-12-21T00:00:00"/>
    <s v="First Class"/>
    <s v="PN-18775"/>
    <s v="Parhena Norris"/>
    <x v="2"/>
    <x v="0"/>
    <s v="Omaha"/>
    <x v="8"/>
    <n v="68104"/>
    <x v="2"/>
    <s v="FUR-CH-10004997"/>
    <x v="0"/>
    <x v="1"/>
    <s v="Hon Every-Day Series Multi-Task Chairs"/>
    <n v="563.93999999999994"/>
    <n v="3"/>
    <n v="0"/>
    <n v="112.78800000000001"/>
    <x v="2"/>
    <x v="0"/>
  </r>
  <r>
    <n v="7580"/>
    <s v="CA-2017-123113"/>
    <x v="521"/>
    <d v="2017-11-27T00:00:00"/>
    <s v="Second Class"/>
    <s v="AT-10735"/>
    <s v="Annie Thurman"/>
    <x v="0"/>
    <x v="0"/>
    <s v="Morristown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  <x v="3"/>
    <x v="0"/>
  </r>
  <r>
    <n v="7581"/>
    <s v="CA-2017-123113"/>
    <x v="521"/>
    <d v="2017-11-27T00:00:00"/>
    <s v="Second Class"/>
    <s v="AT-10735"/>
    <s v="Annie Thurman"/>
    <x v="0"/>
    <x v="0"/>
    <s v="Morristown"/>
    <x v="30"/>
    <n v="7960"/>
    <x v="3"/>
    <s v="OFF-AR-10004999"/>
    <x v="1"/>
    <x v="6"/>
    <s v="Newell 315"/>
    <n v="17.940000000000001"/>
    <n v="3"/>
    <n v="0"/>
    <n v="4.4850000000000003"/>
    <x v="3"/>
    <x v="0"/>
  </r>
  <r>
    <n v="7582"/>
    <s v="CA-2017-169656"/>
    <x v="863"/>
    <d v="2017-08-16T00:00:00"/>
    <s v="First Class"/>
    <s v="EJ-13720"/>
    <s v="Ed Jacobs"/>
    <x v="0"/>
    <x v="0"/>
    <s v="Philadelphia"/>
    <x v="9"/>
    <n v="19143"/>
    <x v="3"/>
    <s v="OFF-ST-10003816"/>
    <x v="1"/>
    <x v="4"/>
    <s v="Fellowes High-Stak Drawer Files"/>
    <n v="422.85599999999999"/>
    <n v="3"/>
    <n v="0.2"/>
    <n v="15.857099999999974"/>
    <x v="3"/>
    <x v="0"/>
  </r>
  <r>
    <n v="7583"/>
    <s v="CA-2017-142734"/>
    <x v="392"/>
    <d v="2017-04-21T00:00:00"/>
    <s v="Standard Class"/>
    <s v="DM-13345"/>
    <s v="Denise Monton"/>
    <x v="1"/>
    <x v="0"/>
    <s v="New York City"/>
    <x v="15"/>
    <n v="10024"/>
    <x v="3"/>
    <s v="FUR-CH-10003968"/>
    <x v="0"/>
    <x v="1"/>
    <s v="Novimex Turbo Task Chair"/>
    <n v="127.76400000000001"/>
    <n v="2"/>
    <n v="0.1"/>
    <n v="2.8392000000000017"/>
    <x v="3"/>
    <x v="0"/>
  </r>
  <r>
    <n v="7584"/>
    <s v="CA-2016-163223"/>
    <x v="90"/>
    <d v="2016-03-25T00:00:00"/>
    <s v="Standard Class"/>
    <s v="KH-16690"/>
    <s v="Kristen Hastings"/>
    <x v="1"/>
    <x v="0"/>
    <s v="Springfield"/>
    <x v="17"/>
    <n v="22153"/>
    <x v="0"/>
    <s v="TEC-PH-10000730"/>
    <x v="2"/>
    <x v="7"/>
    <s v="Samsung Galaxy S4 Active"/>
    <n v="3499.9300000000003"/>
    <n v="7"/>
    <n v="0"/>
    <n v="909.98180000000025"/>
    <x v="0"/>
    <x v="0"/>
  </r>
  <r>
    <n v="7585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LA-10004409"/>
    <x v="1"/>
    <x v="2"/>
    <s v="Avery 492"/>
    <n v="14.399999999999999"/>
    <n v="5"/>
    <n v="0"/>
    <n v="6.6239999999999988"/>
    <x v="0"/>
    <x v="0"/>
  </r>
  <r>
    <n v="7586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PA-10000675"/>
    <x v="1"/>
    <x v="10"/>
    <s v="Xerox 1919"/>
    <n v="122.97"/>
    <n v="3"/>
    <n v="0"/>
    <n v="60.255300000000005"/>
    <x v="0"/>
    <x v="0"/>
  </r>
  <r>
    <n v="7587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AR-10001573"/>
    <x v="1"/>
    <x v="6"/>
    <s v="American Pencil"/>
    <n v="9.32"/>
    <n v="4"/>
    <n v="0"/>
    <n v="2.702799999999999"/>
    <x v="0"/>
    <x v="0"/>
  </r>
  <r>
    <n v="7588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BI-10001597"/>
    <x v="1"/>
    <x v="8"/>
    <s v="Wilson Jones Ledger-Size, Piano-Hinge Binder, 2&quot;, Blue"/>
    <n v="122.94"/>
    <n v="3"/>
    <n v="0"/>
    <n v="59.011199999999988"/>
    <x v="0"/>
    <x v="0"/>
  </r>
  <r>
    <n v="7589"/>
    <s v="CA-2019-122945"/>
    <x v="673"/>
    <d v="2019-11-22T00:00:00"/>
    <s v="Standard Class"/>
    <s v="MB-18085"/>
    <s v="Mick Brown"/>
    <x v="0"/>
    <x v="0"/>
    <s v="Roseville"/>
    <x v="1"/>
    <n v="95661"/>
    <x v="1"/>
    <s v="FUR-FU-10001196"/>
    <x v="0"/>
    <x v="5"/>
    <s v="DAX Cubicle Frames - 8x10"/>
    <n v="17.309999999999999"/>
    <n v="3"/>
    <n v="0"/>
    <n v="5.1929999999999996"/>
    <x v="1"/>
    <x v="0"/>
  </r>
  <r>
    <n v="7590"/>
    <s v="CA-2017-139738"/>
    <x v="12"/>
    <d v="2017-09-29T00:00:00"/>
    <s v="Standard Class"/>
    <s v="DK-12895"/>
    <s v="Dana Kaydos"/>
    <x v="0"/>
    <x v="0"/>
    <s v="Rockford"/>
    <x v="10"/>
    <n v="61107"/>
    <x v="2"/>
    <s v="OFF-AR-10004602"/>
    <x v="1"/>
    <x v="6"/>
    <s v="Boston KS Multi-Size Manual Pencil Sharpener"/>
    <n v="128.744"/>
    <n v="7"/>
    <n v="0.2"/>
    <n v="12.874400000000001"/>
    <x v="2"/>
    <x v="0"/>
  </r>
  <r>
    <n v="7591"/>
    <s v="CA-2018-158778"/>
    <x v="64"/>
    <d v="2018-09-09T00:00:00"/>
    <s v="Standard Class"/>
    <s v="DB-13210"/>
    <s v="Dean Braden"/>
    <x v="0"/>
    <x v="0"/>
    <s v="Philadelphia"/>
    <x v="9"/>
    <n v="19134"/>
    <x v="3"/>
    <s v="FUR-FU-10000260"/>
    <x v="0"/>
    <x v="5"/>
    <s v="6&quot; Cubicle Wall Clock, Black"/>
    <n v="58.248000000000005"/>
    <n v="9"/>
    <n v="0.2"/>
    <n v="11.649599999999996"/>
    <x v="3"/>
    <x v="0"/>
  </r>
  <r>
    <n v="7592"/>
    <s v="CA-2018-158778"/>
    <x v="64"/>
    <d v="2018-09-09T00:00:00"/>
    <s v="Standard Class"/>
    <s v="DB-13210"/>
    <s v="Dean Braden"/>
    <x v="0"/>
    <x v="0"/>
    <s v="Philadelphia"/>
    <x v="9"/>
    <n v="19134"/>
    <x v="3"/>
    <s v="FUR-CH-10001146"/>
    <x v="0"/>
    <x v="1"/>
    <s v="Global Task Chair, Black"/>
    <n v="71.245999999999995"/>
    <n v="2"/>
    <n v="0.3"/>
    <n v="-19.338199999999993"/>
    <x v="3"/>
    <x v="0"/>
  </r>
  <r>
    <n v="7593"/>
    <s v="CA-2018-158778"/>
    <x v="64"/>
    <d v="2018-09-09T00:00:00"/>
    <s v="Standard Class"/>
    <s v="DB-13210"/>
    <s v="Dean Braden"/>
    <x v="0"/>
    <x v="0"/>
    <s v="Philadelphia"/>
    <x v="9"/>
    <n v="19134"/>
    <x v="3"/>
    <s v="OFF-AR-10000896"/>
    <x v="1"/>
    <x v="6"/>
    <s v="Newell 329"/>
    <n v="7.8719999999999999"/>
    <n v="3"/>
    <n v="0.2"/>
    <n v="0.59039999999999937"/>
    <x v="3"/>
    <x v="0"/>
  </r>
  <r>
    <n v="7594"/>
    <s v="CA-2018-158778"/>
    <x v="64"/>
    <d v="2018-09-09T00:00:00"/>
    <s v="Standard Class"/>
    <s v="DB-13210"/>
    <s v="Dean Braden"/>
    <x v="0"/>
    <x v="0"/>
    <s v="Philadelphia"/>
    <x v="9"/>
    <n v="19134"/>
    <x v="3"/>
    <s v="FUR-CH-10000309"/>
    <x v="0"/>
    <x v="1"/>
    <s v="Global Comet Stacking Arm Chair"/>
    <n v="887.27099999999984"/>
    <n v="3"/>
    <n v="0.3"/>
    <n v="-63.376499999999965"/>
    <x v="3"/>
    <x v="0"/>
  </r>
  <r>
    <n v="7595"/>
    <s v="CA-2019-119655"/>
    <x v="693"/>
    <d v="2019-04-24T00:00:00"/>
    <s v="Standard Class"/>
    <s v="CV-12295"/>
    <s v="Christina VanderZanden"/>
    <x v="0"/>
    <x v="0"/>
    <s v="Detroit"/>
    <x v="12"/>
    <n v="48234"/>
    <x v="2"/>
    <s v="OFF-BI-10001989"/>
    <x v="1"/>
    <x v="8"/>
    <s v="Premium Transparent Presentation Covers by GBC"/>
    <n v="146.86000000000001"/>
    <n v="7"/>
    <n v="0"/>
    <n v="70.492799999999988"/>
    <x v="2"/>
    <x v="0"/>
  </r>
  <r>
    <n v="7596"/>
    <s v="CA-2019-119655"/>
    <x v="693"/>
    <d v="2019-04-24T00:00:00"/>
    <s v="Standard Class"/>
    <s v="CV-12295"/>
    <s v="Christina VanderZanden"/>
    <x v="0"/>
    <x v="0"/>
    <s v="Detroit"/>
    <x v="12"/>
    <n v="48234"/>
    <x v="2"/>
    <s v="OFF-BI-10001036"/>
    <x v="1"/>
    <x v="8"/>
    <s v="Cardinal EasyOpen D-Ring Binders"/>
    <n v="36.56"/>
    <n v="4"/>
    <n v="0"/>
    <n v="18.28"/>
    <x v="2"/>
    <x v="0"/>
  </r>
  <r>
    <n v="7597"/>
    <s v="CA-2017-164567"/>
    <x v="925"/>
    <d v="2017-06-19T00:00:00"/>
    <s v="Standard Class"/>
    <s v="GK-14620"/>
    <s v="Grace Kelly"/>
    <x v="1"/>
    <x v="0"/>
    <s v="Los Angeles"/>
    <x v="1"/>
    <n v="90004"/>
    <x v="1"/>
    <s v="TEC-PH-10002103"/>
    <x v="2"/>
    <x v="7"/>
    <s v="Jabra SPEAK 410"/>
    <n v="225.57599999999996"/>
    <n v="3"/>
    <n v="0.2"/>
    <n v="22.557600000000008"/>
    <x v="1"/>
    <x v="0"/>
  </r>
  <r>
    <n v="7598"/>
    <s v="CA-2016-131947"/>
    <x v="328"/>
    <d v="2016-09-22T00:00:00"/>
    <s v="Standard Class"/>
    <s v="JA-15970"/>
    <s v="Joseph Airdo"/>
    <x v="0"/>
    <x v="0"/>
    <s v="Springfield"/>
    <x v="21"/>
    <n v="97477"/>
    <x v="1"/>
    <s v="OFF-AR-10001473"/>
    <x v="1"/>
    <x v="6"/>
    <s v="Newell 313"/>
    <n v="5.2480000000000002"/>
    <n v="2"/>
    <n v="0.2"/>
    <n v="0.45920000000000027"/>
    <x v="1"/>
    <x v="0"/>
  </r>
  <r>
    <n v="7599"/>
    <s v="CA-2016-131947"/>
    <x v="328"/>
    <d v="2016-09-22T00:00:00"/>
    <s v="Standard Class"/>
    <s v="JA-15970"/>
    <s v="Joseph Airdo"/>
    <x v="0"/>
    <x v="0"/>
    <s v="Springfield"/>
    <x v="21"/>
    <n v="97477"/>
    <x v="1"/>
    <s v="OFF-AR-10000411"/>
    <x v="1"/>
    <x v="6"/>
    <s v="Boston 16701 Slimline Battery Pencil Sharpener"/>
    <n v="38.256"/>
    <n v="3"/>
    <n v="0.2"/>
    <n v="4.7819999999999947"/>
    <x v="1"/>
    <x v="0"/>
  </r>
  <r>
    <n v="7600"/>
    <s v="CA-2016-131947"/>
    <x v="328"/>
    <d v="2016-09-22T00:00:00"/>
    <s v="Standard Class"/>
    <s v="JA-15970"/>
    <s v="Joseph Airdo"/>
    <x v="0"/>
    <x v="0"/>
    <s v="Springfield"/>
    <x v="21"/>
    <n v="97477"/>
    <x v="1"/>
    <s v="OFF-PA-10000246"/>
    <x v="1"/>
    <x v="10"/>
    <s v="Riverleaf Stik-Withit Designer Note Cubes"/>
    <n v="40.24"/>
    <n v="5"/>
    <n v="0.2"/>
    <n v="13.078000000000001"/>
    <x v="1"/>
    <x v="0"/>
  </r>
  <r>
    <n v="7601"/>
    <s v="CA-2016-131947"/>
    <x v="328"/>
    <d v="2016-09-22T00:00:00"/>
    <s v="Standard Class"/>
    <s v="JA-15970"/>
    <s v="Joseph Airdo"/>
    <x v="0"/>
    <x v="0"/>
    <s v="Springfield"/>
    <x v="21"/>
    <n v="97477"/>
    <x v="1"/>
    <s v="TEC-MA-10004086"/>
    <x v="2"/>
    <x v="15"/>
    <s v="Plantronics Single Ear Headset"/>
    <n v="29.925000000000001"/>
    <n v="5"/>
    <n v="0.7"/>
    <n v="-21.944999999999993"/>
    <x v="1"/>
    <x v="0"/>
  </r>
  <r>
    <n v="7602"/>
    <s v="CA-2016-131947"/>
    <x v="328"/>
    <d v="2016-09-22T00:00:00"/>
    <s v="Standard Class"/>
    <s v="JA-15970"/>
    <s v="Joseph Airdo"/>
    <x v="0"/>
    <x v="0"/>
    <s v="Springfield"/>
    <x v="21"/>
    <n v="97477"/>
    <x v="1"/>
    <s v="OFF-PA-10003039"/>
    <x v="1"/>
    <x v="10"/>
    <s v="Xerox 1960"/>
    <n v="148.70400000000001"/>
    <n v="6"/>
    <n v="0.2"/>
    <n v="46.469999999999985"/>
    <x v="1"/>
    <x v="0"/>
  </r>
  <r>
    <n v="7603"/>
    <s v="CA-2016-131947"/>
    <x v="328"/>
    <d v="2016-09-22T00:00:00"/>
    <s v="Standard Class"/>
    <s v="JA-15970"/>
    <s v="Joseph Airdo"/>
    <x v="0"/>
    <x v="0"/>
    <s v="Springfield"/>
    <x v="21"/>
    <n v="97477"/>
    <x v="1"/>
    <s v="TEC-AC-10004633"/>
    <x v="2"/>
    <x v="11"/>
    <s v="Verbatim 25 GB 6x Blu-ray Single Layer Recordable Disc, 3/Pack"/>
    <n v="55.92"/>
    <n v="10"/>
    <n v="0.2"/>
    <n v="16.776000000000007"/>
    <x v="1"/>
    <x v="0"/>
  </r>
  <r>
    <n v="7604"/>
    <s v="CA-2018-152520"/>
    <x v="630"/>
    <d v="2018-07-12T00:00:00"/>
    <s v="Standard Class"/>
    <s v="TH-21115"/>
    <s v="Thea Hudgings"/>
    <x v="1"/>
    <x v="0"/>
    <s v="Providence"/>
    <x v="34"/>
    <n v="2908"/>
    <x v="3"/>
    <s v="OFF-PA-10000289"/>
    <x v="1"/>
    <x v="10"/>
    <s v="Xerox 213"/>
    <n v="12.96"/>
    <n v="2"/>
    <n v="0"/>
    <n v="6.2208000000000006"/>
    <x v="3"/>
    <x v="0"/>
  </r>
  <r>
    <n v="7605"/>
    <s v="CA-2018-101791"/>
    <x v="1022"/>
    <d v="2018-05-31T00:00:00"/>
    <s v="Standard Class"/>
    <s v="BS-11665"/>
    <s v="Brian Stugart"/>
    <x v="0"/>
    <x v="0"/>
    <s v="Chicago"/>
    <x v="10"/>
    <n v="60623"/>
    <x v="2"/>
    <s v="FUR-FU-10003247"/>
    <x v="0"/>
    <x v="5"/>
    <s v="36X48 HARDFLOOR CHAIRMAT"/>
    <n v="25.176000000000002"/>
    <n v="3"/>
    <n v="0.6"/>
    <n v="-33.358199999999997"/>
    <x v="2"/>
    <x v="0"/>
  </r>
  <r>
    <n v="7606"/>
    <s v="CA-2018-101791"/>
    <x v="1022"/>
    <d v="2018-05-31T00:00:00"/>
    <s v="Standard Class"/>
    <s v="BS-11665"/>
    <s v="Brian Stugart"/>
    <x v="0"/>
    <x v="0"/>
    <s v="Chicago"/>
    <x v="10"/>
    <n v="60623"/>
    <x v="2"/>
    <s v="FUR-FU-10002191"/>
    <x v="0"/>
    <x v="5"/>
    <s v="G.E. Halogen Desk Lamp Bulbs"/>
    <n v="5.5840000000000005"/>
    <n v="2"/>
    <n v="0.6"/>
    <n v="-1.6751999999999994"/>
    <x v="2"/>
    <x v="0"/>
  </r>
  <r>
    <n v="7607"/>
    <s v="CA-2018-101791"/>
    <x v="1022"/>
    <d v="2018-05-31T00:00:00"/>
    <s v="Standard Class"/>
    <s v="BS-11665"/>
    <s v="Brian Stugart"/>
    <x v="0"/>
    <x v="0"/>
    <s v="Chicago"/>
    <x v="10"/>
    <n v="60623"/>
    <x v="2"/>
    <s v="OFF-ST-10001496"/>
    <x v="1"/>
    <x v="4"/>
    <s v="Standard Rollaway File with Lock"/>
    <n v="1297.3680000000002"/>
    <n v="9"/>
    <n v="0.2"/>
    <n v="97.302599999999984"/>
    <x v="2"/>
    <x v="0"/>
  </r>
  <r>
    <n v="7608"/>
    <s v="CA-2019-121195"/>
    <x v="165"/>
    <d v="2019-12-27T00:00:00"/>
    <s v="First Class"/>
    <s v="NS-18505"/>
    <s v="Neola Schneider"/>
    <x v="0"/>
    <x v="0"/>
    <s v="Dallas"/>
    <x v="5"/>
    <n v="75220"/>
    <x v="2"/>
    <s v="OFF-ST-10000585"/>
    <x v="1"/>
    <x v="4"/>
    <s v="Economy Rollaway Files"/>
    <n v="264.32"/>
    <n v="2"/>
    <n v="0.2"/>
    <n v="19.823999999999998"/>
    <x v="2"/>
    <x v="0"/>
  </r>
  <r>
    <n v="7609"/>
    <s v="CA-2019-163209"/>
    <x v="898"/>
    <d v="2019-05-07T00:00:00"/>
    <s v="Standard Class"/>
    <s v="MK-18160"/>
    <s v="Mike Kennedy"/>
    <x v="0"/>
    <x v="0"/>
    <s v="San Francisco"/>
    <x v="1"/>
    <n v="94122"/>
    <x v="1"/>
    <s v="OFF-PA-10001166"/>
    <x v="1"/>
    <x v="10"/>
    <s v="Xerox 2"/>
    <n v="25.92"/>
    <n v="4"/>
    <n v="0"/>
    <n v="12.441600000000001"/>
    <x v="1"/>
    <x v="0"/>
  </r>
  <r>
    <n v="7610"/>
    <s v="CA-2019-163209"/>
    <x v="898"/>
    <d v="2019-05-07T00:00:00"/>
    <s v="Standard Class"/>
    <s v="MK-18160"/>
    <s v="Mike Kennedy"/>
    <x v="0"/>
    <x v="0"/>
    <s v="San Francisco"/>
    <x v="1"/>
    <n v="94122"/>
    <x v="1"/>
    <s v="OFF-AR-10003651"/>
    <x v="1"/>
    <x v="6"/>
    <s v="Newell 350"/>
    <n v="22.959999999999997"/>
    <n v="7"/>
    <n v="0"/>
    <n v="6.6583999999999968"/>
    <x v="1"/>
    <x v="0"/>
  </r>
  <r>
    <n v="7611"/>
    <s v="CA-2016-133354"/>
    <x v="1165"/>
    <d v="2016-02-24T00:00:00"/>
    <s v="First Class"/>
    <s v="SA-20830"/>
    <s v="Sue Ann Reed"/>
    <x v="0"/>
    <x v="0"/>
    <s v="Moreno Valley"/>
    <x v="1"/>
    <n v="92553"/>
    <x v="1"/>
    <s v="OFF-PA-10001800"/>
    <x v="1"/>
    <x v="10"/>
    <s v="Xerox 220"/>
    <n v="19.440000000000001"/>
    <n v="3"/>
    <n v="0"/>
    <n v="9.3312000000000008"/>
    <x v="1"/>
    <x v="0"/>
  </r>
  <r>
    <n v="7612"/>
    <s v="US-2017-130491"/>
    <x v="285"/>
    <d v="2017-02-11T00:00:00"/>
    <s v="First Class"/>
    <s v="BH-11710"/>
    <s v="Brosina Hoffman"/>
    <x v="0"/>
    <x v="0"/>
    <s v="Garden City"/>
    <x v="41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  <x v="2"/>
    <x v="0"/>
  </r>
  <r>
    <n v="7613"/>
    <s v="US-2017-130491"/>
    <x v="285"/>
    <d v="2017-02-11T00:00:00"/>
    <s v="First Class"/>
    <s v="BH-11710"/>
    <s v="Brosina Hoffman"/>
    <x v="0"/>
    <x v="0"/>
    <s v="Garden City"/>
    <x v="41"/>
    <n v="67846"/>
    <x v="2"/>
    <s v="OFF-FA-10000134"/>
    <x v="1"/>
    <x v="13"/>
    <s v="Advantus Push Pins, Aluminum Head"/>
    <n v="5.81"/>
    <n v="1"/>
    <n v="0"/>
    <n v="1.8010999999999999"/>
    <x v="2"/>
    <x v="0"/>
  </r>
  <r>
    <n v="7614"/>
    <s v="US-2017-130491"/>
    <x v="285"/>
    <d v="2017-02-11T00:00:00"/>
    <s v="First Class"/>
    <s v="BH-11710"/>
    <s v="Brosina Hoffman"/>
    <x v="0"/>
    <x v="0"/>
    <s v="Garden City"/>
    <x v="41"/>
    <n v="67846"/>
    <x v="2"/>
    <s v="OFF-AR-10001149"/>
    <x v="1"/>
    <x v="6"/>
    <s v="Sanford Colorific Colored Pencils, 12/Box"/>
    <n v="5.76"/>
    <n v="2"/>
    <n v="0"/>
    <n v="1.7279999999999998"/>
    <x v="2"/>
    <x v="0"/>
  </r>
  <r>
    <n v="7615"/>
    <s v="CA-2017-113740"/>
    <x v="252"/>
    <d v="2017-08-28T00:00:00"/>
    <s v="Second Class"/>
    <s v="SC-20380"/>
    <s v="Shahid Collister"/>
    <x v="0"/>
    <x v="0"/>
    <s v="New York City"/>
    <x v="15"/>
    <n v="10035"/>
    <x v="3"/>
    <s v="FUR-FU-10000010"/>
    <x v="0"/>
    <x v="5"/>
    <s v="DAX Value U-Channel Document Frames, Easel Back"/>
    <n v="14.91"/>
    <n v="3"/>
    <n v="0"/>
    <n v="4.6220999999999997"/>
    <x v="3"/>
    <x v="0"/>
  </r>
  <r>
    <n v="7616"/>
    <s v="CA-2016-148425"/>
    <x v="953"/>
    <d v="2016-12-04T00:00:00"/>
    <s v="Standard Class"/>
    <s v="RF-19345"/>
    <s v="Randy Ferguson"/>
    <x v="1"/>
    <x v="0"/>
    <s v="Orlando"/>
    <x v="2"/>
    <n v="32839"/>
    <x v="0"/>
    <s v="OFF-BI-10000201"/>
    <x v="1"/>
    <x v="8"/>
    <s v="Avery Triangle Shaped Sheet Lifters, Black, 2/Pack"/>
    <n v="6.6420000000000012"/>
    <n v="9"/>
    <n v="0.7"/>
    <n v="-4.427999999999999"/>
    <x v="0"/>
    <x v="0"/>
  </r>
  <r>
    <n v="7617"/>
    <s v="CA-2018-144309"/>
    <x v="107"/>
    <d v="2018-12-16T00:00:00"/>
    <s v="Standard Class"/>
    <s v="CM-12235"/>
    <s v="Chris McAfee"/>
    <x v="0"/>
    <x v="0"/>
    <s v="Watertown"/>
    <x v="15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  <x v="3"/>
    <x v="0"/>
  </r>
  <r>
    <n v="7618"/>
    <s v="CA-2018-144309"/>
    <x v="107"/>
    <d v="2018-12-16T00:00:00"/>
    <s v="Standard Class"/>
    <s v="CM-12235"/>
    <s v="Chris McAfee"/>
    <x v="0"/>
    <x v="0"/>
    <s v="Watertown"/>
    <x v="15"/>
    <n v="13601"/>
    <x v="3"/>
    <s v="OFF-BI-10003656"/>
    <x v="1"/>
    <x v="8"/>
    <s v="Fellowes PB200 Plastic Comb Binding Machine"/>
    <n v="679.96"/>
    <n v="5"/>
    <n v="0.2"/>
    <n v="220.98699999999997"/>
    <x v="3"/>
    <x v="0"/>
  </r>
  <r>
    <n v="7619"/>
    <s v="CA-2019-151225"/>
    <x v="855"/>
    <d v="2019-10-29T00:00:00"/>
    <s v="First Class"/>
    <s v="JM-15655"/>
    <s v="Jim Mitchum"/>
    <x v="1"/>
    <x v="0"/>
    <s v="Los Angeles"/>
    <x v="1"/>
    <n v="90032"/>
    <x v="1"/>
    <s v="FUR-TA-10001539"/>
    <x v="0"/>
    <x v="3"/>
    <s v="Chromcraft Rectangular Conference Tables"/>
    <n v="189.57600000000002"/>
    <n v="1"/>
    <n v="0.2"/>
    <n v="9.4787999999999784"/>
    <x v="1"/>
    <x v="0"/>
  </r>
  <r>
    <n v="7620"/>
    <s v="CA-2019-151225"/>
    <x v="855"/>
    <d v="2019-10-29T00:00:00"/>
    <s v="First Class"/>
    <s v="JM-15655"/>
    <s v="Jim Mitchum"/>
    <x v="1"/>
    <x v="0"/>
    <s v="Los Angeles"/>
    <x v="1"/>
    <n v="90032"/>
    <x v="1"/>
    <s v="TEC-PH-10004100"/>
    <x v="2"/>
    <x v="7"/>
    <s v="Griffin GC17055 Auxiliary Audio Cable"/>
    <n v="71.959999999999994"/>
    <n v="5"/>
    <n v="0.2"/>
    <n v="7.1960000000000015"/>
    <x v="1"/>
    <x v="0"/>
  </r>
  <r>
    <n v="7621"/>
    <s v="US-2016-144078"/>
    <x v="641"/>
    <d v="2016-11-29T00:00:00"/>
    <s v="Standard Class"/>
    <s v="RB-19435"/>
    <s v="Richard Bierner"/>
    <x v="0"/>
    <x v="0"/>
    <s v="Los Angeles"/>
    <x v="1"/>
    <n v="90004"/>
    <x v="1"/>
    <s v="TEC-PH-10001580"/>
    <x v="2"/>
    <x v="7"/>
    <s v="Logitech Mobile Speakerphone P710e - speaker phone"/>
    <n v="539.91999999999996"/>
    <n v="5"/>
    <n v="0.2"/>
    <n v="47.242999999999967"/>
    <x v="1"/>
    <x v="0"/>
  </r>
  <r>
    <n v="7622"/>
    <s v="US-2016-144078"/>
    <x v="641"/>
    <d v="2016-11-29T00:00:00"/>
    <s v="Standard Class"/>
    <s v="RB-19435"/>
    <s v="Richard Bierner"/>
    <x v="0"/>
    <x v="0"/>
    <s v="Los Angeles"/>
    <x v="1"/>
    <n v="90004"/>
    <x v="1"/>
    <s v="FUR-CH-10002335"/>
    <x v="0"/>
    <x v="1"/>
    <s v="Hon GuestStacker Chair"/>
    <n v="725.34400000000005"/>
    <n v="4"/>
    <n v="0.2"/>
    <n v="54.400800000000004"/>
    <x v="1"/>
    <x v="0"/>
  </r>
  <r>
    <n v="7623"/>
    <s v="US-2016-144078"/>
    <x v="641"/>
    <d v="2016-11-29T00:00:00"/>
    <s v="Standard Class"/>
    <s v="RB-19435"/>
    <s v="Richard Bierner"/>
    <x v="0"/>
    <x v="0"/>
    <s v="Los Angeles"/>
    <x v="1"/>
    <n v="90004"/>
    <x v="1"/>
    <s v="OFF-AR-10004707"/>
    <x v="1"/>
    <x v="6"/>
    <s v="Staples in misc. colors"/>
    <n v="7.4399999999999995"/>
    <n v="3"/>
    <n v="0"/>
    <n v="2.6039999999999996"/>
    <x v="1"/>
    <x v="0"/>
  </r>
  <r>
    <n v="7624"/>
    <s v="CA-2016-124464"/>
    <x v="686"/>
    <d v="2016-07-20T00:00:00"/>
    <s v="Standard Class"/>
    <s v="SS-20515"/>
    <s v="Shirley Schmidt"/>
    <x v="2"/>
    <x v="0"/>
    <s v="Newark"/>
    <x v="13"/>
    <n v="19711"/>
    <x v="3"/>
    <s v="OFF-AP-10000576"/>
    <x v="1"/>
    <x v="9"/>
    <s v="Belkin 7 Outlet SurgeMaster II"/>
    <n v="39.479999999999997"/>
    <n v="1"/>
    <n v="0"/>
    <n v="11.054400000000001"/>
    <x v="3"/>
    <x v="0"/>
  </r>
  <r>
    <n v="7625"/>
    <s v="CA-2017-136805"/>
    <x v="293"/>
    <d v="2017-05-27T00:00:00"/>
    <s v="Second Class"/>
    <s v="NM-18445"/>
    <s v="Nathan Mautz"/>
    <x v="2"/>
    <x v="0"/>
    <s v="Detroit"/>
    <x v="12"/>
    <n v="48234"/>
    <x v="2"/>
    <s v="OFF-AP-10001394"/>
    <x v="1"/>
    <x v="9"/>
    <s v="Harmony Air Purifier"/>
    <n v="850.5"/>
    <n v="5"/>
    <n v="0.1"/>
    <n v="245.69999999999993"/>
    <x v="2"/>
    <x v="0"/>
  </r>
  <r>
    <n v="7626"/>
    <s v="CA-2017-136805"/>
    <x v="293"/>
    <d v="2017-05-27T00:00:00"/>
    <s v="Second Class"/>
    <s v="NM-18445"/>
    <s v="Nathan Mautz"/>
    <x v="2"/>
    <x v="0"/>
    <s v="Detroit"/>
    <x v="12"/>
    <n v="48234"/>
    <x v="2"/>
    <s v="FUR-FU-10003724"/>
    <x v="0"/>
    <x v="5"/>
    <s v="Westinghouse Clip-On Gooseneck Lamps"/>
    <n v="75.33"/>
    <n v="9"/>
    <n v="0"/>
    <n v="19.585799999999999"/>
    <x v="2"/>
    <x v="0"/>
  </r>
  <r>
    <n v="7627"/>
    <s v="US-2017-159499"/>
    <x v="82"/>
    <d v="2017-11-23T00:00:00"/>
    <s v="Second Class"/>
    <s v="EM-14095"/>
    <s v="Eudokia Martin"/>
    <x v="1"/>
    <x v="0"/>
    <s v="Phoenix"/>
    <x v="16"/>
    <n v="85023"/>
    <x v="1"/>
    <s v="OFF-AP-10002867"/>
    <x v="1"/>
    <x v="9"/>
    <s v="Fellowes Command Center 5-outlet power strip"/>
    <n v="325.63200000000006"/>
    <n v="6"/>
    <n v="0.2"/>
    <n v="28.492799999999988"/>
    <x v="1"/>
    <x v="0"/>
  </r>
  <r>
    <n v="7628"/>
    <s v="US-2017-159499"/>
    <x v="82"/>
    <d v="2017-11-23T00:00:00"/>
    <s v="Second Class"/>
    <s v="EM-14095"/>
    <s v="Eudokia Martin"/>
    <x v="1"/>
    <x v="0"/>
    <s v="Phoenix"/>
    <x v="16"/>
    <n v="85023"/>
    <x v="1"/>
    <s v="TEC-AC-10002718"/>
    <x v="2"/>
    <x v="11"/>
    <s v="Belkin Standard 104 key USB Keyboard"/>
    <n v="23.344000000000001"/>
    <n v="2"/>
    <n v="0.2"/>
    <n v="-1.4590000000000014"/>
    <x v="1"/>
    <x v="0"/>
  </r>
  <r>
    <n v="7629"/>
    <s v="US-2017-159499"/>
    <x v="82"/>
    <d v="2017-11-23T00:00:00"/>
    <s v="Second Class"/>
    <s v="EM-14095"/>
    <s v="Eudokia Martin"/>
    <x v="1"/>
    <x v="0"/>
    <s v="Phoenix"/>
    <x v="16"/>
    <n v="85023"/>
    <x v="1"/>
    <s v="OFF-LA-10003121"/>
    <x v="1"/>
    <x v="2"/>
    <s v="Avery 506"/>
    <n v="16.520000000000003"/>
    <n v="5"/>
    <n v="0.2"/>
    <n v="5.368999999999998"/>
    <x v="1"/>
    <x v="0"/>
  </r>
  <r>
    <n v="7630"/>
    <s v="CA-2016-162089"/>
    <x v="809"/>
    <d v="2016-04-01T00:00:00"/>
    <s v="First Class"/>
    <s v="MP-17470"/>
    <s v="Mark Packer"/>
    <x v="2"/>
    <x v="0"/>
    <s v="Brownsville"/>
    <x v="5"/>
    <n v="78521"/>
    <x v="2"/>
    <s v="OFF-EN-10002230"/>
    <x v="1"/>
    <x v="12"/>
    <s v="Airmail Envelopes"/>
    <n v="335.72"/>
    <n v="5"/>
    <n v="0.2"/>
    <n v="113.30549999999999"/>
    <x v="2"/>
    <x v="0"/>
  </r>
  <r>
    <n v="7631"/>
    <s v="CA-2016-162089"/>
    <x v="809"/>
    <d v="2016-04-01T00:00:00"/>
    <s v="First Class"/>
    <s v="MP-17470"/>
    <s v="Mark Packer"/>
    <x v="2"/>
    <x v="0"/>
    <s v="Brownsville"/>
    <x v="5"/>
    <n v="78521"/>
    <x v="2"/>
    <s v="TEC-PH-10001819"/>
    <x v="2"/>
    <x v="7"/>
    <s v="Innergie mMini Combo Duo USB Travel Charging Kit"/>
    <n v="251.94400000000002"/>
    <n v="7"/>
    <n v="0.2"/>
    <n v="88.180399999999977"/>
    <x v="2"/>
    <x v="0"/>
  </r>
  <r>
    <n v="7632"/>
    <s v="CA-2016-162089"/>
    <x v="809"/>
    <d v="2016-04-01T00:00:00"/>
    <s v="First Class"/>
    <s v="MP-17470"/>
    <s v="Mark Packer"/>
    <x v="2"/>
    <x v="0"/>
    <s v="Brownsville"/>
    <x v="5"/>
    <n v="78521"/>
    <x v="2"/>
    <s v="FUR-CH-10002304"/>
    <x v="0"/>
    <x v="1"/>
    <s v="Global Stack Chair without Arms, Black"/>
    <n v="127.30199999999999"/>
    <n v="7"/>
    <n v="0.3"/>
    <n v="-9.0929999999999964"/>
    <x v="2"/>
    <x v="0"/>
  </r>
  <r>
    <n v="7633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2602"/>
    <x v="0"/>
    <x v="1"/>
    <s v="DMI Arturo Collection Mission-style Design Wood Chair"/>
    <n v="1207.8399999999999"/>
    <n v="8"/>
    <n v="0"/>
    <n v="314.03840000000002"/>
    <x v="0"/>
    <x v="0"/>
  </r>
  <r>
    <n v="7634"/>
    <s v="US-2019-158526"/>
    <x v="614"/>
    <d v="2020-01-01T00:00:00"/>
    <s v="Second Class"/>
    <s v="KH-16360"/>
    <s v="Katherine Hughes"/>
    <x v="0"/>
    <x v="0"/>
    <s v="Louisville"/>
    <x v="0"/>
    <n v="40214"/>
    <x v="0"/>
    <s v="OFF-BI-10002414"/>
    <x v="1"/>
    <x v="8"/>
    <s v="GBC ProClick Spines for 32-Hole Punch"/>
    <n v="12.53"/>
    <n v="1"/>
    <n v="0"/>
    <n v="5.8890999999999991"/>
    <x v="0"/>
    <x v="0"/>
  </r>
  <r>
    <n v="7635"/>
    <s v="US-2019-158526"/>
    <x v="614"/>
    <d v="2020-01-01T00:00:00"/>
    <s v="Second Class"/>
    <s v="KH-16360"/>
    <s v="Katherine Hughes"/>
    <x v="0"/>
    <x v="0"/>
    <s v="Louisville"/>
    <x v="0"/>
    <n v="40214"/>
    <x v="0"/>
    <s v="OFF-AR-10003696"/>
    <x v="1"/>
    <x v="6"/>
    <s v="Panasonic KP-350BK Electric Pencil Sharpener with Auto Stop"/>
    <n v="34.58"/>
    <n v="1"/>
    <n v="0"/>
    <n v="10.028199999999998"/>
    <x v="0"/>
    <x v="0"/>
  </r>
  <r>
    <n v="7636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4495"/>
    <x v="0"/>
    <x v="1"/>
    <s v="Global Leather and Oak Executive Chair, Black"/>
    <n v="300.98"/>
    <n v="1"/>
    <n v="0"/>
    <n v="87.28419999999997"/>
    <x v="0"/>
    <x v="0"/>
  </r>
  <r>
    <n v="7637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1270"/>
    <x v="0"/>
    <x v="1"/>
    <s v="Harbour Creations Steel Folding Chair"/>
    <n v="258.75"/>
    <n v="3"/>
    <n v="0"/>
    <n v="77.624999999999972"/>
    <x v="0"/>
    <x v="0"/>
  </r>
  <r>
    <n v="7638"/>
    <s v="CA-2019-104885"/>
    <x v="580"/>
    <d v="2019-03-08T00:00:00"/>
    <s v="Standard Class"/>
    <s v="DB-13555"/>
    <s v="Dorothy Badders"/>
    <x v="1"/>
    <x v="0"/>
    <s v="Newark"/>
    <x v="13"/>
    <n v="19711"/>
    <x v="3"/>
    <s v="OFF-AR-10001615"/>
    <x v="1"/>
    <x v="6"/>
    <s v="Newell 34"/>
    <n v="59.519999999999996"/>
    <n v="3"/>
    <n v="0"/>
    <n v="15.475200000000001"/>
    <x v="3"/>
    <x v="0"/>
  </r>
  <r>
    <n v="7639"/>
    <s v="CA-2019-104885"/>
    <x v="580"/>
    <d v="2019-03-08T00:00:00"/>
    <s v="Standard Class"/>
    <s v="DB-13555"/>
    <s v="Dorothy Badders"/>
    <x v="1"/>
    <x v="0"/>
    <s v="Newark"/>
    <x v="13"/>
    <n v="19711"/>
    <x v="3"/>
    <s v="OFF-EN-10003286"/>
    <x v="1"/>
    <x v="12"/>
    <s v="Staple envelope"/>
    <n v="57.959999999999994"/>
    <n v="7"/>
    <n v="0"/>
    <n v="27.241199999999996"/>
    <x v="3"/>
    <x v="0"/>
  </r>
  <r>
    <n v="7640"/>
    <s v="CA-2019-104885"/>
    <x v="580"/>
    <d v="2019-03-08T00:00:00"/>
    <s v="Standard Class"/>
    <s v="DB-13555"/>
    <s v="Dorothy Badders"/>
    <x v="1"/>
    <x v="0"/>
    <s v="Newark"/>
    <x v="13"/>
    <n v="19711"/>
    <x v="3"/>
    <s v="FUR-BO-10003660"/>
    <x v="0"/>
    <x v="0"/>
    <s v="Bush Cubix Collection Bookcases, Fully Assembled"/>
    <n v="441.96"/>
    <n v="2"/>
    <n v="0"/>
    <n v="101.6508"/>
    <x v="3"/>
    <x v="0"/>
  </r>
  <r>
    <n v="7641"/>
    <s v="CA-2019-104885"/>
    <x v="580"/>
    <d v="2019-03-08T00:00:00"/>
    <s v="Standard Class"/>
    <s v="DB-13555"/>
    <s v="Dorothy Badders"/>
    <x v="1"/>
    <x v="0"/>
    <s v="Newark"/>
    <x v="13"/>
    <n v="19711"/>
    <x v="3"/>
    <s v="OFF-PA-10002764"/>
    <x v="1"/>
    <x v="10"/>
    <s v="Easy-staple paper"/>
    <n v="68.039999999999992"/>
    <n v="6"/>
    <n v="0"/>
    <n v="33.339599999999997"/>
    <x v="3"/>
    <x v="0"/>
  </r>
  <r>
    <n v="7642"/>
    <s v="US-2018-157490"/>
    <x v="1099"/>
    <d v="2018-10-07T00:00:00"/>
    <s v="First Class"/>
    <s v="LB-16795"/>
    <s v="Laurel Beltran"/>
    <x v="2"/>
    <x v="0"/>
    <s v="Pueblo"/>
    <x v="22"/>
    <n v="81001"/>
    <x v="1"/>
    <s v="TEC-MA-10001695"/>
    <x v="2"/>
    <x v="15"/>
    <s v="Zebra GK420t Direct Thermal/Thermal Transfer Printer"/>
    <n v="703.71"/>
    <n v="6"/>
    <n v="0.7"/>
    <n v="-938.28"/>
    <x v="1"/>
    <x v="1"/>
  </r>
  <r>
    <n v="7643"/>
    <s v="US-2018-157490"/>
    <x v="1099"/>
    <d v="2018-10-07T00:00:00"/>
    <s v="First Class"/>
    <s v="LB-16795"/>
    <s v="Laurel Beltran"/>
    <x v="2"/>
    <x v="0"/>
    <s v="Pueblo"/>
    <x v="22"/>
    <n v="81001"/>
    <x v="1"/>
    <s v="OFF-BI-10002824"/>
    <x v="1"/>
    <x v="8"/>
    <s v="Recycled Easel Ring Binders"/>
    <n v="17.904000000000003"/>
    <n v="4"/>
    <n v="0.7"/>
    <n v="-14.920000000000002"/>
    <x v="1"/>
    <x v="1"/>
  </r>
  <r>
    <n v="7644"/>
    <s v="US-2018-157490"/>
    <x v="1099"/>
    <d v="2018-10-07T00:00:00"/>
    <s v="First Class"/>
    <s v="LB-16795"/>
    <s v="Laurel Beltran"/>
    <x v="2"/>
    <x v="0"/>
    <s v="Pueblo"/>
    <x v="22"/>
    <n v="81001"/>
    <x v="1"/>
    <s v="OFF-BI-10002571"/>
    <x v="1"/>
    <x v="8"/>
    <s v="Avery Framed View Binder, EZD Ring (Locking), Navy, 1 1/2&quot;"/>
    <n v="11.976000000000003"/>
    <n v="4"/>
    <n v="0.7"/>
    <n v="-9.1815999999999995"/>
    <x v="1"/>
    <x v="1"/>
  </r>
  <r>
    <n v="7645"/>
    <s v="US-2018-157490"/>
    <x v="1099"/>
    <d v="2018-10-07T00:00:00"/>
    <s v="First Class"/>
    <s v="LB-16795"/>
    <s v="Laurel Beltran"/>
    <x v="2"/>
    <x v="0"/>
    <s v="Pueblo"/>
    <x v="22"/>
    <n v="81001"/>
    <x v="1"/>
    <s v="TEC-AC-10001553"/>
    <x v="2"/>
    <x v="11"/>
    <s v="Memorex 25GB 6X Branded Blu-Ray Recordable Disc, 15/Pack"/>
    <n v="67.959999999999994"/>
    <n v="5"/>
    <n v="0.2"/>
    <n v="0.84950000000000259"/>
    <x v="1"/>
    <x v="1"/>
  </r>
  <r>
    <n v="7646"/>
    <s v="CA-2017-161452"/>
    <x v="57"/>
    <d v="2017-04-11T00:00:00"/>
    <s v="Standard Class"/>
    <s v="CA-11965"/>
    <s v="Carol Adams"/>
    <x v="1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0"/>
  </r>
  <r>
    <n v="7647"/>
    <s v="US-2016-115196"/>
    <x v="340"/>
    <d v="2016-09-13T00:00:00"/>
    <s v="Standard Class"/>
    <s v="DL-12925"/>
    <s v="Daniel Lacy"/>
    <x v="0"/>
    <x v="0"/>
    <s v="Greenville"/>
    <x v="3"/>
    <n v="27834"/>
    <x v="0"/>
    <s v="TEC-MA-10002073"/>
    <x v="2"/>
    <x v="15"/>
    <s v="3D Systems Cube Printer, 2nd Generation, White"/>
    <n v="1299.99"/>
    <n v="2"/>
    <n v="0.5"/>
    <n v="-571.99559999999997"/>
    <x v="0"/>
    <x v="0"/>
  </r>
  <r>
    <n v="7648"/>
    <s v="CA-2018-138968"/>
    <x v="543"/>
    <d v="2018-03-16T00:00:00"/>
    <s v="First Class"/>
    <s v="FC-14335"/>
    <s v="Fred Chung"/>
    <x v="1"/>
    <x v="0"/>
    <s v="San Francisco"/>
    <x v="1"/>
    <n v="94110"/>
    <x v="1"/>
    <s v="OFF-BI-10003529"/>
    <x v="1"/>
    <x v="8"/>
    <s v="Avery Round Ring Poly Binders"/>
    <n v="4.5439999999999996"/>
    <n v="2"/>
    <n v="0.2"/>
    <n v="1.6472"/>
    <x v="1"/>
    <x v="0"/>
  </r>
  <r>
    <n v="7649"/>
    <s v="CA-2018-138968"/>
    <x v="543"/>
    <d v="2018-03-16T00:00:00"/>
    <s v="First Class"/>
    <s v="FC-14335"/>
    <s v="Fred Chung"/>
    <x v="1"/>
    <x v="0"/>
    <s v="San Francisco"/>
    <x v="1"/>
    <n v="94110"/>
    <x v="1"/>
    <s v="FUR-CH-10000309"/>
    <x v="0"/>
    <x v="1"/>
    <s v="Global Comet Stacking Arm Chair"/>
    <n v="1352.0320000000002"/>
    <n v="4"/>
    <n v="0.2"/>
    <n v="84.501999999999953"/>
    <x v="1"/>
    <x v="0"/>
  </r>
  <r>
    <n v="7650"/>
    <s v="CA-2017-101889"/>
    <x v="17"/>
    <d v="2017-12-31T00:00:00"/>
    <s v="Standard Class"/>
    <s v="DB-13120"/>
    <s v="David Bremer"/>
    <x v="1"/>
    <x v="0"/>
    <s v="Marion"/>
    <x v="24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  <x v="3"/>
    <x v="0"/>
  </r>
  <r>
    <n v="7651"/>
    <s v="CA-2017-101889"/>
    <x v="17"/>
    <d v="2017-12-31T00:00:00"/>
    <s v="Standard Class"/>
    <s v="DB-13120"/>
    <s v="David Bremer"/>
    <x v="1"/>
    <x v="0"/>
    <s v="Marion"/>
    <x v="24"/>
    <n v="43302"/>
    <x v="3"/>
    <s v="OFF-EN-10003286"/>
    <x v="1"/>
    <x v="12"/>
    <s v="Staple envelope"/>
    <n v="19.872"/>
    <n v="3"/>
    <n v="0.2"/>
    <n v="6.7067999999999977"/>
    <x v="3"/>
    <x v="0"/>
  </r>
  <r>
    <n v="7652"/>
    <s v="CA-2019-110821"/>
    <x v="783"/>
    <d v="2019-08-08T00:00:00"/>
    <s v="First Class"/>
    <s v="CK-12205"/>
    <s v="Chloris Kastensmidt"/>
    <x v="0"/>
    <x v="0"/>
    <s v="Dallas"/>
    <x v="5"/>
    <n v="75081"/>
    <x v="2"/>
    <s v="TEC-AC-10001552"/>
    <x v="2"/>
    <x v="11"/>
    <s v="Logitech K350 2.4Ghz Wireless Keyboard"/>
    <n v="119.44800000000001"/>
    <n v="3"/>
    <n v="0.2"/>
    <n v="-13.437900000000006"/>
    <x v="2"/>
    <x v="0"/>
  </r>
  <r>
    <n v="7653"/>
    <s v="CA-2019-110821"/>
    <x v="783"/>
    <d v="2019-08-08T00:00:00"/>
    <s v="First Class"/>
    <s v="CK-12205"/>
    <s v="Chloris Kastensmidt"/>
    <x v="0"/>
    <x v="0"/>
    <s v="Dallas"/>
    <x v="5"/>
    <n v="75081"/>
    <x v="2"/>
    <s v="OFF-ST-10002790"/>
    <x v="1"/>
    <x v="4"/>
    <s v="Safco Industrial Shelving"/>
    <n v="118.16"/>
    <n v="2"/>
    <n v="0.2"/>
    <n v="-25.108999999999988"/>
    <x v="2"/>
    <x v="0"/>
  </r>
  <r>
    <n v="7654"/>
    <s v="CA-2017-121552"/>
    <x v="204"/>
    <d v="2017-03-27T00:00:00"/>
    <s v="Standard Class"/>
    <s v="FW-14395"/>
    <s v="Fred Wasserman"/>
    <x v="1"/>
    <x v="0"/>
    <s v="Huntsville"/>
    <x v="19"/>
    <n v="35810"/>
    <x v="0"/>
    <s v="OFF-AR-10003217"/>
    <x v="1"/>
    <x v="6"/>
    <s v="Newell 316"/>
    <n v="19.559999999999999"/>
    <n v="4"/>
    <n v="0"/>
    <n v="5.4768000000000008"/>
    <x v="0"/>
    <x v="0"/>
  </r>
  <r>
    <n v="7655"/>
    <s v="CA-2017-107685"/>
    <x v="672"/>
    <d v="2017-12-02T00:00:00"/>
    <s v="Second Class"/>
    <s v="JM-15865"/>
    <s v="John Murray"/>
    <x v="0"/>
    <x v="0"/>
    <s v="Las Vegas"/>
    <x v="33"/>
    <n v="8911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7656"/>
    <s v="CA-2017-107685"/>
    <x v="672"/>
    <d v="2017-12-02T00:00:00"/>
    <s v="Second Class"/>
    <s v="JM-15865"/>
    <s v="John Murray"/>
    <x v="0"/>
    <x v="0"/>
    <s v="Las Vegas"/>
    <x v="33"/>
    <n v="89115"/>
    <x v="1"/>
    <s v="OFF-PA-10003848"/>
    <x v="1"/>
    <x v="10"/>
    <s v="Xerox 1997"/>
    <n v="25.92"/>
    <n v="4"/>
    <n v="0"/>
    <n v="12.441600000000001"/>
    <x v="1"/>
    <x v="0"/>
  </r>
  <r>
    <n v="7657"/>
    <s v="US-2016-120740"/>
    <x v="1166"/>
    <d v="2016-04-15T00:00:00"/>
    <s v="Same Day"/>
    <s v="PS-18970"/>
    <s v="Paul Stevenson"/>
    <x v="2"/>
    <x v="0"/>
    <s v="Los Angeles"/>
    <x v="1"/>
    <n v="90049"/>
    <x v="1"/>
    <s v="OFF-AP-10000240"/>
    <x v="1"/>
    <x v="9"/>
    <s v="Belkin F9G930V10-GRY 9 Outlet Surge"/>
    <n v="106.96"/>
    <n v="2"/>
    <n v="0"/>
    <n v="31.018399999999986"/>
    <x v="1"/>
    <x v="0"/>
  </r>
  <r>
    <n v="7658"/>
    <s v="US-2016-120740"/>
    <x v="1166"/>
    <d v="2016-04-15T00:00:00"/>
    <s v="Same Day"/>
    <s v="PS-18970"/>
    <s v="Paul Stevenson"/>
    <x v="2"/>
    <x v="0"/>
    <s v="Los Angeles"/>
    <x v="1"/>
    <n v="90049"/>
    <x v="1"/>
    <s v="FUR-FU-10004091"/>
    <x v="0"/>
    <x v="5"/>
    <s v="Howard Miller 13&quot; Diameter Goldtone Round Wall Clock"/>
    <n v="187.76"/>
    <n v="4"/>
    <n v="0"/>
    <n v="76.9816"/>
    <x v="1"/>
    <x v="0"/>
  </r>
  <r>
    <n v="7659"/>
    <s v="CA-2019-155740"/>
    <x v="245"/>
    <d v="2019-08-02T00:00:00"/>
    <s v="First Class"/>
    <s v="TC-21475"/>
    <s v="Tony Chapman"/>
    <x v="2"/>
    <x v="0"/>
    <s v="Lakewood"/>
    <x v="24"/>
    <n v="44107"/>
    <x v="3"/>
    <s v="OFF-BI-10001071"/>
    <x v="1"/>
    <x v="8"/>
    <s v="GBC ProClick Punch Binding System"/>
    <n v="76.77600000000001"/>
    <n v="4"/>
    <n v="0.7"/>
    <n v="-53.743199999999973"/>
    <x v="3"/>
    <x v="0"/>
  </r>
  <r>
    <n v="7660"/>
    <s v="CA-2019-146493"/>
    <x v="702"/>
    <d v="2019-06-05T00:00:00"/>
    <s v="Standard Class"/>
    <s v="CV-12805"/>
    <s v="Cynthia Voltz"/>
    <x v="1"/>
    <x v="0"/>
    <s v="Fremont"/>
    <x v="8"/>
    <n v="68025"/>
    <x v="2"/>
    <s v="OFF-BI-10003676"/>
    <x v="1"/>
    <x v="8"/>
    <s v="GBC Standard Recycled Report Covers, Clear Plastic Sheets"/>
    <n v="53.9"/>
    <n v="5"/>
    <n v="0"/>
    <n v="25.871999999999996"/>
    <x v="2"/>
    <x v="0"/>
  </r>
  <r>
    <n v="7661"/>
    <s v="CA-2016-105417"/>
    <x v="1167"/>
    <d v="2016-01-12T00:00:00"/>
    <s v="Standard Class"/>
    <s v="VS-21820"/>
    <s v="Vivek Sundaresam"/>
    <x v="0"/>
    <x v="0"/>
    <s v="Huntsville"/>
    <x v="5"/>
    <n v="77340"/>
    <x v="2"/>
    <s v="FUR-FU-10004864"/>
    <x v="0"/>
    <x v="5"/>
    <s v="Howard Miller 14-1/2&quot; Diameter Chrome Round Wall Clock"/>
    <n v="76.728000000000009"/>
    <n v="3"/>
    <n v="0.6"/>
    <n v="-53.709599999999988"/>
    <x v="2"/>
    <x v="0"/>
  </r>
  <r>
    <n v="7662"/>
    <s v="CA-2016-105417"/>
    <x v="1167"/>
    <d v="2016-01-12T00:00:00"/>
    <s v="Standard Class"/>
    <s v="VS-21820"/>
    <s v="Vivek Sundaresam"/>
    <x v="0"/>
    <x v="0"/>
    <s v="Huntsville"/>
    <x v="5"/>
    <n v="77340"/>
    <x v="2"/>
    <s v="OFF-BI-10003708"/>
    <x v="1"/>
    <x v="8"/>
    <s v="Acco Four Pocket Poly Ring Binder with Label Holder, Smoke, 1&quot;"/>
    <n v="10.429999999999998"/>
    <n v="7"/>
    <n v="0.8"/>
    <n v="-18.252500000000005"/>
    <x v="2"/>
    <x v="0"/>
  </r>
  <r>
    <n v="7663"/>
    <s v="US-2019-141509"/>
    <x v="365"/>
    <d v="2019-10-01T00:00:00"/>
    <s v="First Class"/>
    <s v="SC-20575"/>
    <s v="Sonia Cooley"/>
    <x v="0"/>
    <x v="0"/>
    <s v="Los Angeles"/>
    <x v="1"/>
    <n v="90036"/>
    <x v="1"/>
    <s v="OFF-AR-10002067"/>
    <x v="1"/>
    <x v="6"/>
    <s v="Newell 334"/>
    <n v="99.2"/>
    <n v="5"/>
    <n v="0"/>
    <n v="25.792000000000002"/>
    <x v="1"/>
    <x v="0"/>
  </r>
  <r>
    <n v="7664"/>
    <s v="CA-2019-139493"/>
    <x v="1168"/>
    <d v="2019-09-19T00:00:00"/>
    <s v="Standard Class"/>
    <s v="SG-20605"/>
    <s v="Speros Goranitis"/>
    <x v="0"/>
    <x v="0"/>
    <s v="Asheville"/>
    <x v="3"/>
    <n v="28806"/>
    <x v="0"/>
    <s v="OFF-AR-10003158"/>
    <x v="1"/>
    <x v="6"/>
    <s v="Fluorescent Highlighters by Dixon"/>
    <n v="15.920000000000002"/>
    <n v="5"/>
    <n v="0.2"/>
    <n v="2.7859999999999978"/>
    <x v="0"/>
    <x v="0"/>
  </r>
  <r>
    <n v="7665"/>
    <s v="CA-2016-151967"/>
    <x v="68"/>
    <d v="2016-10-26T00:00:00"/>
    <s v="Standard Class"/>
    <s v="NB-18580"/>
    <s v="Nicole Brennan"/>
    <x v="1"/>
    <x v="0"/>
    <s v="Bossier City"/>
    <x v="28"/>
    <n v="71111"/>
    <x v="0"/>
    <s v="FUR-FU-10000193"/>
    <x v="0"/>
    <x v="5"/>
    <s v="Tenex Chairmats For Use with Hard Floors"/>
    <n v="129.91999999999999"/>
    <n v="4"/>
    <n v="0"/>
    <n v="10.393599999999992"/>
    <x v="0"/>
    <x v="0"/>
  </r>
  <r>
    <n v="7666"/>
    <s v="US-2018-140158"/>
    <x v="964"/>
    <d v="2018-10-08T00:00:00"/>
    <s v="Standard Class"/>
    <s v="DR-12940"/>
    <s v="Daniel Raglin"/>
    <x v="2"/>
    <x v="0"/>
    <s v="Providence"/>
    <x v="34"/>
    <n v="2908"/>
    <x v="3"/>
    <s v="OFF-BI-10000977"/>
    <x v="1"/>
    <x v="8"/>
    <s v="Ibico Plastic Spiral Binding Combs"/>
    <n v="30.4"/>
    <n v="1"/>
    <n v="0"/>
    <n v="13.983999999999998"/>
    <x v="3"/>
    <x v="0"/>
  </r>
  <r>
    <n v="7667"/>
    <s v="US-2018-140158"/>
    <x v="964"/>
    <d v="2018-10-08T00:00:00"/>
    <s v="Standard Class"/>
    <s v="DR-12940"/>
    <s v="Daniel Raglin"/>
    <x v="2"/>
    <x v="0"/>
    <s v="Providence"/>
    <x v="34"/>
    <n v="2908"/>
    <x v="3"/>
    <s v="TEC-CO-10001449"/>
    <x v="2"/>
    <x v="16"/>
    <s v="Hewlett Packard LaserJet 3310 Copier"/>
    <n v="5399.91"/>
    <n v="9"/>
    <n v="0"/>
    <n v="2591.9567999999999"/>
    <x v="3"/>
    <x v="0"/>
  </r>
  <r>
    <n v="7668"/>
    <s v="US-2018-140158"/>
    <x v="964"/>
    <d v="2018-10-08T00:00:00"/>
    <s v="Standard Class"/>
    <s v="DR-12940"/>
    <s v="Daniel Raglin"/>
    <x v="2"/>
    <x v="0"/>
    <s v="Providence"/>
    <x v="34"/>
    <n v="2908"/>
    <x v="3"/>
    <s v="OFF-ST-10000136"/>
    <x v="1"/>
    <x v="4"/>
    <s v="Letter Size File"/>
    <n v="119.10000000000001"/>
    <n v="3"/>
    <n v="0"/>
    <n v="34.538999999999994"/>
    <x v="3"/>
    <x v="0"/>
  </r>
  <r>
    <n v="7669"/>
    <s v="CA-2017-130974"/>
    <x v="154"/>
    <d v="2017-11-29T00:00:00"/>
    <s v="Second Class"/>
    <s v="MA-17560"/>
    <s v="Matt Abelman"/>
    <x v="2"/>
    <x v="0"/>
    <s v="Everett"/>
    <x v="31"/>
    <n v="2149"/>
    <x v="3"/>
    <s v="OFF-PA-10000743"/>
    <x v="1"/>
    <x v="10"/>
    <s v="Xerox 1977"/>
    <n v="40.08"/>
    <n v="6"/>
    <n v="0"/>
    <n v="19.238399999999999"/>
    <x v="3"/>
    <x v="0"/>
  </r>
  <r>
    <n v="7670"/>
    <s v="CA-2017-130974"/>
    <x v="154"/>
    <d v="2017-11-29T00:00:00"/>
    <s v="Second Class"/>
    <s v="MA-17560"/>
    <s v="Matt Abelman"/>
    <x v="2"/>
    <x v="0"/>
    <s v="Everett"/>
    <x v="31"/>
    <n v="2149"/>
    <x v="3"/>
    <s v="OFF-PA-10001019"/>
    <x v="1"/>
    <x v="10"/>
    <s v="Xerox 1884"/>
    <n v="59.94"/>
    <n v="3"/>
    <n v="0"/>
    <n v="28.171799999999998"/>
    <x v="3"/>
    <x v="0"/>
  </r>
  <r>
    <n v="7671"/>
    <s v="CA-2017-130974"/>
    <x v="154"/>
    <d v="2017-11-29T00:00:00"/>
    <s v="Second Class"/>
    <s v="MA-17560"/>
    <s v="Matt Abelman"/>
    <x v="2"/>
    <x v="0"/>
    <s v="Everett"/>
    <x v="31"/>
    <n v="2149"/>
    <x v="3"/>
    <s v="TEC-AC-10003095"/>
    <x v="2"/>
    <x v="11"/>
    <s v="Logitech G35 7.1-Channel Surround Sound Headset"/>
    <n v="259.98"/>
    <n v="2"/>
    <n v="0"/>
    <n v="88.393200000000007"/>
    <x v="3"/>
    <x v="0"/>
  </r>
  <r>
    <n v="7672"/>
    <s v="CA-2017-130974"/>
    <x v="154"/>
    <d v="2017-11-29T00:00:00"/>
    <s v="Second Class"/>
    <s v="MA-17560"/>
    <s v="Matt Abelman"/>
    <x v="2"/>
    <x v="0"/>
    <s v="Everett"/>
    <x v="31"/>
    <n v="2149"/>
    <x v="3"/>
    <s v="FUR-BO-10002916"/>
    <x v="0"/>
    <x v="0"/>
    <s v="Rush Hierlooms Collection 1&quot; Thick Stackable Bookcases"/>
    <n v="170.98"/>
    <n v="1"/>
    <n v="0"/>
    <n v="32.486199999999997"/>
    <x v="3"/>
    <x v="0"/>
  </r>
  <r>
    <n v="7673"/>
    <s v="CA-2017-130974"/>
    <x v="154"/>
    <d v="2017-11-29T00:00:00"/>
    <s v="Second Class"/>
    <s v="MA-17560"/>
    <s v="Matt Abelman"/>
    <x v="2"/>
    <x v="0"/>
    <s v="Everett"/>
    <x v="31"/>
    <n v="2149"/>
    <x v="3"/>
    <s v="FUR-FU-10002506"/>
    <x v="0"/>
    <x v="5"/>
    <s v="Tensor &quot;Hersey Kiss&quot; Styled Floor Lamp"/>
    <n v="38.97"/>
    <n v="3"/>
    <n v="0"/>
    <n v="4.6763999999999992"/>
    <x v="3"/>
    <x v="0"/>
  </r>
  <r>
    <n v="7674"/>
    <s v="CA-2017-130974"/>
    <x v="154"/>
    <d v="2017-11-29T00:00:00"/>
    <s v="Second Class"/>
    <s v="MA-17560"/>
    <s v="Matt Abelman"/>
    <x v="2"/>
    <x v="0"/>
    <s v="Everett"/>
    <x v="31"/>
    <n v="2149"/>
    <x v="3"/>
    <s v="OFF-PA-10003823"/>
    <x v="1"/>
    <x v="10"/>
    <s v="Xerox 197"/>
    <n v="154.9"/>
    <n v="5"/>
    <n v="0"/>
    <n v="69.704999999999998"/>
    <x v="3"/>
    <x v="0"/>
  </r>
  <r>
    <n v="7675"/>
    <s v="CA-2017-130974"/>
    <x v="154"/>
    <d v="2017-11-29T00:00:00"/>
    <s v="Second Class"/>
    <s v="MA-17560"/>
    <s v="Matt Abelman"/>
    <x v="2"/>
    <x v="0"/>
    <s v="Everett"/>
    <x v="31"/>
    <n v="2149"/>
    <x v="3"/>
    <s v="FUR-TA-10004619"/>
    <x v="0"/>
    <x v="3"/>
    <s v="Hon Non-Folding Utility Tables"/>
    <n v="446.06799999999998"/>
    <n v="4"/>
    <n v="0.3"/>
    <n v="0"/>
    <x v="3"/>
    <x v="0"/>
  </r>
  <r>
    <n v="7676"/>
    <s v="CA-2019-133487"/>
    <x v="636"/>
    <d v="2019-05-09T00:00:00"/>
    <s v="Second Class"/>
    <s v="TS-21655"/>
    <s v="Trudy Schmidt"/>
    <x v="0"/>
    <x v="0"/>
    <s v="Rancho Cucamonga"/>
    <x v="1"/>
    <n v="91730"/>
    <x v="1"/>
    <s v="OFF-AP-10001271"/>
    <x v="1"/>
    <x v="9"/>
    <s v="Eureka The Boss Cordless Rechargeable Stick Vac"/>
    <n v="152.94"/>
    <n v="3"/>
    <n v="0"/>
    <n v="41.293800000000005"/>
    <x v="1"/>
    <x v="0"/>
  </r>
  <r>
    <n v="7677"/>
    <s v="CA-2016-142951"/>
    <x v="1169"/>
    <d v="2016-10-08T00:00:00"/>
    <s v="Same Day"/>
    <s v="JG-15115"/>
    <s v="Jack Garza"/>
    <x v="0"/>
    <x v="0"/>
    <s v="Charlotte"/>
    <x v="3"/>
    <n v="28205"/>
    <x v="0"/>
    <s v="TEC-AC-10002331"/>
    <x v="2"/>
    <x v="11"/>
    <s v="Maxell 74 Minute CDR, 10/Pack"/>
    <n v="23.472000000000001"/>
    <n v="3"/>
    <n v="0.2"/>
    <n v="4.9877999999999982"/>
    <x v="0"/>
    <x v="0"/>
  </r>
  <r>
    <n v="7678"/>
    <s v="CA-2016-133592"/>
    <x v="520"/>
    <d v="2017-01-07T00:00:00"/>
    <s v="Standard Class"/>
    <s v="KM-16375"/>
    <s v="Katherine Murray"/>
    <x v="2"/>
    <x v="0"/>
    <s v="Providence"/>
    <x v="34"/>
    <n v="2908"/>
    <x v="3"/>
    <s v="OFF-PA-10003228"/>
    <x v="1"/>
    <x v="10"/>
    <s v="Xerox 1917"/>
    <n v="195.64"/>
    <n v="4"/>
    <n v="0"/>
    <n v="91.950799999999987"/>
    <x v="3"/>
    <x v="0"/>
  </r>
  <r>
    <n v="7679"/>
    <s v="CA-2016-133592"/>
    <x v="520"/>
    <d v="2017-01-07T00:00:00"/>
    <s v="Standard Class"/>
    <s v="KM-16375"/>
    <s v="Katherine Murray"/>
    <x v="2"/>
    <x v="0"/>
    <s v="Providence"/>
    <x v="34"/>
    <n v="2908"/>
    <x v="3"/>
    <s v="OFF-PA-10002586"/>
    <x v="1"/>
    <x v="10"/>
    <s v="Xerox 1970"/>
    <n v="14.940000000000001"/>
    <n v="3"/>
    <n v="0"/>
    <n v="7.0218000000000007"/>
    <x v="3"/>
    <x v="0"/>
  </r>
  <r>
    <n v="7680"/>
    <s v="CA-2016-133592"/>
    <x v="520"/>
    <d v="2017-01-07T00:00:00"/>
    <s v="Standard Class"/>
    <s v="KM-16375"/>
    <s v="Katherine Murray"/>
    <x v="2"/>
    <x v="0"/>
    <s v="Providence"/>
    <x v="34"/>
    <n v="2908"/>
    <x v="3"/>
    <s v="TEC-AC-10002049"/>
    <x v="2"/>
    <x v="11"/>
    <s v="Plantronics Savi W720 Multi-Device Wireless Headset System"/>
    <n v="1687.8"/>
    <n v="4"/>
    <n v="0"/>
    <n v="742.63200000000006"/>
    <x v="3"/>
    <x v="0"/>
  </r>
  <r>
    <n v="7681"/>
    <s v="CA-2016-133592"/>
    <x v="520"/>
    <d v="2017-01-07T00:00:00"/>
    <s v="Standard Class"/>
    <s v="KM-16375"/>
    <s v="Katherine Murray"/>
    <x v="2"/>
    <x v="0"/>
    <s v="Providence"/>
    <x v="34"/>
    <n v="2908"/>
    <x v="3"/>
    <s v="FUR-BO-10000362"/>
    <x v="0"/>
    <x v="0"/>
    <s v="Sauder Inglewood Library Bookcases"/>
    <n v="341.96"/>
    <n v="2"/>
    <n v="0"/>
    <n v="78.650800000000004"/>
    <x v="3"/>
    <x v="0"/>
  </r>
  <r>
    <n v="7682"/>
    <s v="CA-2016-133592"/>
    <x v="520"/>
    <d v="2017-01-07T00:00:00"/>
    <s v="Standard Class"/>
    <s v="KM-16375"/>
    <s v="Katherine Murray"/>
    <x v="2"/>
    <x v="0"/>
    <s v="Providence"/>
    <x v="34"/>
    <n v="2908"/>
    <x v="3"/>
    <s v="FUR-CH-10004218"/>
    <x v="0"/>
    <x v="1"/>
    <s v="Global Fabric Manager's Chair, Dark Gray"/>
    <n v="605.88"/>
    <n v="6"/>
    <n v="0"/>
    <n v="151.47000000000003"/>
    <x v="3"/>
    <x v="0"/>
  </r>
  <r>
    <n v="7683"/>
    <s v="CA-2017-120782"/>
    <x v="152"/>
    <d v="2017-05-01T00:00:00"/>
    <s v="First Class"/>
    <s v="SD-20485"/>
    <s v="Shirley Daniels"/>
    <x v="2"/>
    <x v="0"/>
    <s v="Midland"/>
    <x v="12"/>
    <n v="48640"/>
    <x v="2"/>
    <s v="OFF-AP-10003779"/>
    <x v="1"/>
    <x v="9"/>
    <s v="Kensington 7 Outlet MasterPiece Power Center with Fax/Phone Line Protection"/>
    <n v="186.732"/>
    <n v="1"/>
    <n v="0.1"/>
    <n v="41.495999999999967"/>
    <x v="2"/>
    <x v="0"/>
  </r>
  <r>
    <n v="7684"/>
    <s v="CA-2017-120782"/>
    <x v="152"/>
    <d v="2017-05-01T00:00:00"/>
    <s v="First Class"/>
    <s v="SD-20485"/>
    <s v="Shirley Daniels"/>
    <x v="2"/>
    <x v="0"/>
    <s v="Midland"/>
    <x v="12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  <x v="2"/>
    <x v="0"/>
  </r>
  <r>
    <n v="7685"/>
    <s v="CA-2017-116876"/>
    <x v="966"/>
    <d v="2017-02-21T00:00:00"/>
    <s v="Standard Class"/>
    <s v="TT-21070"/>
    <s v="Ted Trevino"/>
    <x v="0"/>
    <x v="0"/>
    <s v="Rochester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  <x v="3"/>
    <x v="0"/>
  </r>
  <r>
    <n v="7686"/>
    <s v="CA-2017-116876"/>
    <x v="966"/>
    <d v="2017-02-21T00:00:00"/>
    <s v="Standard Class"/>
    <s v="TT-21070"/>
    <s v="Ted Trevino"/>
    <x v="0"/>
    <x v="0"/>
    <s v="Rochester"/>
    <x v="15"/>
    <n v="14609"/>
    <x v="3"/>
    <s v="TEC-PH-10002584"/>
    <x v="2"/>
    <x v="7"/>
    <s v="Samsung Galaxy S4"/>
    <n v="625.99"/>
    <n v="1"/>
    <n v="0"/>
    <n v="187.79699999999997"/>
    <x v="3"/>
    <x v="0"/>
  </r>
  <r>
    <n v="7687"/>
    <s v="CA-2018-169838"/>
    <x v="881"/>
    <d v="2018-11-29T00:00:00"/>
    <s v="Standard Class"/>
    <s v="BB-11545"/>
    <s v="Brenda Bowman"/>
    <x v="1"/>
    <x v="0"/>
    <s v="Jackson"/>
    <x v="12"/>
    <n v="49201"/>
    <x v="2"/>
    <s v="FUR-TA-10001095"/>
    <x v="0"/>
    <x v="3"/>
    <s v="Chromcraft Round Conference Tables"/>
    <n v="1568.61"/>
    <n v="9"/>
    <n v="0"/>
    <n v="329.40809999999999"/>
    <x v="2"/>
    <x v="0"/>
  </r>
  <r>
    <n v="7688"/>
    <s v="CA-2018-169838"/>
    <x v="881"/>
    <d v="2018-11-29T00:00:00"/>
    <s v="Standard Class"/>
    <s v="BB-11545"/>
    <s v="Brenda Bowman"/>
    <x v="1"/>
    <x v="0"/>
    <s v="Jackson"/>
    <x v="12"/>
    <n v="49201"/>
    <x v="2"/>
    <s v="OFF-BI-10004002"/>
    <x v="1"/>
    <x v="8"/>
    <s v="Wilson Jones International Size A4 Ring Binders"/>
    <n v="17.3"/>
    <n v="1"/>
    <n v="0"/>
    <n v="8.3040000000000003"/>
    <x v="2"/>
    <x v="0"/>
  </r>
  <r>
    <n v="7689"/>
    <s v="CA-2018-169838"/>
    <x v="881"/>
    <d v="2018-11-29T00:00:00"/>
    <s v="Standard Class"/>
    <s v="BB-11545"/>
    <s v="Brenda Bowman"/>
    <x v="1"/>
    <x v="0"/>
    <s v="Jackson"/>
    <x v="12"/>
    <n v="49201"/>
    <x v="2"/>
    <s v="TEC-AC-10004518"/>
    <x v="2"/>
    <x v="11"/>
    <s v="Memorex Mini Travel Drive 32 GB USB 2.0 Flash Drive"/>
    <n v="160"/>
    <n v="8"/>
    <n v="0"/>
    <n v="62.400000000000006"/>
    <x v="2"/>
    <x v="0"/>
  </r>
  <r>
    <n v="7690"/>
    <s v="US-2019-128951"/>
    <x v="663"/>
    <d v="2019-07-17T00:00:00"/>
    <s v="First Class"/>
    <s v="RS-19420"/>
    <s v="Ricardo Sperren"/>
    <x v="1"/>
    <x v="0"/>
    <s v="Suffolk"/>
    <x v="17"/>
    <n v="23434"/>
    <x v="0"/>
    <s v="OFF-AP-10002191"/>
    <x v="1"/>
    <x v="9"/>
    <s v="Belkin 8 Outlet SurgeMaster II Gold Surge Protector"/>
    <n v="179.94"/>
    <n v="3"/>
    <n v="0"/>
    <n v="50.383200000000009"/>
    <x v="0"/>
    <x v="0"/>
  </r>
  <r>
    <n v="7691"/>
    <s v="US-2019-128951"/>
    <x v="663"/>
    <d v="2019-07-17T00:00:00"/>
    <s v="First Class"/>
    <s v="RS-19420"/>
    <s v="Ricardo Sperren"/>
    <x v="1"/>
    <x v="0"/>
    <s v="Suffolk"/>
    <x v="17"/>
    <n v="23434"/>
    <x v="0"/>
    <s v="FUR-TA-10004575"/>
    <x v="0"/>
    <x v="3"/>
    <s v="Hon 5100 Series Wood Tables"/>
    <n v="872.94"/>
    <n v="3"/>
    <n v="0"/>
    <n v="157.12919999999997"/>
    <x v="0"/>
    <x v="0"/>
  </r>
  <r>
    <n v="7692"/>
    <s v="US-2019-128951"/>
    <x v="663"/>
    <d v="2019-07-17T00:00:00"/>
    <s v="First Class"/>
    <s v="RS-19420"/>
    <s v="Ricardo Sperren"/>
    <x v="1"/>
    <x v="0"/>
    <s v="Suffolk"/>
    <x v="17"/>
    <n v="23434"/>
    <x v="0"/>
    <s v="OFF-PA-10003177"/>
    <x v="1"/>
    <x v="10"/>
    <s v="Xerox 1999"/>
    <n v="12.96"/>
    <n v="2"/>
    <n v="0"/>
    <n v="6.2208000000000006"/>
    <x v="0"/>
    <x v="0"/>
  </r>
  <r>
    <n v="7693"/>
    <s v="CA-2016-102330"/>
    <x v="282"/>
    <d v="2017-01-03T00:00:00"/>
    <s v="Standard Class"/>
    <s v="AI-10855"/>
    <s v="Arianne Irving"/>
    <x v="0"/>
    <x v="0"/>
    <s v="Brentwood"/>
    <x v="1"/>
    <n v="94513"/>
    <x v="1"/>
    <s v="OFF-LA-10003923"/>
    <x v="1"/>
    <x v="2"/>
    <s v="Alphabetical Labels for Top Tab Filing"/>
    <n v="88.800000000000011"/>
    <n v="6"/>
    <n v="0"/>
    <n v="44.400000000000006"/>
    <x v="1"/>
    <x v="0"/>
  </r>
  <r>
    <n v="7694"/>
    <s v="CA-2016-102330"/>
    <x v="282"/>
    <d v="2017-01-03T00:00:00"/>
    <s v="Standard Class"/>
    <s v="AI-10855"/>
    <s v="Arianne Irving"/>
    <x v="0"/>
    <x v="0"/>
    <s v="Brentwood"/>
    <x v="1"/>
    <n v="94513"/>
    <x v="1"/>
    <s v="TEC-PH-10001051"/>
    <x v="2"/>
    <x v="7"/>
    <s v="HTC One"/>
    <n v="319.96800000000002"/>
    <n v="4"/>
    <n v="0.2"/>
    <n v="35.996399999999952"/>
    <x v="1"/>
    <x v="0"/>
  </r>
  <r>
    <n v="7695"/>
    <s v="CA-2018-118899"/>
    <x v="554"/>
    <d v="2018-03-22T00:00:00"/>
    <s v="Same Day"/>
    <s v="MC-17275"/>
    <s v="Marc Crier"/>
    <x v="0"/>
    <x v="0"/>
    <s v="Seattle"/>
    <x v="4"/>
    <n v="98103"/>
    <x v="1"/>
    <s v="FUR-CH-10004754"/>
    <x v="0"/>
    <x v="1"/>
    <s v="Global Stack Chair with Arms, Black"/>
    <n v="167.88800000000001"/>
    <n v="7"/>
    <n v="0.2"/>
    <n v="14.690199999999997"/>
    <x v="1"/>
    <x v="1"/>
  </r>
  <r>
    <n v="7696"/>
    <s v="CA-2019-107958"/>
    <x v="1170"/>
    <d v="2019-07-05T00:00:00"/>
    <s v="First Class"/>
    <s v="AH-10120"/>
    <s v="Adrian Hane"/>
    <x v="2"/>
    <x v="0"/>
    <s v="Houston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  <x v="2"/>
    <x v="0"/>
  </r>
  <r>
    <n v="7697"/>
    <s v="CA-2019-107958"/>
    <x v="1170"/>
    <d v="2019-07-05T00:00:00"/>
    <s v="First Class"/>
    <s v="AH-10120"/>
    <s v="Adrian Hane"/>
    <x v="2"/>
    <x v="0"/>
    <s v="Houston"/>
    <x v="5"/>
    <n v="77036"/>
    <x v="2"/>
    <s v="OFF-BI-10001787"/>
    <x v="1"/>
    <x v="8"/>
    <s v="Wilson Jones Four-Pocket Poly Binders"/>
    <n v="5.2319999999999984"/>
    <n v="4"/>
    <n v="0.8"/>
    <n v="-8.1096000000000004"/>
    <x v="2"/>
    <x v="0"/>
  </r>
  <r>
    <n v="7698"/>
    <s v="CA-2019-151799"/>
    <x v="817"/>
    <d v="2019-12-18T00:00:00"/>
    <s v="Standard Class"/>
    <s v="BF-11170"/>
    <s v="Ben Ferrer"/>
    <x v="2"/>
    <x v="0"/>
    <s v="Lawrence"/>
    <x v="31"/>
    <n v="1841"/>
    <x v="3"/>
    <s v="TEC-CO-10002313"/>
    <x v="2"/>
    <x v="16"/>
    <s v="Canon PC1080F Personal Copier"/>
    <n v="1199.98"/>
    <n v="2"/>
    <n v="0"/>
    <n v="467.99220000000003"/>
    <x v="3"/>
    <x v="0"/>
  </r>
  <r>
    <n v="7699"/>
    <s v="CA-2019-151799"/>
    <x v="817"/>
    <d v="2019-12-18T00:00:00"/>
    <s v="Standard Class"/>
    <s v="BF-11170"/>
    <s v="Ben Ferrer"/>
    <x v="2"/>
    <x v="0"/>
    <s v="Lawrence"/>
    <x v="31"/>
    <n v="1841"/>
    <x v="3"/>
    <s v="OFF-ST-10002790"/>
    <x v="1"/>
    <x v="4"/>
    <s v="Safco Industrial Shelving"/>
    <n v="73.849999999999994"/>
    <n v="1"/>
    <n v="0"/>
    <n v="2.2155000000000058"/>
    <x v="3"/>
    <x v="0"/>
  </r>
  <r>
    <n v="7700"/>
    <s v="CA-2019-151799"/>
    <x v="817"/>
    <d v="2019-12-18T00:00:00"/>
    <s v="Standard Class"/>
    <s v="BF-11170"/>
    <s v="Ben Ferrer"/>
    <x v="2"/>
    <x v="0"/>
    <s v="Lawrence"/>
    <x v="31"/>
    <n v="184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7701"/>
    <s v="CA-2019-151799"/>
    <x v="817"/>
    <d v="2019-12-18T00:00:00"/>
    <s v="Standard Class"/>
    <s v="BF-11170"/>
    <s v="Ben Ferrer"/>
    <x v="2"/>
    <x v="0"/>
    <s v="Lawrence"/>
    <x v="31"/>
    <n v="1841"/>
    <x v="3"/>
    <s v="OFF-FA-10001332"/>
    <x v="1"/>
    <x v="13"/>
    <s v="Acco Banker's Clasps, 5 3/4&quot;-Long"/>
    <n v="17.28"/>
    <n v="6"/>
    <n v="0"/>
    <n v="8.121599999999999"/>
    <x v="3"/>
    <x v="0"/>
  </r>
  <r>
    <n v="7702"/>
    <s v="CA-2019-151799"/>
    <x v="817"/>
    <d v="2019-12-18T00:00:00"/>
    <s v="Standard Class"/>
    <s v="BF-11170"/>
    <s v="Ben Ferrer"/>
    <x v="2"/>
    <x v="0"/>
    <s v="Lawrence"/>
    <x v="31"/>
    <n v="1841"/>
    <x v="3"/>
    <s v="FUR-TA-10003473"/>
    <x v="0"/>
    <x v="3"/>
    <s v="Bretford Rectangular Conference Table Tops"/>
    <n v="526.58199999999999"/>
    <n v="2"/>
    <n v="0.3"/>
    <n v="-52.658199999999965"/>
    <x v="3"/>
    <x v="0"/>
  </r>
  <r>
    <n v="7703"/>
    <s v="CA-2018-114601"/>
    <x v="370"/>
    <d v="2018-09-02T00:00:00"/>
    <s v="Standard Class"/>
    <s v="AA-10480"/>
    <s v="Andrew Allen"/>
    <x v="0"/>
    <x v="0"/>
    <s v="Detroit"/>
    <x v="12"/>
    <n v="48234"/>
    <x v="2"/>
    <s v="OFF-PA-10000605"/>
    <x v="1"/>
    <x v="10"/>
    <s v="Xerox 1950"/>
    <n v="11.56"/>
    <n v="2"/>
    <n v="0"/>
    <n v="5.6644000000000005"/>
    <x v="2"/>
    <x v="0"/>
  </r>
  <r>
    <n v="7704"/>
    <s v="CA-2018-114601"/>
    <x v="370"/>
    <d v="2018-09-02T00:00:00"/>
    <s v="Standard Class"/>
    <s v="AA-10480"/>
    <s v="Andrew Allen"/>
    <x v="0"/>
    <x v="0"/>
    <s v="Detroit"/>
    <x v="12"/>
    <n v="48234"/>
    <x v="2"/>
    <s v="TEC-PH-10002170"/>
    <x v="2"/>
    <x v="7"/>
    <s v="ClearSounds CSC500 Amplified Spirit Phone Corded phone"/>
    <n v="209.96999999999997"/>
    <n v="3"/>
    <n v="0"/>
    <n v="58.791600000000003"/>
    <x v="2"/>
    <x v="0"/>
  </r>
  <r>
    <n v="7705"/>
    <s v="CA-2018-114601"/>
    <x v="370"/>
    <d v="2018-09-02T00:00:00"/>
    <s v="Standard Class"/>
    <s v="AA-10480"/>
    <s v="Andrew Allen"/>
    <x v="0"/>
    <x v="0"/>
    <s v="Detroit"/>
    <x v="12"/>
    <n v="48234"/>
    <x v="2"/>
    <s v="FUR-TA-10004147"/>
    <x v="0"/>
    <x v="3"/>
    <s v="Hon 4060 Series Tables"/>
    <n v="447.84"/>
    <n v="4"/>
    <n v="0"/>
    <n v="98.524799999999971"/>
    <x v="2"/>
    <x v="0"/>
  </r>
  <r>
    <n v="7706"/>
    <s v="CA-2018-114601"/>
    <x v="370"/>
    <d v="2018-09-02T00:00:00"/>
    <s v="Standard Class"/>
    <s v="AA-10480"/>
    <s v="Andrew Allen"/>
    <x v="0"/>
    <x v="0"/>
    <s v="Detroit"/>
    <x v="12"/>
    <n v="48234"/>
    <x v="2"/>
    <s v="TEC-AC-10003911"/>
    <x v="2"/>
    <x v="11"/>
    <s v="NETGEAR AC1750 Dual Band Gigabit Smart WiFi Router"/>
    <n v="479.97"/>
    <n v="3"/>
    <n v="0"/>
    <n v="163.18979999999999"/>
    <x v="2"/>
    <x v="0"/>
  </r>
  <r>
    <n v="7707"/>
    <s v="CA-2018-114601"/>
    <x v="370"/>
    <d v="2018-09-02T00:00:00"/>
    <s v="Standard Class"/>
    <s v="AA-10480"/>
    <s v="Andrew Allen"/>
    <x v="0"/>
    <x v="0"/>
    <s v="Detroit"/>
    <x v="12"/>
    <n v="48234"/>
    <x v="2"/>
    <s v="OFF-AR-10002578"/>
    <x v="1"/>
    <x v="6"/>
    <s v="Newell 335"/>
    <n v="8.64"/>
    <n v="3"/>
    <n v="0"/>
    <n v="2.5055999999999998"/>
    <x v="2"/>
    <x v="0"/>
  </r>
  <r>
    <n v="7708"/>
    <s v="CA-2019-100237"/>
    <x v="453"/>
    <d v="2019-10-19T00:00:00"/>
    <s v="Standard Class"/>
    <s v="SV-20815"/>
    <s v="Stuart Van"/>
    <x v="1"/>
    <x v="0"/>
    <s v="Orem"/>
    <x v="7"/>
    <n v="84057"/>
    <x v="1"/>
    <s v="OFF-AR-10001761"/>
    <x v="1"/>
    <x v="6"/>
    <s v="Avery Hi-Liter Smear-Safe Highlighters"/>
    <n v="11.68"/>
    <n v="2"/>
    <n v="0"/>
    <n v="4.2047999999999996"/>
    <x v="1"/>
    <x v="0"/>
  </r>
  <r>
    <n v="7709"/>
    <s v="CA-2016-139542"/>
    <x v="1089"/>
    <d v="2016-10-29T00:00:00"/>
    <s v="Standard Class"/>
    <s v="EH-14185"/>
    <s v="Evan Henry"/>
    <x v="0"/>
    <x v="0"/>
    <s v="Philadelphia"/>
    <x v="9"/>
    <n v="1912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0"/>
    <s v="CA-2016-139542"/>
    <x v="1089"/>
    <d v="2016-10-29T00:00:00"/>
    <s v="Standard Class"/>
    <s v="EH-14185"/>
    <s v="Evan Henry"/>
    <x v="0"/>
    <x v="0"/>
    <s v="Philadelphia"/>
    <x v="9"/>
    <n v="19120"/>
    <x v="3"/>
    <s v="OFF-BI-10000309"/>
    <x v="1"/>
    <x v="8"/>
    <s v="GBC Twin Loop Wire Binding Elements, 9/16&quot; Spine, Black"/>
    <n v="13.698000000000002"/>
    <n v="3"/>
    <n v="0.7"/>
    <n v="-9.5885999999999996"/>
    <x v="3"/>
    <x v="0"/>
  </r>
  <r>
    <n v="7711"/>
    <s v="US-2017-142811"/>
    <x v="788"/>
    <d v="2017-04-07T00:00:00"/>
    <s v="Standard Class"/>
    <s v="JL-15850"/>
    <s v="John Lucas"/>
    <x v="0"/>
    <x v="0"/>
    <s v="Mesa"/>
    <x v="16"/>
    <n v="85204"/>
    <x v="1"/>
    <s v="TEC-PH-10003095"/>
    <x v="2"/>
    <x v="7"/>
    <s v="Samsung HM1900 Bluetooth Headset"/>
    <n v="87.8"/>
    <n v="5"/>
    <n v="0.2"/>
    <n v="32.924999999999997"/>
    <x v="1"/>
    <x v="0"/>
  </r>
  <r>
    <n v="7712"/>
    <s v="CA-2019-139353"/>
    <x v="960"/>
    <d v="2019-10-30T00:00:00"/>
    <s v="Second Class"/>
    <s v="JM-15250"/>
    <s v="Janet Martin"/>
    <x v="0"/>
    <x v="0"/>
    <s v="Fayetteville"/>
    <x v="3"/>
    <n v="28314"/>
    <x v="0"/>
    <s v="FUR-FU-10001876"/>
    <x v="0"/>
    <x v="5"/>
    <s v="Computer Room Manger, 14&quot;"/>
    <n v="77.951999999999998"/>
    <n v="3"/>
    <n v="0.2"/>
    <n v="15.590399999999995"/>
    <x v="0"/>
    <x v="0"/>
  </r>
  <r>
    <n v="7713"/>
    <s v="CA-2019-139353"/>
    <x v="960"/>
    <d v="2019-10-30T00:00:00"/>
    <s v="Second Class"/>
    <s v="JM-15250"/>
    <s v="Janet Martin"/>
    <x v="0"/>
    <x v="0"/>
    <s v="Fayetteville"/>
    <x v="3"/>
    <n v="28314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7714"/>
    <s v="CA-2019-139353"/>
    <x v="960"/>
    <d v="2019-10-30T00:00:00"/>
    <s v="Second Class"/>
    <s v="JM-15250"/>
    <s v="Janet Martin"/>
    <x v="0"/>
    <x v="0"/>
    <s v="Fayetteville"/>
    <x v="3"/>
    <n v="28314"/>
    <x v="0"/>
    <s v="OFF-PA-10000300"/>
    <x v="1"/>
    <x v="10"/>
    <s v="Xerox 1936"/>
    <n v="47.952000000000005"/>
    <n v="3"/>
    <n v="0.2"/>
    <n v="16.183799999999998"/>
    <x v="0"/>
    <x v="0"/>
  </r>
  <r>
    <n v="7715"/>
    <s v="CA-2016-150203"/>
    <x v="29"/>
    <d v="2016-12-07T00:00:00"/>
    <s v="First Class"/>
    <s v="JB-15925"/>
    <s v="Joni Blumstein"/>
    <x v="0"/>
    <x v="0"/>
    <s v="Los Angeles"/>
    <x v="1"/>
    <n v="90032"/>
    <x v="1"/>
    <s v="OFF-AP-10001469"/>
    <x v="1"/>
    <x v="9"/>
    <s v="Fellowes 8 Outlet Superior Workstation Surge Protector"/>
    <n v="250.26"/>
    <n v="6"/>
    <n v="0"/>
    <n v="72.575399999999973"/>
    <x v="1"/>
    <x v="0"/>
  </r>
  <r>
    <n v="7716"/>
    <s v="US-2019-101518"/>
    <x v="132"/>
    <d v="2019-11-08T00:00:00"/>
    <s v="Standard Class"/>
    <s v="PB-19105"/>
    <s v="Peter Bühler"/>
    <x v="0"/>
    <x v="0"/>
    <s v="Philadelphia"/>
    <x v="9"/>
    <n v="1914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7"/>
    <s v="CA-2017-149636"/>
    <x v="1171"/>
    <d v="2017-01-12T00:00:00"/>
    <s v="Standard Class"/>
    <s v="SP-20620"/>
    <s v="Stefania Perrino"/>
    <x v="1"/>
    <x v="0"/>
    <s v="Colorado Springs"/>
    <x v="22"/>
    <n v="80906"/>
    <x v="1"/>
    <s v="OFF-PA-10004041"/>
    <x v="1"/>
    <x v="10"/>
    <s v="It's Hot Message Books with Stickers, 2 3/4&quot; x 5&quot;"/>
    <n v="29.600000000000005"/>
    <n v="5"/>
    <n v="0.2"/>
    <n v="9.2499999999999964"/>
    <x v="1"/>
    <x v="1"/>
  </r>
  <r>
    <n v="7718"/>
    <s v="CA-2017-149636"/>
    <x v="1171"/>
    <d v="2017-01-12T00:00:00"/>
    <s v="Standard Class"/>
    <s v="SP-20620"/>
    <s v="Stefania Perrino"/>
    <x v="1"/>
    <x v="0"/>
    <s v="Colorado Springs"/>
    <x v="22"/>
    <n v="80906"/>
    <x v="1"/>
    <s v="OFF-BI-10002764"/>
    <x v="1"/>
    <x v="8"/>
    <s v="Recycled Pressboard Report Cover with Reinforced Top Hinge"/>
    <n v="1.9380000000000002"/>
    <n v="2"/>
    <n v="0.7"/>
    <n v="-1.3565999999999994"/>
    <x v="1"/>
    <x v="1"/>
  </r>
  <r>
    <n v="7719"/>
    <s v="US-2019-146213"/>
    <x v="428"/>
    <d v="2019-09-14T00:00:00"/>
    <s v="Standard Class"/>
    <s v="MC-17605"/>
    <s v="Matt Connell"/>
    <x v="1"/>
    <x v="0"/>
    <s v="Los Angeles"/>
    <x v="1"/>
    <n v="90032"/>
    <x v="1"/>
    <s v="TEC-AC-10001114"/>
    <x v="2"/>
    <x v="11"/>
    <s v="Microsoft Wireless Mobile Mouse 4000"/>
    <n v="159.96"/>
    <n v="4"/>
    <n v="0"/>
    <n v="51.18719999999999"/>
    <x v="1"/>
    <x v="0"/>
  </r>
  <r>
    <n v="7720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AR-10001615"/>
    <x v="1"/>
    <x v="6"/>
    <s v="Newell 34"/>
    <n v="59.519999999999996"/>
    <n v="3"/>
    <n v="0"/>
    <n v="15.475200000000001"/>
    <x v="3"/>
    <x v="0"/>
  </r>
  <r>
    <n v="7721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EN-10000461"/>
    <x v="1"/>
    <x v="12"/>
    <s v="#10- 4 1/8&quot; x 9 1/2&quot; Recycled Envelopes"/>
    <n v="17.48"/>
    <n v="2"/>
    <n v="0"/>
    <n v="8.2156000000000002"/>
    <x v="3"/>
    <x v="0"/>
  </r>
  <r>
    <n v="7722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BI-10004506"/>
    <x v="1"/>
    <x v="8"/>
    <s v="Wilson Jones data.warehouse D-Ring Binders with DublLock"/>
    <n v="13.168000000000001"/>
    <n v="2"/>
    <n v="0.2"/>
    <n v="4.6088000000000005"/>
    <x v="3"/>
    <x v="0"/>
  </r>
  <r>
    <n v="7723"/>
    <s v="US-2019-138086"/>
    <x v="513"/>
    <d v="2019-04-20T00:00:00"/>
    <s v="Standard Class"/>
    <s v="JO-15550"/>
    <s v="Jesus Ocampo"/>
    <x v="2"/>
    <x v="0"/>
    <s v="San Francisco"/>
    <x v="1"/>
    <n v="94109"/>
    <x v="1"/>
    <s v="OFF-AP-10000027"/>
    <x v="1"/>
    <x v="9"/>
    <s v="Hoover Commercial SteamVac"/>
    <n v="40.74"/>
    <n v="3"/>
    <n v="0"/>
    <n v="12.222"/>
    <x v="1"/>
    <x v="0"/>
  </r>
  <r>
    <n v="7724"/>
    <s v="CA-2017-139374"/>
    <x v="229"/>
    <d v="2017-09-14T00:00:00"/>
    <s v="Standard Class"/>
    <s v="AR-10345"/>
    <s v="Alex Russell"/>
    <x v="1"/>
    <x v="0"/>
    <s v="Austin"/>
    <x v="5"/>
    <n v="78745"/>
    <x v="2"/>
    <s v="FUR-CH-10003981"/>
    <x v="0"/>
    <x v="1"/>
    <s v="Global Commerce Series Low-Back Swivel/Tilt Chairs"/>
    <n v="179.886"/>
    <n v="1"/>
    <n v="0.3"/>
    <n v="-2.5698000000000292"/>
    <x v="2"/>
    <x v="0"/>
  </r>
  <r>
    <n v="7725"/>
    <s v="CA-2018-113978"/>
    <x v="477"/>
    <d v="2018-09-29T00:00:00"/>
    <s v="Standard Class"/>
    <s v="TS-21505"/>
    <s v="Tony Sayre"/>
    <x v="0"/>
    <x v="0"/>
    <s v="Cleveland"/>
    <x v="24"/>
    <n v="44105"/>
    <x v="3"/>
    <s v="OFF-AP-10003849"/>
    <x v="1"/>
    <x v="9"/>
    <s v="Hoover Shoulder Vac Commercial Portable Vacuum"/>
    <n v="286.25600000000003"/>
    <n v="1"/>
    <n v="0.2"/>
    <n v="17.890999999999977"/>
    <x v="3"/>
    <x v="0"/>
  </r>
  <r>
    <n v="7726"/>
    <s v="CA-2018-113978"/>
    <x v="477"/>
    <d v="2018-09-29T00:00:00"/>
    <s v="Standard Class"/>
    <s v="TS-21505"/>
    <s v="Tony Sayre"/>
    <x v="0"/>
    <x v="0"/>
    <s v="Cleveland"/>
    <x v="24"/>
    <n v="44105"/>
    <x v="3"/>
    <s v="OFF-ST-10004963"/>
    <x v="1"/>
    <x v="4"/>
    <s v="Eldon Gobal File Keepers"/>
    <n v="24.224000000000004"/>
    <n v="2"/>
    <n v="0.2"/>
    <n v="-4.8448000000000029"/>
    <x v="3"/>
    <x v="0"/>
  </r>
  <r>
    <n v="7727"/>
    <s v="CA-2018-113978"/>
    <x v="477"/>
    <d v="2018-09-29T00:00:00"/>
    <s v="Standard Class"/>
    <s v="TS-21505"/>
    <s v="Tony Sayre"/>
    <x v="0"/>
    <x v="0"/>
    <s v="Cleveland"/>
    <x v="24"/>
    <n v="44105"/>
    <x v="3"/>
    <s v="OFF-ST-10002574"/>
    <x v="1"/>
    <x v="4"/>
    <s v="SAFCO Commercial Wire Shelving, Black"/>
    <n v="331.536"/>
    <n v="3"/>
    <n v="0.2"/>
    <n v="-82.884"/>
    <x v="3"/>
    <x v="0"/>
  </r>
  <r>
    <n v="7728"/>
    <s v="US-2017-150231"/>
    <x v="199"/>
    <d v="2017-03-20T00:00:00"/>
    <s v="Second Class"/>
    <s v="JK-15640"/>
    <s v="Jim Kriz"/>
    <x v="2"/>
    <x v="0"/>
    <s v="New York City"/>
    <x v="15"/>
    <n v="10009"/>
    <x v="3"/>
    <s v="OFF-AR-10001761"/>
    <x v="1"/>
    <x v="6"/>
    <s v="Avery Hi-Liter Smear-Safe Highlighters"/>
    <n v="17.52"/>
    <n v="3"/>
    <n v="0"/>
    <n v="6.3071999999999999"/>
    <x v="3"/>
    <x v="0"/>
  </r>
  <r>
    <n v="7729"/>
    <s v="CA-2018-106915"/>
    <x v="491"/>
    <d v="2018-12-02T00:00:00"/>
    <s v="Standard Class"/>
    <s v="GA-14515"/>
    <s v="George Ashbrook"/>
    <x v="0"/>
    <x v="0"/>
    <s v="El Paso"/>
    <x v="5"/>
    <n v="79907"/>
    <x v="2"/>
    <s v="OFF-AR-10000716"/>
    <x v="1"/>
    <x v="6"/>
    <s v="DIXON Ticonderoga Erasable Checking Pencils"/>
    <n v="17.856000000000002"/>
    <n v="4"/>
    <n v="0.2"/>
    <n v="4.2408000000000001"/>
    <x v="2"/>
    <x v="0"/>
  </r>
  <r>
    <n v="7730"/>
    <s v="US-2018-109260"/>
    <x v="182"/>
    <d v="2018-10-01T00:00:00"/>
    <s v="Standard Class"/>
    <s v="TN-21040"/>
    <s v="Tanja Norvell"/>
    <x v="2"/>
    <x v="0"/>
    <s v="Tallahassee"/>
    <x v="2"/>
    <n v="32303"/>
    <x v="0"/>
    <s v="TEC-AC-10002637"/>
    <x v="2"/>
    <x v="11"/>
    <s v="Logitech VX Revolution Cordless Laser Mouse for Notebooks (Black)"/>
    <n v="431.97600000000006"/>
    <n v="3"/>
    <n v="0.2"/>
    <n v="-75.59580000000004"/>
    <x v="0"/>
    <x v="0"/>
  </r>
  <r>
    <n v="7731"/>
    <s v="CA-2019-104850"/>
    <x v="487"/>
    <d v="2019-06-19T00:00:00"/>
    <s v="Standard Class"/>
    <s v="TW-21025"/>
    <s v="Tamara Willingham"/>
    <x v="2"/>
    <x v="0"/>
    <s v="Seattle"/>
    <x v="4"/>
    <n v="98103"/>
    <x v="1"/>
    <s v="FUR-CH-10003774"/>
    <x v="0"/>
    <x v="1"/>
    <s v="Global Wood Trimmed Manager's Task Chair, Khaki"/>
    <n v="291.13600000000002"/>
    <n v="4"/>
    <n v="0.2"/>
    <n v="-25.474400000000017"/>
    <x v="1"/>
    <x v="0"/>
  </r>
  <r>
    <n v="7732"/>
    <s v="CA-2019-140508"/>
    <x v="65"/>
    <d v="2019-09-21T00:00:00"/>
    <s v="First Class"/>
    <s v="PA-19060"/>
    <s v="Pete Armstrong"/>
    <x v="2"/>
    <x v="0"/>
    <s v="Dallas"/>
    <x v="5"/>
    <n v="75220"/>
    <x v="2"/>
    <s v="OFF-EN-10000927"/>
    <x v="1"/>
    <x v="12"/>
    <s v="Jet-Pak Recycled Peel 'N' Seal Padded Mailers"/>
    <n v="114.84800000000001"/>
    <n v="4"/>
    <n v="0.2"/>
    <n v="35.889999999999986"/>
    <x v="2"/>
    <x v="0"/>
  </r>
  <r>
    <n v="7733"/>
    <s v="CA-2019-143294"/>
    <x v="455"/>
    <d v="2019-06-08T00:00:00"/>
    <s v="Standard Class"/>
    <s v="JD-15790"/>
    <s v="John Dryer"/>
    <x v="0"/>
    <x v="0"/>
    <s v="Houston"/>
    <x v="5"/>
    <n v="77070"/>
    <x v="2"/>
    <s v="OFF-PA-10000743"/>
    <x v="1"/>
    <x v="10"/>
    <s v="Xerox 1977"/>
    <n v="10.688000000000001"/>
    <n v="2"/>
    <n v="0.2"/>
    <n v="3.7407999999999997"/>
    <x v="2"/>
    <x v="0"/>
  </r>
  <r>
    <n v="7734"/>
    <s v="CA-2018-165673"/>
    <x v="666"/>
    <d v="2018-05-19T00:00:00"/>
    <s v="Second Class"/>
    <s v="MN-17935"/>
    <s v="Michael Nguyen"/>
    <x v="0"/>
    <x v="0"/>
    <s v="Springfield"/>
    <x v="24"/>
    <n v="45503"/>
    <x v="3"/>
    <s v="OFF-PA-10000697"/>
    <x v="1"/>
    <x v="10"/>
    <s v="TOPS Voice Message Log Book, Flash Format"/>
    <n v="15.231999999999999"/>
    <n v="4"/>
    <n v="0.2"/>
    <n v="5.5215999999999994"/>
    <x v="3"/>
    <x v="0"/>
  </r>
  <r>
    <n v="7735"/>
    <s v="CA-2019-134418"/>
    <x v="175"/>
    <d v="2019-09-20T00:00:00"/>
    <s v="Standard Class"/>
    <s v="GM-14500"/>
    <s v="Gene McClure"/>
    <x v="0"/>
    <x v="0"/>
    <s v="Seattle"/>
    <x v="4"/>
    <n v="98103"/>
    <x v="1"/>
    <s v="OFF-AR-10004441"/>
    <x v="1"/>
    <x v="6"/>
    <s v="BIC Brite Liner Highlighters"/>
    <n v="12.419999999999998"/>
    <n v="3"/>
    <n v="0"/>
    <n v="5.2164000000000001"/>
    <x v="1"/>
    <x v="0"/>
  </r>
  <r>
    <n v="7736"/>
    <s v="US-2018-106313"/>
    <x v="250"/>
    <d v="2018-08-26T00:00:00"/>
    <s v="Standard Class"/>
    <s v="DG-13300"/>
    <s v="Deirdre Greer"/>
    <x v="1"/>
    <x v="0"/>
    <s v="Seattle"/>
    <x v="4"/>
    <n v="98105"/>
    <x v="1"/>
    <s v="OFF-PA-10001870"/>
    <x v="1"/>
    <x v="10"/>
    <s v="Xerox 202"/>
    <n v="19.440000000000001"/>
    <n v="3"/>
    <n v="0"/>
    <n v="9.3312000000000008"/>
    <x v="1"/>
    <x v="0"/>
  </r>
  <r>
    <n v="7737"/>
    <s v="CA-2016-105872"/>
    <x v="992"/>
    <d v="2016-06-06T00:00:00"/>
    <s v="Standard Class"/>
    <s v="JG-15160"/>
    <s v="James Galang"/>
    <x v="0"/>
    <x v="0"/>
    <s v="New York City"/>
    <x v="15"/>
    <n v="10024"/>
    <x v="3"/>
    <s v="OFF-BI-10003684"/>
    <x v="1"/>
    <x v="8"/>
    <s v="Wilson Jones Legal Size Ring Binders"/>
    <n v="70.367999999999995"/>
    <n v="4"/>
    <n v="0.2"/>
    <n v="26.387999999999998"/>
    <x v="3"/>
    <x v="0"/>
  </r>
  <r>
    <n v="7738"/>
    <s v="CA-2019-108287"/>
    <x v="404"/>
    <d v="2019-12-20T00:00:00"/>
    <s v="First Class"/>
    <s v="AG-10330"/>
    <s v="Alex Grayson"/>
    <x v="0"/>
    <x v="0"/>
    <s v="Charlotte"/>
    <x v="3"/>
    <n v="28205"/>
    <x v="0"/>
    <s v="OFF-AR-10001315"/>
    <x v="1"/>
    <x v="6"/>
    <s v="Newell 310"/>
    <n v="12.672000000000001"/>
    <n v="9"/>
    <n v="0.2"/>
    <n v="1.4255999999999993"/>
    <x v="0"/>
    <x v="0"/>
  </r>
  <r>
    <n v="7739"/>
    <s v="CA-2019-141103"/>
    <x v="245"/>
    <d v="2019-08-06T00:00:00"/>
    <s v="Standard Class"/>
    <s v="JF-15355"/>
    <s v="Jay Fein"/>
    <x v="0"/>
    <x v="0"/>
    <s v="Baltimore"/>
    <x v="39"/>
    <n v="21215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740"/>
    <s v="CA-2016-154781"/>
    <x v="871"/>
    <d v="2016-11-26T00:00:00"/>
    <s v="Standard Class"/>
    <s v="SC-20680"/>
    <s v="Steve Carroll"/>
    <x v="2"/>
    <x v="0"/>
    <s v="San Francisco"/>
    <x v="1"/>
    <n v="94110"/>
    <x v="1"/>
    <s v="OFF-PA-10001609"/>
    <x v="1"/>
    <x v="10"/>
    <s v="Tops Wirebound Message Log Books"/>
    <n v="6.58"/>
    <n v="2"/>
    <n v="0"/>
    <n v="3.0267999999999997"/>
    <x v="1"/>
    <x v="0"/>
  </r>
  <r>
    <n v="7741"/>
    <s v="CA-2016-154781"/>
    <x v="871"/>
    <d v="2016-11-26T00:00:00"/>
    <s v="Standard Class"/>
    <s v="SC-20680"/>
    <s v="Steve Carroll"/>
    <x v="2"/>
    <x v="0"/>
    <s v="San Francisco"/>
    <x v="1"/>
    <n v="94110"/>
    <x v="1"/>
    <s v="TEC-AC-10000474"/>
    <x v="2"/>
    <x v="11"/>
    <s v="Kensington Expert Mouse Optical USB Trackball for PC or Mac"/>
    <n v="94.99"/>
    <n v="1"/>
    <n v="0"/>
    <n v="28.496999999999986"/>
    <x v="1"/>
    <x v="0"/>
  </r>
  <r>
    <n v="7742"/>
    <s v="CA-2017-147816"/>
    <x v="496"/>
    <d v="2017-09-26T00:00:00"/>
    <s v="Second Class"/>
    <s v="CM-11935"/>
    <s v="Carlos Meador"/>
    <x v="0"/>
    <x v="0"/>
    <s v="Tucson"/>
    <x v="16"/>
    <n v="85705"/>
    <x v="1"/>
    <s v="TEC-PH-10003095"/>
    <x v="2"/>
    <x v="7"/>
    <s v="Samsung HM1900 Bluetooth Headset"/>
    <n v="35.119999999999997"/>
    <n v="2"/>
    <n v="0.2"/>
    <n v="13.17"/>
    <x v="1"/>
    <x v="0"/>
  </r>
  <r>
    <n v="7743"/>
    <s v="CA-2019-105326"/>
    <x v="648"/>
    <d v="2019-08-27T00:00:00"/>
    <s v="Standard Class"/>
    <s v="KT-16480"/>
    <s v="Kean Thornton"/>
    <x v="0"/>
    <x v="0"/>
    <s v="Los Angeles"/>
    <x v="1"/>
    <n v="90036"/>
    <x v="1"/>
    <s v="OFF-PA-10001639"/>
    <x v="1"/>
    <x v="10"/>
    <s v="Xerox 203"/>
    <n v="25.92"/>
    <n v="4"/>
    <n v="0"/>
    <n v="12.441600000000001"/>
    <x v="1"/>
    <x v="0"/>
  </r>
  <r>
    <n v="7744"/>
    <s v="CA-2018-133613"/>
    <x v="26"/>
    <d v="2018-06-22T00:00:00"/>
    <s v="Standard Class"/>
    <s v="CP-12340"/>
    <s v="Christine Phan"/>
    <x v="1"/>
    <x v="0"/>
    <s v="Waterbury"/>
    <x v="29"/>
    <n v="6708"/>
    <x v="3"/>
    <s v="OFF-BI-10002003"/>
    <x v="1"/>
    <x v="8"/>
    <s v="Ibico Presentation Index for Binding Systems"/>
    <n v="7.96"/>
    <n v="2"/>
    <n v="0"/>
    <n v="3.7412000000000001"/>
    <x v="3"/>
    <x v="0"/>
  </r>
  <r>
    <n v="7745"/>
    <s v="CA-2018-133613"/>
    <x v="26"/>
    <d v="2018-06-22T00:00:00"/>
    <s v="Standard Class"/>
    <s v="CP-12340"/>
    <s v="Christine Phan"/>
    <x v="1"/>
    <x v="0"/>
    <s v="Waterbury"/>
    <x v="29"/>
    <n v="6708"/>
    <x v="3"/>
    <s v="TEC-PH-10004539"/>
    <x v="2"/>
    <x v="7"/>
    <s v="Wireless Extenders zBoost YX545 SOHO Signal Booster"/>
    <n v="566.97"/>
    <n v="3"/>
    <n v="0"/>
    <n v="153.08189999999999"/>
    <x v="3"/>
    <x v="0"/>
  </r>
  <r>
    <n v="7746"/>
    <s v="CA-2018-133613"/>
    <x v="26"/>
    <d v="2018-06-22T00:00:00"/>
    <s v="Standard Class"/>
    <s v="CP-12340"/>
    <s v="Christine Phan"/>
    <x v="1"/>
    <x v="0"/>
    <s v="Waterbury"/>
    <x v="29"/>
    <n v="6708"/>
    <x v="3"/>
    <s v="OFF-AR-10003829"/>
    <x v="1"/>
    <x v="6"/>
    <s v="Newell 35"/>
    <n v="9.84"/>
    <n v="3"/>
    <n v="0"/>
    <n v="2.8535999999999988"/>
    <x v="3"/>
    <x v="0"/>
  </r>
  <r>
    <n v="7747"/>
    <s v="CA-2017-109113"/>
    <x v="546"/>
    <d v="2017-12-23T00:00:00"/>
    <s v="Standard Class"/>
    <s v="EK-13795"/>
    <s v="Eileen Kiefer"/>
    <x v="2"/>
    <x v="0"/>
    <s v="Chicago"/>
    <x v="10"/>
    <n v="60610"/>
    <x v="2"/>
    <s v="TEC-AC-10004761"/>
    <x v="2"/>
    <x v="11"/>
    <s v="Maxell 4.7GB DVD+RW 3/Pack"/>
    <n v="25.488"/>
    <n v="2"/>
    <n v="0.2"/>
    <n v="4.7789999999999999"/>
    <x v="2"/>
    <x v="0"/>
  </r>
  <r>
    <n v="7748"/>
    <s v="CA-2017-156153"/>
    <x v="70"/>
    <d v="2017-06-02T00:00:00"/>
    <s v="Second Class"/>
    <s v="CW-11905"/>
    <s v="Carl Weiss"/>
    <x v="2"/>
    <x v="0"/>
    <s v="Long Beach"/>
    <x v="15"/>
    <n v="11561"/>
    <x v="3"/>
    <s v="OFF-FA-10003472"/>
    <x v="1"/>
    <x v="13"/>
    <s v="Bagged Rubber Bands"/>
    <n v="7.5600000000000005"/>
    <n v="6"/>
    <n v="0"/>
    <n v="0.3024"/>
    <x v="3"/>
    <x v="0"/>
  </r>
  <r>
    <n v="7749"/>
    <s v="CA-2017-133242"/>
    <x v="652"/>
    <d v="2017-06-24T00:00:00"/>
    <s v="Standard Class"/>
    <s v="KH-16510"/>
    <s v="Keith Herrera"/>
    <x v="0"/>
    <x v="0"/>
    <s v="Arlington"/>
    <x v="17"/>
    <n v="22204"/>
    <x v="0"/>
    <s v="FUR-FU-10003464"/>
    <x v="0"/>
    <x v="5"/>
    <s v="Seth Thomas 8 1/2&quot; Cubicle Clock"/>
    <n v="60.84"/>
    <n v="3"/>
    <n v="0"/>
    <n v="19.468799999999998"/>
    <x v="0"/>
    <x v="0"/>
  </r>
  <r>
    <n v="7750"/>
    <s v="CA-2017-133242"/>
    <x v="652"/>
    <d v="2017-06-24T00:00:00"/>
    <s v="Standard Class"/>
    <s v="KH-16510"/>
    <s v="Keith Herrera"/>
    <x v="0"/>
    <x v="0"/>
    <s v="Arlington"/>
    <x v="17"/>
    <n v="22204"/>
    <x v="0"/>
    <s v="OFF-ST-10003716"/>
    <x v="1"/>
    <x v="4"/>
    <s v="Tennsco Double-Tier Lockers"/>
    <n v="450.04"/>
    <n v="2"/>
    <n v="0"/>
    <n v="58.505200000000002"/>
    <x v="0"/>
    <x v="0"/>
  </r>
  <r>
    <n v="7751"/>
    <s v="CA-2017-133242"/>
    <x v="652"/>
    <d v="2017-06-24T00:00:00"/>
    <s v="Standard Class"/>
    <s v="KH-16510"/>
    <s v="Keith Herrera"/>
    <x v="0"/>
    <x v="0"/>
    <s v="Arlington"/>
    <x v="17"/>
    <n v="22204"/>
    <x v="0"/>
    <s v="OFF-BI-10004002"/>
    <x v="1"/>
    <x v="8"/>
    <s v="Wilson Jones International Size A4 Ring Binders"/>
    <n v="34.6"/>
    <n v="2"/>
    <n v="0"/>
    <n v="16.608000000000001"/>
    <x v="0"/>
    <x v="0"/>
  </r>
  <r>
    <n v="7752"/>
    <s v="CA-2017-133242"/>
    <x v="652"/>
    <d v="2017-06-24T00:00:00"/>
    <s v="Standard Class"/>
    <s v="KH-16510"/>
    <s v="Keith Herrera"/>
    <x v="0"/>
    <x v="0"/>
    <s v="Arlington"/>
    <x v="17"/>
    <n v="22204"/>
    <x v="0"/>
    <s v="TEC-PH-10002496"/>
    <x v="2"/>
    <x v="7"/>
    <s v="Cisco SPA301"/>
    <n v="467.97"/>
    <n v="3"/>
    <n v="0"/>
    <n v="140.39099999999999"/>
    <x v="0"/>
    <x v="0"/>
  </r>
  <r>
    <n v="7753"/>
    <s v="CA-2017-133242"/>
    <x v="652"/>
    <d v="2017-06-24T00:00:00"/>
    <s v="Standard Class"/>
    <s v="KH-16510"/>
    <s v="Keith Herrera"/>
    <x v="0"/>
    <x v="0"/>
    <s v="Arlington"/>
    <x v="17"/>
    <n v="22204"/>
    <x v="0"/>
    <s v="OFF-BI-10004826"/>
    <x v="1"/>
    <x v="8"/>
    <s v="JM Magazine Binder"/>
    <n v="33.020000000000003"/>
    <n v="2"/>
    <n v="0"/>
    <n v="15.849600000000002"/>
    <x v="0"/>
    <x v="0"/>
  </r>
  <r>
    <n v="7754"/>
    <s v="CA-2017-158323"/>
    <x v="672"/>
    <d v="2017-12-03T00:00:00"/>
    <s v="First Class"/>
    <s v="AB-10600"/>
    <s v="Ann Blume"/>
    <x v="1"/>
    <x v="0"/>
    <s v="Jacksonville"/>
    <x v="3"/>
    <n v="28540"/>
    <x v="0"/>
    <s v="FUR-FU-10001546"/>
    <x v="0"/>
    <x v="5"/>
    <s v="Dana Swing-Arm Lamps"/>
    <n v="17.088000000000001"/>
    <n v="2"/>
    <n v="0.2"/>
    <n v="1.0679999999999996"/>
    <x v="0"/>
    <x v="0"/>
  </r>
  <r>
    <n v="7755"/>
    <s v="CA-2017-161795"/>
    <x v="379"/>
    <d v="2017-12-23T00:00:00"/>
    <s v="Second Class"/>
    <s v="AH-10075"/>
    <s v="Adam Hart"/>
    <x v="1"/>
    <x v="0"/>
    <s v="Columbus"/>
    <x v="24"/>
    <n v="43229"/>
    <x v="3"/>
    <s v="OFF-AR-10001919"/>
    <x v="1"/>
    <x v="6"/>
    <s v="OIC #2 Pencils, Medium Soft"/>
    <n v="3.008"/>
    <n v="2"/>
    <n v="0.2"/>
    <n v="0.33839999999999981"/>
    <x v="3"/>
    <x v="0"/>
  </r>
  <r>
    <n v="7756"/>
    <s v="CA-2019-100902"/>
    <x v="701"/>
    <d v="2019-11-21T00:00:00"/>
    <s v="Standard Class"/>
    <s v="CK-12595"/>
    <s v="Clytie Kelty"/>
    <x v="0"/>
    <x v="0"/>
    <s v="Charlotte"/>
    <x v="3"/>
    <n v="28205"/>
    <x v="0"/>
    <s v="OFF-PA-10002558"/>
    <x v="1"/>
    <x v="10"/>
    <s v="Xerox 1938"/>
    <n v="268.24"/>
    <n v="7"/>
    <n v="0.2"/>
    <n v="93.883999999999986"/>
    <x v="0"/>
    <x v="0"/>
  </r>
  <r>
    <n v="7757"/>
    <s v="CA-2019-100902"/>
    <x v="701"/>
    <d v="2019-11-21T00:00:00"/>
    <s v="Standard Class"/>
    <s v="CK-12595"/>
    <s v="Clytie Kelty"/>
    <x v="0"/>
    <x v="0"/>
    <s v="Charlotte"/>
    <x v="3"/>
    <n v="28205"/>
    <x v="0"/>
    <s v="TEC-AC-10003174"/>
    <x v="2"/>
    <x v="11"/>
    <s v="Plantronics S12 Corded Telephone Headset System"/>
    <n v="431.16000000000008"/>
    <n v="5"/>
    <n v="0.2"/>
    <n v="107.78999999999996"/>
    <x v="0"/>
    <x v="0"/>
  </r>
  <r>
    <n v="7758"/>
    <s v="CA-2019-112844"/>
    <x v="38"/>
    <d v="2019-11-16T00:00:00"/>
    <s v="Second Class"/>
    <s v="SP-20620"/>
    <s v="Stefania Perrino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7759"/>
    <s v="CA-2019-112844"/>
    <x v="38"/>
    <d v="2019-11-16T00:00:00"/>
    <s v="Second Class"/>
    <s v="SP-20620"/>
    <s v="Stefania Perrino"/>
    <x v="1"/>
    <x v="0"/>
    <s v="Buffalo"/>
    <x v="15"/>
    <n v="14215"/>
    <x v="3"/>
    <s v="FUR-FU-10004845"/>
    <x v="0"/>
    <x v="5"/>
    <s v="Deflect-o EconoMat Nonstudded, No Bevel Mat"/>
    <n v="154.94999999999999"/>
    <n v="3"/>
    <n v="0"/>
    <n v="30.989999999999995"/>
    <x v="3"/>
    <x v="0"/>
  </r>
  <r>
    <n v="7760"/>
    <s v="CA-2018-158925"/>
    <x v="1057"/>
    <d v="2018-10-28T00:00:00"/>
    <s v="Standard Class"/>
    <s v="JP-15460"/>
    <s v="Jennifer Patt"/>
    <x v="1"/>
    <x v="0"/>
    <s v="Houston"/>
    <x v="5"/>
    <n v="77041"/>
    <x v="2"/>
    <s v="OFF-PA-10003072"/>
    <x v="1"/>
    <x v="10"/>
    <s v="Eureka Recycled Copy Paper 8 1/2&quot; x 11&quot;, Ream"/>
    <n v="15.552000000000003"/>
    <n v="3"/>
    <n v="0.2"/>
    <n v="5.4432"/>
    <x v="2"/>
    <x v="0"/>
  </r>
  <r>
    <n v="7761"/>
    <s v="CA-2016-155390"/>
    <x v="776"/>
    <d v="2016-12-11T00:00:00"/>
    <s v="Standard Class"/>
    <s v="BG-11035"/>
    <s v="Barry Gonzalez"/>
    <x v="0"/>
    <x v="0"/>
    <s v="Memphis"/>
    <x v="18"/>
    <n v="38109"/>
    <x v="0"/>
    <s v="OFF-PA-10003641"/>
    <x v="1"/>
    <x v="10"/>
    <s v="Xerox 1909"/>
    <n v="42.207999999999998"/>
    <n v="2"/>
    <n v="0.2"/>
    <n v="13.717599999999997"/>
    <x v="0"/>
    <x v="0"/>
  </r>
  <r>
    <n v="7762"/>
    <s v="CA-2019-123071"/>
    <x v="734"/>
    <d v="2019-12-06T00:00:00"/>
    <s v="First Class"/>
    <s v="CC-12550"/>
    <s v="Clay Cheatham"/>
    <x v="0"/>
    <x v="0"/>
    <s v="Plano"/>
    <x v="5"/>
    <n v="75023"/>
    <x v="2"/>
    <s v="OFF-PA-10003729"/>
    <x v="1"/>
    <x v="10"/>
    <s v="Xerox 1998"/>
    <n v="10.368000000000002"/>
    <n v="2"/>
    <n v="0.2"/>
    <n v="3.6288"/>
    <x v="2"/>
    <x v="0"/>
  </r>
  <r>
    <n v="7763"/>
    <s v="CA-2019-156391"/>
    <x v="986"/>
    <d v="2019-09-28T00:00:00"/>
    <s v="First Class"/>
    <s v="SL-20155"/>
    <s v="Sara Luxemburg"/>
    <x v="2"/>
    <x v="0"/>
    <s v="Salem"/>
    <x v="21"/>
    <n v="97301"/>
    <x v="1"/>
    <s v="OFF-AR-10003251"/>
    <x v="1"/>
    <x v="6"/>
    <s v="Prang Drawing Pencil Set"/>
    <n v="2.2239999999999998"/>
    <n v="1"/>
    <n v="0.2"/>
    <n v="0.55599999999999994"/>
    <x v="1"/>
    <x v="1"/>
  </r>
  <r>
    <n v="7764"/>
    <s v="CA-2017-103093"/>
    <x v="302"/>
    <d v="2017-02-07T00:00:00"/>
    <s v="Standard Class"/>
    <s v="FO-14305"/>
    <s v="Frank Olsen"/>
    <x v="0"/>
    <x v="0"/>
    <s v="Columbus"/>
    <x v="32"/>
    <n v="31907"/>
    <x v="0"/>
    <s v="OFF-EN-10003286"/>
    <x v="1"/>
    <x v="12"/>
    <s v="Staple envelope"/>
    <n v="74.52"/>
    <n v="9"/>
    <n v="0"/>
    <n v="35.024399999999993"/>
    <x v="0"/>
    <x v="0"/>
  </r>
  <r>
    <n v="7765"/>
    <s v="US-2019-118941"/>
    <x v="801"/>
    <d v="2019-08-12T00:00:00"/>
    <s v="Same Day"/>
    <s v="BB-11545"/>
    <s v="Brenda Bowman"/>
    <x v="1"/>
    <x v="0"/>
    <s v="Columbia"/>
    <x v="39"/>
    <n v="21044"/>
    <x v="3"/>
    <s v="OFF-AR-10004078"/>
    <x v="1"/>
    <x v="6"/>
    <s v="Newell 312"/>
    <n v="17.52"/>
    <n v="3"/>
    <n v="0"/>
    <n v="5.2559999999999993"/>
    <x v="3"/>
    <x v="0"/>
  </r>
  <r>
    <n v="7766"/>
    <s v="US-2019-118941"/>
    <x v="801"/>
    <d v="2019-08-12T00:00:00"/>
    <s v="Same Day"/>
    <s v="BB-11545"/>
    <s v="Brenda Bowman"/>
    <x v="1"/>
    <x v="0"/>
    <s v="Columbia"/>
    <x v="39"/>
    <n v="21044"/>
    <x v="3"/>
    <s v="FUR-CH-10002331"/>
    <x v="0"/>
    <x v="1"/>
    <s v="Hon 4700 Series Mobuis Mid-Back Task Chairs with Adjustable Arms"/>
    <n v="1779.9"/>
    <n v="5"/>
    <n v="0"/>
    <n v="373.77899999999983"/>
    <x v="3"/>
    <x v="0"/>
  </r>
  <r>
    <n v="7767"/>
    <s v="US-2019-118941"/>
    <x v="801"/>
    <d v="2019-08-12T00:00:00"/>
    <s v="Same Day"/>
    <s v="BB-11545"/>
    <s v="Brenda Bowman"/>
    <x v="1"/>
    <x v="0"/>
    <s v="Columbia"/>
    <x v="39"/>
    <n v="21044"/>
    <x v="3"/>
    <s v="OFF-AR-10001953"/>
    <x v="1"/>
    <x v="6"/>
    <s v="Boston 1645 Deluxe Heavier-Duty Electric Pencil Sharpener"/>
    <n v="219.89999999999998"/>
    <n v="5"/>
    <n v="0"/>
    <n v="59.373000000000005"/>
    <x v="3"/>
    <x v="0"/>
  </r>
  <r>
    <n v="7768"/>
    <s v="CA-2017-169299"/>
    <x v="252"/>
    <d v="2017-08-26T00:00:00"/>
    <s v="First Class"/>
    <s v="DO-13435"/>
    <s v="Denny Ordway"/>
    <x v="0"/>
    <x v="0"/>
    <s v="Portland"/>
    <x v="21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  <x v="1"/>
    <x v="0"/>
  </r>
  <r>
    <n v="7769"/>
    <s v="CA-2019-154088"/>
    <x v="105"/>
    <d v="2019-11-17T00:00:00"/>
    <s v="Standard Class"/>
    <s v="LB-16735"/>
    <s v="Larry Blacks"/>
    <x v="0"/>
    <x v="0"/>
    <s v="Tallahassee"/>
    <x v="2"/>
    <n v="32303"/>
    <x v="0"/>
    <s v="OFF-PA-10003651"/>
    <x v="1"/>
    <x v="10"/>
    <s v="Xerox 1968"/>
    <n v="26.720000000000002"/>
    <n v="5"/>
    <n v="0.2"/>
    <n v="9.3520000000000003"/>
    <x v="0"/>
    <x v="0"/>
  </r>
  <r>
    <n v="7770"/>
    <s v="CA-2018-155978"/>
    <x v="1147"/>
    <d v="2018-08-01T00:00:00"/>
    <s v="Same Day"/>
    <s v="TS-21205"/>
    <s v="Thomas Seio"/>
    <x v="1"/>
    <x v="0"/>
    <s v="Riverside"/>
    <x v="1"/>
    <n v="92503"/>
    <x v="1"/>
    <s v="TEC-PH-10002885"/>
    <x v="2"/>
    <x v="7"/>
    <s v="Apple iPhone 5"/>
    <n v="1039.7280000000001"/>
    <n v="2"/>
    <n v="0.2"/>
    <n v="90.976200000000063"/>
    <x v="1"/>
    <x v="0"/>
  </r>
  <r>
    <n v="7771"/>
    <s v="CA-2018-155978"/>
    <x v="1147"/>
    <d v="2018-08-01T00:00:00"/>
    <s v="Same Day"/>
    <s v="TS-21205"/>
    <s v="Thomas Seio"/>
    <x v="1"/>
    <x v="0"/>
    <s v="Riverside"/>
    <x v="1"/>
    <n v="92503"/>
    <x v="1"/>
    <s v="OFF-AP-10002892"/>
    <x v="1"/>
    <x v="9"/>
    <s v="Belkin F5C206VTEL 6 Outlet Surge"/>
    <n v="45.96"/>
    <n v="2"/>
    <n v="0"/>
    <n v="13.787999999999997"/>
    <x v="1"/>
    <x v="0"/>
  </r>
  <r>
    <n v="7772"/>
    <s v="CA-2018-108196"/>
    <x v="881"/>
    <d v="2018-12-02T00:00:00"/>
    <s v="Standard Class"/>
    <s v="CS-12505"/>
    <s v="Cindy Stewart"/>
    <x v="0"/>
    <x v="0"/>
    <s v="Lancaster"/>
    <x v="24"/>
    <n v="43130"/>
    <x v="3"/>
    <s v="OFF-BI-10000545"/>
    <x v="1"/>
    <x v="8"/>
    <s v="GBC Ibimaster 500 Manual ProClick Binding System"/>
    <n v="456.58800000000008"/>
    <n v="2"/>
    <n v="0.7"/>
    <n v="-304.39200000000005"/>
    <x v="3"/>
    <x v="0"/>
  </r>
  <r>
    <n v="7773"/>
    <s v="CA-2018-108196"/>
    <x v="881"/>
    <d v="2018-12-02T00:00:00"/>
    <s v="Standard Class"/>
    <s v="CS-12505"/>
    <s v="Cindy Stewart"/>
    <x v="0"/>
    <x v="0"/>
    <s v="Lancaster"/>
    <x v="24"/>
    <n v="43130"/>
    <x v="3"/>
    <s v="TEC-MA-10000418"/>
    <x v="2"/>
    <x v="15"/>
    <s v="Cubify CubeX 3D Printer Double Head Print"/>
    <n v="4499.9850000000006"/>
    <n v="5"/>
    <n v="0.7"/>
    <n v="-6599.978000000001"/>
    <x v="3"/>
    <x v="0"/>
  </r>
  <r>
    <n v="7774"/>
    <s v="CA-2018-108196"/>
    <x v="881"/>
    <d v="2018-12-02T00:00:00"/>
    <s v="Standard Class"/>
    <s v="CS-12505"/>
    <s v="Cindy Stewart"/>
    <x v="0"/>
    <x v="0"/>
    <s v="Lancaster"/>
    <x v="24"/>
    <n v="43130"/>
    <x v="3"/>
    <s v="TEC-AC-10000926"/>
    <x v="2"/>
    <x v="11"/>
    <s v="NETGEAR RangeMax WNR1000 Wireless Router"/>
    <n v="59.975999999999999"/>
    <n v="3"/>
    <n v="0.2"/>
    <n v="11.995199999999997"/>
    <x v="3"/>
    <x v="0"/>
  </r>
  <r>
    <n v="7775"/>
    <s v="CA-2018-152800"/>
    <x v="1172"/>
    <d v="2018-04-15T00:00:00"/>
    <s v="First Class"/>
    <s v="SP-20920"/>
    <s v="Susan Pistek"/>
    <x v="0"/>
    <x v="0"/>
    <s v="San Francisco"/>
    <x v="1"/>
    <n v="94109"/>
    <x v="1"/>
    <s v="OFF-EN-10001509"/>
    <x v="1"/>
    <x v="12"/>
    <s v="Poly String Tie Envelopes"/>
    <n v="6.12"/>
    <n v="3"/>
    <n v="0"/>
    <n v="2.8763999999999994"/>
    <x v="1"/>
    <x v="0"/>
  </r>
  <r>
    <n v="7776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AP-10001366"/>
    <x v="1"/>
    <x v="9"/>
    <s v="Staple holder"/>
    <n v="10.98"/>
    <n v="1"/>
    <n v="0"/>
    <n v="2.9646000000000008"/>
    <x v="1"/>
    <x v="0"/>
  </r>
  <r>
    <n v="7777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FA-10003485"/>
    <x v="1"/>
    <x v="13"/>
    <s v="Staples"/>
    <n v="7.86"/>
    <n v="3"/>
    <n v="0"/>
    <n v="3.6156000000000001"/>
    <x v="1"/>
    <x v="0"/>
  </r>
  <r>
    <n v="7778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ST-10004507"/>
    <x v="1"/>
    <x v="4"/>
    <s v="Advantus Rolling Storage Box"/>
    <n v="51.449999999999996"/>
    <n v="3"/>
    <n v="0"/>
    <n v="13.891499999999999"/>
    <x v="1"/>
    <x v="0"/>
  </r>
  <r>
    <n v="7779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BI-10002353"/>
    <x v="1"/>
    <x v="8"/>
    <s v="GBC VeloBind Cover Sets"/>
    <n v="37.055999999999997"/>
    <n v="3"/>
    <n v="0.2"/>
    <n v="13.896000000000001"/>
    <x v="1"/>
    <x v="0"/>
  </r>
  <r>
    <n v="7780"/>
    <s v="CA-2018-139381"/>
    <x v="724"/>
    <d v="2018-04-22T00:00:00"/>
    <s v="Standard Class"/>
    <s v="RF-19840"/>
    <s v="Roy Französisch"/>
    <x v="0"/>
    <x v="0"/>
    <s v="Chesapeake"/>
    <x v="17"/>
    <n v="23320"/>
    <x v="0"/>
    <s v="OFF-AP-10001271"/>
    <x v="1"/>
    <x v="9"/>
    <s v="Eureka The Boss Cordless Rechargeable Stick Vac"/>
    <n v="203.92"/>
    <n v="4"/>
    <n v="0"/>
    <n v="55.058400000000006"/>
    <x v="0"/>
    <x v="0"/>
  </r>
  <r>
    <n v="7781"/>
    <s v="CA-2018-139381"/>
    <x v="724"/>
    <d v="2018-04-22T00:00:00"/>
    <s v="Standard Class"/>
    <s v="RF-19840"/>
    <s v="Roy Französisch"/>
    <x v="0"/>
    <x v="0"/>
    <s v="Chesapeake"/>
    <x v="17"/>
    <n v="23320"/>
    <x v="0"/>
    <s v="TEC-PH-10004924"/>
    <x v="2"/>
    <x v="7"/>
    <s v="SKILCRAFT Telephone Shoulder Rest, 2&quot; x 6.5&quot; x 2.5&quot;, Black"/>
    <n v="29.56"/>
    <n v="4"/>
    <n v="0"/>
    <n v="7.9812000000000012"/>
    <x v="0"/>
    <x v="0"/>
  </r>
  <r>
    <n v="7782"/>
    <s v="CA-2017-132136"/>
    <x v="936"/>
    <d v="2017-03-12T00:00:00"/>
    <s v="Standard Class"/>
    <s v="FO-14305"/>
    <s v="Frank Olsen"/>
    <x v="0"/>
    <x v="0"/>
    <s v="Chicago"/>
    <x v="10"/>
    <n v="60623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7783"/>
    <s v="CA-2018-162236"/>
    <x v="254"/>
    <d v="2018-11-06T00:00:00"/>
    <s v="Second Class"/>
    <s v="ER-13855"/>
    <s v="Elpida Rittenbach"/>
    <x v="1"/>
    <x v="0"/>
    <s v="Charlotte"/>
    <x v="3"/>
    <n v="28205"/>
    <x v="0"/>
    <s v="OFF-ST-10003442"/>
    <x v="1"/>
    <x v="4"/>
    <s v="Eldon Portable Mobile Manager"/>
    <n v="45.248000000000005"/>
    <n v="2"/>
    <n v="0.2"/>
    <n v="3.9591999999999992"/>
    <x v="0"/>
    <x v="0"/>
  </r>
  <r>
    <n v="7784"/>
    <s v="CA-2018-162236"/>
    <x v="254"/>
    <d v="2018-11-06T00:00:00"/>
    <s v="Second Class"/>
    <s v="ER-13855"/>
    <s v="Elpida Rittenbach"/>
    <x v="1"/>
    <x v="0"/>
    <s v="Charlotte"/>
    <x v="3"/>
    <n v="28205"/>
    <x v="0"/>
    <s v="FUR-TA-10002533"/>
    <x v="0"/>
    <x v="3"/>
    <s v="BPI Conference Tables"/>
    <n v="876.30000000000007"/>
    <n v="10"/>
    <n v="0.4"/>
    <n v="-292.10000000000014"/>
    <x v="0"/>
    <x v="0"/>
  </r>
  <r>
    <n v="7785"/>
    <s v="CA-2018-162236"/>
    <x v="254"/>
    <d v="2018-11-06T00:00:00"/>
    <s v="Second Class"/>
    <s v="ER-13855"/>
    <s v="Elpida Rittenbach"/>
    <x v="1"/>
    <x v="0"/>
    <s v="Charlotte"/>
    <x v="3"/>
    <n v="28205"/>
    <x v="0"/>
    <s v="OFF-SU-10003505"/>
    <x v="1"/>
    <x v="14"/>
    <s v="Premier Electric Letter Opener"/>
    <n v="185.376"/>
    <n v="2"/>
    <n v="0.2"/>
    <n v="-34.758000000000017"/>
    <x v="0"/>
    <x v="0"/>
  </r>
  <r>
    <n v="7786"/>
    <s v="US-2016-111353"/>
    <x v="503"/>
    <d v="2016-12-06T00:00:00"/>
    <s v="Standard Class"/>
    <s v="PB-19150"/>
    <s v="Philip Brown"/>
    <x v="0"/>
    <x v="0"/>
    <s v="New York City"/>
    <x v="15"/>
    <n v="10009"/>
    <x v="3"/>
    <s v="OFF-LA-10002762"/>
    <x v="1"/>
    <x v="2"/>
    <s v="Avery 485"/>
    <n v="25.06"/>
    <n v="2"/>
    <n v="0"/>
    <n v="11.778199999999998"/>
    <x v="3"/>
    <x v="0"/>
  </r>
  <r>
    <n v="7787"/>
    <s v="US-2018-117037"/>
    <x v="624"/>
    <d v="2018-05-20T00:00:00"/>
    <s v="First Class"/>
    <s v="LW-17215"/>
    <s v="Luke Weiss"/>
    <x v="0"/>
    <x v="0"/>
    <s v="Chicago"/>
    <x v="10"/>
    <n v="60653"/>
    <x v="2"/>
    <s v="OFF-BI-10000279"/>
    <x v="1"/>
    <x v="8"/>
    <s v="Acco Recycled 2&quot; Capacity Laser Printer Hanging Data Binders"/>
    <n v="2.8899999999999992"/>
    <n v="1"/>
    <n v="0.8"/>
    <n v="-4.7685000000000013"/>
    <x v="2"/>
    <x v="0"/>
  </r>
  <r>
    <n v="7788"/>
    <s v="US-2018-117037"/>
    <x v="624"/>
    <d v="2018-05-20T00:00:00"/>
    <s v="First Class"/>
    <s v="LW-17215"/>
    <s v="Luke Weiss"/>
    <x v="0"/>
    <x v="0"/>
    <s v="Chicago"/>
    <x v="10"/>
    <n v="60653"/>
    <x v="2"/>
    <s v="OFF-FA-10000936"/>
    <x v="1"/>
    <x v="13"/>
    <s v="Acco Hot Clips Clips to Go"/>
    <n v="7.8960000000000008"/>
    <n v="3"/>
    <n v="0.2"/>
    <n v="2.4674999999999994"/>
    <x v="2"/>
    <x v="0"/>
  </r>
  <r>
    <n v="7789"/>
    <s v="US-2018-117037"/>
    <x v="624"/>
    <d v="2018-05-20T00:00:00"/>
    <s v="First Class"/>
    <s v="LW-17215"/>
    <s v="Luke Weiss"/>
    <x v="0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7790"/>
    <s v="US-2018-117037"/>
    <x v="624"/>
    <d v="2018-05-20T00:00:00"/>
    <s v="First Class"/>
    <s v="LW-17215"/>
    <s v="Luke Weiss"/>
    <x v="0"/>
    <x v="0"/>
    <s v="Chicago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  <x v="2"/>
    <x v="0"/>
  </r>
  <r>
    <n v="7791"/>
    <s v="CA-2019-160801"/>
    <x v="20"/>
    <d v="2019-09-19T00:00:00"/>
    <s v="Same Day"/>
    <s v="FG-14260"/>
    <s v="Frank Gastineau"/>
    <x v="2"/>
    <x v="0"/>
    <s v="Philadelphia"/>
    <x v="9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  <x v="3"/>
    <x v="0"/>
  </r>
  <r>
    <n v="7792"/>
    <s v="CA-2018-108364"/>
    <x v="1054"/>
    <d v="2018-12-24T00:00:00"/>
    <s v="Standard Class"/>
    <s v="BP-11050"/>
    <s v="Barry Pond"/>
    <x v="1"/>
    <x v="0"/>
    <s v="Chicago"/>
    <x v="10"/>
    <n v="60623"/>
    <x v="2"/>
    <s v="OFF-BI-10002012"/>
    <x v="1"/>
    <x v="8"/>
    <s v="Wilson Jones Easy Flow II Sheet Lifters"/>
    <n v="1.7999999999999996"/>
    <n v="5"/>
    <n v="0.8"/>
    <n v="-2.8800000000000008"/>
    <x v="2"/>
    <x v="0"/>
  </r>
  <r>
    <n v="7793"/>
    <s v="CA-2019-169362"/>
    <x v="386"/>
    <d v="2019-10-15T00:00:00"/>
    <s v="First Class"/>
    <s v="SP-20860"/>
    <s v="Sung Pak"/>
    <x v="1"/>
    <x v="0"/>
    <s v="Dallas"/>
    <x v="5"/>
    <n v="75217"/>
    <x v="2"/>
    <s v="TEC-AC-10001383"/>
    <x v="2"/>
    <x v="11"/>
    <s v="Logitech Wireless Touch Keyboard K400"/>
    <n v="39.984000000000002"/>
    <n v="2"/>
    <n v="0.2"/>
    <n v="-1.4994000000000067"/>
    <x v="2"/>
    <x v="0"/>
  </r>
  <r>
    <n v="7794"/>
    <s v="CA-2017-127481"/>
    <x v="295"/>
    <d v="2017-12-15T00:00:00"/>
    <s v="Second Class"/>
    <s v="JD-15895"/>
    <s v="Jonathan Doherty"/>
    <x v="1"/>
    <x v="0"/>
    <s v="Las Vegas"/>
    <x v="33"/>
    <n v="89115"/>
    <x v="1"/>
    <s v="OFF-PA-10002036"/>
    <x v="1"/>
    <x v="10"/>
    <s v="Xerox 1930"/>
    <n v="32.400000000000006"/>
    <n v="5"/>
    <n v="0"/>
    <n v="15.876000000000001"/>
    <x v="1"/>
    <x v="0"/>
  </r>
  <r>
    <n v="7795"/>
    <s v="CA-2017-127481"/>
    <x v="295"/>
    <d v="2017-12-15T00:00:00"/>
    <s v="Second Class"/>
    <s v="JD-15895"/>
    <s v="Jonathan Doherty"/>
    <x v="1"/>
    <x v="0"/>
    <s v="Las Vegas"/>
    <x v="33"/>
    <n v="89115"/>
    <x v="1"/>
    <s v="OFF-PA-10002377"/>
    <x v="1"/>
    <x v="10"/>
    <s v="Xerox 1916"/>
    <n v="97.88"/>
    <n v="2"/>
    <n v="0"/>
    <n v="48.94"/>
    <x v="1"/>
    <x v="0"/>
  </r>
  <r>
    <n v="7796"/>
    <s v="CA-2017-112711"/>
    <x v="984"/>
    <d v="2017-07-18T00:00:00"/>
    <s v="Standard Class"/>
    <s v="FM-14380"/>
    <s v="Fred McMath"/>
    <x v="0"/>
    <x v="0"/>
    <s v="Amarillo"/>
    <x v="5"/>
    <n v="79109"/>
    <x v="2"/>
    <s v="TEC-PH-10000526"/>
    <x v="2"/>
    <x v="7"/>
    <s v="Vtech CS6719"/>
    <n v="307.16800000000001"/>
    <n v="4"/>
    <n v="0.2"/>
    <n v="30.716800000000006"/>
    <x v="2"/>
    <x v="0"/>
  </r>
  <r>
    <n v="7797"/>
    <s v="US-2017-145121"/>
    <x v="653"/>
    <d v="2017-10-06T00:00:00"/>
    <s v="Standard Class"/>
    <s v="MP-17965"/>
    <s v="Michael Paige"/>
    <x v="1"/>
    <x v="0"/>
    <s v="Middletown"/>
    <x v="29"/>
    <n v="6457"/>
    <x v="3"/>
    <s v="OFF-BI-10001078"/>
    <x v="1"/>
    <x v="8"/>
    <s v="Acco PRESSTEX Data Binder with Storage Hooks, Dark Blue, 14 7/8&quot; X 11&quot;"/>
    <n v="26.9"/>
    <n v="5"/>
    <n v="0"/>
    <n v="13.181000000000001"/>
    <x v="3"/>
    <x v="0"/>
  </r>
  <r>
    <n v="7798"/>
    <s v="CA-2019-166184"/>
    <x v="668"/>
    <d v="2019-03-27T00:00:00"/>
    <s v="First Class"/>
    <s v="HR-14830"/>
    <s v="Harold Ryan"/>
    <x v="1"/>
    <x v="0"/>
    <s v="New York City"/>
    <x v="15"/>
    <n v="10035"/>
    <x v="3"/>
    <s v="OFF-EN-10004483"/>
    <x v="1"/>
    <x v="12"/>
    <s v="#10 White Business Envelopes,4 1/8 x 9 1/2"/>
    <n v="47.01"/>
    <n v="3"/>
    <n v="0"/>
    <n v="22.094699999999996"/>
    <x v="3"/>
    <x v="0"/>
  </r>
  <r>
    <n v="7799"/>
    <s v="CA-2019-166184"/>
    <x v="668"/>
    <d v="2019-03-27T00:00:00"/>
    <s v="First Class"/>
    <s v="HR-14830"/>
    <s v="Harold Ryan"/>
    <x v="1"/>
    <x v="0"/>
    <s v="New York City"/>
    <x v="15"/>
    <n v="10035"/>
    <x v="3"/>
    <s v="TEC-PH-10002624"/>
    <x v="2"/>
    <x v="7"/>
    <s v="Samsung Galaxy S4 Mini"/>
    <n v="469.99"/>
    <n v="1"/>
    <n v="0"/>
    <n v="136.29709999999994"/>
    <x v="3"/>
    <x v="0"/>
  </r>
  <r>
    <n v="7800"/>
    <s v="CA-2019-166184"/>
    <x v="668"/>
    <d v="2019-03-27T00:00:00"/>
    <s v="First Class"/>
    <s v="HR-14830"/>
    <s v="Harold Ryan"/>
    <x v="1"/>
    <x v="0"/>
    <s v="New York City"/>
    <x v="15"/>
    <n v="10035"/>
    <x v="3"/>
    <s v="FUR-CH-10003396"/>
    <x v="0"/>
    <x v="1"/>
    <s v="Global Deluxe Steno Chair"/>
    <n v="207.84600000000003"/>
    <n v="3"/>
    <n v="0.1"/>
    <n v="2.3093999999999895"/>
    <x v="3"/>
    <x v="0"/>
  </r>
  <r>
    <n v="7801"/>
    <s v="CA-2019-157413"/>
    <x v="702"/>
    <d v="2019-06-06T00:00:00"/>
    <s v="Standard Class"/>
    <s v="BW-11065"/>
    <s v="Barry Weirich"/>
    <x v="0"/>
    <x v="0"/>
    <s v="Philadelphia"/>
    <x v="9"/>
    <n v="19120"/>
    <x v="3"/>
    <s v="OFF-ST-10002756"/>
    <x v="1"/>
    <x v="4"/>
    <s v="Tennsco Stur-D-Stor Boltless Shelving, 5 Shelves, 24&quot; Deep, Sand"/>
    <n v="324.74400000000003"/>
    <n v="3"/>
    <n v="0.2"/>
    <n v="-77.126699999999971"/>
    <x v="3"/>
    <x v="0"/>
  </r>
  <r>
    <n v="7802"/>
    <s v="CA-2016-143637"/>
    <x v="977"/>
    <d v="2016-03-29T00:00:00"/>
    <s v="Second Class"/>
    <s v="MS-17710"/>
    <s v="Maurice Satty"/>
    <x v="0"/>
    <x v="0"/>
    <s v="Fresno"/>
    <x v="1"/>
    <n v="93727"/>
    <x v="1"/>
    <s v="FUR-FU-10002813"/>
    <x v="0"/>
    <x v="5"/>
    <s v="DAX Contemporary Wood Frame with Silver Metal Mat, Desktop, 11 x 14 Size"/>
    <n v="40.479999999999997"/>
    <n v="2"/>
    <n v="0"/>
    <n v="14.572799999999997"/>
    <x v="1"/>
    <x v="0"/>
  </r>
  <r>
    <n v="7803"/>
    <s v="CA-2017-102260"/>
    <x v="357"/>
    <d v="2017-09-26T00:00:00"/>
    <s v="Standard Class"/>
    <s v="SJ-20125"/>
    <s v="Sanjit Jacobs"/>
    <x v="2"/>
    <x v="0"/>
    <s v="Franklin"/>
    <x v="18"/>
    <n v="37064"/>
    <x v="0"/>
    <s v="OFF-LA-10003714"/>
    <x v="1"/>
    <x v="2"/>
    <s v="Avery 510"/>
    <n v="12"/>
    <n v="4"/>
    <n v="0.2"/>
    <n v="4.1999999999999993"/>
    <x v="0"/>
    <x v="0"/>
  </r>
  <r>
    <n v="7804"/>
    <s v="CA-2017-102260"/>
    <x v="357"/>
    <d v="2017-09-26T00:00:00"/>
    <s v="Standard Class"/>
    <s v="SJ-20125"/>
    <s v="Sanjit Jacobs"/>
    <x v="2"/>
    <x v="0"/>
    <s v="Franklin"/>
    <x v="18"/>
    <n v="37064"/>
    <x v="0"/>
    <s v="OFF-ST-10003716"/>
    <x v="1"/>
    <x v="4"/>
    <s v="Tennsco Double-Tier Lockers"/>
    <n v="720.06400000000008"/>
    <n v="4"/>
    <n v="0.2"/>
    <n v="-63.005600000000015"/>
    <x v="0"/>
    <x v="0"/>
  </r>
  <r>
    <n v="7805"/>
    <s v="CA-2017-102260"/>
    <x v="357"/>
    <d v="2017-09-26T00:00:00"/>
    <s v="Standard Class"/>
    <s v="SJ-20125"/>
    <s v="Sanjit Jacobs"/>
    <x v="2"/>
    <x v="0"/>
    <s v="Franklin"/>
    <x v="18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  <x v="0"/>
    <x v="0"/>
  </r>
  <r>
    <n v="7806"/>
    <s v="CA-2017-102260"/>
    <x v="357"/>
    <d v="2017-09-26T00:00:00"/>
    <s v="Standard Class"/>
    <s v="SJ-20125"/>
    <s v="Sanjit Jacobs"/>
    <x v="2"/>
    <x v="0"/>
    <s v="Franklin"/>
    <x v="18"/>
    <n v="37064"/>
    <x v="0"/>
    <s v="OFF-AR-10001315"/>
    <x v="1"/>
    <x v="6"/>
    <s v="Newell 310"/>
    <n v="2.8160000000000003"/>
    <n v="2"/>
    <n v="0.2"/>
    <n v="0.31679999999999986"/>
    <x v="0"/>
    <x v="0"/>
  </r>
  <r>
    <n v="7807"/>
    <s v="CA-2017-102260"/>
    <x v="357"/>
    <d v="2017-09-26T00:00:00"/>
    <s v="Standard Class"/>
    <s v="SJ-20125"/>
    <s v="Sanjit Jacobs"/>
    <x v="2"/>
    <x v="0"/>
    <s v="Franklin"/>
    <x v="18"/>
    <n v="37064"/>
    <x v="0"/>
    <s v="OFF-BI-10000042"/>
    <x v="1"/>
    <x v="8"/>
    <s v="Pressboard Data Binder, Crimson, 12&quot; X 8 1/2&quot;"/>
    <n v="3.2040000000000002"/>
    <n v="2"/>
    <n v="0.7"/>
    <n v="-2.5631999999999993"/>
    <x v="0"/>
    <x v="0"/>
  </r>
  <r>
    <n v="7808"/>
    <s v="US-2018-137295"/>
    <x v="1134"/>
    <d v="2018-01-13T00:00:00"/>
    <s v="Standard Class"/>
    <s v="VS-21820"/>
    <s v="Vivek Sundaresam"/>
    <x v="0"/>
    <x v="0"/>
    <s v="Raleigh"/>
    <x v="3"/>
    <n v="27604"/>
    <x v="0"/>
    <s v="OFF-BI-10004236"/>
    <x v="1"/>
    <x v="8"/>
    <s v="XtraLife ClearVue Slant-D Ring Binder, White, 3&quot;"/>
    <n v="30.828000000000007"/>
    <n v="7"/>
    <n v="0.7"/>
    <n v="-24.662400000000005"/>
    <x v="0"/>
    <x v="0"/>
  </r>
  <r>
    <n v="7809"/>
    <s v="US-2018-137295"/>
    <x v="1134"/>
    <d v="2018-01-13T00:00:00"/>
    <s v="Standard Class"/>
    <s v="VS-21820"/>
    <s v="Vivek Sundaresam"/>
    <x v="0"/>
    <x v="0"/>
    <s v="Raleigh"/>
    <x v="3"/>
    <n v="27604"/>
    <x v="0"/>
    <s v="OFF-AR-10001955"/>
    <x v="1"/>
    <x v="6"/>
    <s v="Newell 319"/>
    <n v="47.616"/>
    <n v="3"/>
    <n v="0.2"/>
    <n v="5.9519999999999946"/>
    <x v="0"/>
    <x v="0"/>
  </r>
  <r>
    <n v="7810"/>
    <s v="US-2018-137295"/>
    <x v="1134"/>
    <d v="2018-01-13T00:00:00"/>
    <s v="Standard Class"/>
    <s v="VS-21820"/>
    <s v="Vivek Sundaresam"/>
    <x v="0"/>
    <x v="0"/>
    <s v="Raleigh"/>
    <x v="3"/>
    <n v="27604"/>
    <x v="0"/>
    <s v="TEC-PH-10004080"/>
    <x v="2"/>
    <x v="7"/>
    <s v="Avaya 5410 Digital phone"/>
    <n v="108.78399999999999"/>
    <n v="2"/>
    <n v="0.2"/>
    <n v="10.878399999999999"/>
    <x v="0"/>
    <x v="0"/>
  </r>
  <r>
    <n v="7811"/>
    <s v="CA-2018-134334"/>
    <x v="1173"/>
    <d v="2018-02-15T00:00:00"/>
    <s v="First Class"/>
    <s v="DK-13090"/>
    <s v="Dave Kipp"/>
    <x v="0"/>
    <x v="0"/>
    <s v="Clinton"/>
    <x v="39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  <x v="3"/>
    <x v="0"/>
  </r>
  <r>
    <n v="7812"/>
    <s v="CA-2018-134334"/>
    <x v="1173"/>
    <d v="2018-02-15T00:00:00"/>
    <s v="First Class"/>
    <s v="DK-13090"/>
    <s v="Dave Kipp"/>
    <x v="0"/>
    <x v="0"/>
    <s v="Clinton"/>
    <x v="39"/>
    <n v="20735"/>
    <x v="3"/>
    <s v="OFF-AR-10001770"/>
    <x v="1"/>
    <x v="6"/>
    <s v="Economy #2 Pencils"/>
    <n v="7.98"/>
    <n v="3"/>
    <n v="0"/>
    <n v="2.0747999999999998"/>
    <x v="3"/>
    <x v="0"/>
  </r>
  <r>
    <n v="7813"/>
    <s v="CA-2018-134334"/>
    <x v="1173"/>
    <d v="2018-02-15T00:00:00"/>
    <s v="First Class"/>
    <s v="DK-13090"/>
    <s v="Dave Kipp"/>
    <x v="0"/>
    <x v="0"/>
    <s v="Clinton"/>
    <x v="39"/>
    <n v="20735"/>
    <x v="3"/>
    <s v="FUR-TA-10002356"/>
    <x v="0"/>
    <x v="3"/>
    <s v="Bevis Boat-Shaped Conference Table"/>
    <n v="550.43100000000004"/>
    <n v="3"/>
    <n v="0.3"/>
    <n v="-47.179800000000029"/>
    <x v="3"/>
    <x v="0"/>
  </r>
  <r>
    <n v="7814"/>
    <s v="CA-2018-134334"/>
    <x v="1173"/>
    <d v="2018-02-15T00:00:00"/>
    <s v="First Class"/>
    <s v="DK-13090"/>
    <s v="Dave Kipp"/>
    <x v="0"/>
    <x v="0"/>
    <s v="Clinton"/>
    <x v="39"/>
    <n v="20735"/>
    <x v="3"/>
    <s v="FUR-FU-10003274"/>
    <x v="0"/>
    <x v="5"/>
    <s v="Regeneration Desk Collection"/>
    <n v="10.56"/>
    <n v="6"/>
    <n v="0"/>
    <n v="4.6464000000000008"/>
    <x v="3"/>
    <x v="0"/>
  </r>
  <r>
    <n v="7815"/>
    <s v="US-2019-109316"/>
    <x v="110"/>
    <d v="2019-06-10T00:00:00"/>
    <s v="First Class"/>
    <s v="MG-17680"/>
    <s v="Maureen Gastineau"/>
    <x v="2"/>
    <x v="0"/>
    <s v="Los Angeles"/>
    <x v="1"/>
    <n v="90049"/>
    <x v="1"/>
    <s v="FUR-BO-10004834"/>
    <x v="0"/>
    <x v="0"/>
    <s v="Riverside Palais Royal Lawyers Bookcase, Royale Cherry Finish"/>
    <n v="1497.6659999999999"/>
    <n v="2"/>
    <n v="0.15"/>
    <n v="140.95680000000004"/>
    <x v="1"/>
    <x v="0"/>
  </r>
  <r>
    <n v="7816"/>
    <s v="US-2019-109316"/>
    <x v="110"/>
    <d v="2019-06-10T00:00:00"/>
    <s v="First Class"/>
    <s v="MG-17680"/>
    <s v="Maureen Gastineau"/>
    <x v="2"/>
    <x v="0"/>
    <s v="Los Angeles"/>
    <x v="1"/>
    <n v="90049"/>
    <x v="1"/>
    <s v="TEC-PH-10000307"/>
    <x v="2"/>
    <x v="7"/>
    <s v="Shocksock Galaxy S4 Armband"/>
    <n v="17.52"/>
    <n v="2"/>
    <n v="0.2"/>
    <n v="-3.5040000000000022"/>
    <x v="1"/>
    <x v="0"/>
  </r>
  <r>
    <n v="7817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AR-10002240"/>
    <x v="1"/>
    <x v="6"/>
    <s v="Panasonic KP-150 Electric Pencil Sharpener"/>
    <n v="113.22"/>
    <n v="3"/>
    <n v="0"/>
    <n v="29.437200000000001"/>
    <x v="1"/>
    <x v="0"/>
  </r>
  <r>
    <n v="7818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PA-10001801"/>
    <x v="1"/>
    <x v="10"/>
    <s v="Xerox 193"/>
    <n v="35.880000000000003"/>
    <n v="6"/>
    <n v="0"/>
    <n v="17.581200000000003"/>
    <x v="1"/>
    <x v="0"/>
  </r>
  <r>
    <n v="7819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BI-10001120"/>
    <x v="1"/>
    <x v="8"/>
    <s v="Ibico EPK-21 Electric Binding System"/>
    <n v="4535.9760000000006"/>
    <n v="3"/>
    <n v="0.2"/>
    <n v="1644.2912999999999"/>
    <x v="1"/>
    <x v="0"/>
  </r>
  <r>
    <n v="7820"/>
    <s v="CA-2019-150469"/>
    <x v="795"/>
    <d v="2019-01-30T00:00:00"/>
    <s v="Standard Class"/>
    <s v="CJ-12010"/>
    <s v="Caroline Jumper"/>
    <x v="0"/>
    <x v="0"/>
    <s v="San Francisco"/>
    <x v="1"/>
    <n v="94109"/>
    <x v="1"/>
    <s v="OFF-FA-10000611"/>
    <x v="1"/>
    <x v="13"/>
    <s v="Binder Clips by OIC"/>
    <n v="11.84"/>
    <n v="8"/>
    <n v="0"/>
    <n v="5.6831999999999994"/>
    <x v="1"/>
    <x v="0"/>
  </r>
  <r>
    <n v="7821"/>
    <s v="CA-2019-152436"/>
    <x v="166"/>
    <d v="2019-12-10T00:00:00"/>
    <s v="Second Class"/>
    <s v="CW-11905"/>
    <s v="Carl Weiss"/>
    <x v="2"/>
    <x v="0"/>
    <s v="Cranston"/>
    <x v="34"/>
    <n v="2920"/>
    <x v="3"/>
    <s v="OFF-ST-10000036"/>
    <x v="1"/>
    <x v="4"/>
    <s v="Recycled Data-Pak for Archival Bound Computer Printouts, 12-1/2 x 12-1/2 x 16"/>
    <n v="592.74"/>
    <n v="6"/>
    <n v="0"/>
    <n v="160.03979999999999"/>
    <x v="3"/>
    <x v="0"/>
  </r>
  <r>
    <n v="7822"/>
    <s v="CA-2018-169334"/>
    <x v="147"/>
    <d v="2018-10-24T00:00:00"/>
    <s v="Second Class"/>
    <s v="GW-14605"/>
    <s v="Giulietta Weimer"/>
    <x v="0"/>
    <x v="0"/>
    <s v="Jackson"/>
    <x v="18"/>
    <n v="38301"/>
    <x v="0"/>
    <s v="OFF-ST-10004950"/>
    <x v="1"/>
    <x v="4"/>
    <s v="Tenex Personal Filing Tote With Secure Closure Lid, Black/Frost"/>
    <n v="111.67200000000001"/>
    <n v="9"/>
    <n v="0.2"/>
    <n v="6.9794999999999909"/>
    <x v="0"/>
    <x v="0"/>
  </r>
  <r>
    <n v="7823"/>
    <s v="US-2016-115413"/>
    <x v="86"/>
    <d v="2016-09-01T00:00:00"/>
    <s v="Standard Class"/>
    <s v="PP-18955"/>
    <s v="Paul Prost"/>
    <x v="2"/>
    <x v="0"/>
    <s v="Newark"/>
    <x v="13"/>
    <n v="19711"/>
    <x v="3"/>
    <s v="OFF-AR-10003770"/>
    <x v="1"/>
    <x v="6"/>
    <s v="Newell 340"/>
    <n v="8.64"/>
    <n v="3"/>
    <n v="0"/>
    <n v="2.5055999999999998"/>
    <x v="3"/>
    <x v="0"/>
  </r>
  <r>
    <n v="7824"/>
    <s v="US-2016-115413"/>
    <x v="86"/>
    <d v="2016-09-01T00:00:00"/>
    <s v="Standard Class"/>
    <s v="PP-18955"/>
    <s v="Paul Prost"/>
    <x v="2"/>
    <x v="0"/>
    <s v="Newark"/>
    <x v="13"/>
    <n v="19711"/>
    <x v="3"/>
    <s v="TEC-AC-10002800"/>
    <x v="2"/>
    <x v="11"/>
    <s v="Plantronics Audio 478 Stereo USB Headset"/>
    <n v="149.97"/>
    <n v="3"/>
    <n v="0"/>
    <n v="52.489499999999992"/>
    <x v="3"/>
    <x v="0"/>
  </r>
  <r>
    <n v="7825"/>
    <s v="CA-2016-125150"/>
    <x v="1174"/>
    <d v="2016-05-23T00:00:00"/>
    <s v="Standard Class"/>
    <s v="PW-19030"/>
    <s v="Pauline Webber"/>
    <x v="1"/>
    <x v="0"/>
    <s v="Los Angeles"/>
    <x v="1"/>
    <n v="90036"/>
    <x v="1"/>
    <s v="FUR-CH-10002439"/>
    <x v="0"/>
    <x v="1"/>
    <s v="Iceberg Nesting Folding Chair, 19w x 6d x 43h"/>
    <n v="232.88"/>
    <n v="5"/>
    <n v="0.2"/>
    <n v="17.466000000000008"/>
    <x v="1"/>
    <x v="0"/>
  </r>
  <r>
    <n v="7826"/>
    <s v="CA-2017-127327"/>
    <x v="302"/>
    <d v="2017-02-07T00:00:00"/>
    <s v="Standard Class"/>
    <s v="PW-19030"/>
    <s v="Pauline Webber"/>
    <x v="1"/>
    <x v="0"/>
    <s v="Rome"/>
    <x v="15"/>
    <n v="13440"/>
    <x v="3"/>
    <s v="FUR-CH-10004218"/>
    <x v="0"/>
    <x v="1"/>
    <s v="Global Fabric Manager's Chair, Dark Gray"/>
    <n v="90.882000000000005"/>
    <n v="1"/>
    <n v="0.1"/>
    <n v="15.147000000000004"/>
    <x v="3"/>
    <x v="0"/>
  </r>
  <r>
    <n v="7827"/>
    <s v="CA-2019-117114"/>
    <x v="1108"/>
    <d v="2019-11-05T00:00:00"/>
    <s v="Standard Class"/>
    <s v="CY-12745"/>
    <s v="Craig Yedwab"/>
    <x v="1"/>
    <x v="0"/>
    <s v="Chicago"/>
    <x v="10"/>
    <n v="60610"/>
    <x v="2"/>
    <s v="TEC-PH-10004042"/>
    <x v="2"/>
    <x v="7"/>
    <s v="ClearOne Communications CHAT 70 OC Speaker Phone"/>
    <n v="508.76800000000003"/>
    <n v="4"/>
    <n v="0.2"/>
    <n v="38.157600000000002"/>
    <x v="2"/>
    <x v="0"/>
  </r>
  <r>
    <n v="7828"/>
    <s v="CA-2019-117114"/>
    <x v="1108"/>
    <d v="2019-11-05T00:00:00"/>
    <s v="Standard Class"/>
    <s v="CY-12745"/>
    <s v="Craig Yedwab"/>
    <x v="1"/>
    <x v="0"/>
    <s v="Chicago"/>
    <x v="10"/>
    <n v="60610"/>
    <x v="2"/>
    <s v="OFF-EN-10001137"/>
    <x v="1"/>
    <x v="12"/>
    <s v="#10 Gummed Flap White Envelopes, 100/Box"/>
    <n v="9.9120000000000008"/>
    <n v="3"/>
    <n v="0.2"/>
    <n v="3.2213999999999996"/>
    <x v="2"/>
    <x v="0"/>
  </r>
  <r>
    <n v="7829"/>
    <s v="CA-2017-137302"/>
    <x v="33"/>
    <d v="2017-05-01T00:00:00"/>
    <s v="Standard Class"/>
    <s v="BW-11110"/>
    <s v="Bart Watters"/>
    <x v="1"/>
    <x v="0"/>
    <s v="San Diego"/>
    <x v="1"/>
    <n v="92105"/>
    <x v="1"/>
    <s v="FUR-CH-10002017"/>
    <x v="0"/>
    <x v="1"/>
    <s v="SAFCO Optional Arm Kit for Workspace Cribbage Stacking Chair"/>
    <n v="63.936000000000007"/>
    <n v="3"/>
    <n v="0.2"/>
    <n v="6.3935999999999957"/>
    <x v="1"/>
    <x v="0"/>
  </r>
  <r>
    <n v="7830"/>
    <s v="CA-2017-137302"/>
    <x v="33"/>
    <d v="2017-05-01T00:00:00"/>
    <s v="Standard Class"/>
    <s v="BW-11110"/>
    <s v="Bart Watters"/>
    <x v="1"/>
    <x v="0"/>
    <s v="San Diego"/>
    <x v="1"/>
    <n v="92105"/>
    <x v="1"/>
    <s v="OFF-AR-10000588"/>
    <x v="1"/>
    <x v="6"/>
    <s v="Newell 345"/>
    <n v="59.519999999999996"/>
    <n v="3"/>
    <n v="0"/>
    <n v="15.475200000000001"/>
    <x v="1"/>
    <x v="0"/>
  </r>
  <r>
    <n v="7831"/>
    <s v="CA-2017-137302"/>
    <x v="33"/>
    <d v="2017-05-01T00:00:00"/>
    <s v="Standard Class"/>
    <s v="BW-11110"/>
    <s v="Bart Watters"/>
    <x v="1"/>
    <x v="0"/>
    <s v="San Diego"/>
    <x v="1"/>
    <n v="92105"/>
    <x v="1"/>
    <s v="TEC-PH-10003174"/>
    <x v="2"/>
    <x v="7"/>
    <s v="RCA ViSYS 25825 Wireless digital phone"/>
    <n v="311.97600000000006"/>
    <n v="3"/>
    <n v="0.2"/>
    <n v="38.996999999999986"/>
    <x v="1"/>
    <x v="0"/>
  </r>
  <r>
    <n v="7832"/>
    <s v="CA-2017-137302"/>
    <x v="33"/>
    <d v="2017-05-01T00:00:00"/>
    <s v="Standard Class"/>
    <s v="BW-11110"/>
    <s v="Bart Watters"/>
    <x v="1"/>
    <x v="0"/>
    <s v="San Diego"/>
    <x v="1"/>
    <n v="92105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7833"/>
    <s v="CA-2018-112382"/>
    <x v="195"/>
    <d v="2018-05-13T00:00:00"/>
    <s v="Standard Class"/>
    <s v="MB-18085"/>
    <s v="Mick Brown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x v="2"/>
    <x v="0"/>
  </r>
  <r>
    <n v="7834"/>
    <s v="CA-2017-128958"/>
    <x v="1175"/>
    <d v="2017-01-28T00:00:00"/>
    <s v="Standard Class"/>
    <s v="CR-12820"/>
    <s v="Cyra Reiten"/>
    <x v="2"/>
    <x v="0"/>
    <s v="West Palm Beach"/>
    <x v="2"/>
    <n v="33407"/>
    <x v="0"/>
    <s v="OFF-AR-10004757"/>
    <x v="1"/>
    <x v="6"/>
    <s v="Crayola Colored Pencils"/>
    <n v="13.120000000000001"/>
    <n v="5"/>
    <n v="0.2"/>
    <n v="2.1319999999999988"/>
    <x v="0"/>
    <x v="0"/>
  </r>
  <r>
    <n v="7835"/>
    <s v="CA-2017-106257"/>
    <x v="657"/>
    <d v="2017-04-17T00:00:00"/>
    <s v="Second Class"/>
    <s v="EB-14110"/>
    <s v="Eugene Barchas"/>
    <x v="0"/>
    <x v="0"/>
    <s v="Los Angeles"/>
    <x v="1"/>
    <n v="90045"/>
    <x v="1"/>
    <s v="FUR-TA-10002530"/>
    <x v="0"/>
    <x v="3"/>
    <s v="Iceberg OfficeWorks 42&quot; Round Tables"/>
    <n v="241.56799999999998"/>
    <n v="2"/>
    <n v="0.2"/>
    <n v="-15.098000000000013"/>
    <x v="1"/>
    <x v="0"/>
  </r>
  <r>
    <n v="7836"/>
    <s v="CA-2017-106257"/>
    <x v="657"/>
    <d v="2017-04-17T00:00:00"/>
    <s v="Second Class"/>
    <s v="EB-14110"/>
    <s v="Eugene Barchas"/>
    <x v="0"/>
    <x v="0"/>
    <s v="Los Angeles"/>
    <x v="1"/>
    <n v="90045"/>
    <x v="1"/>
    <s v="TEC-PH-10001494"/>
    <x v="2"/>
    <x v="7"/>
    <s v="Polycom CX600 IP Phone VoIP phone"/>
    <n v="479.92"/>
    <n v="2"/>
    <n v="0.2"/>
    <n v="41.993000000000009"/>
    <x v="1"/>
    <x v="0"/>
  </r>
  <r>
    <n v="7837"/>
    <s v="CA-2017-149083"/>
    <x v="12"/>
    <d v="2017-09-30T00:00:00"/>
    <s v="Standard Class"/>
    <s v="SH-19975"/>
    <s v="Sally Hughsby"/>
    <x v="1"/>
    <x v="0"/>
    <s v="Seattle"/>
    <x v="4"/>
    <n v="98103"/>
    <x v="1"/>
    <s v="FUR-CH-10004289"/>
    <x v="0"/>
    <x v="1"/>
    <s v="Global Super Steno Chair"/>
    <n v="307.13600000000002"/>
    <n v="4"/>
    <n v="0.2"/>
    <n v="-11.51760000000003"/>
    <x v="1"/>
    <x v="0"/>
  </r>
  <r>
    <n v="7838"/>
    <s v="CA-2017-149083"/>
    <x v="12"/>
    <d v="2017-09-30T00:00:00"/>
    <s v="Standard Class"/>
    <s v="SH-19975"/>
    <s v="Sally Hughsby"/>
    <x v="1"/>
    <x v="0"/>
    <s v="Seattle"/>
    <x v="4"/>
    <n v="98103"/>
    <x v="1"/>
    <s v="OFF-LA-10002945"/>
    <x v="1"/>
    <x v="2"/>
    <s v="Permanent Self-Adhesive File Folder Labels for Typewriters, 1 1/8 x 3 1/2, White"/>
    <n v="12.6"/>
    <n v="2"/>
    <n v="0"/>
    <n v="5.7959999999999994"/>
    <x v="1"/>
    <x v="0"/>
  </r>
  <r>
    <n v="7839"/>
    <s v="CA-2017-149083"/>
    <x v="12"/>
    <d v="2017-09-30T00:00:00"/>
    <s v="Standard Class"/>
    <s v="SH-19975"/>
    <s v="Sally Hughsby"/>
    <x v="1"/>
    <x v="0"/>
    <s v="Seattle"/>
    <x v="4"/>
    <n v="98103"/>
    <x v="1"/>
    <s v="TEC-AC-10002567"/>
    <x v="2"/>
    <x v="11"/>
    <s v="Logitech G602 Wireless Gaming Mouse"/>
    <n v="159.97999999999999"/>
    <n v="2"/>
    <n v="0"/>
    <n v="57.592799999999997"/>
    <x v="1"/>
    <x v="0"/>
  </r>
  <r>
    <n v="7840"/>
    <s v="US-2016-137869"/>
    <x v="1176"/>
    <d v="2016-04-02T00:00:00"/>
    <s v="Standard Class"/>
    <s v="CV-12295"/>
    <s v="Christina VanderZanden"/>
    <x v="0"/>
    <x v="0"/>
    <s v="Des Moines"/>
    <x v="23"/>
    <n v="50315"/>
    <x v="2"/>
    <s v="OFF-EN-10001509"/>
    <x v="1"/>
    <x v="12"/>
    <s v="Poly String Tie Envelopes"/>
    <n v="6.12"/>
    <n v="3"/>
    <n v="0"/>
    <n v="2.8763999999999994"/>
    <x v="2"/>
    <x v="0"/>
  </r>
  <r>
    <n v="7841"/>
    <s v="US-2016-137869"/>
    <x v="1176"/>
    <d v="2016-04-02T00:00:00"/>
    <s v="Standard Class"/>
    <s v="CV-12295"/>
    <s v="Christina VanderZanden"/>
    <x v="0"/>
    <x v="0"/>
    <s v="Des Moines"/>
    <x v="23"/>
    <n v="50315"/>
    <x v="2"/>
    <s v="FUR-TA-10003954"/>
    <x v="0"/>
    <x v="3"/>
    <s v="Hon 94000 Series Round Tables"/>
    <n v="1184.72"/>
    <n v="4"/>
    <n v="0"/>
    <n v="106.62480000000005"/>
    <x v="2"/>
    <x v="0"/>
  </r>
  <r>
    <n v="7842"/>
    <s v="CA-2018-116603"/>
    <x v="19"/>
    <d v="2018-07-22T00:00:00"/>
    <s v="Standard Class"/>
    <s v="AT-10735"/>
    <s v="Annie Thurman"/>
    <x v="0"/>
    <x v="0"/>
    <s v="New York City"/>
    <x v="15"/>
    <n v="10024"/>
    <x v="3"/>
    <s v="OFF-AP-10002892"/>
    <x v="1"/>
    <x v="9"/>
    <s v="Belkin F5C206VTEL 6 Outlet Surge"/>
    <n v="45.96"/>
    <n v="2"/>
    <n v="0"/>
    <n v="13.787999999999997"/>
    <x v="3"/>
    <x v="0"/>
  </r>
  <r>
    <n v="7843"/>
    <s v="CA-2016-158470"/>
    <x v="987"/>
    <d v="2016-04-23T00:00:00"/>
    <s v="Second Class"/>
    <s v="AG-10390"/>
    <s v="Allen Goldenen"/>
    <x v="0"/>
    <x v="0"/>
    <s v="Arlington"/>
    <x v="17"/>
    <n v="22204"/>
    <x v="0"/>
    <s v="OFF-BI-10003638"/>
    <x v="1"/>
    <x v="8"/>
    <s v="GBC Durable Plastic Covers"/>
    <n v="58.050000000000004"/>
    <n v="3"/>
    <n v="0"/>
    <n v="26.702999999999999"/>
    <x v="0"/>
    <x v="0"/>
  </r>
  <r>
    <n v="7844"/>
    <s v="CA-2016-158470"/>
    <x v="987"/>
    <d v="2016-04-23T00:00:00"/>
    <s v="Second Class"/>
    <s v="AG-10390"/>
    <s v="Allen Goldenen"/>
    <x v="0"/>
    <x v="0"/>
    <s v="Arlington"/>
    <x v="17"/>
    <n v="22204"/>
    <x v="0"/>
    <s v="OFF-PA-10001569"/>
    <x v="1"/>
    <x v="10"/>
    <s v="Xerox 232"/>
    <n v="71.28"/>
    <n v="11"/>
    <n v="0"/>
    <n v="34.214400000000005"/>
    <x v="0"/>
    <x v="0"/>
  </r>
  <r>
    <n v="7845"/>
    <s v="US-2019-123834"/>
    <x v="246"/>
    <d v="2019-07-25T00:00:00"/>
    <s v="Standard Class"/>
    <s v="GM-14500"/>
    <s v="Gene McClure"/>
    <x v="0"/>
    <x v="0"/>
    <s v="Pharr"/>
    <x v="5"/>
    <n v="78577"/>
    <x v="2"/>
    <s v="FUR-TA-10001676"/>
    <x v="0"/>
    <x v="3"/>
    <s v="Hon 61000 Series Interactive Training Tables"/>
    <n v="124.404"/>
    <n v="4"/>
    <n v="0.3"/>
    <n v="-21.3264"/>
    <x v="2"/>
    <x v="1"/>
  </r>
  <r>
    <n v="7846"/>
    <s v="CA-2017-125976"/>
    <x v="874"/>
    <d v="2017-10-02T00:00:00"/>
    <s v="Standard Class"/>
    <s v="JK-15205"/>
    <s v="Jamie Kunitz"/>
    <x v="0"/>
    <x v="0"/>
    <s v="Arlington"/>
    <x v="17"/>
    <n v="22204"/>
    <x v="0"/>
    <s v="OFF-PA-10001125"/>
    <x v="1"/>
    <x v="10"/>
    <s v="Xerox 1988"/>
    <n v="154.9"/>
    <n v="5"/>
    <n v="0"/>
    <n v="69.704999999999998"/>
    <x v="0"/>
    <x v="0"/>
  </r>
  <r>
    <n v="7847"/>
    <s v="CA-2017-125976"/>
    <x v="874"/>
    <d v="2017-10-02T00:00:00"/>
    <s v="Standard Class"/>
    <s v="JK-15205"/>
    <s v="Jamie Kunitz"/>
    <x v="0"/>
    <x v="0"/>
    <s v="Arlington"/>
    <x v="17"/>
    <n v="22204"/>
    <x v="0"/>
    <s v="TEC-PH-10002496"/>
    <x v="2"/>
    <x v="7"/>
    <s v="Cisco SPA301"/>
    <n v="1871.88"/>
    <n v="12"/>
    <n v="0"/>
    <n v="561.56399999999996"/>
    <x v="0"/>
    <x v="0"/>
  </r>
  <r>
    <n v="7848"/>
    <s v="CA-2018-128706"/>
    <x v="535"/>
    <d v="2018-03-02T00:00:00"/>
    <s v="Standard Class"/>
    <s v="DW-13540"/>
    <s v="Don Weiss"/>
    <x v="0"/>
    <x v="0"/>
    <s v="Houston"/>
    <x v="5"/>
    <n v="77070"/>
    <x v="2"/>
    <s v="FUR-FU-10004053"/>
    <x v="0"/>
    <x v="5"/>
    <s v="DAX Two-Tone Silver Metal Document Frame"/>
    <n v="16.192"/>
    <n v="2"/>
    <n v="0.6"/>
    <n v="-6.8815999999999953"/>
    <x v="2"/>
    <x v="0"/>
  </r>
  <r>
    <n v="7849"/>
    <s v="CA-2018-104311"/>
    <x v="440"/>
    <d v="2018-05-06T00:00:00"/>
    <s v="Standard Class"/>
    <s v="AS-10090"/>
    <s v="Adam Shillingsburg"/>
    <x v="0"/>
    <x v="0"/>
    <s v="Irving"/>
    <x v="5"/>
    <n v="75061"/>
    <x v="2"/>
    <s v="OFF-ST-10000321"/>
    <x v="1"/>
    <x v="4"/>
    <s v="Akro Stacking Bins"/>
    <n v="18.936"/>
    <n v="3"/>
    <n v="0.2"/>
    <n v="-3.787200000000003"/>
    <x v="2"/>
    <x v="0"/>
  </r>
  <r>
    <n v="7850"/>
    <s v="CA-2018-104311"/>
    <x v="440"/>
    <d v="2018-05-06T00:00:00"/>
    <s v="Standard Class"/>
    <s v="AS-10090"/>
    <s v="Adam Shillingsburg"/>
    <x v="0"/>
    <x v="0"/>
    <s v="Irving"/>
    <x v="5"/>
    <n v="75061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7851"/>
    <s v="CA-2018-104311"/>
    <x v="440"/>
    <d v="2018-05-06T00:00:00"/>
    <s v="Standard Class"/>
    <s v="AS-10090"/>
    <s v="Adam Shillingsburg"/>
    <x v="0"/>
    <x v="0"/>
    <s v="Irving"/>
    <x v="5"/>
    <n v="75061"/>
    <x v="2"/>
    <s v="OFF-LA-10000973"/>
    <x v="1"/>
    <x v="2"/>
    <s v="Avery 502"/>
    <n v="5.04"/>
    <n v="2"/>
    <n v="0.2"/>
    <n v="1.764"/>
    <x v="2"/>
    <x v="0"/>
  </r>
  <r>
    <n v="7852"/>
    <s v="CA-2016-169649"/>
    <x v="337"/>
    <d v="2016-12-15T00:00:00"/>
    <s v="Standard Class"/>
    <s v="TS-21205"/>
    <s v="Thomas Seio"/>
    <x v="1"/>
    <x v="0"/>
    <s v="Chicago"/>
    <x v="10"/>
    <n v="60653"/>
    <x v="2"/>
    <s v="OFF-PA-10000143"/>
    <x v="1"/>
    <x v="10"/>
    <s v="Astroparche Fine Business Paper"/>
    <n v="8.4480000000000004"/>
    <n v="2"/>
    <n v="0.2"/>
    <n v="2.9568000000000003"/>
    <x v="2"/>
    <x v="0"/>
  </r>
  <r>
    <n v="7853"/>
    <s v="CA-2016-169649"/>
    <x v="337"/>
    <d v="2016-12-15T00:00:00"/>
    <s v="Standard Class"/>
    <s v="TS-21205"/>
    <s v="Thomas Seio"/>
    <x v="1"/>
    <x v="0"/>
    <s v="Chicago"/>
    <x v="10"/>
    <n v="60653"/>
    <x v="2"/>
    <s v="OFF-AP-10003287"/>
    <x v="1"/>
    <x v="9"/>
    <s v="Tripp Lite TLP810NET Broadband Surge for Modem/Fax"/>
    <n v="20.387999999999995"/>
    <n v="2"/>
    <n v="0.8"/>
    <n v="-53.008800000000008"/>
    <x v="2"/>
    <x v="0"/>
  </r>
  <r>
    <n v="7854"/>
    <s v="CA-2017-144890"/>
    <x v="707"/>
    <d v="2017-12-29T00:00:00"/>
    <s v="Standard Class"/>
    <s v="SM-20320"/>
    <s v="Sean Miller"/>
    <x v="2"/>
    <x v="0"/>
    <s v="Los Angeles"/>
    <x v="1"/>
    <n v="90049"/>
    <x v="1"/>
    <s v="OFF-PA-10001526"/>
    <x v="1"/>
    <x v="10"/>
    <s v="Xerox 1949"/>
    <n v="9.9600000000000009"/>
    <n v="2"/>
    <n v="0"/>
    <n v="4.8804000000000007"/>
    <x v="1"/>
    <x v="0"/>
  </r>
  <r>
    <n v="7855"/>
    <s v="CA-2019-135587"/>
    <x v="226"/>
    <d v="2019-12-12T00:00:00"/>
    <s v="Standard Class"/>
    <s v="BH-11710"/>
    <s v="Brosina Hoffman"/>
    <x v="0"/>
    <x v="0"/>
    <s v="Hattiesburg"/>
    <x v="35"/>
    <n v="39401"/>
    <x v="0"/>
    <s v="OFF-AP-10004540"/>
    <x v="1"/>
    <x v="9"/>
    <s v="Eureka The Boss Lite 10-Amp Upright Vacuum, Blue"/>
    <n v="320.64"/>
    <n v="4"/>
    <n v="0"/>
    <n v="89.779200000000003"/>
    <x v="0"/>
    <x v="0"/>
  </r>
  <r>
    <n v="7856"/>
    <s v="CA-2019-135587"/>
    <x v="226"/>
    <d v="2019-12-12T00:00:00"/>
    <s v="Standard Class"/>
    <s v="BH-11710"/>
    <s v="Brosina Hoffman"/>
    <x v="0"/>
    <x v="0"/>
    <s v="Hattiesburg"/>
    <x v="35"/>
    <n v="39401"/>
    <x v="0"/>
    <s v="TEC-AC-10001266"/>
    <x v="2"/>
    <x v="11"/>
    <s v="Memorex Micro Travel Drive 8 GB"/>
    <n v="52"/>
    <n v="4"/>
    <n v="0"/>
    <n v="23.4"/>
    <x v="0"/>
    <x v="0"/>
  </r>
  <r>
    <n v="7857"/>
    <s v="CA-2016-103429"/>
    <x v="992"/>
    <d v="2016-06-01T00:00:00"/>
    <s v="First Class"/>
    <s v="LW-16825"/>
    <s v="Laurel Workman"/>
    <x v="1"/>
    <x v="0"/>
    <s v="New York City"/>
    <x v="15"/>
    <n v="10024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7858"/>
    <s v="CA-2016-103429"/>
    <x v="992"/>
    <d v="2016-06-01T00:00:00"/>
    <s v="First Class"/>
    <s v="LW-16825"/>
    <s v="Laurel Workman"/>
    <x v="1"/>
    <x v="0"/>
    <s v="New York City"/>
    <x v="15"/>
    <n v="10024"/>
    <x v="3"/>
    <s v="TEC-PH-10003505"/>
    <x v="2"/>
    <x v="7"/>
    <s v="Geemarc AmpliPOWER60"/>
    <n v="464"/>
    <n v="5"/>
    <n v="0"/>
    <n v="134.55999999999995"/>
    <x v="3"/>
    <x v="0"/>
  </r>
  <r>
    <n v="7859"/>
    <s v="CA-2016-103429"/>
    <x v="992"/>
    <d v="2016-06-01T00:00:00"/>
    <s v="First Class"/>
    <s v="LW-16825"/>
    <s v="Laurel Workman"/>
    <x v="1"/>
    <x v="0"/>
    <s v="New York City"/>
    <x v="15"/>
    <n v="10024"/>
    <x v="3"/>
    <s v="OFF-AP-10001005"/>
    <x v="1"/>
    <x v="9"/>
    <s v="Honeywell Quietcare HEPA Air Cleaner"/>
    <n v="235.95000000000002"/>
    <n v="3"/>
    <n v="0"/>
    <n v="77.863499999999988"/>
    <x v="3"/>
    <x v="0"/>
  </r>
  <r>
    <n v="7860"/>
    <s v="CA-2016-103429"/>
    <x v="992"/>
    <d v="2016-06-01T00:00:00"/>
    <s v="First Class"/>
    <s v="LW-16825"/>
    <s v="Laurel Workman"/>
    <x v="1"/>
    <x v="0"/>
    <s v="New York City"/>
    <x v="15"/>
    <n v="10024"/>
    <x v="3"/>
    <s v="OFF-PA-10001712"/>
    <x v="1"/>
    <x v="10"/>
    <s v="Xerox 1948"/>
    <n v="39.96"/>
    <n v="4"/>
    <n v="0"/>
    <n v="17.981999999999999"/>
    <x v="3"/>
    <x v="0"/>
  </r>
  <r>
    <n v="7861"/>
    <s v="CA-2019-152261"/>
    <x v="580"/>
    <d v="2019-03-06T00:00:00"/>
    <s v="Standard Class"/>
    <s v="JA-15970"/>
    <s v="Joseph Airdo"/>
    <x v="0"/>
    <x v="0"/>
    <s v="Cuyahoga Falls"/>
    <x v="24"/>
    <n v="44221"/>
    <x v="3"/>
    <s v="OFF-BI-10002353"/>
    <x v="1"/>
    <x v="8"/>
    <s v="GBC VeloBind Cover Sets"/>
    <n v="18.528000000000002"/>
    <n v="4"/>
    <n v="0.7"/>
    <n v="-12.352"/>
    <x v="3"/>
    <x v="0"/>
  </r>
  <r>
    <n v="7862"/>
    <s v="CA-2017-142993"/>
    <x v="88"/>
    <d v="2017-10-17T00:00:00"/>
    <s v="Standard Class"/>
    <s v="KA-16525"/>
    <s v="Kelly Andreada"/>
    <x v="0"/>
    <x v="0"/>
    <s v="Seattle"/>
    <x v="4"/>
    <n v="98103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7863"/>
    <s v="CA-2017-142993"/>
    <x v="88"/>
    <d v="2017-10-17T00:00:00"/>
    <s v="Standard Class"/>
    <s v="KA-16525"/>
    <s v="Kelly Andreada"/>
    <x v="0"/>
    <x v="0"/>
    <s v="Seattle"/>
    <x v="4"/>
    <n v="98103"/>
    <x v="1"/>
    <s v="OFF-ST-10000934"/>
    <x v="1"/>
    <x v="4"/>
    <s v="Contico 72&quot;H Heavy-Duty Storage System"/>
    <n v="81.96"/>
    <n v="2"/>
    <n v="0"/>
    <n v="0"/>
    <x v="1"/>
    <x v="0"/>
  </r>
  <r>
    <n v="7864"/>
    <s v="CA-2017-143364"/>
    <x v="1177"/>
    <d v="2017-07-19T00:00:00"/>
    <s v="Second Class"/>
    <s v="TG-21310"/>
    <s v="Toby Gnade"/>
    <x v="0"/>
    <x v="0"/>
    <s v="Mesa"/>
    <x v="16"/>
    <n v="85204"/>
    <x v="1"/>
    <s v="OFF-ST-10002743"/>
    <x v="1"/>
    <x v="4"/>
    <s v="SAFCO Boltless Steel Shelving"/>
    <n v="272.73599999999999"/>
    <n v="3"/>
    <n v="0.2"/>
    <n v="-64.774800000000013"/>
    <x v="1"/>
    <x v="0"/>
  </r>
  <r>
    <n v="7865"/>
    <s v="CA-2017-143364"/>
    <x v="1177"/>
    <d v="2017-07-19T00:00:00"/>
    <s v="Second Class"/>
    <s v="TG-21310"/>
    <s v="Toby Gnade"/>
    <x v="0"/>
    <x v="0"/>
    <s v="Mesa"/>
    <x v="16"/>
    <n v="85204"/>
    <x v="1"/>
    <s v="OFF-PA-10001846"/>
    <x v="1"/>
    <x v="10"/>
    <s v="Xerox 1899"/>
    <n v="18.496000000000002"/>
    <n v="4"/>
    <n v="0.2"/>
    <n v="6.7048000000000005"/>
    <x v="1"/>
    <x v="0"/>
  </r>
  <r>
    <n v="7866"/>
    <s v="CA-2017-143364"/>
    <x v="1177"/>
    <d v="2017-07-19T00:00:00"/>
    <s v="Second Class"/>
    <s v="TG-21310"/>
    <s v="Toby Gnade"/>
    <x v="0"/>
    <x v="0"/>
    <s v="Mesa"/>
    <x v="16"/>
    <n v="85204"/>
    <x v="1"/>
    <s v="FUR-CH-10004287"/>
    <x v="0"/>
    <x v="1"/>
    <s v="SAFCO Arco Folding Chair"/>
    <n v="441.92"/>
    <n v="2"/>
    <n v="0.2"/>
    <n v="49.715999999999966"/>
    <x v="1"/>
    <x v="0"/>
  </r>
  <r>
    <n v="7867"/>
    <s v="CA-2017-143364"/>
    <x v="1177"/>
    <d v="2017-07-19T00:00:00"/>
    <s v="Second Class"/>
    <s v="TG-21310"/>
    <s v="Toby Gnade"/>
    <x v="0"/>
    <x v="0"/>
    <s v="Mesa"/>
    <x v="16"/>
    <n v="85204"/>
    <x v="1"/>
    <s v="FUR-BO-10001608"/>
    <x v="0"/>
    <x v="0"/>
    <s v="Hon Metal Bookcases, Black"/>
    <n v="127.76400000000002"/>
    <n v="6"/>
    <n v="0.7"/>
    <n v="-191.64599999999996"/>
    <x v="1"/>
    <x v="0"/>
  </r>
  <r>
    <n v="7868"/>
    <s v="CA-2016-100972"/>
    <x v="84"/>
    <d v="2016-11-24T00:00:00"/>
    <s v="Second Class"/>
    <s v="DB-13360"/>
    <s v="Dennis Bolton"/>
    <x v="2"/>
    <x v="0"/>
    <s v="Salt Lake City"/>
    <x v="7"/>
    <n v="84106"/>
    <x v="1"/>
    <s v="OFF-PA-10000357"/>
    <x v="1"/>
    <x v="10"/>
    <s v="Xerox 1888"/>
    <n v="166.44"/>
    <n v="3"/>
    <n v="0"/>
    <n v="79.891199999999998"/>
    <x v="1"/>
    <x v="0"/>
  </r>
  <r>
    <n v="7869"/>
    <s v="CA-2018-136994"/>
    <x v="1022"/>
    <d v="2018-06-02T00:00:00"/>
    <s v="Standard Class"/>
    <s v="LS-17245"/>
    <s v="Lynn Smith"/>
    <x v="0"/>
    <x v="0"/>
    <s v="Los Angeles"/>
    <x v="1"/>
    <n v="90045"/>
    <x v="1"/>
    <s v="OFF-PA-10000575"/>
    <x v="1"/>
    <x v="10"/>
    <s v="Wirebound Message Books, Four 2 3/4 x 5 White Forms per Page"/>
    <n v="13.38"/>
    <n v="2"/>
    <n v="0"/>
    <n v="6.1547999999999998"/>
    <x v="1"/>
    <x v="0"/>
  </r>
  <r>
    <n v="7870"/>
    <s v="US-2019-166233"/>
    <x v="445"/>
    <d v="2019-07-09T00:00:00"/>
    <s v="Standard Class"/>
    <s v="MO-17950"/>
    <s v="Michael Oakman"/>
    <x v="0"/>
    <x v="0"/>
    <s v="Jacksonville"/>
    <x v="3"/>
    <n v="28540"/>
    <x v="0"/>
    <s v="TEC-AC-10002167"/>
    <x v="2"/>
    <x v="11"/>
    <s v="Imation 8gb Micro Traveldrive Usb 2.0 Flash Drive"/>
    <n v="24"/>
    <n v="2"/>
    <n v="0.2"/>
    <n v="-2.6999999999999993"/>
    <x v="0"/>
    <x v="0"/>
  </r>
  <r>
    <n v="7871"/>
    <s v="CA-2019-122112"/>
    <x v="145"/>
    <d v="2019-09-29T00:00:00"/>
    <s v="Standard Class"/>
    <s v="CA-11965"/>
    <s v="Carol Adams"/>
    <x v="1"/>
    <x v="0"/>
    <s v="Lakewood"/>
    <x v="24"/>
    <n v="44107"/>
    <x v="3"/>
    <s v="OFF-EN-10004459"/>
    <x v="1"/>
    <x v="12"/>
    <s v="Security-Tint Envelopes"/>
    <n v="24.448"/>
    <n v="4"/>
    <n v="0.2"/>
    <n v="8.8623999999999992"/>
    <x v="3"/>
    <x v="0"/>
  </r>
  <r>
    <n v="7872"/>
    <s v="CA-2018-101672"/>
    <x v="339"/>
    <d v="2018-10-07T00:00:00"/>
    <s v="Standard Class"/>
    <s v="DB-12910"/>
    <s v="Daniel Byrd"/>
    <x v="2"/>
    <x v="0"/>
    <s v="Lake Forest"/>
    <x v="1"/>
    <n v="92630"/>
    <x v="1"/>
    <s v="OFF-LA-10002271"/>
    <x v="1"/>
    <x v="2"/>
    <s v="Smead Alpha-Z Color-Coded Second Alphabetical Labels and Starter Set"/>
    <n v="6.16"/>
    <n v="2"/>
    <n v="0"/>
    <n v="2.9567999999999999"/>
    <x v="1"/>
    <x v="0"/>
  </r>
  <r>
    <n v="7873"/>
    <s v="CA-2018-101672"/>
    <x v="339"/>
    <d v="2018-10-07T00:00:00"/>
    <s v="Standard Class"/>
    <s v="DB-12910"/>
    <s v="Daniel Byrd"/>
    <x v="2"/>
    <x v="0"/>
    <s v="Lake Forest"/>
    <x v="1"/>
    <n v="92630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7874"/>
    <s v="CA-2018-101672"/>
    <x v="339"/>
    <d v="2018-10-07T00:00:00"/>
    <s v="Standard Class"/>
    <s v="DB-12910"/>
    <s v="Daniel Byrd"/>
    <x v="2"/>
    <x v="0"/>
    <s v="Lake Forest"/>
    <x v="1"/>
    <n v="92630"/>
    <x v="1"/>
    <s v="OFF-PA-10004610"/>
    <x v="1"/>
    <x v="10"/>
    <s v="Xerox 1900"/>
    <n v="8.56"/>
    <n v="2"/>
    <n v="0"/>
    <n v="3.8519999999999994"/>
    <x v="1"/>
    <x v="0"/>
  </r>
  <r>
    <n v="7875"/>
    <s v="CA-2018-101672"/>
    <x v="339"/>
    <d v="2018-10-07T00:00:00"/>
    <s v="Standard Class"/>
    <s v="DB-12910"/>
    <s v="Daniel Byrd"/>
    <x v="2"/>
    <x v="0"/>
    <s v="Lake Forest"/>
    <x v="1"/>
    <n v="92630"/>
    <x v="1"/>
    <s v="OFF-PA-10001878"/>
    <x v="1"/>
    <x v="10"/>
    <s v="Xerox 1891"/>
    <n v="97.82"/>
    <n v="2"/>
    <n v="0"/>
    <n v="45.975399999999993"/>
    <x v="1"/>
    <x v="0"/>
  </r>
  <r>
    <n v="7876"/>
    <s v="CA-2019-168403"/>
    <x v="428"/>
    <d v="2019-09-15T00:00:00"/>
    <s v="Standard Class"/>
    <s v="DK-12835"/>
    <s v="Damala Kotsonis"/>
    <x v="1"/>
    <x v="0"/>
    <s v="Portland"/>
    <x v="21"/>
    <n v="97206"/>
    <x v="1"/>
    <s v="OFF-PA-10002036"/>
    <x v="1"/>
    <x v="10"/>
    <s v="Xerox 1930"/>
    <n v="31.104000000000006"/>
    <n v="6"/>
    <n v="0.2"/>
    <n v="11.2752"/>
    <x v="1"/>
    <x v="0"/>
  </r>
  <r>
    <n v="7877"/>
    <s v="CA-2019-168403"/>
    <x v="428"/>
    <d v="2019-09-15T00:00:00"/>
    <s v="Standard Class"/>
    <s v="DK-12835"/>
    <s v="Damala Kotsonis"/>
    <x v="1"/>
    <x v="0"/>
    <s v="Portland"/>
    <x v="21"/>
    <n v="97206"/>
    <x v="1"/>
    <s v="OFF-AP-10003278"/>
    <x v="1"/>
    <x v="9"/>
    <s v="Belkin 7-Outlet SurgeMaster Home Series"/>
    <n v="11.176000000000002"/>
    <n v="1"/>
    <n v="0.2"/>
    <n v="0.8382000000000005"/>
    <x v="1"/>
    <x v="0"/>
  </r>
  <r>
    <n v="7878"/>
    <s v="CA-2017-148705"/>
    <x v="899"/>
    <d v="2017-03-18T00:00:00"/>
    <s v="Standard Class"/>
    <s v="EB-14170"/>
    <s v="Evan Bailliet"/>
    <x v="0"/>
    <x v="0"/>
    <s v="Charlotte"/>
    <x v="3"/>
    <n v="28205"/>
    <x v="0"/>
    <s v="OFF-LA-10001641"/>
    <x v="1"/>
    <x v="2"/>
    <s v="Avery 518"/>
    <n v="5.04"/>
    <n v="2"/>
    <n v="0.2"/>
    <n v="1.764"/>
    <x v="0"/>
    <x v="0"/>
  </r>
  <r>
    <n v="7879"/>
    <s v="CA-2018-160241"/>
    <x v="896"/>
    <d v="2018-12-04T00:00:00"/>
    <s v="Second Class"/>
    <s v="DR-12940"/>
    <s v="Daniel Raglin"/>
    <x v="2"/>
    <x v="0"/>
    <s v="Aurora"/>
    <x v="10"/>
    <n v="60505"/>
    <x v="2"/>
    <s v="FUR-FU-10003806"/>
    <x v="0"/>
    <x v="5"/>
    <s v="Tenex Chairmat w/ Average Lip, 45&quot; x 53&quot;"/>
    <n v="242.17600000000004"/>
    <n v="4"/>
    <n v="0.6"/>
    <n v="-302.72000000000003"/>
    <x v="2"/>
    <x v="0"/>
  </r>
  <r>
    <n v="7880"/>
    <s v="CA-2018-155747"/>
    <x v="403"/>
    <d v="2018-06-21T00:00:00"/>
    <s v="Standard Class"/>
    <s v="JS-15685"/>
    <s v="Jim Sink"/>
    <x v="1"/>
    <x v="0"/>
    <s v="Philadelphia"/>
    <x v="9"/>
    <n v="19140"/>
    <x v="3"/>
    <s v="FUR-TA-10003392"/>
    <x v="0"/>
    <x v="3"/>
    <s v="Global Adaptabilities Conference Tables"/>
    <n v="337.17599999999999"/>
    <n v="2"/>
    <n v="0.4"/>
    <n v="-118.01160000000002"/>
    <x v="3"/>
    <x v="0"/>
  </r>
  <r>
    <n v="7881"/>
    <s v="CA-2019-118017"/>
    <x v="734"/>
    <d v="2019-12-06T00:00:00"/>
    <s v="Second Class"/>
    <s v="LC-16870"/>
    <s v="Lena Cacioppo"/>
    <x v="0"/>
    <x v="0"/>
    <s v="Thornton"/>
    <x v="22"/>
    <n v="80229"/>
    <x v="1"/>
    <s v="OFF-AR-10003856"/>
    <x v="1"/>
    <x v="6"/>
    <s v="Newell 344"/>
    <n v="13.343999999999998"/>
    <n v="6"/>
    <n v="0.2"/>
    <n v="1.0007999999999999"/>
    <x v="1"/>
    <x v="0"/>
  </r>
  <r>
    <n v="7882"/>
    <s v="CA-2019-118017"/>
    <x v="734"/>
    <d v="2019-12-06T00:00:00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76.75200000000001"/>
    <n v="6"/>
    <n v="0.2"/>
    <n v="10.553399999999993"/>
    <x v="1"/>
    <x v="0"/>
  </r>
  <r>
    <n v="7883"/>
    <s v="CA-2019-118017"/>
    <x v="734"/>
    <d v="2019-12-06T00:00:00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102.33600000000001"/>
    <n v="8"/>
    <n v="0.2"/>
    <n v="14.07119999999999"/>
    <x v="1"/>
    <x v="0"/>
  </r>
  <r>
    <n v="7884"/>
    <s v="CA-2019-118017"/>
    <x v="734"/>
    <d v="2019-12-06T00:00:00"/>
    <s v="Second Class"/>
    <s v="LC-16870"/>
    <s v="Lena Cacioppo"/>
    <x v="0"/>
    <x v="0"/>
    <s v="Thornton"/>
    <x v="22"/>
    <n v="80229"/>
    <x v="1"/>
    <s v="OFF-PA-10002246"/>
    <x v="1"/>
    <x v="10"/>
    <s v="Wirebound Four 2-3/4 x 5 Forms per Page, 400 Sets per Book"/>
    <n v="10.32"/>
    <n v="2"/>
    <n v="0.2"/>
    <n v="3.7409999999999997"/>
    <x v="1"/>
    <x v="0"/>
  </r>
  <r>
    <n v="7885"/>
    <s v="CA-2019-118017"/>
    <x v="734"/>
    <d v="2019-12-06T00:00:00"/>
    <s v="Second Class"/>
    <s v="LC-16870"/>
    <s v="Lena Cacioppo"/>
    <x v="0"/>
    <x v="0"/>
    <s v="Thornton"/>
    <x v="22"/>
    <n v="80229"/>
    <x v="1"/>
    <s v="OFF-SU-10004782"/>
    <x v="1"/>
    <x v="14"/>
    <s v="Elite 5&quot; Scissors"/>
    <n v="47.32"/>
    <n v="7"/>
    <n v="0.2"/>
    <n v="5.9149999999999938"/>
    <x v="1"/>
    <x v="0"/>
  </r>
  <r>
    <n v="7886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351"/>
    <x v="0"/>
    <x v="5"/>
    <s v="Staple-based wall hangings"/>
    <n v="23.376000000000001"/>
    <n v="3"/>
    <n v="0.2"/>
    <n v="7.0128000000000013"/>
    <x v="1"/>
    <x v="0"/>
  </r>
  <r>
    <n v="7887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270"/>
    <x v="0"/>
    <x v="5"/>
    <s v="Eldon Image Series Desk Accessories, Burgundy"/>
    <n v="16.72"/>
    <n v="5"/>
    <n v="0.2"/>
    <n v="3.3439999999999994"/>
    <x v="1"/>
    <x v="0"/>
  </r>
  <r>
    <n v="7888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053"/>
    <x v="0"/>
    <x v="5"/>
    <s v="DAX Two-Tone Silver Metal Document Frame"/>
    <n v="16.192"/>
    <n v="1"/>
    <n v="0.2"/>
    <n v="4.6552000000000007"/>
    <x v="1"/>
    <x v="0"/>
  </r>
  <r>
    <n v="7889"/>
    <s v="CA-2018-113117"/>
    <x v="765"/>
    <d v="2018-08-22T00:00:00"/>
    <s v="Standard Class"/>
    <s v="JP-15520"/>
    <s v="Jeremy Pistek"/>
    <x v="0"/>
    <x v="0"/>
    <s v="Davis"/>
    <x v="1"/>
    <n v="95616"/>
    <x v="1"/>
    <s v="OFF-PA-10000019"/>
    <x v="1"/>
    <x v="10"/>
    <s v="Xerox 1931"/>
    <n v="32.400000000000006"/>
    <n v="5"/>
    <n v="0"/>
    <n v="15.552000000000001"/>
    <x v="1"/>
    <x v="0"/>
  </r>
  <r>
    <n v="7890"/>
    <s v="CA-2018-148684"/>
    <x v="591"/>
    <d v="2018-12-29T00:00:00"/>
    <s v="Standard Class"/>
    <s v="TS-21655"/>
    <s v="Trudy Schmidt"/>
    <x v="0"/>
    <x v="0"/>
    <s v="Fayetteville"/>
    <x v="36"/>
    <n v="72701"/>
    <x v="0"/>
    <s v="OFF-AR-10003811"/>
    <x v="1"/>
    <x v="6"/>
    <s v="Newell 327"/>
    <n v="19.89"/>
    <n v="9"/>
    <n v="0"/>
    <n v="5.3703000000000003"/>
    <x v="0"/>
    <x v="0"/>
  </r>
  <r>
    <n v="7891"/>
    <s v="CA-2018-148684"/>
    <x v="591"/>
    <d v="2018-12-29T00:00:00"/>
    <s v="Standard Class"/>
    <s v="TS-21655"/>
    <s v="Trudy Schmidt"/>
    <x v="0"/>
    <x v="0"/>
    <s v="Fayetteville"/>
    <x v="36"/>
    <n v="72701"/>
    <x v="0"/>
    <s v="TEC-AC-10001838"/>
    <x v="2"/>
    <x v="11"/>
    <s v="Razer Tiamat Over Ear 7.1 Surround Sound PC Gaming Headset"/>
    <n v="399.98"/>
    <n v="2"/>
    <n v="0"/>
    <n v="171.99140000000003"/>
    <x v="0"/>
    <x v="0"/>
  </r>
  <r>
    <n v="7892"/>
    <s v="CA-2018-148684"/>
    <x v="591"/>
    <d v="2018-12-29T00:00:00"/>
    <s v="Standard Class"/>
    <s v="TS-21655"/>
    <s v="Trudy Schmidt"/>
    <x v="0"/>
    <x v="0"/>
    <s v="Fayetteville"/>
    <x v="36"/>
    <n v="72701"/>
    <x v="0"/>
    <s v="FUR-FU-10003553"/>
    <x v="0"/>
    <x v="5"/>
    <s v="Howard Miller 13-1/2&quot; Diameter Rosebrook Wall Clock"/>
    <n v="343.84999999999997"/>
    <n v="5"/>
    <n v="0"/>
    <n v="137.54000000000002"/>
    <x v="0"/>
    <x v="0"/>
  </r>
  <r>
    <n v="7893"/>
    <s v="CA-2018-148684"/>
    <x v="591"/>
    <d v="2018-12-29T00:00:00"/>
    <s v="Standard Class"/>
    <s v="TS-21655"/>
    <s v="Trudy Schmidt"/>
    <x v="0"/>
    <x v="0"/>
    <s v="Fayetteville"/>
    <x v="36"/>
    <n v="72701"/>
    <x v="0"/>
    <s v="OFF-PA-10003302"/>
    <x v="1"/>
    <x v="10"/>
    <s v="Xerox 1906"/>
    <n v="106.32"/>
    <n v="3"/>
    <n v="0"/>
    <n v="49.970399999999991"/>
    <x v="0"/>
    <x v="0"/>
  </r>
  <r>
    <n v="7894"/>
    <s v="CA-2019-125367"/>
    <x v="283"/>
    <d v="2019-07-30T00:00:00"/>
    <s v="Standard Class"/>
    <s v="NM-18445"/>
    <s v="Nathan Mautz"/>
    <x v="2"/>
    <x v="0"/>
    <s v="New York City"/>
    <x v="15"/>
    <n v="10011"/>
    <x v="3"/>
    <s v="OFF-BI-10002412"/>
    <x v="1"/>
    <x v="8"/>
    <s v="Wilson Jones “Snap” Scratch Pad Binder Tool for Ring Binders"/>
    <n v="13.919999999999998"/>
    <n v="3"/>
    <n v="0.2"/>
    <n v="4.3500000000000005"/>
    <x v="3"/>
    <x v="0"/>
  </r>
  <r>
    <n v="7895"/>
    <s v="CA-2019-124744"/>
    <x v="548"/>
    <d v="2019-06-25T00:00:00"/>
    <s v="Standard Class"/>
    <s v="EH-14125"/>
    <s v="Eugene Hildebrand"/>
    <x v="2"/>
    <x v="0"/>
    <s v="Wheeling"/>
    <x v="48"/>
    <n v="26003"/>
    <x v="3"/>
    <s v="OFF-BI-10002852"/>
    <x v="1"/>
    <x v="8"/>
    <s v="Ibico Standard Transparent Covers"/>
    <n v="82.4"/>
    <n v="5"/>
    <n v="0"/>
    <n v="40.376000000000005"/>
    <x v="3"/>
    <x v="0"/>
  </r>
  <r>
    <n v="7896"/>
    <s v="CA-2019-124744"/>
    <x v="548"/>
    <d v="2019-06-25T00:00:00"/>
    <s v="Standard Class"/>
    <s v="EH-14125"/>
    <s v="Eugene Hildebrand"/>
    <x v="2"/>
    <x v="0"/>
    <s v="Wheeling"/>
    <x v="48"/>
    <n v="26003"/>
    <x v="3"/>
    <s v="OFF-BI-10000145"/>
    <x v="1"/>
    <x v="8"/>
    <s v="Zipper Ring Binder Pockets"/>
    <n v="6.24"/>
    <n v="2"/>
    <n v="0"/>
    <n v="3.0575999999999999"/>
    <x v="3"/>
    <x v="0"/>
  </r>
  <r>
    <n v="7897"/>
    <s v="CA-2019-124744"/>
    <x v="548"/>
    <d v="2019-06-25T00:00:00"/>
    <s v="Standard Class"/>
    <s v="EH-14125"/>
    <s v="Eugene Hildebrand"/>
    <x v="2"/>
    <x v="0"/>
    <s v="Wheeling"/>
    <x v="48"/>
    <n v="26003"/>
    <x v="3"/>
    <s v="OFF-PA-10001970"/>
    <x v="1"/>
    <x v="10"/>
    <s v="Xerox 1908"/>
    <n v="447.84"/>
    <n v="8"/>
    <n v="0"/>
    <n v="219.44159999999999"/>
    <x v="3"/>
    <x v="0"/>
  </r>
  <r>
    <n v="7898"/>
    <s v="CA-2019-128363"/>
    <x v="802"/>
    <d v="2019-08-18T00:00:00"/>
    <s v="Standard Class"/>
    <s v="DC-12850"/>
    <s v="Dan Campbell"/>
    <x v="0"/>
    <x v="0"/>
    <s v="Memphis"/>
    <x v="18"/>
    <n v="38109"/>
    <x v="0"/>
    <s v="OFF-AP-10001563"/>
    <x v="1"/>
    <x v="9"/>
    <s v="Belkin Premiere Surge Master II 8-outlet surge protector"/>
    <n v="272.048"/>
    <n v="7"/>
    <n v="0.2"/>
    <n v="30.605399999999946"/>
    <x v="0"/>
    <x v="0"/>
  </r>
  <r>
    <n v="7899"/>
    <s v="CA-2019-128363"/>
    <x v="802"/>
    <d v="2019-08-18T00:00:00"/>
    <s v="Standard Class"/>
    <s v="DC-12850"/>
    <s v="Dan Campbell"/>
    <x v="0"/>
    <x v="0"/>
    <s v="Memphis"/>
    <x v="18"/>
    <n v="38109"/>
    <x v="0"/>
    <s v="OFF-BI-10001359"/>
    <x v="1"/>
    <x v="8"/>
    <s v="GBC DocuBind TL300 Electric Binding System"/>
    <n v="1614.5820000000003"/>
    <n v="6"/>
    <n v="0.7"/>
    <n v="-1237.8461999999995"/>
    <x v="0"/>
    <x v="0"/>
  </r>
  <r>
    <n v="7900"/>
    <s v="CA-2019-128363"/>
    <x v="802"/>
    <d v="2019-08-18T00:00:00"/>
    <s v="Standard Class"/>
    <s v="DC-12850"/>
    <s v="Dan Campbell"/>
    <x v="0"/>
    <x v="0"/>
    <s v="Memphis"/>
    <x v="18"/>
    <n v="38109"/>
    <x v="0"/>
    <s v="OFF-FA-10003495"/>
    <x v="1"/>
    <x v="13"/>
    <s v="Staples"/>
    <n v="24.320000000000004"/>
    <n v="5"/>
    <n v="0.2"/>
    <n v="9.1199999999999974"/>
    <x v="0"/>
    <x v="0"/>
  </r>
  <r>
    <n v="7901"/>
    <s v="CA-2019-128363"/>
    <x v="802"/>
    <d v="2019-08-18T00:00:00"/>
    <s v="Standard Class"/>
    <s v="DC-12850"/>
    <s v="Dan Campbell"/>
    <x v="0"/>
    <x v="0"/>
    <s v="Memphis"/>
    <x v="18"/>
    <n v="38109"/>
    <x v="0"/>
    <s v="TEC-AC-10003709"/>
    <x v="2"/>
    <x v="11"/>
    <s v="Maxell 4.7GB DVD-R 5/Pack"/>
    <n v="1.5840000000000001"/>
    <n v="2"/>
    <n v="0.2"/>
    <n v="0.47520000000000018"/>
    <x v="0"/>
    <x v="0"/>
  </r>
  <r>
    <n v="7902"/>
    <s v="CA-2019-128363"/>
    <x v="802"/>
    <d v="2019-08-18T00:00:00"/>
    <s v="Standard Class"/>
    <s v="DC-12850"/>
    <s v="Dan Campbell"/>
    <x v="0"/>
    <x v="0"/>
    <s v="Memphis"/>
    <x v="18"/>
    <n v="38109"/>
    <x v="0"/>
    <s v="FUR-FU-10003268"/>
    <x v="0"/>
    <x v="5"/>
    <s v="Eldon Radial Chair Mat for Low to Medium Pile Carpets"/>
    <n v="31.983999999999998"/>
    <n v="1"/>
    <n v="0.2"/>
    <n v="0"/>
    <x v="0"/>
    <x v="0"/>
  </r>
  <r>
    <n v="7903"/>
    <s v="CA-2019-128363"/>
    <x v="802"/>
    <d v="2019-08-18T00:00:00"/>
    <s v="Standard Class"/>
    <s v="DC-12850"/>
    <s v="Dan Campbell"/>
    <x v="0"/>
    <x v="0"/>
    <s v="Memphis"/>
    <x v="18"/>
    <n v="38109"/>
    <x v="0"/>
    <s v="OFF-EN-10003845"/>
    <x v="1"/>
    <x v="12"/>
    <s v="Colored Envelopes"/>
    <n v="14.76"/>
    <n v="5"/>
    <n v="0.2"/>
    <n v="4.7969999999999988"/>
    <x v="0"/>
    <x v="0"/>
  </r>
  <r>
    <n v="7904"/>
    <s v="CA-2019-128363"/>
    <x v="802"/>
    <d v="2019-08-18T00:00:00"/>
    <s v="Standard Class"/>
    <s v="DC-12850"/>
    <s v="Dan Campbell"/>
    <x v="0"/>
    <x v="0"/>
    <s v="Memphis"/>
    <x v="18"/>
    <n v="38109"/>
    <x v="0"/>
    <s v="FUR-CH-10002073"/>
    <x v="0"/>
    <x v="1"/>
    <s v="Hon Olson Stacker Chairs"/>
    <n v="423.64799999999997"/>
    <n v="2"/>
    <n v="0.2"/>
    <n v="47.660399999999967"/>
    <x v="0"/>
    <x v="0"/>
  </r>
  <r>
    <n v="7905"/>
    <s v="CA-2017-126669"/>
    <x v="209"/>
    <d v="2017-11-13T00:00:00"/>
    <s v="Standard Class"/>
    <s v="DO-13645"/>
    <s v="Doug O'Connell"/>
    <x v="0"/>
    <x v="0"/>
    <s v="Houston"/>
    <x v="5"/>
    <n v="77036"/>
    <x v="2"/>
    <s v="OFF-PA-10001357"/>
    <x v="1"/>
    <x v="10"/>
    <s v="Xerox 1886"/>
    <n v="76.64"/>
    <n v="2"/>
    <n v="0.2"/>
    <n v="26.823999999999995"/>
    <x v="2"/>
    <x v="0"/>
  </r>
  <r>
    <n v="7906"/>
    <s v="US-2017-118766"/>
    <x v="52"/>
    <d v="2017-10-22T00:00:00"/>
    <s v="Standard Class"/>
    <s v="LS-16975"/>
    <s v="Lindsay Shagiari"/>
    <x v="2"/>
    <x v="0"/>
    <s v="Dallas"/>
    <x v="5"/>
    <n v="75217"/>
    <x v="2"/>
    <s v="OFF-EN-10001415"/>
    <x v="1"/>
    <x v="12"/>
    <s v="Staple envelope"/>
    <n v="4.4640000000000004"/>
    <n v="1"/>
    <n v="0.2"/>
    <n v="1.6739999999999999"/>
    <x v="2"/>
    <x v="0"/>
  </r>
  <r>
    <n v="7907"/>
    <s v="US-2017-118766"/>
    <x v="52"/>
    <d v="2017-10-22T00:00:00"/>
    <s v="Standard Class"/>
    <s v="LS-16975"/>
    <s v="Lindsay Shagiari"/>
    <x v="2"/>
    <x v="0"/>
    <s v="Dallas"/>
    <x v="5"/>
    <n v="75217"/>
    <x v="2"/>
    <s v="OFF-BI-10002813"/>
    <x v="1"/>
    <x v="8"/>
    <s v="Avery Reinforcements for Hole-Punch Pages"/>
    <n v="3.9599999999999991"/>
    <n v="10"/>
    <n v="0.8"/>
    <n v="-6.93"/>
    <x v="2"/>
    <x v="0"/>
  </r>
  <r>
    <n v="7908"/>
    <s v="CA-2018-112585"/>
    <x v="679"/>
    <d v="2018-08-02T00:00:00"/>
    <s v="First Class"/>
    <s v="RW-19630"/>
    <s v="Rob Williams"/>
    <x v="1"/>
    <x v="0"/>
    <s v="San Francisco"/>
    <x v="1"/>
    <n v="94122"/>
    <x v="1"/>
    <s v="OFF-AP-10003849"/>
    <x v="1"/>
    <x v="9"/>
    <s v="Hoover Shoulder Vac Commercial Portable Vacuum"/>
    <n v="715.64"/>
    <n v="2"/>
    <n v="0"/>
    <n v="178.90999999999997"/>
    <x v="1"/>
    <x v="0"/>
  </r>
  <r>
    <n v="7909"/>
    <s v="CA-2018-149762"/>
    <x v="275"/>
    <d v="2018-12-07T00:00:00"/>
    <s v="Standard Class"/>
    <s v="RD-19720"/>
    <s v="Roger Demir"/>
    <x v="0"/>
    <x v="0"/>
    <s v="Morgan Hill"/>
    <x v="1"/>
    <n v="95037"/>
    <x v="1"/>
    <s v="FUR-TA-10004147"/>
    <x v="0"/>
    <x v="3"/>
    <s v="Hon 4060 Series Tables"/>
    <n v="268.70400000000001"/>
    <n v="3"/>
    <n v="0.2"/>
    <n v="6.717599999999976"/>
    <x v="1"/>
    <x v="0"/>
  </r>
  <r>
    <n v="7910"/>
    <s v="CA-2018-149762"/>
    <x v="275"/>
    <d v="2018-12-07T00:00:00"/>
    <s v="Standard Class"/>
    <s v="RD-19720"/>
    <s v="Roger Demir"/>
    <x v="0"/>
    <x v="0"/>
    <s v="Morgan Hill"/>
    <x v="1"/>
    <n v="95037"/>
    <x v="1"/>
    <s v="OFF-AR-10001662"/>
    <x v="1"/>
    <x v="6"/>
    <s v="Rogers Handheld Barrel Pencil Sharpener"/>
    <n v="21.92"/>
    <n v="8"/>
    <n v="0"/>
    <n v="5.9184000000000019"/>
    <x v="1"/>
    <x v="0"/>
  </r>
  <r>
    <n v="7911"/>
    <s v="CA-2018-149762"/>
    <x v="275"/>
    <d v="2018-12-07T00:00:00"/>
    <s v="Standard Class"/>
    <s v="RD-19720"/>
    <s v="Roger Demir"/>
    <x v="0"/>
    <x v="0"/>
    <s v="Morgan Hill"/>
    <x v="1"/>
    <n v="95037"/>
    <x v="1"/>
    <s v="OFF-ST-10001558"/>
    <x v="1"/>
    <x v="4"/>
    <s v="Acco Perma 4000 Stacking Storage Drawers"/>
    <n v="48.72"/>
    <n v="3"/>
    <n v="0"/>
    <n v="7.3079999999999998"/>
    <x v="1"/>
    <x v="0"/>
  </r>
  <r>
    <n v="7912"/>
    <s v="CA-2018-149762"/>
    <x v="275"/>
    <d v="2018-12-07T00:00:00"/>
    <s v="Standard Class"/>
    <s v="RD-19720"/>
    <s v="Roger Demir"/>
    <x v="0"/>
    <x v="0"/>
    <s v="Morgan Hill"/>
    <x v="1"/>
    <n v="95037"/>
    <x v="1"/>
    <s v="FUR-BO-10001337"/>
    <x v="0"/>
    <x v="0"/>
    <s v="O'Sullivan Living Dimensions 2-Shelf Bookcases"/>
    <n v="205.666"/>
    <n v="2"/>
    <n v="0.15"/>
    <n v="-12.097999999999999"/>
    <x v="1"/>
    <x v="0"/>
  </r>
  <r>
    <n v="7913"/>
    <s v="CA-2018-167605"/>
    <x v="236"/>
    <d v="2018-04-30T00:00:00"/>
    <s v="Second Class"/>
    <s v="RB-19570"/>
    <s v="Rob Beeghly"/>
    <x v="0"/>
    <x v="0"/>
    <s v="Saint Charles"/>
    <x v="10"/>
    <n v="60174"/>
    <x v="2"/>
    <s v="FUR-FU-10001602"/>
    <x v="0"/>
    <x v="5"/>
    <s v="Eldon Delta Triangular Chair Mat, 52&quot; x 58&quot;, Clear"/>
    <n v="30.344000000000001"/>
    <n v="2"/>
    <n v="0.6"/>
    <n v="-31.861200000000004"/>
    <x v="2"/>
    <x v="0"/>
  </r>
  <r>
    <n v="7914"/>
    <s v="US-2019-105697"/>
    <x v="326"/>
    <d v="2019-08-27T00:00:00"/>
    <s v="First Class"/>
    <s v="JE-15715"/>
    <s v="Joe Elijah"/>
    <x v="0"/>
    <x v="0"/>
    <s v="Cleveland"/>
    <x v="24"/>
    <n v="44105"/>
    <x v="3"/>
    <s v="OFF-ST-10003996"/>
    <x v="1"/>
    <x v="4"/>
    <s v="Letter/Legal File Tote with Clear Snap-On Lid, Black Granite"/>
    <n v="25.695999999999998"/>
    <n v="2"/>
    <n v="0.2"/>
    <n v="1.9271999999999991"/>
    <x v="3"/>
    <x v="0"/>
  </r>
  <r>
    <n v="7915"/>
    <s v="CA-2019-165323"/>
    <x v="46"/>
    <d v="2019-06-21T00:00:00"/>
    <s v="Standard Class"/>
    <s v="SR-20740"/>
    <s v="Steven Roelle"/>
    <x v="2"/>
    <x v="0"/>
    <s v="New York City"/>
    <x v="15"/>
    <n v="10024"/>
    <x v="3"/>
    <s v="TEC-MA-10003673"/>
    <x v="2"/>
    <x v="15"/>
    <s v="Hewlett-Packard Desktjet 6988DT Refurbished Printer"/>
    <n v="3404.5"/>
    <n v="5"/>
    <n v="0"/>
    <n v="1668.2049999999999"/>
    <x v="3"/>
    <x v="0"/>
  </r>
  <r>
    <n v="7916"/>
    <s v="CA-2019-165323"/>
    <x v="46"/>
    <d v="2019-06-21T00:00:00"/>
    <s v="Standard Class"/>
    <s v="SR-20740"/>
    <s v="Steven Roelle"/>
    <x v="2"/>
    <x v="0"/>
    <s v="New York City"/>
    <x v="15"/>
    <n v="10024"/>
    <x v="3"/>
    <s v="TEC-AC-10004992"/>
    <x v="2"/>
    <x v="11"/>
    <s v="Kingston Digital DataTraveler 64GB USB 2.0"/>
    <n v="101.34"/>
    <n v="3"/>
    <n v="0"/>
    <n v="8.1071999999999917"/>
    <x v="3"/>
    <x v="0"/>
  </r>
  <r>
    <n v="7917"/>
    <s v="CA-2017-110891"/>
    <x v="312"/>
    <d v="2017-11-24T00:00:00"/>
    <s v="Standard Class"/>
    <s v="PO-19195"/>
    <s v="Phillina Ober"/>
    <x v="2"/>
    <x v="0"/>
    <s v="Philadelphia"/>
    <x v="9"/>
    <n v="19140"/>
    <x v="3"/>
    <s v="FUR-CH-10002880"/>
    <x v="0"/>
    <x v="1"/>
    <s v="Global High-Back Leather Tilter, Burgundy"/>
    <n v="344.37199999999996"/>
    <n v="4"/>
    <n v="0.3"/>
    <n v="-93.472400000000022"/>
    <x v="3"/>
    <x v="0"/>
  </r>
  <r>
    <n v="7918"/>
    <s v="CA-2019-100783"/>
    <x v="507"/>
    <d v="2019-09-08T00:00:00"/>
    <s v="Second Class"/>
    <s v="JK-16120"/>
    <s v="Julie Kriz"/>
    <x v="2"/>
    <x v="0"/>
    <s v="Garland"/>
    <x v="5"/>
    <n v="75043"/>
    <x v="2"/>
    <s v="OFF-AR-10000380"/>
    <x v="1"/>
    <x v="6"/>
    <s v="Hunt PowerHouse Electric Pencil Sharpener, Blue"/>
    <n v="30.384"/>
    <n v="1"/>
    <n v="0.2"/>
    <n v="3.7979999999999947"/>
    <x v="2"/>
    <x v="0"/>
  </r>
  <r>
    <n v="7919"/>
    <s v="CA-2017-152513"/>
    <x v="433"/>
    <d v="2017-07-08T00:00:00"/>
    <s v="Second Class"/>
    <s v="JP-16135"/>
    <s v="Julie Prescott"/>
    <x v="2"/>
    <x v="0"/>
    <s v="San Diego"/>
    <x v="1"/>
    <n v="92024"/>
    <x v="1"/>
    <s v="OFF-BI-10002706"/>
    <x v="1"/>
    <x v="8"/>
    <s v="Avery Premier Heavy-Duty Binder with Round Locking Rings"/>
    <n v="22.847999999999999"/>
    <n v="2"/>
    <n v="0.2"/>
    <n v="7.4255999999999993"/>
    <x v="1"/>
    <x v="0"/>
  </r>
  <r>
    <n v="7920"/>
    <s v="CA-2019-139822"/>
    <x v="175"/>
    <d v="2019-09-21T00:00:00"/>
    <s v="Standard Class"/>
    <s v="Dp-13240"/>
    <s v="Dean percer"/>
    <x v="2"/>
    <x v="0"/>
    <s v="Waterbury"/>
    <x v="29"/>
    <n v="6708"/>
    <x v="3"/>
    <s v="OFF-ST-10000943"/>
    <x v="1"/>
    <x v="4"/>
    <s v="Eldon ProFile File 'N Store Portable File Tub Letter/Legal Size Black"/>
    <n v="38.619999999999997"/>
    <n v="2"/>
    <n v="0"/>
    <n v="10.813600000000001"/>
    <x v="3"/>
    <x v="0"/>
  </r>
  <r>
    <n v="7921"/>
    <s v="CA-2019-139822"/>
    <x v="175"/>
    <d v="2019-09-21T00:00:00"/>
    <s v="Standard Class"/>
    <s v="Dp-13240"/>
    <s v="Dean percer"/>
    <x v="2"/>
    <x v="0"/>
    <s v="Waterbury"/>
    <x v="29"/>
    <n v="6708"/>
    <x v="3"/>
    <s v="TEC-AC-10001090"/>
    <x v="2"/>
    <x v="11"/>
    <s v="Micro Innovations Wireless Classic Keyboard with Mouse"/>
    <n v="59.98"/>
    <n v="2"/>
    <n v="0"/>
    <n v="10.796399999999998"/>
    <x v="3"/>
    <x v="0"/>
  </r>
  <r>
    <n v="7922"/>
    <s v="CA-2019-107713"/>
    <x v="677"/>
    <d v="2019-03-17T00:00:00"/>
    <s v="Standard Class"/>
    <s v="JB-16000"/>
    <s v="Joy Bell-"/>
    <x v="0"/>
    <x v="0"/>
    <s v="Columbia"/>
    <x v="39"/>
    <n v="21044"/>
    <x v="3"/>
    <s v="OFF-BI-10002026"/>
    <x v="1"/>
    <x v="8"/>
    <s v="Avery Arch Ring Binders"/>
    <n v="174.3"/>
    <n v="3"/>
    <n v="0"/>
    <n v="81.920999999999992"/>
    <x v="3"/>
    <x v="0"/>
  </r>
  <r>
    <n v="7923"/>
    <s v="CA-2019-134096"/>
    <x v="241"/>
    <d v="2019-09-29T00:00:00"/>
    <s v="Standard Class"/>
    <s v="PP-18955"/>
    <s v="Paul Prost"/>
    <x v="2"/>
    <x v="0"/>
    <s v="Hollywood"/>
    <x v="2"/>
    <n v="33021"/>
    <x v="0"/>
    <s v="TEC-PH-10000526"/>
    <x v="2"/>
    <x v="7"/>
    <s v="Vtech CS6719"/>
    <n v="383.96000000000004"/>
    <n v="5"/>
    <n v="0.2"/>
    <n v="38.396000000000015"/>
    <x v="0"/>
    <x v="0"/>
  </r>
  <r>
    <n v="7924"/>
    <s v="CA-2019-134096"/>
    <x v="241"/>
    <d v="2019-09-29T00:00:00"/>
    <s v="Standard Class"/>
    <s v="PP-18955"/>
    <s v="Paul Prost"/>
    <x v="2"/>
    <x v="0"/>
    <s v="Hollywood"/>
    <x v="2"/>
    <n v="33021"/>
    <x v="0"/>
    <s v="OFF-BI-10004002"/>
    <x v="1"/>
    <x v="8"/>
    <s v="Wilson Jones International Size A4 Ring Binders"/>
    <n v="15.570000000000004"/>
    <n v="3"/>
    <n v="0.7"/>
    <n v="-11.417999999999999"/>
    <x v="0"/>
    <x v="0"/>
  </r>
  <r>
    <n v="7925"/>
    <s v="CA-2018-125843"/>
    <x v="572"/>
    <d v="2018-08-16T00:00:00"/>
    <s v="First Class"/>
    <s v="RF-19840"/>
    <s v="Roy Französisch"/>
    <x v="0"/>
    <x v="0"/>
    <s v="Springfield"/>
    <x v="17"/>
    <n v="22153"/>
    <x v="0"/>
    <s v="OFF-BI-10002309"/>
    <x v="1"/>
    <x v="8"/>
    <s v="Avery Heavy-Duty EZD  Binder With Locking Rings"/>
    <n v="22.32"/>
    <n v="4"/>
    <n v="0"/>
    <n v="10.7136"/>
    <x v="0"/>
    <x v="0"/>
  </r>
  <r>
    <n v="7926"/>
    <s v="CA-2018-125843"/>
    <x v="572"/>
    <d v="2018-08-16T00:00:00"/>
    <s v="First Class"/>
    <s v="RF-19840"/>
    <s v="Roy Französisch"/>
    <x v="0"/>
    <x v="0"/>
    <s v="Springfield"/>
    <x v="17"/>
    <n v="22153"/>
    <x v="0"/>
    <s v="OFF-LA-10003923"/>
    <x v="1"/>
    <x v="2"/>
    <s v="Alphabetical Labels for Top Tab Filing"/>
    <n v="103.60000000000001"/>
    <n v="7"/>
    <n v="0"/>
    <n v="51.800000000000004"/>
    <x v="0"/>
    <x v="0"/>
  </r>
  <r>
    <n v="7927"/>
    <s v="CA-2019-120404"/>
    <x v="225"/>
    <d v="2019-11-24T00:00:00"/>
    <s v="Second Class"/>
    <s v="KH-16330"/>
    <s v="Katharine Harms"/>
    <x v="1"/>
    <x v="0"/>
    <s v="New York City"/>
    <x v="15"/>
    <n v="10035"/>
    <x v="3"/>
    <s v="TEC-AC-10003433"/>
    <x v="2"/>
    <x v="11"/>
    <s v="Maxell 4.7GB DVD+R 5/Pack"/>
    <n v="2.9699999999999998"/>
    <n v="3"/>
    <n v="0"/>
    <n v="1.3365"/>
    <x v="3"/>
    <x v="0"/>
  </r>
  <r>
    <n v="7928"/>
    <s v="CA-2019-120404"/>
    <x v="225"/>
    <d v="2019-11-24T00:00:00"/>
    <s v="Second Class"/>
    <s v="KH-16330"/>
    <s v="Katharine Harms"/>
    <x v="1"/>
    <x v="0"/>
    <s v="New York City"/>
    <x v="15"/>
    <n v="10035"/>
    <x v="3"/>
    <s v="TEC-PH-10001363"/>
    <x v="2"/>
    <x v="7"/>
    <s v="Apple iPhone 5S"/>
    <n v="569.99"/>
    <n v="1"/>
    <n v="0"/>
    <n v="170.99699999999996"/>
    <x v="3"/>
    <x v="0"/>
  </r>
  <r>
    <n v="7929"/>
    <s v="CA-2019-120404"/>
    <x v="225"/>
    <d v="2019-11-24T00:00:00"/>
    <s v="Second Class"/>
    <s v="KH-16330"/>
    <s v="Katharine Harms"/>
    <x v="1"/>
    <x v="0"/>
    <s v="New York City"/>
    <x v="15"/>
    <n v="10035"/>
    <x v="3"/>
    <s v="FUR-FU-10000820"/>
    <x v="0"/>
    <x v="5"/>
    <s v="Tensor Brushed Steel Torchiere Floor Lamp"/>
    <n v="50.97"/>
    <n v="3"/>
    <n v="0"/>
    <n v="9.1745999999999981"/>
    <x v="3"/>
    <x v="0"/>
  </r>
  <r>
    <n v="7930"/>
    <s v="CA-2019-167549"/>
    <x v="800"/>
    <d v="2019-07-27T00:00:00"/>
    <s v="First Class"/>
    <s v="EM-14200"/>
    <s v="Evan Minnotte"/>
    <x v="2"/>
    <x v="0"/>
    <s v="Dallas"/>
    <x v="5"/>
    <n v="75217"/>
    <x v="2"/>
    <s v="FUR-TA-10004767"/>
    <x v="0"/>
    <x v="3"/>
    <s v="Safco Drafting Table"/>
    <n v="298.11599999999999"/>
    <n v="6"/>
    <n v="0.3"/>
    <n v="-4.2588000000000363"/>
    <x v="2"/>
    <x v="0"/>
  </r>
  <r>
    <n v="7931"/>
    <s v="CA-2018-120082"/>
    <x v="869"/>
    <d v="2018-03-27T00:00:00"/>
    <s v="Second Class"/>
    <s v="DK-12835"/>
    <s v="Damala Kotsonis"/>
    <x v="1"/>
    <x v="0"/>
    <s v="New York City"/>
    <x v="15"/>
    <n v="10024"/>
    <x v="3"/>
    <s v="OFF-AR-10001955"/>
    <x v="1"/>
    <x v="6"/>
    <s v="Newell 319"/>
    <n v="59.519999999999996"/>
    <n v="3"/>
    <n v="0"/>
    <n v="17.855999999999995"/>
    <x v="3"/>
    <x v="0"/>
  </r>
  <r>
    <n v="7932"/>
    <s v="US-2018-168095"/>
    <x v="692"/>
    <d v="2018-07-20T00:00:00"/>
    <s v="Standard Class"/>
    <s v="MC-17425"/>
    <s v="Mark Cousins"/>
    <x v="1"/>
    <x v="0"/>
    <s v="Portland"/>
    <x v="21"/>
    <n v="97206"/>
    <x v="1"/>
    <s v="FUR-CH-10004886"/>
    <x v="0"/>
    <x v="1"/>
    <s v="Bevis Steel Folding Chairs"/>
    <n v="230.28000000000003"/>
    <n v="3"/>
    <n v="0.2"/>
    <n v="23.027999999999992"/>
    <x v="1"/>
    <x v="0"/>
  </r>
  <r>
    <n v="7933"/>
    <s v="US-2018-168095"/>
    <x v="692"/>
    <d v="2018-07-20T00:00:00"/>
    <s v="Standard Class"/>
    <s v="MC-17425"/>
    <s v="Mark Cousins"/>
    <x v="1"/>
    <x v="0"/>
    <s v="Portland"/>
    <x v="21"/>
    <n v="97206"/>
    <x v="1"/>
    <s v="OFF-PA-10003641"/>
    <x v="1"/>
    <x v="10"/>
    <s v="Xerox 1909"/>
    <n v="105.52"/>
    <n v="5"/>
    <n v="0.2"/>
    <n v="34.293999999999997"/>
    <x v="1"/>
    <x v="0"/>
  </r>
  <r>
    <n v="7934"/>
    <s v="CA-2019-166093"/>
    <x v="629"/>
    <d v="2019-08-24T00:00:00"/>
    <s v="Standard Class"/>
    <s v="RW-19540"/>
    <s v="Rick Wilson"/>
    <x v="1"/>
    <x v="0"/>
    <s v="Brentwood"/>
    <x v="1"/>
    <n v="94513"/>
    <x v="1"/>
    <s v="OFF-EN-10003134"/>
    <x v="1"/>
    <x v="12"/>
    <s v="Staple envelope"/>
    <n v="23.36"/>
    <n v="2"/>
    <n v="0"/>
    <n v="11.68"/>
    <x v="1"/>
    <x v="1"/>
  </r>
  <r>
    <n v="7935"/>
    <s v="CA-2019-166093"/>
    <x v="629"/>
    <d v="2019-08-24T00:00:00"/>
    <s v="Standard Class"/>
    <s v="RW-19540"/>
    <s v="Rick Wilson"/>
    <x v="1"/>
    <x v="0"/>
    <s v="Brentwood"/>
    <x v="1"/>
    <n v="94513"/>
    <x v="1"/>
    <s v="TEC-PH-10002564"/>
    <x v="2"/>
    <x v="7"/>
    <s v="OtterBox Defender Series Case - Samsung Galaxy S4"/>
    <n v="71.975999999999999"/>
    <n v="3"/>
    <n v="0.2"/>
    <n v="8.9969999999999892"/>
    <x v="1"/>
    <x v="1"/>
  </r>
  <r>
    <n v="7936"/>
    <s v="CA-2019-166093"/>
    <x v="629"/>
    <d v="2019-08-24T00:00:00"/>
    <s v="Standard Class"/>
    <s v="RW-19540"/>
    <s v="Rick Wilson"/>
    <x v="1"/>
    <x v="0"/>
    <s v="Brentwood"/>
    <x v="1"/>
    <n v="94513"/>
    <x v="1"/>
    <s v="OFF-PA-10003893"/>
    <x v="1"/>
    <x v="10"/>
    <s v="Xerox 1962"/>
    <n v="8.56"/>
    <n v="2"/>
    <n v="0"/>
    <n v="3.8519999999999994"/>
    <x v="1"/>
    <x v="1"/>
  </r>
  <r>
    <n v="7937"/>
    <s v="CA-2019-166093"/>
    <x v="629"/>
    <d v="2019-08-24T00:00:00"/>
    <s v="Standard Class"/>
    <s v="RW-19540"/>
    <s v="Rick Wilson"/>
    <x v="1"/>
    <x v="0"/>
    <s v="Brentwood"/>
    <x v="1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  <x v="1"/>
    <x v="1"/>
  </r>
  <r>
    <n v="7938"/>
    <s v="CA-2019-166093"/>
    <x v="629"/>
    <d v="2019-08-24T00:00:00"/>
    <s v="Standard Class"/>
    <s v="RW-19540"/>
    <s v="Rick Wilson"/>
    <x v="1"/>
    <x v="0"/>
    <s v="Brentwood"/>
    <x v="1"/>
    <n v="94513"/>
    <x v="1"/>
    <s v="OFF-AP-10001058"/>
    <x v="1"/>
    <x v="9"/>
    <s v="Sanyo 2.5 Cubic Foot Mid-Size Office Refrigerators"/>
    <n v="2518.29"/>
    <n v="9"/>
    <n v="0"/>
    <n v="654.7553999999999"/>
    <x v="1"/>
    <x v="1"/>
  </r>
  <r>
    <n v="7939"/>
    <s v="CA-2019-166093"/>
    <x v="629"/>
    <d v="2019-08-24T00:00:00"/>
    <s v="Standard Class"/>
    <s v="RW-19540"/>
    <s v="Rick Wilson"/>
    <x v="1"/>
    <x v="0"/>
    <s v="Brentwood"/>
    <x v="1"/>
    <n v="94513"/>
    <x v="1"/>
    <s v="OFF-ST-10001496"/>
    <x v="1"/>
    <x v="4"/>
    <s v="Standard Rollaway File with Lock"/>
    <n v="540.56999999999994"/>
    <n v="3"/>
    <n v="0"/>
    <n v="140.54820000000001"/>
    <x v="1"/>
    <x v="1"/>
  </r>
  <r>
    <n v="7940"/>
    <s v="CA-2019-166093"/>
    <x v="629"/>
    <d v="2019-08-24T00:00:00"/>
    <s v="Standard Class"/>
    <s v="RW-19540"/>
    <s v="Rick Wilson"/>
    <x v="1"/>
    <x v="0"/>
    <s v="Brentwood"/>
    <x v="1"/>
    <n v="94513"/>
    <x v="1"/>
    <s v="OFF-BI-10004230"/>
    <x v="1"/>
    <x v="8"/>
    <s v="GBC Recycled Grain Textured Covers"/>
    <n v="221.05600000000001"/>
    <n v="8"/>
    <n v="0.2"/>
    <n v="77.369599999999991"/>
    <x v="1"/>
    <x v="1"/>
  </r>
  <r>
    <n v="7941"/>
    <s v="CA-2018-146325"/>
    <x v="882"/>
    <d v="2018-12-17T00:00:00"/>
    <s v="First Class"/>
    <s v="DS-13180"/>
    <s v="David Smith"/>
    <x v="1"/>
    <x v="0"/>
    <s v="San Diego"/>
    <x v="1"/>
    <n v="92037"/>
    <x v="1"/>
    <s v="FUR-CH-10001146"/>
    <x v="0"/>
    <x v="1"/>
    <s v="Global Task Chair, Black"/>
    <n v="81.424000000000007"/>
    <n v="2"/>
    <n v="0.2"/>
    <n v="-9.1601999999999961"/>
    <x v="1"/>
    <x v="0"/>
  </r>
  <r>
    <n v="7942"/>
    <s v="CA-2018-146325"/>
    <x v="882"/>
    <d v="2018-12-17T00:00:00"/>
    <s v="First Class"/>
    <s v="DS-13180"/>
    <s v="David Smith"/>
    <x v="1"/>
    <x v="0"/>
    <s v="San Diego"/>
    <x v="1"/>
    <n v="92037"/>
    <x v="1"/>
    <s v="OFF-ST-10001590"/>
    <x v="1"/>
    <x v="4"/>
    <s v="Tenex Personal Project File with Scoop Front Design, Black"/>
    <n v="134.80000000000001"/>
    <n v="10"/>
    <n v="0"/>
    <n v="35.047999999999995"/>
    <x v="1"/>
    <x v="0"/>
  </r>
  <r>
    <n v="7943"/>
    <s v="CA-2019-134194"/>
    <x v="53"/>
    <d v="2020-01-01T00:00:00"/>
    <s v="Standard Class"/>
    <s v="GA-14725"/>
    <s v="Guy Armstrong"/>
    <x v="0"/>
    <x v="0"/>
    <s v="Dallas"/>
    <x v="5"/>
    <n v="75081"/>
    <x v="2"/>
    <s v="OFF-BI-10003684"/>
    <x v="1"/>
    <x v="8"/>
    <s v="Wilson Jones Legal Size Ring Binders"/>
    <n v="39.581999999999987"/>
    <n v="9"/>
    <n v="0.8"/>
    <n v="-59.372999999999976"/>
    <x v="2"/>
    <x v="1"/>
  </r>
  <r>
    <n v="7944"/>
    <s v="CA-2019-134194"/>
    <x v="53"/>
    <d v="2020-01-01T00:00:00"/>
    <s v="Standard Class"/>
    <s v="GA-14725"/>
    <s v="Guy Armstrong"/>
    <x v="0"/>
    <x v="0"/>
    <s v="Dallas"/>
    <x v="5"/>
    <n v="75081"/>
    <x v="2"/>
    <s v="OFF-SU-10000946"/>
    <x v="1"/>
    <x v="14"/>
    <s v="Staple remover"/>
    <n v="44.688000000000002"/>
    <n v="7"/>
    <n v="0.2"/>
    <n v="5.0273999999999965"/>
    <x v="2"/>
    <x v="1"/>
  </r>
  <r>
    <n v="7945"/>
    <s v="CA-2019-134194"/>
    <x v="53"/>
    <d v="2020-01-01T00:00:00"/>
    <s v="Standard Class"/>
    <s v="GA-14725"/>
    <s v="Guy Armstrong"/>
    <x v="0"/>
    <x v="0"/>
    <s v="Dallas"/>
    <x v="5"/>
    <n v="75081"/>
    <x v="2"/>
    <s v="OFF-AR-10001615"/>
    <x v="1"/>
    <x v="6"/>
    <s v="Newell 34"/>
    <n v="31.744"/>
    <n v="2"/>
    <n v="0.2"/>
    <n v="2.3808000000000007"/>
    <x v="2"/>
    <x v="1"/>
  </r>
  <r>
    <n v="7946"/>
    <s v="CA-2019-134194"/>
    <x v="53"/>
    <d v="2020-01-01T00:00:00"/>
    <s v="Standard Class"/>
    <s v="GA-14725"/>
    <s v="Guy Armstrong"/>
    <x v="0"/>
    <x v="0"/>
    <s v="Dallas"/>
    <x v="5"/>
    <n v="75081"/>
    <x v="2"/>
    <s v="OFF-BI-10001597"/>
    <x v="1"/>
    <x v="8"/>
    <s v="Wilson Jones Ledger-Size, Piano-Hinge Binder, 2&quot;, Blue"/>
    <n v="40.97999999999999"/>
    <n v="5"/>
    <n v="0.8"/>
    <n v="-65.567999999999998"/>
    <x v="2"/>
    <x v="1"/>
  </r>
  <r>
    <n v="7947"/>
    <s v="CA-2019-134194"/>
    <x v="53"/>
    <d v="2020-01-01T00:00:00"/>
    <s v="Standard Class"/>
    <s v="GA-14725"/>
    <s v="Guy Armstrong"/>
    <x v="0"/>
    <x v="0"/>
    <s v="Dallas"/>
    <x v="5"/>
    <n v="75081"/>
    <x v="2"/>
    <s v="OFF-BI-10001116"/>
    <x v="1"/>
    <x v="8"/>
    <s v="Wilson Jones 1&quot; Hanging DublLock Ring Binders"/>
    <n v="3.1679999999999993"/>
    <n v="3"/>
    <n v="0.8"/>
    <n v="-5.0687999999999995"/>
    <x v="2"/>
    <x v="1"/>
  </r>
  <r>
    <n v="7948"/>
    <s v="CA-2016-131009"/>
    <x v="72"/>
    <d v="2016-03-05T00:00:00"/>
    <s v="Standard Class"/>
    <s v="SC-20380"/>
    <s v="Shahid Collister"/>
    <x v="0"/>
    <x v="0"/>
    <s v="El Paso"/>
    <x v="5"/>
    <n v="79907"/>
    <x v="2"/>
    <s v="OFF-FA-10004395"/>
    <x v="1"/>
    <x v="13"/>
    <s v="Plymouth Boxed Rubber Bands by Plymouth"/>
    <n v="18.84"/>
    <n v="5"/>
    <n v="0.2"/>
    <n v="-3.5324999999999998"/>
    <x v="2"/>
    <x v="0"/>
  </r>
  <r>
    <n v="7949"/>
    <s v="CA-2016-131009"/>
    <x v="72"/>
    <d v="2016-03-05T00:00:00"/>
    <s v="Standard Class"/>
    <s v="SC-20380"/>
    <s v="Shahid Collister"/>
    <x v="0"/>
    <x v="0"/>
    <s v="El Paso"/>
    <x v="5"/>
    <n v="79907"/>
    <x v="2"/>
    <s v="FUR-CH-10001270"/>
    <x v="0"/>
    <x v="1"/>
    <s v="Harbour Creations Steel Folding Chair"/>
    <n v="362.24999999999994"/>
    <n v="6"/>
    <n v="0.3"/>
    <n v="0"/>
    <x v="2"/>
    <x v="0"/>
  </r>
  <r>
    <n v="7950"/>
    <s v="CA-2016-131009"/>
    <x v="72"/>
    <d v="2016-03-05T00:00:00"/>
    <s v="Standard Class"/>
    <s v="SC-20380"/>
    <s v="Shahid Collister"/>
    <x v="0"/>
    <x v="0"/>
    <s v="El Paso"/>
    <x v="5"/>
    <n v="79907"/>
    <x v="2"/>
    <s v="FUR-FU-10001095"/>
    <x v="0"/>
    <x v="5"/>
    <s v="DAX Black Cherry Wood-Tone Poster Frame"/>
    <n v="63.552000000000007"/>
    <n v="6"/>
    <n v="0.6"/>
    <n v="-34.953600000000002"/>
    <x v="2"/>
    <x v="0"/>
  </r>
  <r>
    <n v="7951"/>
    <s v="CA-2016-131009"/>
    <x v="72"/>
    <d v="2016-03-05T00:00:00"/>
    <s v="Standard Class"/>
    <s v="SC-20380"/>
    <s v="Shahid Collister"/>
    <x v="0"/>
    <x v="0"/>
    <s v="El Paso"/>
    <x v="5"/>
    <n v="79907"/>
    <x v="2"/>
    <s v="OFF-ST-10001469"/>
    <x v="1"/>
    <x v="4"/>
    <s v="Fellowes Bankers Box Recycled Super Stor/Drawer"/>
    <n v="129.55199999999999"/>
    <n v="3"/>
    <n v="0.2"/>
    <n v="-22.671600000000005"/>
    <x v="2"/>
    <x v="0"/>
  </r>
  <r>
    <n v="7952"/>
    <s v="CA-2017-145814"/>
    <x v="902"/>
    <d v="2017-11-24T00:00:00"/>
    <s v="Standard Class"/>
    <s v="KD-16345"/>
    <s v="Katherine Ducich"/>
    <x v="0"/>
    <x v="0"/>
    <s v="New York City"/>
    <x v="15"/>
    <n v="10035"/>
    <x v="3"/>
    <s v="OFF-BI-10003196"/>
    <x v="1"/>
    <x v="8"/>
    <s v="Accohide Poly Flexible Ring Binders"/>
    <n v="5.9840000000000009"/>
    <n v="2"/>
    <n v="0.2"/>
    <n v="2.2439999999999998"/>
    <x v="3"/>
    <x v="0"/>
  </r>
  <r>
    <n v="7953"/>
    <s v="CA-2017-145814"/>
    <x v="902"/>
    <d v="2017-11-24T00:00:00"/>
    <s v="Standard Class"/>
    <s v="KD-16345"/>
    <s v="Katherine Ducich"/>
    <x v="0"/>
    <x v="0"/>
    <s v="New York City"/>
    <x v="15"/>
    <n v="10035"/>
    <x v="3"/>
    <s v="TEC-PH-10002200"/>
    <x v="2"/>
    <x v="7"/>
    <s v="Aastra 6757i CT Wireless VoIP phone"/>
    <n v="861.76"/>
    <n v="4"/>
    <n v="0"/>
    <n v="249.91039999999998"/>
    <x v="3"/>
    <x v="0"/>
  </r>
  <r>
    <n v="7954"/>
    <s v="CA-2016-138359"/>
    <x v="470"/>
    <d v="2016-04-06T00:00:00"/>
    <s v="Standard Class"/>
    <s v="KH-16330"/>
    <s v="Katharine Harms"/>
    <x v="1"/>
    <x v="0"/>
    <s v="Revere"/>
    <x v="31"/>
    <n v="2151"/>
    <x v="3"/>
    <s v="OFF-ST-10000636"/>
    <x v="1"/>
    <x v="4"/>
    <s v="Rogers Profile Extra Capacity Storage Tub"/>
    <n v="66.959999999999994"/>
    <n v="4"/>
    <n v="0"/>
    <n v="2.6783999999999963"/>
    <x v="3"/>
    <x v="0"/>
  </r>
  <r>
    <n v="7955"/>
    <s v="CA-2016-138359"/>
    <x v="470"/>
    <d v="2016-04-06T00:00:00"/>
    <s v="Standard Class"/>
    <s v="KH-16330"/>
    <s v="Katharine Harms"/>
    <x v="1"/>
    <x v="0"/>
    <s v="Revere"/>
    <x v="31"/>
    <n v="2151"/>
    <x v="3"/>
    <s v="OFF-BI-10000145"/>
    <x v="1"/>
    <x v="8"/>
    <s v="Zipper Ring Binder Pockets"/>
    <n v="6.24"/>
    <n v="2"/>
    <n v="0"/>
    <n v="3.0575999999999999"/>
    <x v="3"/>
    <x v="0"/>
  </r>
  <r>
    <n v="7956"/>
    <s v="CA-2019-131807"/>
    <x v="361"/>
    <d v="2019-10-10T00:00:00"/>
    <s v="Standard Class"/>
    <s v="GG-14650"/>
    <s v="Greg Guthrie"/>
    <x v="1"/>
    <x v="0"/>
    <s v="Chico"/>
    <x v="1"/>
    <n v="95928"/>
    <x v="1"/>
    <s v="FUR-CH-10001190"/>
    <x v="0"/>
    <x v="1"/>
    <s v="Global Deluxe High-Back Office Chair in Storm"/>
    <n v="435.16800000000006"/>
    <n v="4"/>
    <n v="0.2"/>
    <n v="-59.835600000000042"/>
    <x v="1"/>
    <x v="1"/>
  </r>
  <r>
    <n v="7957"/>
    <s v="CA-2019-131807"/>
    <x v="361"/>
    <d v="2019-10-10T00:00:00"/>
    <s v="Standard Class"/>
    <s v="GG-14650"/>
    <s v="Greg Guthrie"/>
    <x v="1"/>
    <x v="0"/>
    <s v="Chico"/>
    <x v="1"/>
    <n v="95928"/>
    <x v="1"/>
    <s v="OFF-FA-10002780"/>
    <x v="1"/>
    <x v="13"/>
    <s v="Staples"/>
    <n v="14.9"/>
    <n v="5"/>
    <n v="0"/>
    <n v="6.8539999999999992"/>
    <x v="1"/>
    <x v="1"/>
  </r>
  <r>
    <n v="7958"/>
    <s v="CA-2019-131807"/>
    <x v="361"/>
    <d v="2019-10-10T00:00:00"/>
    <s v="Standard Class"/>
    <s v="GG-14650"/>
    <s v="Greg Guthrie"/>
    <x v="1"/>
    <x v="0"/>
    <s v="Chico"/>
    <x v="1"/>
    <n v="95928"/>
    <x v="1"/>
    <s v="OFF-AP-10004052"/>
    <x v="1"/>
    <x v="9"/>
    <s v="Hoover Replacement Belts For Soft Guard &amp; Commercial Ltweight Upright Vacs, 2/Pk"/>
    <n v="15.8"/>
    <n v="4"/>
    <n v="0"/>
    <n v="4.1080000000000005"/>
    <x v="1"/>
    <x v="1"/>
  </r>
  <r>
    <n v="7959"/>
    <s v="CA-2019-131807"/>
    <x v="361"/>
    <d v="2019-10-10T00:00:00"/>
    <s v="Standard Class"/>
    <s v="GG-14650"/>
    <s v="Greg Guthrie"/>
    <x v="1"/>
    <x v="0"/>
    <s v="Chico"/>
    <x v="1"/>
    <n v="95928"/>
    <x v="1"/>
    <s v="FUR-FU-10004666"/>
    <x v="0"/>
    <x v="5"/>
    <s v="DAX Clear Channel Poster Frame"/>
    <n v="72.900000000000006"/>
    <n v="5"/>
    <n v="0"/>
    <n v="26.973000000000003"/>
    <x v="1"/>
    <x v="1"/>
  </r>
  <r>
    <n v="7960"/>
    <s v="CA-2019-131807"/>
    <x v="361"/>
    <d v="2019-10-10T00:00:00"/>
    <s v="Standard Class"/>
    <s v="GG-14650"/>
    <s v="Greg Guthrie"/>
    <x v="1"/>
    <x v="0"/>
    <s v="Chico"/>
    <x v="1"/>
    <n v="95928"/>
    <x v="1"/>
    <s v="FUR-TA-10004086"/>
    <x v="0"/>
    <x v="3"/>
    <s v="KI Adjustable-Height Table"/>
    <n v="206.35200000000003"/>
    <n v="3"/>
    <n v="0.2"/>
    <n v="5.1587999999999852"/>
    <x v="1"/>
    <x v="1"/>
  </r>
  <r>
    <n v="7961"/>
    <s v="CA-2019-131807"/>
    <x v="361"/>
    <d v="2019-10-10T00:00:00"/>
    <s v="Standard Class"/>
    <s v="GG-14650"/>
    <s v="Greg Guthrie"/>
    <x v="1"/>
    <x v="0"/>
    <s v="Chico"/>
    <x v="1"/>
    <n v="95928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1"/>
  </r>
  <r>
    <n v="7962"/>
    <s v="CA-2019-104864"/>
    <x v="551"/>
    <d v="2019-11-23T00:00:00"/>
    <s v="Second Class"/>
    <s v="JS-15685"/>
    <s v="Jim Sink"/>
    <x v="1"/>
    <x v="0"/>
    <s v="Miramar"/>
    <x v="2"/>
    <n v="33023"/>
    <x v="0"/>
    <s v="OFF-ST-10002301"/>
    <x v="1"/>
    <x v="4"/>
    <s v="Tennsco Commercial Shelving"/>
    <n v="81.360000000000014"/>
    <n v="5"/>
    <n v="0.2"/>
    <n v="-19.323000000000011"/>
    <x v="0"/>
    <x v="0"/>
  </r>
  <r>
    <n v="7963"/>
    <s v="CA-2019-104864"/>
    <x v="551"/>
    <d v="2019-11-23T00:00:00"/>
    <s v="Second Class"/>
    <s v="JS-15685"/>
    <s v="Jim Sink"/>
    <x v="1"/>
    <x v="0"/>
    <s v="Miramar"/>
    <x v="2"/>
    <n v="33023"/>
    <x v="0"/>
    <s v="OFF-BI-10001636"/>
    <x v="1"/>
    <x v="8"/>
    <s v="Ibico Plastic and Wire Spiral Binding Combs"/>
    <n v="20.232000000000003"/>
    <n v="8"/>
    <n v="0.7"/>
    <n v="-16.185600000000001"/>
    <x v="0"/>
    <x v="0"/>
  </r>
  <r>
    <n v="7964"/>
    <s v="CA-2019-104864"/>
    <x v="551"/>
    <d v="2019-11-23T00:00:00"/>
    <s v="Second Class"/>
    <s v="JS-15685"/>
    <s v="Jim Sink"/>
    <x v="1"/>
    <x v="0"/>
    <s v="Miramar"/>
    <x v="2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  <x v="0"/>
    <x v="0"/>
  </r>
  <r>
    <n v="7965"/>
    <s v="CA-2019-104864"/>
    <x v="551"/>
    <d v="2019-11-23T00:00:00"/>
    <s v="Second Class"/>
    <s v="JS-15685"/>
    <s v="Jim Sink"/>
    <x v="1"/>
    <x v="0"/>
    <s v="Miramar"/>
    <x v="2"/>
    <n v="33023"/>
    <x v="0"/>
    <s v="OFF-PA-10004609"/>
    <x v="1"/>
    <x v="10"/>
    <s v="Xerox 221"/>
    <n v="20.736000000000004"/>
    <n v="4"/>
    <n v="0.2"/>
    <n v="7.2576000000000001"/>
    <x v="0"/>
    <x v="0"/>
  </r>
  <r>
    <n v="7966"/>
    <s v="CA-2019-104864"/>
    <x v="551"/>
    <d v="2019-11-23T00:00:00"/>
    <s v="Second Class"/>
    <s v="JS-15685"/>
    <s v="Jim Sink"/>
    <x v="1"/>
    <x v="0"/>
    <s v="Miramar"/>
    <x v="2"/>
    <n v="33023"/>
    <x v="0"/>
    <s v="OFF-PA-10003309"/>
    <x v="1"/>
    <x v="10"/>
    <s v="Xerox 211"/>
    <n v="41.472000000000008"/>
    <n v="8"/>
    <n v="0.2"/>
    <n v="14.5152"/>
    <x v="0"/>
    <x v="0"/>
  </r>
  <r>
    <n v="7967"/>
    <s v="CA-2017-138219"/>
    <x v="391"/>
    <d v="2017-03-30T00:00:00"/>
    <s v="Standard Class"/>
    <s v="BP-11095"/>
    <s v="Bart Pistole"/>
    <x v="1"/>
    <x v="0"/>
    <s v="Los Angeles"/>
    <x v="1"/>
    <n v="90049"/>
    <x v="1"/>
    <s v="OFF-PA-10000380"/>
    <x v="1"/>
    <x v="10"/>
    <s v="REDIFORM Incoming/Outgoing Call Register, 11&quot; X 8 1/2&quot;, 100 Messages"/>
    <n v="33.36"/>
    <n v="4"/>
    <n v="0"/>
    <n v="16.68"/>
    <x v="1"/>
    <x v="0"/>
  </r>
  <r>
    <n v="7968"/>
    <s v="CA-2018-157707"/>
    <x v="1155"/>
    <d v="2018-10-12T00:00:00"/>
    <s v="First Class"/>
    <s v="CC-12610"/>
    <s v="Corey Catlett"/>
    <x v="1"/>
    <x v="0"/>
    <s v="Denver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  <x v="1"/>
    <x v="0"/>
  </r>
  <r>
    <n v="7969"/>
    <s v="CA-2018-157707"/>
    <x v="1155"/>
    <d v="2018-10-12T00:00:00"/>
    <s v="First Class"/>
    <s v="CC-12610"/>
    <s v="Corey Catlett"/>
    <x v="1"/>
    <x v="0"/>
    <s v="Denver"/>
    <x v="22"/>
    <n v="80219"/>
    <x v="1"/>
    <s v="TEC-PH-10002583"/>
    <x v="2"/>
    <x v="7"/>
    <s v="iOttie HLCRIO102 Car Mount"/>
    <n v="15.991999999999999"/>
    <n v="1"/>
    <n v="0.2"/>
    <n v="-2.9985000000000022"/>
    <x v="1"/>
    <x v="0"/>
  </r>
  <r>
    <n v="7970"/>
    <s v="CA-2018-157707"/>
    <x v="1155"/>
    <d v="2018-10-12T00:00:00"/>
    <s v="First Class"/>
    <s v="CC-12610"/>
    <s v="Corey Catlett"/>
    <x v="1"/>
    <x v="0"/>
    <s v="Denver"/>
    <x v="22"/>
    <n v="80219"/>
    <x v="1"/>
    <s v="FUR-CH-10004853"/>
    <x v="0"/>
    <x v="1"/>
    <s v="Global Manager's Adjustable Task Chair, Storm"/>
    <n v="120.78399999999999"/>
    <n v="1"/>
    <n v="0.2"/>
    <n v="13.588199999999986"/>
    <x v="1"/>
    <x v="0"/>
  </r>
  <r>
    <n v="7971"/>
    <s v="US-2017-126753"/>
    <x v="748"/>
    <d v="2017-08-20T00:00:00"/>
    <s v="Standard Class"/>
    <s v="SP-20860"/>
    <s v="Sung Pak"/>
    <x v="1"/>
    <x v="0"/>
    <s v="Philadelphia"/>
    <x v="9"/>
    <n v="19134"/>
    <x v="3"/>
    <s v="TEC-PH-10003580"/>
    <x v="2"/>
    <x v="7"/>
    <s v="Cisco IP Phone 7961G-GE VoIP phone"/>
    <n v="519.79200000000003"/>
    <n v="4"/>
    <n v="0.4"/>
    <n v="-112.62159999999994"/>
    <x v="3"/>
    <x v="0"/>
  </r>
  <r>
    <n v="7972"/>
    <s v="US-2017-126753"/>
    <x v="748"/>
    <d v="2017-08-20T00:00:00"/>
    <s v="Standard Class"/>
    <s v="SP-20860"/>
    <s v="Sung Pak"/>
    <x v="1"/>
    <x v="0"/>
    <s v="Philadelphia"/>
    <x v="9"/>
    <n v="19134"/>
    <x v="3"/>
    <s v="TEC-AC-10004227"/>
    <x v="2"/>
    <x v="11"/>
    <s v="SanDisk Ultra 16 GB MicroSDHC Class 10 Memory Card"/>
    <n v="31.176000000000002"/>
    <n v="3"/>
    <n v="0.2"/>
    <n v="-5.4558000000000035"/>
    <x v="3"/>
    <x v="0"/>
  </r>
  <r>
    <n v="7973"/>
    <s v="US-2017-126753"/>
    <x v="748"/>
    <d v="2017-08-20T00:00:00"/>
    <s v="Standard Class"/>
    <s v="SP-20860"/>
    <s v="Sung Pak"/>
    <x v="1"/>
    <x v="0"/>
    <s v="Philadelphia"/>
    <x v="9"/>
    <n v="19134"/>
    <x v="3"/>
    <s v="OFF-PA-10002787"/>
    <x v="1"/>
    <x v="10"/>
    <s v="Xerox 227"/>
    <n v="10.368000000000002"/>
    <n v="2"/>
    <n v="0.2"/>
    <n v="3.6288"/>
    <x v="3"/>
    <x v="0"/>
  </r>
  <r>
    <n v="7974"/>
    <s v="US-2017-126753"/>
    <x v="748"/>
    <d v="2017-08-20T00:00:00"/>
    <s v="Standard Class"/>
    <s v="SP-20860"/>
    <s v="Sung Pak"/>
    <x v="1"/>
    <x v="0"/>
    <s v="Philadelphia"/>
    <x v="9"/>
    <n v="19134"/>
    <x v="3"/>
    <s v="OFF-BI-10003981"/>
    <x v="1"/>
    <x v="8"/>
    <s v="Avery Durable Plastic 1&quot; Binders"/>
    <n v="2.7240000000000006"/>
    <n v="2"/>
    <n v="0.7"/>
    <n v="-1.9067999999999996"/>
    <x v="3"/>
    <x v="0"/>
  </r>
  <r>
    <n v="7975"/>
    <s v="US-2017-126753"/>
    <x v="748"/>
    <d v="2017-08-20T00:00:00"/>
    <s v="Standard Class"/>
    <s v="SP-20860"/>
    <s v="Sung Pak"/>
    <x v="1"/>
    <x v="0"/>
    <s v="Philadelphia"/>
    <x v="9"/>
    <n v="19134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7976"/>
    <s v="US-2017-126753"/>
    <x v="748"/>
    <d v="2017-08-20T00:00:00"/>
    <s v="Standard Class"/>
    <s v="SP-20860"/>
    <s v="Sung Pak"/>
    <x v="1"/>
    <x v="0"/>
    <s v="Philadelphia"/>
    <x v="9"/>
    <n v="19134"/>
    <x v="3"/>
    <s v="OFF-BI-10003727"/>
    <x v="1"/>
    <x v="8"/>
    <s v="Avery Durable Slant Ring Binders With Label Holder"/>
    <n v="3.762"/>
    <n v="3"/>
    <n v="0.7"/>
    <n v="-2.758799999999999"/>
    <x v="3"/>
    <x v="0"/>
  </r>
  <r>
    <n v="7977"/>
    <s v="US-2017-126753"/>
    <x v="748"/>
    <d v="2017-08-20T00:00:00"/>
    <s v="Standard Class"/>
    <s v="SP-20860"/>
    <s v="Sung Pak"/>
    <x v="1"/>
    <x v="0"/>
    <s v="Philadelphia"/>
    <x v="9"/>
    <n v="19134"/>
    <x v="3"/>
    <s v="OFF-PA-10000130"/>
    <x v="1"/>
    <x v="10"/>
    <s v="Xerox 199"/>
    <n v="10.272000000000002"/>
    <n v="3"/>
    <n v="0.2"/>
    <n v="3.2099999999999982"/>
    <x v="3"/>
    <x v="0"/>
  </r>
  <r>
    <n v="7978"/>
    <s v="CA-2016-166051"/>
    <x v="1178"/>
    <d v="2016-06-05T00:00:00"/>
    <s v="Standard Class"/>
    <s v="JK-15625"/>
    <s v="Jim Karlsson"/>
    <x v="0"/>
    <x v="0"/>
    <s v="Jackson"/>
    <x v="35"/>
    <n v="39212"/>
    <x v="0"/>
    <s v="TEC-PH-10002680"/>
    <x v="2"/>
    <x v="7"/>
    <s v="Samsung Galaxy Note 3"/>
    <n v="659.97"/>
    <n v="3"/>
    <n v="0"/>
    <n v="197.99099999999996"/>
    <x v="0"/>
    <x v="0"/>
  </r>
  <r>
    <n v="7979"/>
    <s v="CA-2016-166051"/>
    <x v="1178"/>
    <d v="2016-06-05T00:00:00"/>
    <s v="Standard Class"/>
    <s v="JK-15625"/>
    <s v="Jim Karlsson"/>
    <x v="0"/>
    <x v="0"/>
    <s v="Jackson"/>
    <x v="35"/>
    <n v="39212"/>
    <x v="0"/>
    <s v="TEC-PH-10002538"/>
    <x v="2"/>
    <x v="7"/>
    <s v="Grandstream GXP1160 VoIP phone"/>
    <n v="113.72999999999999"/>
    <n v="3"/>
    <n v="0"/>
    <n v="32.981699999999989"/>
    <x v="0"/>
    <x v="0"/>
  </r>
  <r>
    <n v="7980"/>
    <s v="CA-2017-113040"/>
    <x v="375"/>
    <d v="2017-08-31T00:00:00"/>
    <s v="Standard Class"/>
    <s v="CC-12100"/>
    <s v="Chad Cunningham"/>
    <x v="2"/>
    <x v="0"/>
    <s v="Los Angeles"/>
    <x v="1"/>
    <n v="90045"/>
    <x v="1"/>
    <s v="OFF-BI-10001249"/>
    <x v="1"/>
    <x v="8"/>
    <s v="Avery Heavy-Duty EZD View Binder with Locking Rings"/>
    <n v="5.1040000000000001"/>
    <n v="1"/>
    <n v="0.2"/>
    <n v="1.6587999999999996"/>
    <x v="1"/>
    <x v="0"/>
  </r>
  <r>
    <n v="7981"/>
    <s v="CA-2016-103800"/>
    <x v="1179"/>
    <d v="2016-01-07T00:00:00"/>
    <s v="Standard Class"/>
    <s v="DP-13000"/>
    <s v="Darren Powers"/>
    <x v="0"/>
    <x v="0"/>
    <s v="Houston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  <x v="2"/>
    <x v="0"/>
  </r>
  <r>
    <n v="7982"/>
    <s v="CA-2016-113383"/>
    <x v="1076"/>
    <d v="2016-09-13T00:00:00"/>
    <s v="First Class"/>
    <s v="SF-20065"/>
    <s v="Sandra Flanagan"/>
    <x v="0"/>
    <x v="0"/>
    <s v="Clifton"/>
    <x v="30"/>
    <n v="7011"/>
    <x v="3"/>
    <s v="OFF-AP-10004532"/>
    <x v="1"/>
    <x v="9"/>
    <s v="Kensington 6 Outlet Guardian Standard Surge Protector"/>
    <n v="81.92"/>
    <n v="4"/>
    <n v="0"/>
    <n v="22.118400000000001"/>
    <x v="3"/>
    <x v="0"/>
  </r>
  <r>
    <n v="7983"/>
    <s v="CA-2016-113383"/>
    <x v="1076"/>
    <d v="2016-09-13T00:00:00"/>
    <s v="First Class"/>
    <s v="SF-20065"/>
    <s v="Sandra Flanagan"/>
    <x v="0"/>
    <x v="0"/>
    <s v="Clifton"/>
    <x v="30"/>
    <n v="7011"/>
    <x v="3"/>
    <s v="FUR-FU-10001986"/>
    <x v="0"/>
    <x v="5"/>
    <s v="Dana Fluorescent Magnifying Lamp, White, 36&quot;"/>
    <n v="254.89999999999998"/>
    <n v="5"/>
    <n v="0"/>
    <n v="76.469999999999985"/>
    <x v="3"/>
    <x v="0"/>
  </r>
  <r>
    <n v="7984"/>
    <s v="CA-2019-152499"/>
    <x v="203"/>
    <d v="2019-01-25T00:00:00"/>
    <s v="Second Class"/>
    <s v="EH-13765"/>
    <s v="Edward Hooks"/>
    <x v="1"/>
    <x v="0"/>
    <s v="Chicago"/>
    <x v="10"/>
    <n v="60623"/>
    <x v="2"/>
    <s v="OFF-FA-10002975"/>
    <x v="1"/>
    <x v="13"/>
    <s v="Staples"/>
    <n v="15.120000000000001"/>
    <n v="5"/>
    <n v="0.2"/>
    <n v="4.9139999999999988"/>
    <x v="2"/>
    <x v="0"/>
  </r>
  <r>
    <n v="7985"/>
    <s v="CA-2019-152499"/>
    <x v="203"/>
    <d v="2019-01-25T00:00:00"/>
    <s v="Second Class"/>
    <s v="EH-13765"/>
    <s v="Edward Hooks"/>
    <x v="1"/>
    <x v="0"/>
    <s v="Chicago"/>
    <x v="10"/>
    <n v="60623"/>
    <x v="2"/>
    <s v="OFF-AR-10003481"/>
    <x v="1"/>
    <x v="6"/>
    <s v="Newell 348"/>
    <n v="7.8719999999999999"/>
    <n v="3"/>
    <n v="0.2"/>
    <n v="0.88559999999999883"/>
    <x v="2"/>
    <x v="0"/>
  </r>
  <r>
    <n v="7986"/>
    <s v="CA-2018-151498"/>
    <x v="438"/>
    <d v="2018-04-24T00:00:00"/>
    <s v="First Class"/>
    <s v="DN-13690"/>
    <s v="Duane Noonan"/>
    <x v="0"/>
    <x v="0"/>
    <s v="Seattle"/>
    <x v="4"/>
    <n v="98115"/>
    <x v="1"/>
    <s v="OFF-BI-10004967"/>
    <x v="1"/>
    <x v="8"/>
    <s v="Round Ring Binders"/>
    <n v="8.32"/>
    <n v="5"/>
    <n v="0.2"/>
    <n v="2.8079999999999998"/>
    <x v="1"/>
    <x v="0"/>
  </r>
  <r>
    <n v="7987"/>
    <s v="CA-2018-137939"/>
    <x v="1180"/>
    <d v="2018-07-23T00:00:00"/>
    <s v="Second Class"/>
    <s v="PJ-19015"/>
    <s v="Pauline Johnson"/>
    <x v="0"/>
    <x v="0"/>
    <s v="Long Beach"/>
    <x v="15"/>
    <n v="11561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988"/>
    <s v="US-2018-117793"/>
    <x v="828"/>
    <d v="2018-08-29T00:00:00"/>
    <s v="Standard Class"/>
    <s v="MA-17560"/>
    <s v="Matt Abelman"/>
    <x v="2"/>
    <x v="0"/>
    <s v="Sheboygan"/>
    <x v="6"/>
    <n v="53081"/>
    <x v="2"/>
    <s v="OFF-LA-10002945"/>
    <x v="1"/>
    <x v="2"/>
    <s v="Permanent Self-Adhesive File Folder Labels for Typewriters, 1 1/8 x 3 1/2, White"/>
    <n v="25.2"/>
    <n v="4"/>
    <n v="0"/>
    <n v="11.591999999999999"/>
    <x v="2"/>
    <x v="0"/>
  </r>
  <r>
    <n v="7989"/>
    <s v="US-2018-117793"/>
    <x v="828"/>
    <d v="2018-08-29T00:00:00"/>
    <s v="Standard Class"/>
    <s v="MA-17560"/>
    <s v="Matt Abelman"/>
    <x v="2"/>
    <x v="0"/>
    <s v="Sheboygan"/>
    <x v="6"/>
    <n v="53081"/>
    <x v="2"/>
    <s v="OFF-LA-10003537"/>
    <x v="1"/>
    <x v="2"/>
    <s v="Avery 515"/>
    <n v="37.589999999999996"/>
    <n v="3"/>
    <n v="0"/>
    <n v="17.667299999999997"/>
    <x v="2"/>
    <x v="0"/>
  </r>
  <r>
    <n v="7990"/>
    <s v="US-2018-117793"/>
    <x v="828"/>
    <d v="2018-08-29T00:00:00"/>
    <s v="Standard Class"/>
    <s v="MA-17560"/>
    <s v="Matt Abelman"/>
    <x v="2"/>
    <x v="0"/>
    <s v="Sheboygan"/>
    <x v="6"/>
    <n v="53081"/>
    <x v="2"/>
    <s v="OFF-ST-10002406"/>
    <x v="1"/>
    <x v="4"/>
    <s v="Pizazz Global Quick File"/>
    <n v="14.97"/>
    <n v="1"/>
    <n v="0"/>
    <n v="4.1916000000000011"/>
    <x v="2"/>
    <x v="0"/>
  </r>
  <r>
    <n v="7991"/>
    <s v="US-2018-117793"/>
    <x v="828"/>
    <d v="2018-08-29T00:00:00"/>
    <s v="Standard Class"/>
    <s v="MA-17560"/>
    <s v="Matt Abelman"/>
    <x v="2"/>
    <x v="0"/>
    <s v="Sheboygan"/>
    <x v="6"/>
    <n v="53081"/>
    <x v="2"/>
    <s v="TEC-AC-10003433"/>
    <x v="2"/>
    <x v="11"/>
    <s v="Maxell 4.7GB DVD+R 5/Pack"/>
    <n v="1.98"/>
    <n v="2"/>
    <n v="0"/>
    <n v="0.89100000000000001"/>
    <x v="2"/>
    <x v="0"/>
  </r>
  <r>
    <n v="7992"/>
    <s v="CA-2018-133872"/>
    <x v="403"/>
    <d v="2018-06-17T00:00:00"/>
    <s v="First Class"/>
    <s v="VM-21835"/>
    <s v="Vivian Mathis"/>
    <x v="0"/>
    <x v="0"/>
    <s v="Boca Raton"/>
    <x v="2"/>
    <n v="33433"/>
    <x v="0"/>
    <s v="OFF-BI-10002082"/>
    <x v="1"/>
    <x v="8"/>
    <s v="GBC Twin Loop Wire Binding Elements"/>
    <n v="39.936000000000007"/>
    <n v="4"/>
    <n v="0.7"/>
    <n v="-26.623999999999995"/>
    <x v="0"/>
    <x v="0"/>
  </r>
  <r>
    <n v="7993"/>
    <s v="CA-2018-133872"/>
    <x v="403"/>
    <d v="2018-06-17T00:00:00"/>
    <s v="First Class"/>
    <s v="VM-21835"/>
    <s v="Vivian Mathis"/>
    <x v="0"/>
    <x v="0"/>
    <s v="Boca Raton"/>
    <x v="2"/>
    <n v="33433"/>
    <x v="0"/>
    <s v="TEC-AC-10000521"/>
    <x v="2"/>
    <x v="11"/>
    <s v="Verbatim Slim CD and DVD Storage Cases, 50/Pack"/>
    <n v="18.463999999999999"/>
    <n v="2"/>
    <n v="0.2"/>
    <n v="2.3079999999999998"/>
    <x v="0"/>
    <x v="0"/>
  </r>
  <r>
    <n v="7994"/>
    <s v="US-2017-165743"/>
    <x v="312"/>
    <d v="2017-11-23T00:00:00"/>
    <s v="Second Class"/>
    <s v="MM-18055"/>
    <s v="Michelle Moray"/>
    <x v="0"/>
    <x v="0"/>
    <s v="Aurora"/>
    <x v="22"/>
    <n v="80013"/>
    <x v="1"/>
    <s v="OFF-BI-10001982"/>
    <x v="1"/>
    <x v="8"/>
    <s v="Wilson Jones Custom Binder Spines &amp; Labels"/>
    <n v="4.8960000000000008"/>
    <n v="3"/>
    <n v="0.7"/>
    <n v="-3.4271999999999991"/>
    <x v="1"/>
    <x v="0"/>
  </r>
  <r>
    <n v="7995"/>
    <s v="US-2017-165743"/>
    <x v="312"/>
    <d v="2017-11-23T00:00:00"/>
    <s v="Second Class"/>
    <s v="MM-18055"/>
    <s v="Michelle Moray"/>
    <x v="0"/>
    <x v="0"/>
    <s v="Aurora"/>
    <x v="22"/>
    <n v="80013"/>
    <x v="1"/>
    <s v="FUR-BO-10002268"/>
    <x v="0"/>
    <x v="0"/>
    <s v="Sauder Barrister Bookcases"/>
    <n v="145.76400000000001"/>
    <n v="6"/>
    <n v="0.7"/>
    <n v="-247.79879999999997"/>
    <x v="1"/>
    <x v="0"/>
  </r>
  <r>
    <n v="7996"/>
    <s v="US-2017-165743"/>
    <x v="312"/>
    <d v="2017-11-23T00:00:00"/>
    <s v="Second Class"/>
    <s v="MM-18055"/>
    <s v="Michelle Moray"/>
    <x v="0"/>
    <x v="0"/>
    <s v="Aurora"/>
    <x v="22"/>
    <n v="80013"/>
    <x v="1"/>
    <s v="OFF-BI-10001758"/>
    <x v="1"/>
    <x v="8"/>
    <s v="Wilson Jones 14 Line Acrylic Coated Pressboard Data Binders"/>
    <n v="9.6120000000000001"/>
    <n v="6"/>
    <n v="0.7"/>
    <n v="-7.3691999999999993"/>
    <x v="1"/>
    <x v="0"/>
  </r>
  <r>
    <n v="7997"/>
    <s v="US-2019-105998"/>
    <x v="132"/>
    <d v="2019-11-05T00:00:00"/>
    <s v="First Class"/>
    <s v="CR-12580"/>
    <s v="Clay Rozendal"/>
    <x v="2"/>
    <x v="0"/>
    <s v="San Diego"/>
    <x v="1"/>
    <n v="92037"/>
    <x v="1"/>
    <s v="TEC-AC-10004469"/>
    <x v="2"/>
    <x v="11"/>
    <s v="Microsoft Sculpt Comfort Mouse"/>
    <n v="199.75"/>
    <n v="5"/>
    <n v="0"/>
    <n v="87.890000000000015"/>
    <x v="1"/>
    <x v="0"/>
  </r>
  <r>
    <n v="7998"/>
    <s v="US-2019-105998"/>
    <x v="132"/>
    <d v="2019-11-05T00:00:00"/>
    <s v="First Class"/>
    <s v="CR-12580"/>
    <s v="Clay Rozendal"/>
    <x v="2"/>
    <x v="0"/>
    <s v="San Diego"/>
    <x v="1"/>
    <n v="92037"/>
    <x v="1"/>
    <s v="FUR-TA-10001095"/>
    <x v="0"/>
    <x v="3"/>
    <s v="Chromcraft Round Conference Tables"/>
    <n v="1673.1839999999997"/>
    <n v="12"/>
    <n v="0.2"/>
    <n v="20.914800000000014"/>
    <x v="1"/>
    <x v="0"/>
  </r>
  <r>
    <n v="7999"/>
    <s v="US-2016-148194"/>
    <x v="417"/>
    <d v="2016-05-07T00:00:00"/>
    <s v="First Class"/>
    <s v="BS-11365"/>
    <s v="Bill Shonely"/>
    <x v="1"/>
    <x v="0"/>
    <s v="Seattle"/>
    <x v="4"/>
    <n v="98105"/>
    <x v="1"/>
    <s v="FUR-FU-10001852"/>
    <x v="0"/>
    <x v="5"/>
    <s v="Eldon Regeneration Recycled Desk Accessories, Smoke"/>
    <n v="12.18"/>
    <n v="7"/>
    <n v="0"/>
    <n v="3.8975999999999997"/>
    <x v="1"/>
    <x v="0"/>
  </r>
  <r>
    <n v="8000"/>
    <s v="US-2016-148194"/>
    <x v="417"/>
    <d v="2016-05-07T00:00:00"/>
    <s v="First Class"/>
    <s v="BS-11365"/>
    <s v="Bill Shonely"/>
    <x v="1"/>
    <x v="0"/>
    <s v="Seattle"/>
    <x v="4"/>
    <n v="98105"/>
    <x v="1"/>
    <s v="OFF-AP-10000696"/>
    <x v="1"/>
    <x v="9"/>
    <s v="Holmes Odor Grabber"/>
    <n v="57.68"/>
    <n v="4"/>
    <n v="0"/>
    <n v="19.034399999999998"/>
    <x v="1"/>
    <x v="0"/>
  </r>
  <r>
    <n v="8001"/>
    <s v="US-2017-151407"/>
    <x v="627"/>
    <d v="2017-11-12T00:00:00"/>
    <s v="Standard Class"/>
    <s v="RD-19585"/>
    <s v="Rob Dowd"/>
    <x v="0"/>
    <x v="0"/>
    <s v="Dubuque"/>
    <x v="23"/>
    <n v="52001"/>
    <x v="2"/>
    <s v="TEC-PH-10003885"/>
    <x v="2"/>
    <x v="7"/>
    <s v="Cisco SPA508G"/>
    <n v="263.95999999999998"/>
    <n v="4"/>
    <n v="0"/>
    <n v="76.548399999999987"/>
    <x v="2"/>
    <x v="0"/>
  </r>
  <r>
    <n v="8002"/>
    <s v="CA-2017-110870"/>
    <x v="295"/>
    <d v="2017-12-15T00:00:00"/>
    <s v="First Class"/>
    <s v="KD-16270"/>
    <s v="Karen Daniels"/>
    <x v="0"/>
    <x v="0"/>
    <s v="Los Angeles"/>
    <x v="1"/>
    <n v="90032"/>
    <x v="1"/>
    <s v="TEC-AC-10002926"/>
    <x v="2"/>
    <x v="11"/>
    <s v="Logitech Wireless Marathon Mouse M705"/>
    <n v="299.94"/>
    <n v="6"/>
    <n v="0"/>
    <n v="128.97420000000002"/>
    <x v="1"/>
    <x v="0"/>
  </r>
  <r>
    <n v="8003"/>
    <s v="CA-2017-110870"/>
    <x v="295"/>
    <d v="2017-12-15T00:00:00"/>
    <s v="First Class"/>
    <s v="KD-16270"/>
    <s v="Karen Daniels"/>
    <x v="0"/>
    <x v="0"/>
    <s v="Los Angeles"/>
    <x v="1"/>
    <n v="90032"/>
    <x v="1"/>
    <s v="OFF-SU-10001225"/>
    <x v="1"/>
    <x v="14"/>
    <s v="Staple remover"/>
    <n v="25.76"/>
    <n v="7"/>
    <n v="0"/>
    <n v="0.51519999999999921"/>
    <x v="1"/>
    <x v="0"/>
  </r>
  <r>
    <n v="8004"/>
    <s v="CA-2016-143210"/>
    <x v="588"/>
    <d v="2016-12-03T00:00:00"/>
    <s v="First Class"/>
    <s v="AA-10645"/>
    <s v="Anna Andreadi"/>
    <x v="0"/>
    <x v="0"/>
    <s v="Lowell"/>
    <x v="31"/>
    <n v="1852"/>
    <x v="3"/>
    <s v="TEC-PH-10004434"/>
    <x v="2"/>
    <x v="7"/>
    <s v="Cisco IP Phone 7961G VoIP phone - Dark gray"/>
    <n v="271.89999999999998"/>
    <n v="2"/>
    <n v="0"/>
    <n v="78.850999999999971"/>
    <x v="3"/>
    <x v="0"/>
  </r>
  <r>
    <n v="8005"/>
    <s v="CA-2016-143210"/>
    <x v="588"/>
    <d v="2016-12-03T00:00:00"/>
    <s v="First Class"/>
    <s v="AA-10645"/>
    <s v="Anna Andreadi"/>
    <x v="0"/>
    <x v="0"/>
    <s v="Lowell"/>
    <x v="31"/>
    <n v="1852"/>
    <x v="3"/>
    <s v="FUR-FU-10003878"/>
    <x v="0"/>
    <x v="5"/>
    <s v="Linden 10&quot; Round Wall Clock, Black"/>
    <n v="45.839999999999996"/>
    <n v="3"/>
    <n v="0"/>
    <n v="15.585599999999999"/>
    <x v="3"/>
    <x v="0"/>
  </r>
  <r>
    <n v="8006"/>
    <s v="CA-2016-143210"/>
    <x v="588"/>
    <d v="2016-12-03T00:00:00"/>
    <s v="First Class"/>
    <s v="AA-10645"/>
    <s v="Anna Andreadi"/>
    <x v="0"/>
    <x v="0"/>
    <s v="Lowell"/>
    <x v="31"/>
    <n v="1852"/>
    <x v="3"/>
    <s v="FUR-FU-10002268"/>
    <x v="0"/>
    <x v="5"/>
    <s v="Ultra Door Push Plate"/>
    <n v="9.82"/>
    <n v="2"/>
    <n v="0"/>
    <n v="3.2405999999999997"/>
    <x v="3"/>
    <x v="0"/>
  </r>
  <r>
    <n v="8007"/>
    <s v="CA-2018-139808"/>
    <x v="877"/>
    <d v="2018-10-11T00:00:00"/>
    <s v="Standard Class"/>
    <s v="MC-18100"/>
    <s v="Mick Crebagga"/>
    <x v="0"/>
    <x v="0"/>
    <s v="Marysville"/>
    <x v="4"/>
    <n v="98270"/>
    <x v="1"/>
    <s v="OFF-FA-10001883"/>
    <x v="1"/>
    <x v="13"/>
    <s v="Alliance Super-Size Bands, Assorted Sizes"/>
    <n v="93.36"/>
    <n v="12"/>
    <n v="0"/>
    <n v="0.93359999999999843"/>
    <x v="1"/>
    <x v="0"/>
  </r>
  <r>
    <n v="8008"/>
    <s v="CA-2017-110863"/>
    <x v="972"/>
    <d v="2017-11-24T00:00:00"/>
    <s v="Standard Class"/>
    <s v="AA-10645"/>
    <s v="Anna Andreadi"/>
    <x v="0"/>
    <x v="0"/>
    <s v="Oklahoma City"/>
    <x v="26"/>
    <n v="73120"/>
    <x v="2"/>
    <s v="OFF-ST-10002756"/>
    <x v="1"/>
    <x v="4"/>
    <s v="Tennsco Stur-D-Stor Boltless Shelving, 5 Shelves, 24&quot; Deep, Sand"/>
    <n v="541.24"/>
    <n v="4"/>
    <n v="0"/>
    <n v="5.4124000000000478"/>
    <x v="2"/>
    <x v="0"/>
  </r>
  <r>
    <n v="8009"/>
    <s v="CA-2017-110863"/>
    <x v="972"/>
    <d v="2017-11-24T00:00:00"/>
    <s v="Standard Class"/>
    <s v="AA-10645"/>
    <s v="Anna Andreadi"/>
    <x v="0"/>
    <x v="0"/>
    <s v="Oklahoma City"/>
    <x v="26"/>
    <n v="73120"/>
    <x v="2"/>
    <s v="OFF-PA-10000474"/>
    <x v="1"/>
    <x v="10"/>
    <s v="Easy-staple paper"/>
    <n v="106.32"/>
    <n v="3"/>
    <n v="0"/>
    <n v="49.970399999999991"/>
    <x v="2"/>
    <x v="0"/>
  </r>
  <r>
    <n v="8010"/>
    <s v="CA-2017-110863"/>
    <x v="972"/>
    <d v="2017-11-24T00:00:00"/>
    <s v="Standard Class"/>
    <s v="AA-10645"/>
    <s v="Anna Andreadi"/>
    <x v="0"/>
    <x v="0"/>
    <s v="Oklahoma City"/>
    <x v="26"/>
    <n v="73120"/>
    <x v="2"/>
    <s v="FUR-CH-10002073"/>
    <x v="0"/>
    <x v="1"/>
    <s v="Hon Olson Stacker Chairs"/>
    <n v="1323.8999999999999"/>
    <n v="5"/>
    <n v="0"/>
    <n v="383.93099999999993"/>
    <x v="2"/>
    <x v="0"/>
  </r>
  <r>
    <n v="8011"/>
    <s v="CA-2016-127859"/>
    <x v="461"/>
    <d v="2016-03-20T00:00:00"/>
    <s v="Second Class"/>
    <s v="QJ-19255"/>
    <s v="Quincy Jones"/>
    <x v="1"/>
    <x v="0"/>
    <s v="Philadelphia"/>
    <x v="9"/>
    <n v="19134"/>
    <x v="3"/>
    <s v="OFF-PA-10003641"/>
    <x v="1"/>
    <x v="10"/>
    <s v="Xerox 1909"/>
    <n v="126.624"/>
    <n v="6"/>
    <n v="0.2"/>
    <n v="41.152799999999992"/>
    <x v="3"/>
    <x v="0"/>
  </r>
  <r>
    <n v="8012"/>
    <s v="US-2017-136427"/>
    <x v="782"/>
    <d v="2017-06-23T00:00:00"/>
    <s v="First Class"/>
    <s v="JM-16195"/>
    <s v="Justin MacKendrick"/>
    <x v="0"/>
    <x v="0"/>
    <s v="Aurora"/>
    <x v="22"/>
    <n v="80013"/>
    <x v="1"/>
    <s v="TEC-PH-10002070"/>
    <x v="2"/>
    <x v="7"/>
    <s v="Griffin GC36547 PowerJolt SE Lightning Charger"/>
    <n v="125.944"/>
    <n v="7"/>
    <n v="0.2"/>
    <n v="15.742999999999984"/>
    <x v="1"/>
    <x v="0"/>
  </r>
  <r>
    <n v="8013"/>
    <s v="CA-2019-120168"/>
    <x v="1126"/>
    <d v="2019-05-25T00:00:00"/>
    <s v="Same Day"/>
    <s v="TB-21625"/>
    <s v="Trudy Brown"/>
    <x v="0"/>
    <x v="0"/>
    <s v="New York City"/>
    <x v="15"/>
    <n v="10009"/>
    <x v="3"/>
    <s v="OFF-BI-10004519"/>
    <x v="1"/>
    <x v="8"/>
    <s v="GBC DocuBind P100 Manual Binding Machine"/>
    <n v="663.92"/>
    <n v="5"/>
    <n v="0.2"/>
    <n v="207.47499999999994"/>
    <x v="3"/>
    <x v="0"/>
  </r>
  <r>
    <n v="8014"/>
    <s v="CA-2019-120168"/>
    <x v="1126"/>
    <d v="2019-05-25T00:00:00"/>
    <s v="Same Day"/>
    <s v="TB-21625"/>
    <s v="Trudy Brown"/>
    <x v="0"/>
    <x v="0"/>
    <s v="New York City"/>
    <x v="15"/>
    <n v="10009"/>
    <x v="3"/>
    <s v="TEC-AC-10002167"/>
    <x v="2"/>
    <x v="11"/>
    <s v="Imation 8gb Micro Traveldrive Usb 2.0 Flash Drive"/>
    <n v="120"/>
    <n v="8"/>
    <n v="0"/>
    <n v="13.200000000000003"/>
    <x v="3"/>
    <x v="0"/>
  </r>
  <r>
    <n v="8015"/>
    <s v="CA-2019-120168"/>
    <x v="1126"/>
    <d v="2019-05-25T00:00:00"/>
    <s v="Same Day"/>
    <s v="TB-21625"/>
    <s v="Trudy Brown"/>
    <x v="0"/>
    <x v="0"/>
    <s v="New York City"/>
    <x v="15"/>
    <n v="10009"/>
    <x v="3"/>
    <s v="OFF-FA-10000936"/>
    <x v="1"/>
    <x v="13"/>
    <s v="Acco Hot Clips Clips to Go"/>
    <n v="3.29"/>
    <n v="1"/>
    <n v="0"/>
    <n v="1.4804999999999999"/>
    <x v="3"/>
    <x v="0"/>
  </r>
  <r>
    <n v="8016"/>
    <s v="CA-2019-120168"/>
    <x v="1126"/>
    <d v="2019-05-25T00:00:00"/>
    <s v="Same Day"/>
    <s v="TB-21625"/>
    <s v="Trudy Brown"/>
    <x v="0"/>
    <x v="0"/>
    <s v="New York City"/>
    <x v="15"/>
    <n v="10009"/>
    <x v="3"/>
    <s v="FUR-FU-10000732"/>
    <x v="0"/>
    <x v="5"/>
    <s v="Eldon 200 Class Desk Accessories"/>
    <n v="18.84"/>
    <n v="3"/>
    <n v="0"/>
    <n v="6.0287999999999995"/>
    <x v="3"/>
    <x v="0"/>
  </r>
  <r>
    <n v="8017"/>
    <s v="US-2016-131870"/>
    <x v="340"/>
    <d v="2016-09-11T00:00:00"/>
    <s v="First Class"/>
    <s v="NF-18595"/>
    <s v="Nicole Fjeld"/>
    <x v="2"/>
    <x v="0"/>
    <s v="Lancaster"/>
    <x v="24"/>
    <n v="43130"/>
    <x v="3"/>
    <s v="FUR-FU-10002501"/>
    <x v="0"/>
    <x v="5"/>
    <s v="Nu-Dell Executive Frame"/>
    <n v="60.672000000000011"/>
    <n v="6"/>
    <n v="0.2"/>
    <n v="12.892799999999998"/>
    <x v="3"/>
    <x v="0"/>
  </r>
  <r>
    <n v="8018"/>
    <s v="US-2016-131870"/>
    <x v="340"/>
    <d v="2016-09-11T00:00:00"/>
    <s v="First Class"/>
    <s v="NF-18595"/>
    <s v="Nicole Fjeld"/>
    <x v="2"/>
    <x v="0"/>
    <s v="Lancaster"/>
    <x v="24"/>
    <n v="43130"/>
    <x v="3"/>
    <s v="OFF-AR-10000634"/>
    <x v="1"/>
    <x v="6"/>
    <s v="Newell 320"/>
    <n v="30.816000000000003"/>
    <n v="9"/>
    <n v="0.2"/>
    <n v="2.6964000000000006"/>
    <x v="3"/>
    <x v="0"/>
  </r>
  <r>
    <n v="8019"/>
    <s v="CA-2019-114804"/>
    <x v="161"/>
    <d v="2019-10-19T00:00:00"/>
    <s v="Second Class"/>
    <s v="BF-11020"/>
    <s v="Barry Französisch"/>
    <x v="1"/>
    <x v="0"/>
    <s v="Modesto"/>
    <x v="1"/>
    <n v="95351"/>
    <x v="1"/>
    <s v="TEC-PH-10001700"/>
    <x v="2"/>
    <x v="7"/>
    <s v="Panasonic KX-TG6844B Expandable Digital Cordless Telephone"/>
    <n v="52.792000000000002"/>
    <n v="1"/>
    <n v="0.2"/>
    <n v="4.6193000000000026"/>
    <x v="1"/>
    <x v="0"/>
  </r>
  <r>
    <n v="8020"/>
    <s v="CA-2019-167227"/>
    <x v="808"/>
    <d v="2019-11-05T00:00:00"/>
    <s v="First Class"/>
    <s v="NP-18670"/>
    <s v="Nora Paige"/>
    <x v="0"/>
    <x v="0"/>
    <s v="Saint Louis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  <x v="2"/>
    <x v="0"/>
  </r>
  <r>
    <n v="8021"/>
    <s v="CA-2019-167227"/>
    <x v="808"/>
    <d v="2019-11-05T00:00:00"/>
    <s v="First Class"/>
    <s v="NP-18670"/>
    <s v="Nora Paige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  <x v="2"/>
    <x v="0"/>
  </r>
  <r>
    <n v="8022"/>
    <s v="CA-2016-129189"/>
    <x v="609"/>
    <d v="2016-07-25T00:00:00"/>
    <s v="Standard Class"/>
    <s v="HM-14860"/>
    <s v="Harry Marie"/>
    <x v="1"/>
    <x v="0"/>
    <s v="Dallas"/>
    <x v="5"/>
    <n v="75217"/>
    <x v="2"/>
    <s v="OFF-AP-10000124"/>
    <x v="1"/>
    <x v="9"/>
    <s v="Acco 6 Outlet Guardian Basic Surge Suppressor"/>
    <n v="4.9919999999999991"/>
    <n v="3"/>
    <n v="0.8"/>
    <n v="-12.979200000000002"/>
    <x v="2"/>
    <x v="0"/>
  </r>
  <r>
    <n v="8023"/>
    <s v="CA-2016-129189"/>
    <x v="609"/>
    <d v="2016-07-25T00:00:00"/>
    <s v="Standard Class"/>
    <s v="HM-14860"/>
    <s v="Harry Marie"/>
    <x v="1"/>
    <x v="0"/>
    <s v="Dallas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  <x v="2"/>
    <x v="0"/>
  </r>
  <r>
    <n v="8024"/>
    <s v="CA-2016-129189"/>
    <x v="609"/>
    <d v="2016-07-25T00:00:00"/>
    <s v="Standard Class"/>
    <s v="HM-14860"/>
    <s v="Harry Marie"/>
    <x v="1"/>
    <x v="0"/>
    <s v="Dallas"/>
    <x v="5"/>
    <n v="75217"/>
    <x v="2"/>
    <s v="FUR-CH-10004997"/>
    <x v="0"/>
    <x v="1"/>
    <s v="Hon Every-Day Series Multi-Task Chairs"/>
    <n v="657.93"/>
    <n v="5"/>
    <n v="0.3"/>
    <n v="-93.989999999999952"/>
    <x v="2"/>
    <x v="0"/>
  </r>
  <r>
    <n v="8025"/>
    <s v="CA-2016-129189"/>
    <x v="609"/>
    <d v="2016-07-25T00:00:00"/>
    <s v="Standard Class"/>
    <s v="HM-14860"/>
    <s v="Harry Marie"/>
    <x v="1"/>
    <x v="0"/>
    <s v="Dallas"/>
    <x v="5"/>
    <n v="75217"/>
    <x v="2"/>
    <s v="OFF-BI-10000494"/>
    <x v="1"/>
    <x v="8"/>
    <s v="Acco Economy Flexible Poly Round Ring Binder"/>
    <n v="1.0439999999999998"/>
    <n v="1"/>
    <n v="0.8"/>
    <n v="-1.8270000000000004"/>
    <x v="2"/>
    <x v="0"/>
  </r>
  <r>
    <n v="8026"/>
    <s v="CA-2017-132465"/>
    <x v="861"/>
    <d v="2017-09-15T00:00:00"/>
    <s v="Second Class"/>
    <s v="DM-13525"/>
    <s v="Don Miller"/>
    <x v="1"/>
    <x v="0"/>
    <s v="New York City"/>
    <x v="15"/>
    <n v="10035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027"/>
    <s v="CA-2017-132465"/>
    <x v="861"/>
    <d v="2017-09-15T00:00:00"/>
    <s v="Second Class"/>
    <s v="DM-13525"/>
    <s v="Don Miller"/>
    <x v="1"/>
    <x v="0"/>
    <s v="New York City"/>
    <x v="15"/>
    <n v="10035"/>
    <x v="3"/>
    <s v="OFF-ST-10003641"/>
    <x v="1"/>
    <x v="4"/>
    <s v="Space Solutions Industrial Galvanized Steel Shelving."/>
    <n v="78.8"/>
    <n v="1"/>
    <n v="0"/>
    <n v="1.5760000000000076"/>
    <x v="3"/>
    <x v="0"/>
  </r>
  <r>
    <n v="8028"/>
    <s v="CA-2017-132465"/>
    <x v="861"/>
    <d v="2017-09-15T00:00:00"/>
    <s v="Second Class"/>
    <s v="DM-13525"/>
    <s v="Don Miller"/>
    <x v="1"/>
    <x v="0"/>
    <s v="New York City"/>
    <x v="15"/>
    <n v="10035"/>
    <x v="3"/>
    <s v="TEC-AC-10001998"/>
    <x v="2"/>
    <x v="11"/>
    <s v="Logitech LS21 Speaker System - PC Multimedia - 2.1-CH - Wired"/>
    <n v="19.989999999999998"/>
    <n v="1"/>
    <n v="0"/>
    <n v="6.796599999999998"/>
    <x v="3"/>
    <x v="0"/>
  </r>
  <r>
    <n v="8029"/>
    <s v="CA-2017-132465"/>
    <x v="861"/>
    <d v="2017-09-15T00:00:00"/>
    <s v="Second Class"/>
    <s v="DM-13525"/>
    <s v="Don Miller"/>
    <x v="1"/>
    <x v="0"/>
    <s v="New York City"/>
    <x v="15"/>
    <n v="10035"/>
    <x v="3"/>
    <s v="OFF-ST-10001932"/>
    <x v="1"/>
    <x v="4"/>
    <s v="Fellowes Staxonsteel Drawer Files"/>
    <n v="772.68"/>
    <n v="4"/>
    <n v="0"/>
    <n v="108.17520000000002"/>
    <x v="3"/>
    <x v="0"/>
  </r>
  <r>
    <n v="8030"/>
    <s v="CA-2018-166373"/>
    <x v="147"/>
    <d v="2018-10-25T00:00:00"/>
    <s v="Standard Class"/>
    <s v="JF-15565"/>
    <s v="Jill Fjeld"/>
    <x v="0"/>
    <x v="0"/>
    <s v="San Antonio"/>
    <x v="5"/>
    <n v="78207"/>
    <x v="2"/>
    <s v="TEC-AC-10002323"/>
    <x v="2"/>
    <x v="11"/>
    <s v="SanDisk Ultra 32 GB MicroSDHC Class 10 Memory Card"/>
    <n v="106.08000000000001"/>
    <n v="6"/>
    <n v="0.2"/>
    <n v="-9.2819999999999965"/>
    <x v="2"/>
    <x v="0"/>
  </r>
  <r>
    <n v="8031"/>
    <s v="CA-2018-158806"/>
    <x v="676"/>
    <d v="2018-01-11T00:00:00"/>
    <s v="Standard Class"/>
    <s v="NM-18520"/>
    <s v="Neoma Murray"/>
    <x v="0"/>
    <x v="0"/>
    <s v="Amarillo"/>
    <x v="5"/>
    <n v="79109"/>
    <x v="2"/>
    <s v="FUR-FU-10004270"/>
    <x v="0"/>
    <x v="5"/>
    <s v="Executive Impressions 13&quot; Clairmont Wall Clock"/>
    <n v="23.076000000000001"/>
    <n v="3"/>
    <n v="0.6"/>
    <n v="-10.961100000000002"/>
    <x v="2"/>
    <x v="0"/>
  </r>
  <r>
    <n v="8032"/>
    <s v="CA-2018-158806"/>
    <x v="676"/>
    <d v="2018-01-11T00:00:00"/>
    <s v="Standard Class"/>
    <s v="NM-18520"/>
    <s v="Neoma Murray"/>
    <x v="0"/>
    <x v="0"/>
    <s v="Amarillo"/>
    <x v="5"/>
    <n v="79109"/>
    <x v="2"/>
    <s v="OFF-PA-10004621"/>
    <x v="1"/>
    <x v="10"/>
    <s v="Xerox 212"/>
    <n v="25.920000000000005"/>
    <n v="5"/>
    <n v="0.2"/>
    <n v="9.0719999999999992"/>
    <x v="2"/>
    <x v="0"/>
  </r>
  <r>
    <n v="8033"/>
    <s v="CA-2017-119690"/>
    <x v="608"/>
    <d v="2017-06-28T00:00:00"/>
    <s v="First Class"/>
    <s v="MV-17485"/>
    <s v="Mark Van Huff"/>
    <x v="0"/>
    <x v="0"/>
    <s v="Houston"/>
    <x v="5"/>
    <n v="77041"/>
    <x v="2"/>
    <s v="OFF-PA-10001019"/>
    <x v="1"/>
    <x v="10"/>
    <s v="Xerox 1884"/>
    <n v="47.952000000000005"/>
    <n v="3"/>
    <n v="0.2"/>
    <n v="16.183799999999998"/>
    <x v="2"/>
    <x v="0"/>
  </r>
  <r>
    <n v="8034"/>
    <s v="CA-2017-119690"/>
    <x v="608"/>
    <d v="2017-06-28T00:00:00"/>
    <s v="First Class"/>
    <s v="MV-17485"/>
    <s v="Mark Van Huff"/>
    <x v="0"/>
    <x v="0"/>
    <s v="Houston"/>
    <x v="5"/>
    <n v="77041"/>
    <x v="2"/>
    <s v="OFF-BI-10000201"/>
    <x v="1"/>
    <x v="8"/>
    <s v="Avery Triangle Shaped Sheet Lifters, Black, 2/Pack"/>
    <n v="0.98399999999999976"/>
    <n v="2"/>
    <n v="0.8"/>
    <n v="-1.476"/>
    <x v="2"/>
    <x v="0"/>
  </r>
  <r>
    <n v="8035"/>
    <s v="CA-2017-119690"/>
    <x v="608"/>
    <d v="2017-06-28T00:00:00"/>
    <s v="First Class"/>
    <s v="MV-17485"/>
    <s v="Mark Van Huff"/>
    <x v="0"/>
    <x v="0"/>
    <s v="Houston"/>
    <x v="5"/>
    <n v="77041"/>
    <x v="2"/>
    <s v="FUR-FU-10004587"/>
    <x v="0"/>
    <x v="5"/>
    <s v="GE General Use Halogen Bulbs, 100 Watts, 1 Bulb per Pack"/>
    <n v="75.384000000000015"/>
    <n v="9"/>
    <n v="0.6"/>
    <n v="-20.730599999999995"/>
    <x v="2"/>
    <x v="0"/>
  </r>
  <r>
    <n v="8036"/>
    <s v="CA-2017-119690"/>
    <x v="608"/>
    <d v="2017-06-28T00:00:00"/>
    <s v="First Class"/>
    <s v="MV-17485"/>
    <s v="Mark Van Huff"/>
    <x v="0"/>
    <x v="0"/>
    <s v="Houston"/>
    <x v="5"/>
    <n v="77041"/>
    <x v="2"/>
    <s v="OFF-LA-10001613"/>
    <x v="1"/>
    <x v="2"/>
    <s v="Avery File Folder Labels"/>
    <n v="4.6079999999999997"/>
    <n v="2"/>
    <n v="0.2"/>
    <n v="1.6704000000000001"/>
    <x v="2"/>
    <x v="0"/>
  </r>
  <r>
    <n v="8037"/>
    <s v="CA-2017-153738"/>
    <x v="1181"/>
    <d v="2017-09-22T00:00:00"/>
    <s v="First Class"/>
    <s v="AG-10270"/>
    <s v="Alejandro Grove"/>
    <x v="0"/>
    <x v="0"/>
    <s v="Lawrence"/>
    <x v="31"/>
    <n v="1841"/>
    <x v="3"/>
    <s v="OFF-BI-10001308"/>
    <x v="1"/>
    <x v="8"/>
    <s v="GBC Standard Plastic Binding Systems' Combs"/>
    <n v="37.68"/>
    <n v="6"/>
    <n v="0"/>
    <n v="16.955999999999996"/>
    <x v="3"/>
    <x v="0"/>
  </r>
  <r>
    <n v="8038"/>
    <s v="CA-2019-169012"/>
    <x v="815"/>
    <d v="2019-07-14T00:00:00"/>
    <s v="Standard Class"/>
    <s v="BF-11275"/>
    <s v="Beth Fritzler"/>
    <x v="1"/>
    <x v="0"/>
    <s v="Columbus"/>
    <x v="32"/>
    <n v="31907"/>
    <x v="0"/>
    <s v="OFF-AP-10003278"/>
    <x v="1"/>
    <x v="9"/>
    <s v="Belkin 7-Outlet SurgeMaster Home Series"/>
    <n v="41.910000000000004"/>
    <n v="3"/>
    <n v="0"/>
    <n v="10.896600000000003"/>
    <x v="0"/>
    <x v="0"/>
  </r>
  <r>
    <n v="8039"/>
    <s v="CA-2019-109393"/>
    <x v="160"/>
    <d v="2019-07-02T00:00:00"/>
    <s v="Second Class"/>
    <s v="JC-15775"/>
    <s v="John Castell"/>
    <x v="0"/>
    <x v="0"/>
    <s v="Los Angeles"/>
    <x v="1"/>
    <n v="90032"/>
    <x v="1"/>
    <s v="FUR-BO-10003966"/>
    <x v="0"/>
    <x v="0"/>
    <s v="Sauder Facets Collection Library, Sky Alder Finish"/>
    <n v="435.99900000000002"/>
    <n v="3"/>
    <n v="0.15"/>
    <n v="5.1293999999999755"/>
    <x v="1"/>
    <x v="0"/>
  </r>
  <r>
    <n v="8040"/>
    <s v="CA-2019-121489"/>
    <x v="170"/>
    <d v="2019-08-25T00:00:00"/>
    <s v="Second Class"/>
    <s v="CM-11815"/>
    <s v="Candace McMahon"/>
    <x v="1"/>
    <x v="0"/>
    <s v="Seattle"/>
    <x v="4"/>
    <n v="98115"/>
    <x v="1"/>
    <s v="FUR-CH-10004698"/>
    <x v="0"/>
    <x v="1"/>
    <s v="Padded Folding Chairs, Black, 4/Carton"/>
    <n v="388.70400000000006"/>
    <n v="6"/>
    <n v="0.2"/>
    <n v="38.870400000000018"/>
    <x v="1"/>
    <x v="0"/>
  </r>
  <r>
    <n v="8041"/>
    <s v="CA-2019-121489"/>
    <x v="170"/>
    <d v="2019-08-25T00:00:00"/>
    <s v="Second Class"/>
    <s v="CM-11815"/>
    <s v="Candace McMahon"/>
    <x v="1"/>
    <x v="0"/>
    <s v="Seattle"/>
    <x v="4"/>
    <n v="98115"/>
    <x v="1"/>
    <s v="OFF-ST-10000025"/>
    <x v="1"/>
    <x v="4"/>
    <s v="Fellowes Stor/Drawer Steel Plus Storage Drawers"/>
    <n v="572.58000000000004"/>
    <n v="6"/>
    <n v="0"/>
    <n v="34.354799999999955"/>
    <x v="1"/>
    <x v="0"/>
  </r>
  <r>
    <n v="8042"/>
    <s v="CA-2019-121489"/>
    <x v="170"/>
    <d v="2019-08-25T00:00:00"/>
    <s v="Second Class"/>
    <s v="CM-11815"/>
    <s v="Candace McMahon"/>
    <x v="1"/>
    <x v="0"/>
    <s v="Seattle"/>
    <x v="4"/>
    <n v="98115"/>
    <x v="1"/>
    <s v="TEC-AC-10000682"/>
    <x v="2"/>
    <x v="11"/>
    <s v="Kensington K72356US Mouse-in-a-Box USB Desktop Mouse"/>
    <n v="33.18"/>
    <n v="2"/>
    <n v="0"/>
    <n v="11.613"/>
    <x v="1"/>
    <x v="0"/>
  </r>
  <r>
    <n v="8043"/>
    <s v="US-2019-133081"/>
    <x v="825"/>
    <d v="2019-03-15T00:00:00"/>
    <s v="Standard Class"/>
    <s v="PV-18985"/>
    <s v="Paul Van Hugh"/>
    <x v="2"/>
    <x v="0"/>
    <s v="Cambridge"/>
    <x v="31"/>
    <n v="2138"/>
    <x v="3"/>
    <s v="TEC-AC-10001772"/>
    <x v="2"/>
    <x v="11"/>
    <s v="Memorex Mini Travel Drive 16 GB USB 2.0 Flash Drive"/>
    <n v="63.88"/>
    <n v="4"/>
    <n v="0"/>
    <n v="24.913200000000003"/>
    <x v="3"/>
    <x v="0"/>
  </r>
  <r>
    <n v="8044"/>
    <s v="US-2019-133081"/>
    <x v="825"/>
    <d v="2019-03-15T00:00:00"/>
    <s v="Standard Class"/>
    <s v="PV-18985"/>
    <s v="Paul Van Hugh"/>
    <x v="2"/>
    <x v="0"/>
    <s v="Cambridge"/>
    <x v="31"/>
    <n v="2138"/>
    <x v="3"/>
    <s v="FUR-FU-10001379"/>
    <x v="0"/>
    <x v="5"/>
    <s v="Executive Impressions 16-1/2&quot; Circular Wall Clock"/>
    <n v="26.72"/>
    <n v="1"/>
    <n v="0"/>
    <n v="11.756800000000002"/>
    <x v="3"/>
    <x v="0"/>
  </r>
  <r>
    <n v="8045"/>
    <s v="CA-2019-165008"/>
    <x v="175"/>
    <d v="2019-09-17T00:00:00"/>
    <s v="Second Class"/>
    <s v="DO-13645"/>
    <s v="Doug O'Connell"/>
    <x v="0"/>
    <x v="0"/>
    <s v="Salt Lake City"/>
    <x v="7"/>
    <n v="84106"/>
    <x v="1"/>
    <s v="OFF-BI-10002794"/>
    <x v="1"/>
    <x v="8"/>
    <s v="Avery Trapezoid Ring Binder, 3&quot; Capacity, Black, 1040 sheets"/>
    <n v="295.05599999999998"/>
    <n v="9"/>
    <n v="0.2"/>
    <n v="106.95779999999998"/>
    <x v="1"/>
    <x v="1"/>
  </r>
  <r>
    <n v="8046"/>
    <s v="CA-2018-145611"/>
    <x v="873"/>
    <d v="2018-09-24T00:00:00"/>
    <s v="Standard Class"/>
    <s v="HA-14905"/>
    <s v="Helen Abelman"/>
    <x v="0"/>
    <x v="0"/>
    <s v="New York City"/>
    <x v="15"/>
    <n v="10035"/>
    <x v="3"/>
    <s v="OFF-AP-10001005"/>
    <x v="1"/>
    <x v="9"/>
    <s v="Honeywell Quietcare HEPA Air Cleaner"/>
    <n v="393.25"/>
    <n v="5"/>
    <n v="0"/>
    <n v="129.77249999999998"/>
    <x v="3"/>
    <x v="0"/>
  </r>
  <r>
    <n v="8047"/>
    <s v="CA-2018-113600"/>
    <x v="272"/>
    <d v="2018-12-17T00:00:00"/>
    <s v="Second Class"/>
    <s v="SH-20395"/>
    <s v="Shahid Hopkins"/>
    <x v="0"/>
    <x v="0"/>
    <s v="Cuyahoga Falls"/>
    <x v="24"/>
    <n v="44221"/>
    <x v="3"/>
    <s v="OFF-BI-10000201"/>
    <x v="1"/>
    <x v="8"/>
    <s v="Avery Triangle Shaped Sheet Lifters, Black, 2/Pack"/>
    <n v="2.2140000000000004"/>
    <n v="3"/>
    <n v="0.7"/>
    <n v="-1.4760000000000004"/>
    <x v="3"/>
    <x v="0"/>
  </r>
  <r>
    <n v="8048"/>
    <s v="CA-2019-130834"/>
    <x v="132"/>
    <d v="2019-11-06T00:00:00"/>
    <s v="Second Class"/>
    <s v="JM-16195"/>
    <s v="Justin MacKendrick"/>
    <x v="0"/>
    <x v="0"/>
    <s v="Wilmington"/>
    <x v="3"/>
    <n v="28403"/>
    <x v="0"/>
    <s v="OFF-PA-10003673"/>
    <x v="1"/>
    <x v="10"/>
    <s v="Strathmore Photo Mount Cards"/>
    <n v="16.272000000000002"/>
    <n v="3"/>
    <n v="0.2"/>
    <n v="5.2883999999999984"/>
    <x v="0"/>
    <x v="0"/>
  </r>
  <r>
    <n v="8049"/>
    <s v="CA-2018-168543"/>
    <x v="894"/>
    <d v="2018-07-07T00:00:00"/>
    <s v="Standard Class"/>
    <s v="DK-13225"/>
    <s v="Dean Katz"/>
    <x v="1"/>
    <x v="0"/>
    <s v="New York City"/>
    <x v="15"/>
    <n v="10035"/>
    <x v="3"/>
    <s v="OFF-AP-10000938"/>
    <x v="1"/>
    <x v="9"/>
    <s v="Avanti 1.7 Cu. Ft. Refrigerator"/>
    <n v="706.86"/>
    <n v="7"/>
    <n v="0"/>
    <n v="197.92079999999999"/>
    <x v="3"/>
    <x v="0"/>
  </r>
  <r>
    <n v="8050"/>
    <s v="CA-2016-144974"/>
    <x v="467"/>
    <d v="2016-09-30T00:00:00"/>
    <s v="Standard Class"/>
    <s v="CM-12715"/>
    <s v="Craig Molinari"/>
    <x v="1"/>
    <x v="0"/>
    <s v="Philadelphia"/>
    <x v="9"/>
    <n v="19140"/>
    <x v="3"/>
    <s v="OFF-BI-10003274"/>
    <x v="1"/>
    <x v="8"/>
    <s v="Avery Durable Slant Ring Binders, No Labels"/>
    <n v="5.9700000000000006"/>
    <n v="5"/>
    <n v="0.7"/>
    <n v="-4.577"/>
    <x v="3"/>
    <x v="0"/>
  </r>
  <r>
    <n v="8051"/>
    <s v="CA-2016-144974"/>
    <x v="467"/>
    <d v="2016-09-30T00:00:00"/>
    <s v="Standard Class"/>
    <s v="CM-12715"/>
    <s v="Craig Molinari"/>
    <x v="1"/>
    <x v="0"/>
    <s v="Philadelphia"/>
    <x v="9"/>
    <n v="19140"/>
    <x v="3"/>
    <s v="FUR-FU-10001095"/>
    <x v="0"/>
    <x v="5"/>
    <s v="DAX Black Cherry Wood-Tone Poster Frame"/>
    <n v="21.184000000000001"/>
    <n v="1"/>
    <n v="0.2"/>
    <n v="4.7664"/>
    <x v="3"/>
    <x v="0"/>
  </r>
  <r>
    <n v="8052"/>
    <s v="CA-2016-144974"/>
    <x v="467"/>
    <d v="2016-09-30T00:00:00"/>
    <s v="Standard Class"/>
    <s v="CM-12715"/>
    <s v="Craig Molinari"/>
    <x v="1"/>
    <x v="0"/>
    <s v="Philadelphia"/>
    <x v="9"/>
    <n v="19140"/>
    <x v="3"/>
    <s v="OFF-AP-10001492"/>
    <x v="1"/>
    <x v="9"/>
    <s v="Acco Six-Outlet Power Strip, 4' Cord Length"/>
    <n v="41.375999999999998"/>
    <n v="6"/>
    <n v="0.2"/>
    <n v="3.1032000000000011"/>
    <x v="3"/>
    <x v="0"/>
  </r>
  <r>
    <n v="8053"/>
    <s v="CA-2016-109904"/>
    <x v="686"/>
    <d v="2016-07-17T00:00:00"/>
    <s v="Second Class"/>
    <s v="BF-10975"/>
    <s v="Barbara Fisher"/>
    <x v="1"/>
    <x v="0"/>
    <s v="New York City"/>
    <x v="15"/>
    <n v="10009"/>
    <x v="3"/>
    <s v="OFF-AR-10004999"/>
    <x v="1"/>
    <x v="6"/>
    <s v="Newell 315"/>
    <n v="17.940000000000001"/>
    <n v="3"/>
    <n v="0"/>
    <n v="4.4850000000000003"/>
    <x v="3"/>
    <x v="0"/>
  </r>
  <r>
    <n v="8054"/>
    <s v="CA-2019-152205"/>
    <x v="394"/>
    <d v="2019-10-05T00:00:00"/>
    <s v="Standard Class"/>
    <s v="SF-20965"/>
    <s v="Sylvia Foulston"/>
    <x v="1"/>
    <x v="0"/>
    <s v="Philadelphia"/>
    <x v="9"/>
    <n v="19134"/>
    <x v="3"/>
    <s v="OFF-BI-10004094"/>
    <x v="1"/>
    <x v="8"/>
    <s v="GBC Standard Plastic Binding Systems Combs"/>
    <n v="2.6550000000000002"/>
    <n v="1"/>
    <n v="0.7"/>
    <n v="-1.8584999999999994"/>
    <x v="3"/>
    <x v="0"/>
  </r>
  <r>
    <n v="8055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ST-10001490"/>
    <x v="1"/>
    <x v="4"/>
    <s v="Hot File 7-Pocket, Floor Stand"/>
    <n v="892.35"/>
    <n v="5"/>
    <n v="0"/>
    <n v="267.70499999999993"/>
    <x v="1"/>
    <x v="0"/>
  </r>
  <r>
    <n v="8056"/>
    <s v="CA-2017-121188"/>
    <x v="834"/>
    <d v="2017-09-04T00:00:00"/>
    <s v="Standard Class"/>
    <s v="CB-12025"/>
    <s v="Cassandra Brandow"/>
    <x v="0"/>
    <x v="0"/>
    <s v="Los Angeles"/>
    <x v="1"/>
    <n v="90049"/>
    <x v="1"/>
    <s v="FUR-BO-10004695"/>
    <x v="0"/>
    <x v="0"/>
    <s v="O'Sullivan 2-Door Barrister Bookcase in Odessa Pine"/>
    <n v="307.666"/>
    <n v="2"/>
    <n v="0.15"/>
    <n v="28.956799999999973"/>
    <x v="1"/>
    <x v="0"/>
  </r>
  <r>
    <n v="8057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ST-10000736"/>
    <x v="1"/>
    <x v="4"/>
    <s v="Carina Double Wide Media Storage Towers in Natural &amp; Black"/>
    <n v="728.82"/>
    <n v="9"/>
    <n v="0"/>
    <n v="29.152799999999971"/>
    <x v="1"/>
    <x v="0"/>
  </r>
  <r>
    <n v="8058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BI-10001617"/>
    <x v="1"/>
    <x v="8"/>
    <s v="GBC Wire Binding Combs"/>
    <n v="41.36"/>
    <n v="5"/>
    <n v="0.2"/>
    <n v="13.959"/>
    <x v="1"/>
    <x v="0"/>
  </r>
  <r>
    <n v="8059"/>
    <s v="CA-2017-121188"/>
    <x v="834"/>
    <d v="2017-09-04T00:00:00"/>
    <s v="Standard Class"/>
    <s v="CB-12025"/>
    <s v="Cassandra Brandow"/>
    <x v="0"/>
    <x v="0"/>
    <s v="Los Angeles"/>
    <x v="1"/>
    <n v="90049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8060"/>
    <s v="CA-2017-121188"/>
    <x v="834"/>
    <d v="2017-09-04T00:00:00"/>
    <s v="Standard Class"/>
    <s v="CB-12025"/>
    <s v="Cassandra Brandow"/>
    <x v="0"/>
    <x v="0"/>
    <s v="Los Angeles"/>
    <x v="1"/>
    <n v="90049"/>
    <x v="1"/>
    <s v="FUR-FU-10003981"/>
    <x v="0"/>
    <x v="5"/>
    <s v="Eldon Wave Desk Accessories"/>
    <n v="4.16"/>
    <n v="2"/>
    <n v="0"/>
    <n v="1.7472000000000003"/>
    <x v="1"/>
    <x v="0"/>
  </r>
  <r>
    <n v="8061"/>
    <s v="CA-2017-156013"/>
    <x v="1181"/>
    <d v="2017-09-26T00:00:00"/>
    <s v="Standard Class"/>
    <s v="TC-20980"/>
    <s v="Tamara Chand"/>
    <x v="1"/>
    <x v="0"/>
    <s v="Long Beach"/>
    <x v="15"/>
    <n v="11561"/>
    <x v="3"/>
    <s v="OFF-PA-10001970"/>
    <x v="1"/>
    <x v="10"/>
    <s v="Xerox 1881"/>
    <n v="61.4"/>
    <n v="5"/>
    <n v="0"/>
    <n v="28.857999999999997"/>
    <x v="3"/>
    <x v="0"/>
  </r>
  <r>
    <n v="8062"/>
    <s v="CA-2017-156013"/>
    <x v="1181"/>
    <d v="2017-09-26T00:00:00"/>
    <s v="Standard Class"/>
    <s v="TC-20980"/>
    <s v="Tamara Chand"/>
    <x v="1"/>
    <x v="0"/>
    <s v="Long Beach"/>
    <x v="15"/>
    <n v="11561"/>
    <x v="3"/>
    <s v="OFF-BI-10002437"/>
    <x v="1"/>
    <x v="8"/>
    <s v="Recycled Premium Regency Composition Covers"/>
    <n v="24.448"/>
    <n v="2"/>
    <n v="0.2"/>
    <n v="8.8623999999999992"/>
    <x v="3"/>
    <x v="0"/>
  </r>
  <r>
    <n v="8063"/>
    <s v="CA-2018-132997"/>
    <x v="77"/>
    <d v="2018-11-09T00:00:00"/>
    <s v="First Class"/>
    <s v="LW-17215"/>
    <s v="Luke Weiss"/>
    <x v="0"/>
    <x v="0"/>
    <s v="Rochester"/>
    <x v="15"/>
    <n v="14609"/>
    <x v="3"/>
    <s v="TEC-PH-10000586"/>
    <x v="2"/>
    <x v="7"/>
    <s v="AT&amp;T SB67148 SynJ"/>
    <n v="263.95999999999998"/>
    <n v="4"/>
    <n v="0"/>
    <n v="71.269200000000012"/>
    <x v="3"/>
    <x v="0"/>
  </r>
  <r>
    <n v="8064"/>
    <s v="CA-2018-132997"/>
    <x v="77"/>
    <d v="2018-11-09T00:00:00"/>
    <s v="First Class"/>
    <s v="LW-17215"/>
    <s v="Luke Weiss"/>
    <x v="0"/>
    <x v="0"/>
    <s v="Rochester"/>
    <x v="15"/>
    <n v="14609"/>
    <x v="3"/>
    <s v="TEC-PH-10003811"/>
    <x v="2"/>
    <x v="7"/>
    <s v="Jabra Supreme Plus Driver Edition Headset"/>
    <n v="359.96999999999997"/>
    <n v="3"/>
    <n v="0"/>
    <n v="100.7916"/>
    <x v="3"/>
    <x v="0"/>
  </r>
  <r>
    <n v="8065"/>
    <s v="CA-2018-132997"/>
    <x v="77"/>
    <d v="2018-11-09T00:00:00"/>
    <s v="First Class"/>
    <s v="LW-17215"/>
    <s v="Luke Weiss"/>
    <x v="0"/>
    <x v="0"/>
    <s v="Rochester"/>
    <x v="15"/>
    <n v="14609"/>
    <x v="3"/>
    <s v="OFF-PA-10004983"/>
    <x v="1"/>
    <x v="10"/>
    <s v="Xerox 23"/>
    <n v="12.96"/>
    <n v="2"/>
    <n v="0"/>
    <n v="6.2208000000000006"/>
    <x v="3"/>
    <x v="0"/>
  </r>
  <r>
    <n v="8066"/>
    <s v="CA-2018-132997"/>
    <x v="77"/>
    <d v="2018-11-09T00:00:00"/>
    <s v="First Class"/>
    <s v="LW-17215"/>
    <s v="Luke Weiss"/>
    <x v="0"/>
    <x v="0"/>
    <s v="Rochester"/>
    <x v="15"/>
    <n v="14609"/>
    <x v="3"/>
    <s v="OFF-ST-10003479"/>
    <x v="1"/>
    <x v="4"/>
    <s v="Eldon Base for stackable storage shelf, platinum"/>
    <n v="116.82"/>
    <n v="3"/>
    <n v="0"/>
    <n v="5.8409999999999869"/>
    <x v="3"/>
    <x v="0"/>
  </r>
  <r>
    <n v="8067"/>
    <s v="CA-2018-132997"/>
    <x v="77"/>
    <d v="2018-11-09T00:00:00"/>
    <s v="First Class"/>
    <s v="LW-17215"/>
    <s v="Luke Weiss"/>
    <x v="0"/>
    <x v="0"/>
    <s v="Rochester"/>
    <x v="15"/>
    <n v="146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8068"/>
    <s v="US-2017-160563"/>
    <x v="1182"/>
    <d v="2017-10-24T00:00:00"/>
    <s v="Standard Class"/>
    <s v="NS-18640"/>
    <s v="Noel Staavos"/>
    <x v="1"/>
    <x v="0"/>
    <s v="San Francisco"/>
    <x v="1"/>
    <n v="94109"/>
    <x v="1"/>
    <s v="TEC-AC-10002567"/>
    <x v="2"/>
    <x v="11"/>
    <s v="Logitech G602 Wireless Gaming Mouse"/>
    <n v="239.96999999999997"/>
    <n v="3"/>
    <n v="0"/>
    <n v="86.389199999999988"/>
    <x v="1"/>
    <x v="0"/>
  </r>
  <r>
    <n v="8069"/>
    <s v="US-2017-160563"/>
    <x v="1182"/>
    <d v="2017-10-24T00:00:00"/>
    <s v="Standard Class"/>
    <s v="NS-18640"/>
    <s v="Noel Staavos"/>
    <x v="1"/>
    <x v="0"/>
    <s v="San Francisco"/>
    <x v="1"/>
    <n v="94109"/>
    <x v="1"/>
    <s v="FUR-FU-10001731"/>
    <x v="0"/>
    <x v="5"/>
    <s v="Acrylic Self-Standing Desk Frames"/>
    <n v="16.02"/>
    <n v="6"/>
    <n v="0"/>
    <n v="6.0876000000000001"/>
    <x v="1"/>
    <x v="0"/>
  </r>
  <r>
    <n v="8070"/>
    <s v="CA-2019-151750"/>
    <x v="314"/>
    <d v="2019-01-05T00:00:00"/>
    <s v="Standard Class"/>
    <s v="JM-15250"/>
    <s v="Janet Martin"/>
    <x v="0"/>
    <x v="0"/>
    <s v="Huntsville"/>
    <x v="5"/>
    <n v="77340"/>
    <x v="2"/>
    <s v="OFF-ST-10002743"/>
    <x v="1"/>
    <x v="4"/>
    <s v="SAFCO Boltless Steel Shelving"/>
    <n v="454.56000000000006"/>
    <n v="5"/>
    <n v="0.2"/>
    <n v="-107.95800000000004"/>
    <x v="2"/>
    <x v="0"/>
  </r>
  <r>
    <n v="8071"/>
    <s v="CA-2019-151750"/>
    <x v="314"/>
    <d v="2019-01-05T00:00:00"/>
    <s v="Standard Class"/>
    <s v="JM-15250"/>
    <s v="Janet Martin"/>
    <x v="0"/>
    <x v="0"/>
    <s v="Huntsville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  <x v="2"/>
    <x v="0"/>
  </r>
  <r>
    <n v="8072"/>
    <s v="CA-2019-151750"/>
    <x v="314"/>
    <d v="2019-01-05T00:00:00"/>
    <s v="Standard Class"/>
    <s v="JM-15250"/>
    <s v="Janet Martin"/>
    <x v="0"/>
    <x v="0"/>
    <s v="Huntsville"/>
    <x v="5"/>
    <n v="77340"/>
    <x v="2"/>
    <s v="FUR-CH-10003199"/>
    <x v="0"/>
    <x v="1"/>
    <s v="Office Star - Contemporary Task Swivel Chair"/>
    <n v="310.74399999999997"/>
    <n v="4"/>
    <n v="0.3"/>
    <n v="-26.635199999999998"/>
    <x v="2"/>
    <x v="0"/>
  </r>
  <r>
    <n v="8073"/>
    <s v="CA-2019-151750"/>
    <x v="314"/>
    <d v="2019-01-05T00:00:00"/>
    <s v="Standard Class"/>
    <s v="JM-15250"/>
    <s v="Janet Martin"/>
    <x v="0"/>
    <x v="0"/>
    <s v="Huntsville"/>
    <x v="5"/>
    <n v="77340"/>
    <x v="2"/>
    <s v="OFF-AR-10003158"/>
    <x v="1"/>
    <x v="6"/>
    <s v="Fluorescent Highlighters by Dixon"/>
    <n v="12.736000000000001"/>
    <n v="4"/>
    <n v="0.2"/>
    <n v="2.2287999999999988"/>
    <x v="2"/>
    <x v="0"/>
  </r>
  <r>
    <n v="8074"/>
    <s v="CA-2019-151750"/>
    <x v="314"/>
    <d v="2019-01-05T00:00:00"/>
    <s v="Standard Class"/>
    <s v="JM-15250"/>
    <s v="Janet Martin"/>
    <x v="0"/>
    <x v="0"/>
    <s v="Huntsville"/>
    <x v="5"/>
    <n v="77340"/>
    <x v="2"/>
    <s v="OFF-BI-10000301"/>
    <x v="1"/>
    <x v="8"/>
    <s v="GBC Instant Report Kit"/>
    <n v="6.469999999999998"/>
    <n v="5"/>
    <n v="0.8"/>
    <n v="-9.7050000000000018"/>
    <x v="2"/>
    <x v="0"/>
  </r>
  <r>
    <n v="8075"/>
    <s v="CA-2019-151750"/>
    <x v="314"/>
    <d v="2019-01-05T00:00:00"/>
    <s v="Standard Class"/>
    <s v="JM-15250"/>
    <s v="Janet Martin"/>
    <x v="0"/>
    <x v="0"/>
    <s v="Huntsville"/>
    <x v="5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  <x v="2"/>
    <x v="0"/>
  </r>
  <r>
    <n v="8076"/>
    <s v="CA-2019-151750"/>
    <x v="314"/>
    <d v="2019-01-05T00:00:00"/>
    <s v="Standard Class"/>
    <s v="JM-15250"/>
    <s v="Janet Martin"/>
    <x v="0"/>
    <x v="0"/>
    <s v="Huntsville"/>
    <x v="5"/>
    <n v="77340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8077"/>
    <s v="CA-2017-106187"/>
    <x v="537"/>
    <d v="2017-06-29T00:00:00"/>
    <s v="Standard Class"/>
    <s v="RF-19345"/>
    <s v="Randy Ferguson"/>
    <x v="1"/>
    <x v="0"/>
    <s v="East Point"/>
    <x v="32"/>
    <n v="30344"/>
    <x v="0"/>
    <s v="FUR-FU-10000794"/>
    <x v="0"/>
    <x v="5"/>
    <s v="Eldon Stackable Tray, Side-Load, Legal, Smoke"/>
    <n v="27.42"/>
    <n v="3"/>
    <n v="0"/>
    <n v="9.3227999999999991"/>
    <x v="0"/>
    <x v="0"/>
  </r>
  <r>
    <n v="8078"/>
    <s v="CA-2017-106187"/>
    <x v="537"/>
    <d v="2017-06-29T00:00:00"/>
    <s v="Standard Class"/>
    <s v="RF-19345"/>
    <s v="Randy Ferguson"/>
    <x v="1"/>
    <x v="0"/>
    <s v="East Point"/>
    <x v="32"/>
    <n v="30344"/>
    <x v="0"/>
    <s v="OFF-BI-10004519"/>
    <x v="1"/>
    <x v="8"/>
    <s v="GBC DocuBind P100 Manual Binding Machine"/>
    <n v="165.98"/>
    <n v="1"/>
    <n v="0"/>
    <n v="74.690999999999988"/>
    <x v="0"/>
    <x v="0"/>
  </r>
  <r>
    <n v="8079"/>
    <s v="CA-2017-106187"/>
    <x v="537"/>
    <d v="2017-06-29T00:00:00"/>
    <s v="Standard Class"/>
    <s v="RF-19345"/>
    <s v="Randy Ferguson"/>
    <x v="1"/>
    <x v="0"/>
    <s v="East Point"/>
    <x v="32"/>
    <n v="30344"/>
    <x v="0"/>
    <s v="TEC-AC-10001590"/>
    <x v="2"/>
    <x v="11"/>
    <s v="Dell Slim USB Multimedia Keyboard"/>
    <n v="75"/>
    <n v="3"/>
    <n v="0"/>
    <n v="18"/>
    <x v="0"/>
    <x v="0"/>
  </r>
  <r>
    <n v="8080"/>
    <s v="US-2018-164945"/>
    <x v="441"/>
    <d v="2018-11-27T00:00:00"/>
    <s v="Standard Class"/>
    <s v="CA-12055"/>
    <s v="Cathy Armstrong"/>
    <x v="2"/>
    <x v="0"/>
    <s v="New York City"/>
    <x v="15"/>
    <n v="10009"/>
    <x v="3"/>
    <s v="OFF-BI-10001524"/>
    <x v="1"/>
    <x v="8"/>
    <s v="GBC Premium Transparent Covers with Diagonal Lined Pattern"/>
    <n v="134.27200000000002"/>
    <n v="8"/>
    <n v="0.2"/>
    <n v="46.99519999999999"/>
    <x v="3"/>
    <x v="0"/>
  </r>
  <r>
    <n v="8081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LA-10001474"/>
    <x v="1"/>
    <x v="2"/>
    <s v="Avery 477"/>
    <n v="146.54400000000001"/>
    <n v="6"/>
    <n v="0.2"/>
    <n v="47.626799999999996"/>
    <x v="1"/>
    <x v="0"/>
  </r>
  <r>
    <n v="8082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PA-10001497"/>
    <x v="1"/>
    <x v="10"/>
    <s v="Xerox 1914"/>
    <n v="131.904"/>
    <n v="3"/>
    <n v="0.2"/>
    <n v="47.815200000000004"/>
    <x v="1"/>
    <x v="0"/>
  </r>
  <r>
    <n v="8083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AP-10003287"/>
    <x v="1"/>
    <x v="9"/>
    <s v="Tripp Lite TLP810NET Broadband Surge for Modem/Fax"/>
    <n v="203.88000000000002"/>
    <n v="5"/>
    <n v="0.2"/>
    <n v="20.387999999999998"/>
    <x v="1"/>
    <x v="0"/>
  </r>
  <r>
    <n v="8084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BI-10002982"/>
    <x v="1"/>
    <x v="8"/>
    <s v="Avery Self-Adhesive Photo Pockets for Polaroid Photos"/>
    <n v="14.301000000000002"/>
    <n v="7"/>
    <n v="0.7"/>
    <n v="-10.487400000000001"/>
    <x v="1"/>
    <x v="0"/>
  </r>
  <r>
    <n v="8085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ST-10001809"/>
    <x v="1"/>
    <x v="4"/>
    <s v="Fellowes Officeware Wire Shelving"/>
    <n v="718.6400000000001"/>
    <n v="10"/>
    <n v="0.2"/>
    <n v="-161.69400000000005"/>
    <x v="1"/>
    <x v="0"/>
  </r>
  <r>
    <n v="8086"/>
    <s v="CA-2018-105753"/>
    <x v="201"/>
    <d v="2018-10-26T00:00:00"/>
    <s v="Standard Class"/>
    <s v="LC-16960"/>
    <s v="Lindsay Castell"/>
    <x v="2"/>
    <x v="0"/>
    <s v="Arlington"/>
    <x v="17"/>
    <n v="22204"/>
    <x v="0"/>
    <s v="FUR-FU-10000246"/>
    <x v="0"/>
    <x v="5"/>
    <s v="Aluminum Document Frame"/>
    <n v="61.1"/>
    <n v="5"/>
    <n v="0"/>
    <n v="18.329999999999991"/>
    <x v="0"/>
    <x v="0"/>
  </r>
  <r>
    <n v="8087"/>
    <s v="CA-2019-120894"/>
    <x v="1045"/>
    <d v="2019-05-02T00:00:00"/>
    <s v="Standard Class"/>
    <s v="JL-15130"/>
    <s v="Jack Lebron"/>
    <x v="0"/>
    <x v="0"/>
    <s v="Wilmington"/>
    <x v="3"/>
    <n v="28403"/>
    <x v="0"/>
    <s v="OFF-AP-10000252"/>
    <x v="1"/>
    <x v="9"/>
    <s v="Harmony HEPA Quiet Air Purifiers"/>
    <n v="28.08"/>
    <n v="3"/>
    <n v="0.2"/>
    <n v="5.2650000000000006"/>
    <x v="0"/>
    <x v="0"/>
  </r>
  <r>
    <n v="8088"/>
    <s v="CA-2018-106621"/>
    <x v="321"/>
    <d v="2018-10-01T00:00:00"/>
    <s v="Second Class"/>
    <s v="DM-12955"/>
    <s v="Dario Medina"/>
    <x v="1"/>
    <x v="0"/>
    <s v="Yuma"/>
    <x v="16"/>
    <n v="85364"/>
    <x v="1"/>
    <s v="OFF-AR-10002375"/>
    <x v="1"/>
    <x v="6"/>
    <s v="Newell 351"/>
    <n v="10.496"/>
    <n v="4"/>
    <n v="0.2"/>
    <n v="1.1807999999999983"/>
    <x v="1"/>
    <x v="0"/>
  </r>
  <r>
    <n v="8089"/>
    <s v="CA-2017-107020"/>
    <x v="848"/>
    <d v="2017-07-14T00:00:00"/>
    <s v="Standard Class"/>
    <s v="MV-18190"/>
    <s v="Mike Vittorini"/>
    <x v="0"/>
    <x v="0"/>
    <s v="San Bernardino"/>
    <x v="1"/>
    <n v="92404"/>
    <x v="1"/>
    <s v="OFF-BI-10003719"/>
    <x v="1"/>
    <x v="8"/>
    <s v="Large Capacity Hanging Post Binders"/>
    <n v="39.92"/>
    <n v="2"/>
    <n v="0.2"/>
    <n v="12.973999999999997"/>
    <x v="1"/>
    <x v="0"/>
  </r>
  <r>
    <n v="8090"/>
    <s v="US-2017-117492"/>
    <x v="976"/>
    <d v="2017-08-09T00:00:00"/>
    <s v="First Class"/>
    <s v="NS-18640"/>
    <s v="Noel Staavos"/>
    <x v="1"/>
    <x v="0"/>
    <s v="Baltimore"/>
    <x v="39"/>
    <n v="21215"/>
    <x v="3"/>
    <s v="OFF-AP-10001492"/>
    <x v="1"/>
    <x v="9"/>
    <s v="Acco Six-Outlet Power Strip, 4' Cord Length"/>
    <n v="77.58"/>
    <n v="9"/>
    <n v="0"/>
    <n v="20.1708"/>
    <x v="3"/>
    <x v="0"/>
  </r>
  <r>
    <n v="8091"/>
    <s v="CA-2016-101392"/>
    <x v="1035"/>
    <d v="2016-12-13T00:00:00"/>
    <s v="Standard Class"/>
    <s v="AS-10630"/>
    <s v="Ann Steele"/>
    <x v="2"/>
    <x v="0"/>
    <s v="Seattle"/>
    <x v="4"/>
    <n v="98103"/>
    <x v="1"/>
    <s v="OFF-ST-10000532"/>
    <x v="1"/>
    <x v="4"/>
    <s v="Advantus Rolling Drawer Organizers"/>
    <n v="269.35999999999996"/>
    <n v="7"/>
    <n v="0"/>
    <n v="70.033599999999993"/>
    <x v="1"/>
    <x v="0"/>
  </r>
  <r>
    <n v="8092"/>
    <s v="CA-2017-127502"/>
    <x v="895"/>
    <d v="2017-12-14T00:00:00"/>
    <s v="Standard Class"/>
    <s v="MT-17815"/>
    <s v="Meg Tillman"/>
    <x v="0"/>
    <x v="0"/>
    <s v="San Francisco"/>
    <x v="1"/>
    <n v="94110"/>
    <x v="1"/>
    <s v="OFF-LA-10001613"/>
    <x v="1"/>
    <x v="2"/>
    <s v="Avery File Folder Labels"/>
    <n v="5.76"/>
    <n v="2"/>
    <n v="0"/>
    <n v="2.8224"/>
    <x v="1"/>
    <x v="0"/>
  </r>
  <r>
    <n v="8093"/>
    <s v="CA-2019-143658"/>
    <x v="1183"/>
    <d v="2019-11-13T00:00:00"/>
    <s v="Second Class"/>
    <s v="SR-20425"/>
    <s v="Sharelle Roach"/>
    <x v="2"/>
    <x v="0"/>
    <s v="New York City"/>
    <x v="15"/>
    <n v="10035"/>
    <x v="3"/>
    <s v="OFF-AR-10002818"/>
    <x v="1"/>
    <x v="6"/>
    <s v="Panasonic KP-310 Heavy-Duty Electric Pencil Sharpener"/>
    <n v="109.9"/>
    <n v="5"/>
    <n v="0"/>
    <n v="32.97"/>
    <x v="3"/>
    <x v="0"/>
  </r>
  <r>
    <n v="8094"/>
    <s v="CA-2019-133046"/>
    <x v="944"/>
    <d v="2019-08-01T00:00:00"/>
    <s v="Second Class"/>
    <s v="DK-13375"/>
    <s v="Dennis Kane"/>
    <x v="0"/>
    <x v="0"/>
    <s v="Seattle"/>
    <x v="4"/>
    <n v="98115"/>
    <x v="1"/>
    <s v="FUR-FU-10001940"/>
    <x v="0"/>
    <x v="5"/>
    <s v="Staple-based wall hangings"/>
    <n v="23.88"/>
    <n v="3"/>
    <n v="0"/>
    <n v="10.507200000000001"/>
    <x v="1"/>
    <x v="0"/>
  </r>
  <r>
    <n v="8095"/>
    <s v="CA-2019-133046"/>
    <x v="944"/>
    <d v="2019-08-01T00:00:00"/>
    <s v="Second Class"/>
    <s v="DK-13375"/>
    <s v="Dennis Kane"/>
    <x v="0"/>
    <x v="0"/>
    <s v="Seattle"/>
    <x v="4"/>
    <n v="98115"/>
    <x v="1"/>
    <s v="OFF-PA-10003883"/>
    <x v="1"/>
    <x v="10"/>
    <s v="Message Book, Phone, Wirebound Standard Line Memo, 2 3/4&quot; X 5&quot;"/>
    <n v="26.2"/>
    <n v="4"/>
    <n v="0"/>
    <n v="12.052"/>
    <x v="1"/>
    <x v="0"/>
  </r>
  <r>
    <n v="8096"/>
    <s v="CA-2019-133046"/>
    <x v="944"/>
    <d v="2019-08-01T00:00:00"/>
    <s v="Second Class"/>
    <s v="DK-13375"/>
    <s v="Dennis Kane"/>
    <x v="0"/>
    <x v="0"/>
    <s v="Seattle"/>
    <x v="4"/>
    <n v="98115"/>
    <x v="1"/>
    <s v="OFF-PA-10002787"/>
    <x v="1"/>
    <x v="10"/>
    <s v="Xerox 227"/>
    <n v="12.96"/>
    <n v="2"/>
    <n v="0"/>
    <n v="6.2208000000000006"/>
    <x v="1"/>
    <x v="0"/>
  </r>
  <r>
    <n v="8097"/>
    <s v="CA-2019-133046"/>
    <x v="944"/>
    <d v="2019-08-01T00:00:00"/>
    <s v="Second Class"/>
    <s v="DK-13375"/>
    <s v="Dennis Kane"/>
    <x v="0"/>
    <x v="0"/>
    <s v="Seattle"/>
    <x v="4"/>
    <n v="98115"/>
    <x v="1"/>
    <s v="TEC-AC-10000991"/>
    <x v="2"/>
    <x v="11"/>
    <s v="Sony Micro Vault Click 8 GB USB 2.0 Flash Drive"/>
    <n v="234.95000000000002"/>
    <n v="5"/>
    <n v="0"/>
    <n v="32.893000000000008"/>
    <x v="1"/>
    <x v="0"/>
  </r>
  <r>
    <n v="8098"/>
    <s v="CA-2019-122798"/>
    <x v="116"/>
    <d v="2020-01-01T00:00:00"/>
    <s v="Standard Class"/>
    <s v="SV-20935"/>
    <s v="Susan Vittorini"/>
    <x v="0"/>
    <x v="0"/>
    <s v="Albuquerque"/>
    <x v="27"/>
    <n v="87105"/>
    <x v="1"/>
    <s v="OFF-ST-10003058"/>
    <x v="1"/>
    <x v="4"/>
    <s v="Eldon Mobile Mega Data Cart  Mega Stackable  Add-On Trays"/>
    <n v="118.25"/>
    <n v="5"/>
    <n v="0"/>
    <n v="34.292499999999997"/>
    <x v="1"/>
    <x v="0"/>
  </r>
  <r>
    <n v="8099"/>
    <s v="CA-2019-122798"/>
    <x v="116"/>
    <d v="2020-01-01T00:00:00"/>
    <s v="Standard Class"/>
    <s v="SV-20935"/>
    <s v="Susan Vittorini"/>
    <x v="0"/>
    <x v="0"/>
    <s v="Albuquerque"/>
    <x v="27"/>
    <n v="87105"/>
    <x v="1"/>
    <s v="OFF-PA-10004239"/>
    <x v="1"/>
    <x v="10"/>
    <s v="Xerox 1953"/>
    <n v="4.28"/>
    <n v="1"/>
    <n v="0"/>
    <n v="1.9259999999999997"/>
    <x v="1"/>
    <x v="0"/>
  </r>
  <r>
    <n v="8100"/>
    <s v="CA-2018-169663"/>
    <x v="612"/>
    <d v="2018-03-13T00:00:00"/>
    <s v="First Class"/>
    <s v="RH-19510"/>
    <s v="Rick Huthwaite"/>
    <x v="2"/>
    <x v="0"/>
    <s v="Los Angeles"/>
    <x v="1"/>
    <n v="90045"/>
    <x v="1"/>
    <s v="TEC-AC-10003038"/>
    <x v="2"/>
    <x v="11"/>
    <s v="Kingston Digital DataTraveler 16GB USB 2.0"/>
    <n v="26.849999999999998"/>
    <n v="3"/>
    <n v="0"/>
    <n v="5.101499999999997"/>
    <x v="1"/>
    <x v="0"/>
  </r>
  <r>
    <n v="8101"/>
    <s v="CA-2018-169663"/>
    <x v="612"/>
    <d v="2018-03-13T00:00:00"/>
    <s v="First Class"/>
    <s v="RH-19510"/>
    <s v="Rick Huthwaite"/>
    <x v="2"/>
    <x v="0"/>
    <s v="Los Angeles"/>
    <x v="1"/>
    <n v="90045"/>
    <x v="1"/>
    <s v="TEC-MA-10000984"/>
    <x v="2"/>
    <x v="15"/>
    <s v="Okidata MB760 Printer"/>
    <n v="3357.6000000000004"/>
    <n v="3"/>
    <n v="0.2"/>
    <n v="377.72999999999956"/>
    <x v="1"/>
    <x v="0"/>
  </r>
  <r>
    <n v="8102"/>
    <s v="CA-2017-149846"/>
    <x v="1184"/>
    <d v="2017-05-26T00:00:00"/>
    <s v="Standard Class"/>
    <s v="SB-20185"/>
    <s v="Sarah Brown"/>
    <x v="0"/>
    <x v="0"/>
    <s v="Los Angeles"/>
    <x v="1"/>
    <n v="90045"/>
    <x v="1"/>
    <s v="OFF-LA-10004484"/>
    <x v="1"/>
    <x v="2"/>
    <s v="Avery 476"/>
    <n v="8.26"/>
    <n v="2"/>
    <n v="0"/>
    <n v="3.7995999999999999"/>
    <x v="1"/>
    <x v="0"/>
  </r>
  <r>
    <n v="8103"/>
    <s v="CA-2017-149846"/>
    <x v="1184"/>
    <d v="2017-05-26T00:00:00"/>
    <s v="Standard Class"/>
    <s v="SB-20185"/>
    <s v="Sarah Brown"/>
    <x v="0"/>
    <x v="0"/>
    <s v="Los Angeles"/>
    <x v="1"/>
    <n v="90045"/>
    <x v="1"/>
    <s v="TEC-MA-10004002"/>
    <x v="2"/>
    <x v="15"/>
    <s v="Zebra GX420t Direct Thermal/Thermal Transfer Printer"/>
    <n v="2973.32"/>
    <n v="7"/>
    <n v="0.2"/>
    <n v="334.49849999999958"/>
    <x v="1"/>
    <x v="0"/>
  </r>
  <r>
    <n v="8104"/>
    <s v="CA-2017-149846"/>
    <x v="1184"/>
    <d v="2017-05-26T00:00:00"/>
    <s v="Standard Class"/>
    <s v="SB-20185"/>
    <s v="Sarah Brown"/>
    <x v="0"/>
    <x v="0"/>
    <s v="Los Angeles"/>
    <x v="1"/>
    <n v="90045"/>
    <x v="1"/>
    <s v="OFF-ST-10002406"/>
    <x v="1"/>
    <x v="4"/>
    <s v="Pizazz Global Quick File"/>
    <n v="104.79"/>
    <n v="7"/>
    <n v="0"/>
    <n v="29.341200000000008"/>
    <x v="1"/>
    <x v="0"/>
  </r>
  <r>
    <n v="8105"/>
    <s v="CA-2017-149846"/>
    <x v="1184"/>
    <d v="2017-05-26T00:00:00"/>
    <s v="Standard Class"/>
    <s v="SB-20185"/>
    <s v="Sarah Brown"/>
    <x v="0"/>
    <x v="0"/>
    <s v="Los Angeles"/>
    <x v="1"/>
    <n v="90045"/>
    <x v="1"/>
    <s v="TEC-PH-10003645"/>
    <x v="2"/>
    <x v="7"/>
    <s v="Aastra 57i VoIP phone"/>
    <n v="775.72800000000007"/>
    <n v="6"/>
    <n v="0.2"/>
    <n v="58.179600000000022"/>
    <x v="1"/>
    <x v="0"/>
  </r>
  <r>
    <n v="8106"/>
    <s v="CA-2019-159149"/>
    <x v="922"/>
    <d v="2019-02-19T00:00:00"/>
    <s v="First Class"/>
    <s v="CR-12820"/>
    <s v="Cyra Reiten"/>
    <x v="2"/>
    <x v="0"/>
    <s v="Houston"/>
    <x v="5"/>
    <n v="77041"/>
    <x v="2"/>
    <s v="FUR-BO-10001601"/>
    <x v="0"/>
    <x v="0"/>
    <s v="Sauder Mission Library with Doors, Fruitwood Finish"/>
    <n v="89.066399999999987"/>
    <n v="1"/>
    <n v="0.32"/>
    <n v="-17.027400000000007"/>
    <x v="2"/>
    <x v="0"/>
  </r>
  <r>
    <n v="8107"/>
    <s v="CA-2019-159149"/>
    <x v="922"/>
    <d v="2019-02-19T00:00:00"/>
    <s v="First Class"/>
    <s v="CR-12820"/>
    <s v="Cyra Reiten"/>
    <x v="2"/>
    <x v="0"/>
    <s v="Houston"/>
    <x v="5"/>
    <n v="77041"/>
    <x v="2"/>
    <s v="OFF-AR-10000937"/>
    <x v="1"/>
    <x v="6"/>
    <s v="Dixon Ticonderoga Core-Lock Colored Pencils, 48-Color Set"/>
    <n v="175.44"/>
    <n v="6"/>
    <n v="0.2"/>
    <n v="52.632000000000005"/>
    <x v="2"/>
    <x v="0"/>
  </r>
  <r>
    <n v="8108"/>
    <s v="CA-2019-159149"/>
    <x v="922"/>
    <d v="2019-02-19T00:00:00"/>
    <s v="First Class"/>
    <s v="CR-12820"/>
    <s v="Cyra Reiten"/>
    <x v="2"/>
    <x v="0"/>
    <s v="Houston"/>
    <x v="5"/>
    <n v="77041"/>
    <x v="2"/>
    <s v="TEC-PH-10000038"/>
    <x v="2"/>
    <x v="7"/>
    <s v="Jawbone MINI JAMBOX Wireless Bluetooth Speaker"/>
    <n v="438.33600000000001"/>
    <n v="4"/>
    <n v="0.2"/>
    <n v="-87.667200000000037"/>
    <x v="2"/>
    <x v="0"/>
  </r>
  <r>
    <n v="8109"/>
    <s v="US-2019-167570"/>
    <x v="166"/>
    <d v="2019-12-15T00:00:00"/>
    <s v="Standard Class"/>
    <s v="EG-13900"/>
    <s v="Emily Grady"/>
    <x v="0"/>
    <x v="0"/>
    <s v="Philadelphia"/>
    <x v="9"/>
    <n v="19140"/>
    <x v="3"/>
    <s v="FUR-CH-10003396"/>
    <x v="0"/>
    <x v="1"/>
    <s v="Global Deluxe Steno Chair"/>
    <n v="215.54400000000001"/>
    <n v="4"/>
    <n v="0.3"/>
    <n v="-58.504800000000017"/>
    <x v="3"/>
    <x v="0"/>
  </r>
  <r>
    <n v="8110"/>
    <s v="CA-2019-160122"/>
    <x v="551"/>
    <d v="2019-11-23T00:00:00"/>
    <s v="Standard Class"/>
    <s v="RD-19930"/>
    <s v="Russell D'Ascenzo"/>
    <x v="0"/>
    <x v="0"/>
    <s v="Chicago"/>
    <x v="10"/>
    <n v="60623"/>
    <x v="2"/>
    <s v="OFF-EN-10002592"/>
    <x v="1"/>
    <x v="12"/>
    <s v="Peel &amp; Seel Recycled Catalog Envelopes, Brown"/>
    <n v="55.584000000000003"/>
    <n v="6"/>
    <n v="0.2"/>
    <n v="20.844000000000001"/>
    <x v="2"/>
    <x v="0"/>
  </r>
  <r>
    <n v="8111"/>
    <s v="CA-2019-160122"/>
    <x v="551"/>
    <d v="2019-11-23T00:00:00"/>
    <s v="Standard Class"/>
    <s v="RD-19930"/>
    <s v="Russell D'Ascenzo"/>
    <x v="0"/>
    <x v="0"/>
    <s v="Chicago"/>
    <x v="10"/>
    <n v="60623"/>
    <x v="2"/>
    <s v="FUR-CH-10000422"/>
    <x v="0"/>
    <x v="1"/>
    <s v="Global Highback Leather Tilter in Burgundy"/>
    <n v="127.38599999999998"/>
    <n v="2"/>
    <n v="0.3"/>
    <n v="-25.477199999999982"/>
    <x v="2"/>
    <x v="0"/>
  </r>
  <r>
    <n v="8112"/>
    <s v="CA-2018-130393"/>
    <x v="49"/>
    <d v="2018-12-03T00:00:00"/>
    <s v="Second Class"/>
    <s v="JM-15865"/>
    <s v="John Murray"/>
    <x v="0"/>
    <x v="0"/>
    <s v="San Angelo"/>
    <x v="5"/>
    <n v="76903"/>
    <x v="2"/>
    <s v="FUR-CH-10002647"/>
    <x v="0"/>
    <x v="1"/>
    <s v="Situations Contoured Folding Chairs, 4/Set"/>
    <n v="248.43"/>
    <n v="5"/>
    <n v="0.3"/>
    <n v="-17.744999999999976"/>
    <x v="2"/>
    <x v="0"/>
  </r>
  <r>
    <n v="8113"/>
    <s v="CA-2018-130393"/>
    <x v="49"/>
    <d v="2018-12-03T00:00:00"/>
    <s v="Second Class"/>
    <s v="JM-15865"/>
    <s v="John Murray"/>
    <x v="0"/>
    <x v="0"/>
    <s v="San Angelo"/>
    <x v="5"/>
    <n v="76903"/>
    <x v="2"/>
    <s v="OFF-AP-10004859"/>
    <x v="1"/>
    <x v="9"/>
    <s v="Acco 6 Outlet Guardian Premium Surge Suppressor"/>
    <n v="11.647999999999998"/>
    <n v="4"/>
    <n v="0.8"/>
    <n v="-30.867200000000004"/>
    <x v="2"/>
    <x v="0"/>
  </r>
  <r>
    <n v="8114"/>
    <s v="CA-2018-130393"/>
    <x v="49"/>
    <d v="2018-12-03T00:00:00"/>
    <s v="Second Class"/>
    <s v="JM-15865"/>
    <s v="John Murray"/>
    <x v="0"/>
    <x v="0"/>
    <s v="San Angelo"/>
    <x v="5"/>
    <n v="76903"/>
    <x v="2"/>
    <s v="FUR-CH-10004477"/>
    <x v="0"/>
    <x v="1"/>
    <s v="Global Push Button Manager's Chair, Indigo"/>
    <n v="85.245999999999995"/>
    <n v="2"/>
    <n v="0.3"/>
    <n v="-1.217800000000004"/>
    <x v="2"/>
    <x v="0"/>
  </r>
  <r>
    <n v="8115"/>
    <s v="CA-2019-144820"/>
    <x v="621"/>
    <d v="2019-10-07T00:00:00"/>
    <s v="Second Class"/>
    <s v="LW-16825"/>
    <s v="Laurel Workman"/>
    <x v="1"/>
    <x v="0"/>
    <s v="Pasadena"/>
    <x v="5"/>
    <n v="77506"/>
    <x v="2"/>
    <s v="OFF-AR-10004817"/>
    <x v="1"/>
    <x v="6"/>
    <s v="Colorific Watercolor Pencils"/>
    <n v="20.64"/>
    <n v="5"/>
    <n v="0.2"/>
    <n v="2.3219999999999974"/>
    <x v="2"/>
    <x v="0"/>
  </r>
  <r>
    <n v="8116"/>
    <s v="CA-2019-101014"/>
    <x v="635"/>
    <d v="2019-09-04T00:00:00"/>
    <s v="Standard Class"/>
    <s v="RW-19540"/>
    <s v="Rick Wilson"/>
    <x v="1"/>
    <x v="0"/>
    <s v="Los Angeles"/>
    <x v="1"/>
    <n v="90049"/>
    <x v="1"/>
    <s v="FUR-FU-10003374"/>
    <x v="0"/>
    <x v="5"/>
    <s v="Electrix Fluorescent Magnifier Lamps &amp; Weighted Base"/>
    <n v="148.02000000000001"/>
    <n v="3"/>
    <n v="0"/>
    <n v="41.445600000000013"/>
    <x v="1"/>
    <x v="0"/>
  </r>
  <r>
    <n v="8117"/>
    <s v="CA-2019-105543"/>
    <x v="221"/>
    <d v="2019-11-24T00:00:00"/>
    <s v="Same Day"/>
    <s v="BG-11695"/>
    <s v="Brooke Gillingham"/>
    <x v="1"/>
    <x v="0"/>
    <s v="Garden City"/>
    <x v="41"/>
    <n v="67846"/>
    <x v="2"/>
    <s v="OFF-ST-10003123"/>
    <x v="1"/>
    <x v="4"/>
    <s v="Fellowes Bases and Tops For Staxonsteel/High-Stak Systems"/>
    <n v="33.29"/>
    <n v="1"/>
    <n v="0"/>
    <n v="7.9895999999999994"/>
    <x v="2"/>
    <x v="0"/>
  </r>
  <r>
    <n v="8118"/>
    <s v="US-2019-113201"/>
    <x v="160"/>
    <d v="2019-07-05T00:00:00"/>
    <s v="Standard Class"/>
    <s v="TT-21220"/>
    <s v="Thomas Thornton"/>
    <x v="0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0"/>
  </r>
  <r>
    <n v="8119"/>
    <s v="US-2019-106551"/>
    <x v="847"/>
    <d v="2019-07-27T00:00:00"/>
    <s v="Standard Class"/>
    <s v="EB-13930"/>
    <s v="Eric Barreto"/>
    <x v="0"/>
    <x v="0"/>
    <s v="Chicago"/>
    <x v="10"/>
    <n v="60653"/>
    <x v="2"/>
    <s v="FUR-CH-10004997"/>
    <x v="0"/>
    <x v="1"/>
    <s v="Hon Every-Day Series Multi-Task Chairs"/>
    <n v="526.34399999999994"/>
    <n v="4"/>
    <n v="0.3"/>
    <n v="-75.191999999999979"/>
    <x v="2"/>
    <x v="0"/>
  </r>
  <r>
    <n v="8120"/>
    <s v="CA-2018-116722"/>
    <x v="583"/>
    <d v="2018-11-16T00:00:00"/>
    <s v="Standard Class"/>
    <s v="LP-17080"/>
    <s v="Liz Pelletier"/>
    <x v="0"/>
    <x v="0"/>
    <s v="San Francisco"/>
    <x v="1"/>
    <n v="94110"/>
    <x v="1"/>
    <s v="FUR-FU-10001934"/>
    <x v="0"/>
    <x v="5"/>
    <s v="Magnifier Swing Arm Lamp"/>
    <n v="41.96"/>
    <n v="2"/>
    <n v="0"/>
    <n v="10.909600000000001"/>
    <x v="1"/>
    <x v="0"/>
  </r>
  <r>
    <n v="8121"/>
    <s v="CA-2018-116722"/>
    <x v="583"/>
    <d v="2018-11-16T00:00:00"/>
    <s v="Standard Class"/>
    <s v="LP-17080"/>
    <s v="Liz Pelletier"/>
    <x v="0"/>
    <x v="0"/>
    <s v="San Francisco"/>
    <x v="1"/>
    <n v="94110"/>
    <x v="1"/>
    <s v="FUR-CH-10004997"/>
    <x v="0"/>
    <x v="1"/>
    <s v="Hon Every-Day Series Multi-Task Chairs"/>
    <n v="451.15199999999993"/>
    <n v="3"/>
    <n v="0.2"/>
    <n v="0"/>
    <x v="1"/>
    <x v="0"/>
  </r>
  <r>
    <n v="8122"/>
    <s v="CA-2018-116722"/>
    <x v="583"/>
    <d v="2018-11-16T00:00:00"/>
    <s v="Standard Class"/>
    <s v="LP-17080"/>
    <s v="Liz Pelletier"/>
    <x v="0"/>
    <x v="0"/>
    <s v="San Francisco"/>
    <x v="1"/>
    <n v="94110"/>
    <x v="1"/>
    <s v="OFF-BI-10001890"/>
    <x v="1"/>
    <x v="8"/>
    <s v="Avery Poly Binder Pockets"/>
    <n v="31.504000000000005"/>
    <n v="11"/>
    <n v="0.2"/>
    <n v="11.026399999999999"/>
    <x v="1"/>
    <x v="0"/>
  </r>
  <r>
    <n v="8123"/>
    <s v="CA-2016-138128"/>
    <x v="337"/>
    <d v="2016-12-15T00:00:00"/>
    <s v="Standard Class"/>
    <s v="FP-14320"/>
    <s v="Frank Preis"/>
    <x v="0"/>
    <x v="0"/>
    <s v="Philadelphia"/>
    <x v="9"/>
    <n v="19134"/>
    <x v="3"/>
    <s v="OFF-EN-10002500"/>
    <x v="1"/>
    <x v="12"/>
    <s v="Globe Weis Peel &amp; Seel First Class Envelopes"/>
    <n v="30.672000000000001"/>
    <n v="3"/>
    <n v="0.2"/>
    <n v="9.5850000000000009"/>
    <x v="3"/>
    <x v="0"/>
  </r>
  <r>
    <n v="8124"/>
    <s v="CA-2016-138128"/>
    <x v="337"/>
    <d v="2016-12-15T00:00:00"/>
    <s v="Standard Class"/>
    <s v="FP-14320"/>
    <s v="Frank Preis"/>
    <x v="0"/>
    <x v="0"/>
    <s v="Philadelphia"/>
    <x v="9"/>
    <n v="19134"/>
    <x v="3"/>
    <s v="TEC-CO-10001766"/>
    <x v="2"/>
    <x v="16"/>
    <s v="Canon PC940 Copier"/>
    <n v="1079.9759999999999"/>
    <n v="4"/>
    <n v="0.4"/>
    <n v="125.99719999999991"/>
    <x v="3"/>
    <x v="0"/>
  </r>
  <r>
    <n v="8125"/>
    <s v="US-2019-150070"/>
    <x v="210"/>
    <d v="2019-09-12T00:00:00"/>
    <s v="Standard Class"/>
    <s v="JA-15970"/>
    <s v="Joseph Airdo"/>
    <x v="0"/>
    <x v="0"/>
    <s v="Modesto"/>
    <x v="1"/>
    <n v="95351"/>
    <x v="1"/>
    <s v="FUR-CH-10004860"/>
    <x v="0"/>
    <x v="1"/>
    <s v="Global Low Back Tilter Chair"/>
    <n v="161.56800000000001"/>
    <n v="2"/>
    <n v="0.2"/>
    <n v="-28.274400000000021"/>
    <x v="1"/>
    <x v="0"/>
  </r>
  <r>
    <n v="8126"/>
    <s v="CA-2017-137064"/>
    <x v="525"/>
    <d v="2017-02-13T00:00:00"/>
    <s v="Standard Class"/>
    <s v="TS-21655"/>
    <s v="Trudy Schmidt"/>
    <x v="0"/>
    <x v="0"/>
    <s v="Houston"/>
    <x v="5"/>
    <n v="77070"/>
    <x v="2"/>
    <s v="OFF-BI-10002049"/>
    <x v="1"/>
    <x v="8"/>
    <s v="UniKeep View Case Binders"/>
    <n v="2.9339999999999993"/>
    <n v="3"/>
    <n v="0.8"/>
    <n v="-4.9878000000000018"/>
    <x v="2"/>
    <x v="0"/>
  </r>
  <r>
    <n v="8127"/>
    <s v="CA-2017-137064"/>
    <x v="525"/>
    <d v="2017-02-13T00:00:00"/>
    <s v="Standard Class"/>
    <s v="TS-21655"/>
    <s v="Trudy Schmidt"/>
    <x v="0"/>
    <x v="0"/>
    <s v="Houston"/>
    <x v="5"/>
    <n v="77070"/>
    <x v="2"/>
    <s v="TEC-AC-10003499"/>
    <x v="2"/>
    <x v="11"/>
    <s v="Memorex Mini Travel Drive 8 GB USB 2.0 Flash Drive"/>
    <n v="18.528000000000002"/>
    <n v="2"/>
    <n v="0.2"/>
    <n v="4.4004000000000003"/>
    <x v="2"/>
    <x v="0"/>
  </r>
  <r>
    <n v="8128"/>
    <s v="CA-2017-137064"/>
    <x v="525"/>
    <d v="2017-02-13T00:00:00"/>
    <s v="Standard Class"/>
    <s v="TS-21655"/>
    <s v="Trudy Schmidt"/>
    <x v="0"/>
    <x v="0"/>
    <s v="Houston"/>
    <x v="5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  <x v="2"/>
    <x v="0"/>
  </r>
  <r>
    <n v="8129"/>
    <s v="CA-2019-157350"/>
    <x v="775"/>
    <d v="2019-09-01T00:00:00"/>
    <s v="Standard Class"/>
    <s v="DP-13000"/>
    <s v="Darren Powers"/>
    <x v="0"/>
    <x v="0"/>
    <s v="Chicago"/>
    <x v="10"/>
    <n v="60610"/>
    <x v="2"/>
    <s v="FUR-FU-10000222"/>
    <x v="0"/>
    <x v="5"/>
    <s v="Seth Thomas 16&quot; Steel Case Clock"/>
    <n v="64.959999999999994"/>
    <n v="5"/>
    <n v="0.6"/>
    <n v="-43.847999999999985"/>
    <x v="2"/>
    <x v="0"/>
  </r>
  <r>
    <n v="8130"/>
    <s v="CA-2016-127866"/>
    <x v="836"/>
    <d v="2016-07-23T00:00:00"/>
    <s v="First Class"/>
    <s v="JD-15895"/>
    <s v="Jonathan Doherty"/>
    <x v="1"/>
    <x v="0"/>
    <s v="Riverside"/>
    <x v="1"/>
    <n v="92503"/>
    <x v="1"/>
    <s v="TEC-AC-10000023"/>
    <x v="2"/>
    <x v="11"/>
    <s v="Maxell 74 Minute CD-R Spindle, 50/Pack"/>
    <n v="41.94"/>
    <n v="2"/>
    <n v="0"/>
    <n v="15.098399999999998"/>
    <x v="1"/>
    <x v="0"/>
  </r>
  <r>
    <n v="8131"/>
    <s v="CA-2016-127866"/>
    <x v="836"/>
    <d v="2016-07-23T00:00:00"/>
    <s v="First Class"/>
    <s v="JD-15895"/>
    <s v="Jonathan Doherty"/>
    <x v="1"/>
    <x v="0"/>
    <s v="Riverside"/>
    <x v="1"/>
    <n v="92503"/>
    <x v="1"/>
    <s v="OFF-PA-10003971"/>
    <x v="1"/>
    <x v="10"/>
    <s v="Xerox 1965"/>
    <n v="11.96"/>
    <n v="2"/>
    <n v="0"/>
    <n v="5.8604000000000003"/>
    <x v="1"/>
    <x v="0"/>
  </r>
  <r>
    <n v="8132"/>
    <s v="CA-2016-127866"/>
    <x v="836"/>
    <d v="2016-07-23T00:00:00"/>
    <s v="First Class"/>
    <s v="JD-15895"/>
    <s v="Jonathan Doherty"/>
    <x v="1"/>
    <x v="0"/>
    <s v="Riverside"/>
    <x v="1"/>
    <n v="92503"/>
    <x v="1"/>
    <s v="OFF-AR-10003481"/>
    <x v="1"/>
    <x v="6"/>
    <s v="Newell 348"/>
    <n v="13.12"/>
    <n v="4"/>
    <n v="0"/>
    <n v="3.8047999999999984"/>
    <x v="1"/>
    <x v="0"/>
  </r>
  <r>
    <n v="8133"/>
    <s v="CA-2016-127866"/>
    <x v="836"/>
    <d v="2016-07-23T00:00:00"/>
    <s v="First Class"/>
    <s v="JD-15895"/>
    <s v="Jonathan Doherty"/>
    <x v="1"/>
    <x v="0"/>
    <s v="Riverside"/>
    <x v="1"/>
    <n v="92503"/>
    <x v="1"/>
    <s v="OFF-ST-10001490"/>
    <x v="1"/>
    <x v="4"/>
    <s v="Hot File 7-Pocket, Floor Stand"/>
    <n v="535.41"/>
    <n v="3"/>
    <n v="0"/>
    <n v="160.62299999999993"/>
    <x v="1"/>
    <x v="0"/>
  </r>
  <r>
    <n v="8134"/>
    <s v="CA-2017-131352"/>
    <x v="1049"/>
    <d v="2017-10-13T00:00:00"/>
    <s v="Standard Class"/>
    <s v="GH-14485"/>
    <s v="Gene Hale"/>
    <x v="1"/>
    <x v="0"/>
    <s v="Dallas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  <x v="2"/>
    <x v="0"/>
  </r>
  <r>
    <n v="8135"/>
    <s v="CA-2017-121776"/>
    <x v="1130"/>
    <d v="2017-02-21T00:00:00"/>
    <s v="Standard Class"/>
    <s v="RD-19585"/>
    <s v="Rob Dowd"/>
    <x v="0"/>
    <x v="0"/>
    <s v="Los Angeles"/>
    <x v="1"/>
    <n v="90008"/>
    <x v="1"/>
    <s v="OFF-PA-10001970"/>
    <x v="1"/>
    <x v="10"/>
    <s v="Xerox 1881"/>
    <n v="36.839999999999996"/>
    <n v="3"/>
    <n v="0"/>
    <n v="17.314799999999998"/>
    <x v="1"/>
    <x v="0"/>
  </r>
  <r>
    <n v="8136"/>
    <s v="CA-2017-121776"/>
    <x v="1130"/>
    <d v="2017-02-21T00:00:00"/>
    <s v="Standard Class"/>
    <s v="RD-19585"/>
    <s v="Rob Dowd"/>
    <x v="0"/>
    <x v="0"/>
    <s v="Los Angeles"/>
    <x v="1"/>
    <n v="90008"/>
    <x v="1"/>
    <s v="OFF-LA-10002762"/>
    <x v="1"/>
    <x v="2"/>
    <s v="Avery 485"/>
    <n v="87.71"/>
    <n v="7"/>
    <n v="0"/>
    <n v="41.223699999999994"/>
    <x v="1"/>
    <x v="0"/>
  </r>
  <r>
    <n v="8137"/>
    <s v="CA-2018-118073"/>
    <x v="399"/>
    <d v="2018-08-16T00:00:00"/>
    <s v="Standard Class"/>
    <s v="CS-12490"/>
    <s v="Cindy Schnelling"/>
    <x v="1"/>
    <x v="0"/>
    <s v="Lakeland"/>
    <x v="2"/>
    <n v="33801"/>
    <x v="0"/>
    <s v="FUR-TA-10002533"/>
    <x v="0"/>
    <x v="3"/>
    <s v="BPI Conference Tables"/>
    <n v="562.29250000000013"/>
    <n v="7"/>
    <n v="0.45"/>
    <n v="-255.58750000000009"/>
    <x v="0"/>
    <x v="0"/>
  </r>
  <r>
    <n v="8138"/>
    <s v="CA-2016-103219"/>
    <x v="187"/>
    <d v="2016-11-13T00:00:00"/>
    <s v="Standard Class"/>
    <s v="BF-11215"/>
    <s v="Benjamin Farhat"/>
    <x v="2"/>
    <x v="0"/>
    <s v="New York City"/>
    <x v="15"/>
    <n v="10035"/>
    <x v="3"/>
    <s v="FUR-FU-10004091"/>
    <x v="0"/>
    <x v="5"/>
    <s v="Eldon 200 Class Desk Accessories, Black"/>
    <n v="56.52"/>
    <n v="9"/>
    <n v="0"/>
    <n v="21.477600000000002"/>
    <x v="3"/>
    <x v="0"/>
  </r>
  <r>
    <n v="8139"/>
    <s v="CA-2018-102561"/>
    <x v="427"/>
    <d v="2018-07-22T00:00:00"/>
    <s v="Standard Class"/>
    <s v="NK-18490"/>
    <s v="Neil Knudson"/>
    <x v="2"/>
    <x v="0"/>
    <s v="Philadelphia"/>
    <x v="9"/>
    <n v="19140"/>
    <x v="3"/>
    <s v="OFF-AR-10001545"/>
    <x v="1"/>
    <x v="6"/>
    <s v="Newell 326"/>
    <n v="11.264000000000001"/>
    <n v="8"/>
    <n v="0.2"/>
    <n v="1.2671999999999994"/>
    <x v="3"/>
    <x v="0"/>
  </r>
  <r>
    <n v="8140"/>
    <s v="CA-2018-102561"/>
    <x v="427"/>
    <d v="2018-07-22T00:00:00"/>
    <s v="Standard Class"/>
    <s v="NK-18490"/>
    <s v="Neil Knudson"/>
    <x v="2"/>
    <x v="0"/>
    <s v="Philadelphia"/>
    <x v="9"/>
    <n v="19140"/>
    <x v="3"/>
    <s v="OFF-ST-10001476"/>
    <x v="1"/>
    <x v="4"/>
    <s v="Steel Personal Filing/Posting Tote"/>
    <n v="284.08000000000004"/>
    <n v="10"/>
    <n v="0.2"/>
    <n v="24.856999999999999"/>
    <x v="3"/>
    <x v="0"/>
  </r>
  <r>
    <n v="8141"/>
    <s v="CA-2018-102561"/>
    <x v="427"/>
    <d v="2018-07-22T00:00:00"/>
    <s v="Standard Class"/>
    <s v="NK-18490"/>
    <s v="Neil Knudson"/>
    <x v="2"/>
    <x v="0"/>
    <s v="Philadelphia"/>
    <x v="9"/>
    <n v="19140"/>
    <x v="3"/>
    <s v="OFF-PA-10004971"/>
    <x v="1"/>
    <x v="10"/>
    <s v="Xerox 196"/>
    <n v="18.496000000000002"/>
    <n v="4"/>
    <n v="0.2"/>
    <n v="6.7048000000000005"/>
    <x v="3"/>
    <x v="0"/>
  </r>
  <r>
    <n v="8142"/>
    <s v="CA-2018-100993"/>
    <x v="473"/>
    <d v="2018-02-10T00:00:00"/>
    <s v="Standard Class"/>
    <s v="AZ-10750"/>
    <s v="Annie Zypern"/>
    <x v="0"/>
    <x v="0"/>
    <s v="San Diego"/>
    <x v="1"/>
    <n v="92037"/>
    <x v="1"/>
    <s v="OFF-LA-10003223"/>
    <x v="1"/>
    <x v="2"/>
    <s v="Avery 508"/>
    <n v="14.73"/>
    <n v="3"/>
    <n v="0"/>
    <n v="7.2176999999999998"/>
    <x v="1"/>
    <x v="0"/>
  </r>
  <r>
    <n v="8143"/>
    <s v="CA-2018-100993"/>
    <x v="473"/>
    <d v="2018-02-10T00:00:00"/>
    <s v="Standard Class"/>
    <s v="AZ-10750"/>
    <s v="Annie Zypern"/>
    <x v="0"/>
    <x v="0"/>
    <s v="San Diego"/>
    <x v="1"/>
    <n v="92037"/>
    <x v="1"/>
    <s v="OFF-ST-10004340"/>
    <x v="1"/>
    <x v="4"/>
    <s v="Fellowes Mobile File Cart, Black"/>
    <n v="186.54"/>
    <n v="3"/>
    <n v="0"/>
    <n v="50.365800000000007"/>
    <x v="1"/>
    <x v="0"/>
  </r>
  <r>
    <n v="8144"/>
    <s v="CA-2018-100993"/>
    <x v="473"/>
    <d v="2018-02-10T00:00:00"/>
    <s v="Standard Class"/>
    <s v="AZ-10750"/>
    <s v="Annie Zypern"/>
    <x v="0"/>
    <x v="0"/>
    <s v="San Diego"/>
    <x v="1"/>
    <n v="92037"/>
    <x v="1"/>
    <s v="FUR-TA-10001095"/>
    <x v="0"/>
    <x v="3"/>
    <s v="Chromcraft Round Conference Tables"/>
    <n v="557.72799999999995"/>
    <n v="4"/>
    <n v="0.2"/>
    <n v="6.9715999999999951"/>
    <x v="1"/>
    <x v="0"/>
  </r>
  <r>
    <n v="8145"/>
    <s v="CA-2018-100993"/>
    <x v="473"/>
    <d v="2018-02-10T00:00:00"/>
    <s v="Standard Class"/>
    <s v="AZ-10750"/>
    <s v="Annie Zypern"/>
    <x v="0"/>
    <x v="0"/>
    <s v="San Diego"/>
    <x v="1"/>
    <n v="92037"/>
    <x v="1"/>
    <s v="TEC-PH-10001448"/>
    <x v="2"/>
    <x v="7"/>
    <s v="Anker Astro 15000mAh USB Portable Charger"/>
    <n v="159.96800000000002"/>
    <n v="4"/>
    <n v="0.2"/>
    <n v="-31.993600000000029"/>
    <x v="1"/>
    <x v="0"/>
  </r>
  <r>
    <n v="8146"/>
    <s v="US-2016-112949"/>
    <x v="886"/>
    <d v="2016-06-27T00:00:00"/>
    <s v="Standard Class"/>
    <s v="Co-12640"/>
    <s v="Corey-Lock"/>
    <x v="0"/>
    <x v="0"/>
    <s v="Lawton"/>
    <x v="26"/>
    <n v="73505"/>
    <x v="2"/>
    <s v="OFF-AP-10001005"/>
    <x v="1"/>
    <x v="9"/>
    <s v="Honeywell Quietcare HEPA Air Cleaner"/>
    <n v="471.90000000000003"/>
    <n v="6"/>
    <n v="0"/>
    <n v="155.72699999999998"/>
    <x v="2"/>
    <x v="0"/>
  </r>
  <r>
    <n v="8147"/>
    <s v="US-2016-112949"/>
    <x v="886"/>
    <d v="2016-06-27T00:00:00"/>
    <s v="Standard Class"/>
    <s v="Co-12640"/>
    <s v="Corey-Lock"/>
    <x v="0"/>
    <x v="0"/>
    <s v="Lawton"/>
    <x v="26"/>
    <n v="73505"/>
    <x v="2"/>
    <s v="OFF-AR-10003469"/>
    <x v="1"/>
    <x v="6"/>
    <s v="Nontoxic Chalk"/>
    <n v="3.52"/>
    <n v="2"/>
    <n v="0"/>
    <n v="1.6896"/>
    <x v="2"/>
    <x v="0"/>
  </r>
  <r>
    <n v="8148"/>
    <s v="US-2019-146822"/>
    <x v="255"/>
    <d v="2019-06-14T00:00:00"/>
    <s v="Standard Class"/>
    <s v="AG-10675"/>
    <s v="Anna Gayman"/>
    <x v="0"/>
    <x v="0"/>
    <s v="Salem"/>
    <x v="17"/>
    <n v="24153"/>
    <x v="0"/>
    <s v="OFF-PA-10000249"/>
    <x v="1"/>
    <x v="10"/>
    <s v="Easy-staple paper"/>
    <n v="49.12"/>
    <n v="4"/>
    <n v="0"/>
    <n v="23.086399999999998"/>
    <x v="0"/>
    <x v="0"/>
  </r>
  <r>
    <n v="8149"/>
    <s v="US-2018-131058"/>
    <x v="797"/>
    <d v="2018-12-31T00:00:00"/>
    <s v="Standard Class"/>
    <s v="EM-14140"/>
    <s v="Eugene Moren"/>
    <x v="2"/>
    <x v="0"/>
    <s v="Santa Ana"/>
    <x v="1"/>
    <n v="92704"/>
    <x v="1"/>
    <s v="OFF-LA-10001613"/>
    <x v="1"/>
    <x v="2"/>
    <s v="Avery File Folder Labels"/>
    <n v="20.16"/>
    <n v="7"/>
    <n v="0"/>
    <n v="9.8783999999999992"/>
    <x v="1"/>
    <x v="0"/>
  </r>
  <r>
    <n v="8150"/>
    <s v="CA-2016-167997"/>
    <x v="755"/>
    <d v="2016-01-29T00:00:00"/>
    <s v="First Class"/>
    <s v="CA-11965"/>
    <s v="Carol Adams"/>
    <x v="1"/>
    <x v="0"/>
    <s v="Rapid City"/>
    <x v="44"/>
    <n v="57701"/>
    <x v="2"/>
    <s v="OFF-BI-10001758"/>
    <x v="1"/>
    <x v="8"/>
    <s v="Wilson Jones 14 Line Acrylic Coated Pressboard Data Binders"/>
    <n v="10.68"/>
    <n v="2"/>
    <n v="0"/>
    <n v="5.0195999999999996"/>
    <x v="2"/>
    <x v="0"/>
  </r>
  <r>
    <n v="8151"/>
    <s v="CA-2016-167997"/>
    <x v="755"/>
    <d v="2016-01-29T00:00:00"/>
    <s v="First Class"/>
    <s v="CA-11965"/>
    <s v="Carol Adams"/>
    <x v="1"/>
    <x v="0"/>
    <s v="Rapid City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  <x v="2"/>
    <x v="0"/>
  </r>
  <r>
    <n v="8152"/>
    <s v="CA-2019-140151"/>
    <x v="721"/>
    <d v="2019-03-25T00:00:00"/>
    <s v="First Class"/>
    <s v="RB-19360"/>
    <s v="Raymond Buch"/>
    <x v="0"/>
    <x v="0"/>
    <s v="Seattle"/>
    <x v="4"/>
    <n v="98115"/>
    <x v="1"/>
    <s v="OFF-ST-10001558"/>
    <x v="1"/>
    <x v="4"/>
    <s v="Acco Perma 4000 Stacking Storage Drawers"/>
    <n v="32.479999999999997"/>
    <n v="2"/>
    <n v="0"/>
    <n v="4.8719999999999999"/>
    <x v="1"/>
    <x v="1"/>
  </r>
  <r>
    <n v="8153"/>
    <s v="CA-2019-140151"/>
    <x v="721"/>
    <d v="2019-03-25T00:00:00"/>
    <s v="First Class"/>
    <s v="RB-19360"/>
    <s v="Raymond Buch"/>
    <x v="0"/>
    <x v="0"/>
    <s v="Seattle"/>
    <x v="4"/>
    <n v="98115"/>
    <x v="1"/>
    <s v="OFF-PA-10002986"/>
    <x v="1"/>
    <x v="10"/>
    <s v="Xerox 1898"/>
    <n v="20.04"/>
    <n v="3"/>
    <n v="0"/>
    <n v="9.6191999999999993"/>
    <x v="1"/>
    <x v="1"/>
  </r>
  <r>
    <n v="8154"/>
    <s v="CA-2019-140151"/>
    <x v="721"/>
    <d v="2019-03-25T00:00:00"/>
    <s v="First Class"/>
    <s v="RB-19360"/>
    <s v="Raymond Buch"/>
    <x v="0"/>
    <x v="0"/>
    <s v="Seattle"/>
    <x v="4"/>
    <n v="98115"/>
    <x v="1"/>
    <s v="TEC-CO-10004722"/>
    <x v="2"/>
    <x v="16"/>
    <s v="Canon imageCLASS 2200 Advanced Copier"/>
    <n v="13999.96"/>
    <n v="4"/>
    <n v="0"/>
    <n v="6719.9807999999994"/>
    <x v="1"/>
    <x v="1"/>
  </r>
  <r>
    <n v="8155"/>
    <s v="US-2019-143770"/>
    <x v="177"/>
    <d v="2019-03-24T00:00:00"/>
    <s v="Standard Class"/>
    <s v="RD-19720"/>
    <s v="Roger Demir"/>
    <x v="0"/>
    <x v="0"/>
    <s v="Middletown"/>
    <x v="29"/>
    <n v="6457"/>
    <x v="3"/>
    <s v="TEC-AC-10002842"/>
    <x v="2"/>
    <x v="11"/>
    <s v="WD My Passport Ultra 2TB Portable External Hard Drive"/>
    <n v="238"/>
    <n v="2"/>
    <n v="0"/>
    <n v="38.080000000000013"/>
    <x v="3"/>
    <x v="0"/>
  </r>
  <r>
    <n v="8156"/>
    <s v="US-2019-143770"/>
    <x v="177"/>
    <d v="2019-03-24T00:00:00"/>
    <s v="Standard Class"/>
    <s v="RD-19720"/>
    <s v="Roger Demir"/>
    <x v="0"/>
    <x v="0"/>
    <s v="Middletown"/>
    <x v="29"/>
    <n v="6457"/>
    <x v="3"/>
    <s v="OFF-PA-10001125"/>
    <x v="1"/>
    <x v="10"/>
    <s v="Xerox 1988"/>
    <n v="61.96"/>
    <n v="2"/>
    <n v="0"/>
    <n v="27.881999999999998"/>
    <x v="3"/>
    <x v="0"/>
  </r>
  <r>
    <n v="8157"/>
    <s v="CA-2018-131296"/>
    <x v="964"/>
    <d v="2018-10-09T00:00:00"/>
    <s v="Standard Class"/>
    <s v="MS-17830"/>
    <s v="Melanie Seite"/>
    <x v="0"/>
    <x v="0"/>
    <s v="Baltimore"/>
    <x v="39"/>
    <n v="21215"/>
    <x v="3"/>
    <s v="FUR-TA-10002622"/>
    <x v="0"/>
    <x v="3"/>
    <s v="Bush Andora Conference Table, Maple/Graphite Gray Finish"/>
    <n v="239.37199999999996"/>
    <n v="2"/>
    <n v="0.3"/>
    <n v="-23.93719999999999"/>
    <x v="3"/>
    <x v="0"/>
  </r>
  <r>
    <n v="8158"/>
    <s v="CA-2018-103464"/>
    <x v="741"/>
    <d v="2018-11-22T00:00:00"/>
    <s v="Standard Class"/>
    <s v="PG-18820"/>
    <s v="Patrick Gardner"/>
    <x v="0"/>
    <x v="0"/>
    <s v="San Diego"/>
    <x v="1"/>
    <n v="92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8159"/>
    <s v="CA-2019-136238"/>
    <x v="377"/>
    <d v="2020-01-01T00:00:00"/>
    <s v="Standard Class"/>
    <s v="KB-16240"/>
    <s v="Karen Bern"/>
    <x v="1"/>
    <x v="0"/>
    <s v="Odessa"/>
    <x v="5"/>
    <n v="79762"/>
    <x v="2"/>
    <s v="OFF-PA-10004285"/>
    <x v="1"/>
    <x v="10"/>
    <s v="Xerox 1959"/>
    <n v="16.032"/>
    <n v="3"/>
    <n v="0.2"/>
    <n v="5.6111999999999993"/>
    <x v="2"/>
    <x v="0"/>
  </r>
  <r>
    <n v="8160"/>
    <s v="CA-2018-120803"/>
    <x v="1185"/>
    <d v="2018-03-13T00:00:00"/>
    <s v="Standard Class"/>
    <s v="RB-19465"/>
    <s v="Rick Bensley"/>
    <x v="2"/>
    <x v="0"/>
    <s v="Milford"/>
    <x v="29"/>
    <n v="6460"/>
    <x v="3"/>
    <s v="TEC-AC-10004469"/>
    <x v="2"/>
    <x v="11"/>
    <s v="Microsoft Sculpt Comfort Mouse"/>
    <n v="199.75"/>
    <n v="5"/>
    <n v="0"/>
    <n v="87.890000000000015"/>
    <x v="3"/>
    <x v="0"/>
  </r>
  <r>
    <n v="8161"/>
    <s v="CA-2018-134138"/>
    <x v="595"/>
    <d v="2018-02-20T00:00:00"/>
    <s v="Standard Class"/>
    <s v="JD-15790"/>
    <s v="John Dryer"/>
    <x v="0"/>
    <x v="0"/>
    <s v="Belleville"/>
    <x v="30"/>
    <n v="7109"/>
    <x v="3"/>
    <s v="FUR-CH-10001545"/>
    <x v="0"/>
    <x v="1"/>
    <s v="Hon Comfortask Task/Swivel Chairs"/>
    <n v="227.96"/>
    <n v="2"/>
    <n v="0"/>
    <n v="36.473600000000005"/>
    <x v="3"/>
    <x v="0"/>
  </r>
  <r>
    <n v="8162"/>
    <s v="CA-2017-120915"/>
    <x v="694"/>
    <d v="2017-10-03T00:00:00"/>
    <s v="Second Class"/>
    <s v="JJ-15445"/>
    <s v="Jennifer Jackson"/>
    <x v="0"/>
    <x v="0"/>
    <s v="New York City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  <x v="3"/>
    <x v="0"/>
  </r>
  <r>
    <n v="8163"/>
    <s v="CA-2017-120915"/>
    <x v="694"/>
    <d v="2017-10-03T00:00:00"/>
    <s v="Second Class"/>
    <s v="JJ-15445"/>
    <s v="Jennifer Jackson"/>
    <x v="0"/>
    <x v="0"/>
    <s v="New York City"/>
    <x v="15"/>
    <n v="10035"/>
    <x v="3"/>
    <s v="TEC-PH-10003012"/>
    <x v="2"/>
    <x v="7"/>
    <s v="Nortel Meridian M3904 Professional Digital phone"/>
    <n v="307.98"/>
    <n v="2"/>
    <n v="0"/>
    <n v="89.314199999999971"/>
    <x v="3"/>
    <x v="0"/>
  </r>
  <r>
    <n v="8164"/>
    <s v="CA-2017-168207"/>
    <x v="121"/>
    <d v="2017-11-06T00:00:00"/>
    <s v="Standard Class"/>
    <s v="LT-17110"/>
    <s v="Liz Thompson"/>
    <x v="0"/>
    <x v="0"/>
    <s v="San Diego"/>
    <x v="1"/>
    <n v="92105"/>
    <x v="1"/>
    <s v="FUR-FU-10004909"/>
    <x v="0"/>
    <x v="5"/>
    <s v="Contemporary Wood/Metal Frame"/>
    <n v="96.960000000000008"/>
    <n v="6"/>
    <n v="0"/>
    <n v="33.935999999999993"/>
    <x v="1"/>
    <x v="0"/>
  </r>
  <r>
    <n v="8165"/>
    <s v="CA-2017-168207"/>
    <x v="121"/>
    <d v="2017-11-06T00:00:00"/>
    <s v="Standard Class"/>
    <s v="LT-17110"/>
    <s v="Liz Thompson"/>
    <x v="0"/>
    <x v="0"/>
    <s v="San Diego"/>
    <x v="1"/>
    <n v="92105"/>
    <x v="1"/>
    <s v="OFF-BI-10001524"/>
    <x v="1"/>
    <x v="8"/>
    <s v="GBC Premium Transparent Covers with Diagonal Lined Pattern"/>
    <n v="117.48800000000001"/>
    <n v="7"/>
    <n v="0.2"/>
    <n v="41.120799999999988"/>
    <x v="1"/>
    <x v="0"/>
  </r>
  <r>
    <n v="8166"/>
    <s v="CA-2017-168207"/>
    <x v="121"/>
    <d v="2017-11-06T00:00:00"/>
    <s v="Standard Class"/>
    <s v="LT-17110"/>
    <s v="Liz Thompson"/>
    <x v="0"/>
    <x v="0"/>
    <s v="San Diego"/>
    <x v="1"/>
    <n v="92105"/>
    <x v="1"/>
    <s v="OFF-BI-10003355"/>
    <x v="1"/>
    <x v="8"/>
    <s v="Cardinal Holdit Business Card Pockets"/>
    <n v="11.952000000000002"/>
    <n v="3"/>
    <n v="0.2"/>
    <n v="4.1832000000000003"/>
    <x v="1"/>
    <x v="0"/>
  </r>
  <r>
    <n v="8167"/>
    <s v="CA-2017-168207"/>
    <x v="121"/>
    <d v="2017-11-06T00:00:00"/>
    <s v="Standard Class"/>
    <s v="LT-17110"/>
    <s v="Liz Thompson"/>
    <x v="0"/>
    <x v="0"/>
    <s v="San Diego"/>
    <x v="1"/>
    <n v="92105"/>
    <x v="1"/>
    <s v="FUR-BO-10004357"/>
    <x v="0"/>
    <x v="0"/>
    <s v="O'Sullivan Living Dimensions 3-Shelf Bookcases"/>
    <n v="512.49900000000002"/>
    <n v="3"/>
    <n v="0.15"/>
    <n v="-30.147000000000048"/>
    <x v="1"/>
    <x v="0"/>
  </r>
  <r>
    <n v="8168"/>
    <s v="CA-2018-144148"/>
    <x v="995"/>
    <d v="2018-08-05T00:00:00"/>
    <s v="Standard Class"/>
    <s v="AH-10690"/>
    <s v="Anna Häberlin"/>
    <x v="1"/>
    <x v="0"/>
    <s v="San Francisco"/>
    <x v="1"/>
    <n v="94122"/>
    <x v="1"/>
    <s v="FUR-TA-10002774"/>
    <x v="0"/>
    <x v="3"/>
    <s v="Laminate Occasional Tables"/>
    <n v="863.12800000000004"/>
    <n v="7"/>
    <n v="0.2"/>
    <n v="-32.367300000000085"/>
    <x v="1"/>
    <x v="0"/>
  </r>
  <r>
    <n v="8169"/>
    <s v="CA-2019-107174"/>
    <x v="44"/>
    <d v="2019-11-13T00:00:00"/>
    <s v="Standard Class"/>
    <s v="AB-10060"/>
    <s v="Adam Bellavance"/>
    <x v="2"/>
    <x v="0"/>
    <s v="Seattle"/>
    <x v="4"/>
    <n v="98105"/>
    <x v="1"/>
    <s v="FUR-TA-10004575"/>
    <x v="0"/>
    <x v="3"/>
    <s v="Hon 5100 Series Wood Tables"/>
    <n v="2036.8600000000001"/>
    <n v="7"/>
    <n v="0"/>
    <n v="366.63479999999993"/>
    <x v="1"/>
    <x v="0"/>
  </r>
  <r>
    <n v="8170"/>
    <s v="CA-2019-107174"/>
    <x v="44"/>
    <d v="2019-11-13T00:00:00"/>
    <s v="Standard Class"/>
    <s v="AB-10060"/>
    <s v="Adam Bellavance"/>
    <x v="2"/>
    <x v="0"/>
    <s v="Seattle"/>
    <x v="4"/>
    <n v="98105"/>
    <x v="1"/>
    <s v="FUR-CH-10003312"/>
    <x v="0"/>
    <x v="1"/>
    <s v="Hon 2090 “Pillow Soft” Series Mid Back Swivel/Tilt Chairs"/>
    <n v="449.56800000000004"/>
    <n v="2"/>
    <n v="0.2"/>
    <n v="-73.054800000000071"/>
    <x v="1"/>
    <x v="0"/>
  </r>
  <r>
    <n v="8171"/>
    <s v="CA-2019-107174"/>
    <x v="44"/>
    <d v="2019-11-13T00:00:00"/>
    <s v="Standard Class"/>
    <s v="AB-10060"/>
    <s v="Adam Bellavance"/>
    <x v="2"/>
    <x v="0"/>
    <s v="Seattle"/>
    <x v="4"/>
    <n v="98105"/>
    <x v="1"/>
    <s v="TEC-AC-10001465"/>
    <x v="2"/>
    <x v="11"/>
    <s v="SanDisk Cruzer 64 GB USB Flash Drive"/>
    <n v="108.96000000000001"/>
    <n v="3"/>
    <n v="0"/>
    <n v="32.687999999999988"/>
    <x v="1"/>
    <x v="0"/>
  </r>
  <r>
    <n v="8172"/>
    <s v="CA-2018-146150"/>
    <x v="1173"/>
    <d v="2018-02-19T00:00:00"/>
    <s v="Standard Class"/>
    <s v="FM-14380"/>
    <s v="Fred McMath"/>
    <x v="0"/>
    <x v="0"/>
    <s v="Jackson"/>
    <x v="35"/>
    <n v="39212"/>
    <x v="0"/>
    <s v="OFF-AR-10002240"/>
    <x v="1"/>
    <x v="6"/>
    <s v="Panasonic KP-150 Electric Pencil Sharpener"/>
    <n v="264.18"/>
    <n v="7"/>
    <n v="0"/>
    <n v="68.686800000000005"/>
    <x v="0"/>
    <x v="0"/>
  </r>
  <r>
    <n v="8173"/>
    <s v="CA-2016-114125"/>
    <x v="868"/>
    <d v="2016-07-13T00:00:00"/>
    <s v="Standard Class"/>
    <s v="GH-14410"/>
    <s v="Gary Hansen"/>
    <x v="2"/>
    <x v="0"/>
    <s v="Los Angeles"/>
    <x v="1"/>
    <n v="90049"/>
    <x v="1"/>
    <s v="OFF-LA-10004559"/>
    <x v="1"/>
    <x v="2"/>
    <s v="Avery 49"/>
    <n v="2.88"/>
    <n v="1"/>
    <n v="0"/>
    <n v="1.4112"/>
    <x v="1"/>
    <x v="0"/>
  </r>
  <r>
    <n v="8174"/>
    <s v="CA-2016-114125"/>
    <x v="868"/>
    <d v="2016-07-13T00:00:00"/>
    <s v="Standard Class"/>
    <s v="GH-14410"/>
    <s v="Gary Hansen"/>
    <x v="2"/>
    <x v="0"/>
    <s v="Los Angeles"/>
    <x v="1"/>
    <n v="90049"/>
    <x v="1"/>
    <s v="OFF-BI-10003291"/>
    <x v="1"/>
    <x v="8"/>
    <s v="Wilson Jones Leather-Like Binders with DublLock Round Rings"/>
    <n v="41.904000000000003"/>
    <n v="6"/>
    <n v="0.2"/>
    <n v="14.142599999999996"/>
    <x v="1"/>
    <x v="0"/>
  </r>
  <r>
    <n v="8175"/>
    <s v="CA-2016-114125"/>
    <x v="868"/>
    <d v="2016-07-13T00:00:00"/>
    <s v="Standard Class"/>
    <s v="GH-14410"/>
    <s v="Gary Hansen"/>
    <x v="2"/>
    <x v="0"/>
    <s v="Los Angeles"/>
    <x v="1"/>
    <n v="90049"/>
    <x v="1"/>
    <s v="OFF-ST-10001505"/>
    <x v="1"/>
    <x v="4"/>
    <s v="Perma STOR-ALL Hanging File Box, 13 1/8&quot;W x 12 1/4&quot;D x 10 1/2&quot;H"/>
    <n v="23.92"/>
    <n v="4"/>
    <n v="0"/>
    <n v="4.066399999999998"/>
    <x v="1"/>
    <x v="0"/>
  </r>
  <r>
    <n v="8176"/>
    <s v="CA-2018-114944"/>
    <x v="806"/>
    <d v="2018-02-04T00:00:00"/>
    <s v="Standard Class"/>
    <s v="HE-14800"/>
    <s v="Harold Engle"/>
    <x v="1"/>
    <x v="0"/>
    <s v="Chicago"/>
    <x v="10"/>
    <n v="60623"/>
    <x v="2"/>
    <s v="OFF-PA-10003892"/>
    <x v="1"/>
    <x v="10"/>
    <s v="Xerox 1943"/>
    <n v="156.512"/>
    <n v="4"/>
    <n v="0.2"/>
    <n v="52.822799999999987"/>
    <x v="2"/>
    <x v="0"/>
  </r>
  <r>
    <n v="8177"/>
    <s v="CA-2018-135965"/>
    <x v="897"/>
    <d v="2018-09-25T00:00:00"/>
    <s v="First Class"/>
    <s v="SZ-20035"/>
    <s v="Sam Zeldin"/>
    <x v="2"/>
    <x v="0"/>
    <s v="New York City"/>
    <x v="15"/>
    <n v="10035"/>
    <x v="3"/>
    <s v="OFF-ST-10002370"/>
    <x v="1"/>
    <x v="4"/>
    <s v="Sortfiler Multipurpose Personal File Organizer, Black"/>
    <n v="128.34"/>
    <n v="6"/>
    <n v="0"/>
    <n v="37.218599999999995"/>
    <x v="3"/>
    <x v="0"/>
  </r>
  <r>
    <n v="8178"/>
    <s v="CA-2019-149699"/>
    <x v="66"/>
    <d v="2019-12-24T00:00:00"/>
    <s v="First Class"/>
    <s v="CM-12115"/>
    <s v="Chad McGuire"/>
    <x v="0"/>
    <x v="0"/>
    <s v="Los Angeles"/>
    <x v="1"/>
    <n v="90008"/>
    <x v="1"/>
    <s v="TEC-AC-10000474"/>
    <x v="2"/>
    <x v="11"/>
    <s v="Kensington Expert Mouse Optical USB Trackball for PC or Mac"/>
    <n v="474.95"/>
    <n v="5"/>
    <n v="0"/>
    <n v="142.48499999999993"/>
    <x v="1"/>
    <x v="0"/>
  </r>
  <r>
    <n v="8179"/>
    <s v="CA-2018-166429"/>
    <x v="476"/>
    <d v="2018-09-08T00:00:00"/>
    <s v="Standard Class"/>
    <s v="TG-21310"/>
    <s v="Toby Gnade"/>
    <x v="0"/>
    <x v="0"/>
    <s v="Des Moines"/>
    <x v="4"/>
    <n v="98198"/>
    <x v="1"/>
    <s v="TEC-CO-10002095"/>
    <x v="2"/>
    <x v="16"/>
    <s v="Hewlett Packard 610 Color Digital Copier / Printer"/>
    <n v="999.98"/>
    <n v="2"/>
    <n v="0"/>
    <n v="449.99099999999999"/>
    <x v="1"/>
    <x v="0"/>
  </r>
  <r>
    <n v="8180"/>
    <s v="CA-2017-112767"/>
    <x v="991"/>
    <d v="2017-08-06T00:00:00"/>
    <s v="Standard Class"/>
    <s v="DK-12985"/>
    <s v="Darren Koutras"/>
    <x v="0"/>
    <x v="0"/>
    <s v="Springfield"/>
    <x v="21"/>
    <n v="97477"/>
    <x v="1"/>
    <s v="FUR-TA-10003469"/>
    <x v="0"/>
    <x v="3"/>
    <s v="Balt Split Level Computer Training Table"/>
    <n v="277.5"/>
    <n v="4"/>
    <n v="0.5"/>
    <n v="-188.7"/>
    <x v="1"/>
    <x v="0"/>
  </r>
  <r>
    <n v="8181"/>
    <s v="CA-2017-119879"/>
    <x v="82"/>
    <d v="2017-11-25T00:00:00"/>
    <s v="Standard Class"/>
    <s v="SS-20410"/>
    <s v="Shahid Shariari"/>
    <x v="0"/>
    <x v="0"/>
    <s v="Philadelphia"/>
    <x v="9"/>
    <n v="19120"/>
    <x v="3"/>
    <s v="FUR-TA-10002958"/>
    <x v="0"/>
    <x v="3"/>
    <s v="Bevis Oval Conference Table, Walnut"/>
    <n v="1252.704"/>
    <n v="8"/>
    <n v="0.4"/>
    <n v="-480.20320000000027"/>
    <x v="3"/>
    <x v="0"/>
  </r>
  <r>
    <n v="8182"/>
    <s v="CA-2017-119879"/>
    <x v="82"/>
    <d v="2017-11-25T00:00:00"/>
    <s v="Standard Class"/>
    <s v="SS-20410"/>
    <s v="Shahid Shariari"/>
    <x v="0"/>
    <x v="0"/>
    <s v="Philadelphia"/>
    <x v="9"/>
    <n v="19120"/>
    <x v="3"/>
    <s v="TEC-PH-10002923"/>
    <x v="2"/>
    <x v="7"/>
    <s v="Logitech B530 USB Headset - headset - Full size, Binaural"/>
    <n v="110.97"/>
    <n v="5"/>
    <n v="0.4"/>
    <n v="-24.043499999999995"/>
    <x v="3"/>
    <x v="0"/>
  </r>
  <r>
    <n v="8183"/>
    <s v="CA-2019-155642"/>
    <x v="796"/>
    <d v="2019-05-22T00:00:00"/>
    <s v="Standard Class"/>
    <s v="BM-11575"/>
    <s v="Brendan Murry"/>
    <x v="1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8184"/>
    <s v="CA-2019-155642"/>
    <x v="796"/>
    <d v="2019-05-22T00:00:00"/>
    <s v="Standard Class"/>
    <s v="BM-11575"/>
    <s v="Brendan Murry"/>
    <x v="1"/>
    <x v="0"/>
    <s v="Chicago"/>
    <x v="10"/>
    <n v="60653"/>
    <x v="2"/>
    <s v="FUR-FU-10001918"/>
    <x v="0"/>
    <x v="5"/>
    <s v="C-Line Cubicle Keepers Polyproplyene Holder With Velcro Backings"/>
    <n v="1.8920000000000003"/>
    <n v="1"/>
    <n v="0.6"/>
    <n v="-0.99329999999999963"/>
    <x v="2"/>
    <x v="0"/>
  </r>
  <r>
    <n v="8185"/>
    <s v="US-2019-101721"/>
    <x v="283"/>
    <d v="2019-07-27T00:00:00"/>
    <s v="Standard Class"/>
    <s v="MY-17380"/>
    <s v="Maribeth Yedwab"/>
    <x v="1"/>
    <x v="0"/>
    <s v="Chicago"/>
    <x v="10"/>
    <n v="60623"/>
    <x v="2"/>
    <s v="OFF-PA-10003641"/>
    <x v="1"/>
    <x v="10"/>
    <s v="Xerox 1909"/>
    <n v="63.311999999999998"/>
    <n v="3"/>
    <n v="0.2"/>
    <n v="20.576399999999996"/>
    <x v="2"/>
    <x v="0"/>
  </r>
  <r>
    <n v="8186"/>
    <s v="CA-2017-136728"/>
    <x v="1023"/>
    <d v="2017-09-17T00:00:00"/>
    <s v="Second Class"/>
    <s v="AG-10900"/>
    <s v="Arthur Gainer"/>
    <x v="0"/>
    <x v="0"/>
    <s v="Chicago"/>
    <x v="10"/>
    <n v="60623"/>
    <x v="2"/>
    <s v="OFF-EN-10002621"/>
    <x v="1"/>
    <x v="12"/>
    <s v="Staple envelope"/>
    <n v="7.8239999999999998"/>
    <n v="1"/>
    <n v="0.2"/>
    <n v="2.9339999999999997"/>
    <x v="2"/>
    <x v="0"/>
  </r>
  <r>
    <n v="8187"/>
    <s v="CA-2017-136728"/>
    <x v="1023"/>
    <d v="2017-09-17T00:00:00"/>
    <s v="Second Class"/>
    <s v="AG-10900"/>
    <s v="Arthur Gainer"/>
    <x v="0"/>
    <x v="0"/>
    <s v="Chicago"/>
    <x v="10"/>
    <n v="60623"/>
    <x v="2"/>
    <s v="FUR-CH-10003817"/>
    <x v="0"/>
    <x v="1"/>
    <s v="Global Value Steno Chair, Gray"/>
    <n v="170.072"/>
    <n v="4"/>
    <n v="0.3"/>
    <n v="-12.147999999999996"/>
    <x v="2"/>
    <x v="0"/>
  </r>
  <r>
    <n v="8188"/>
    <s v="CA-2018-127194"/>
    <x v="107"/>
    <d v="2018-12-16T00:00:00"/>
    <s v="Standard Class"/>
    <s v="BW-11110"/>
    <s v="Bart Watters"/>
    <x v="1"/>
    <x v="0"/>
    <s v="New York City"/>
    <x v="15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  <x v="3"/>
    <x v="0"/>
  </r>
  <r>
    <n v="8189"/>
    <s v="CA-2017-140375"/>
    <x v="653"/>
    <d v="2017-10-05T00:00:00"/>
    <s v="Second Class"/>
    <s v="SG-20470"/>
    <s v="Sheri Gordon"/>
    <x v="0"/>
    <x v="0"/>
    <s v="Rockville"/>
    <x v="39"/>
    <n v="20852"/>
    <x v="3"/>
    <s v="OFF-PA-10001870"/>
    <x v="1"/>
    <x v="10"/>
    <s v="Xerox 202"/>
    <n v="19.440000000000001"/>
    <n v="3"/>
    <n v="0"/>
    <n v="9.3312000000000008"/>
    <x v="3"/>
    <x v="0"/>
  </r>
  <r>
    <n v="8190"/>
    <s v="CA-2017-140375"/>
    <x v="653"/>
    <d v="2017-10-05T00:00:00"/>
    <s v="Second Class"/>
    <s v="SG-20470"/>
    <s v="Sheri Gordon"/>
    <x v="0"/>
    <x v="0"/>
    <s v="Rockville"/>
    <x v="39"/>
    <n v="20852"/>
    <x v="3"/>
    <s v="OFF-BI-10000320"/>
    <x v="1"/>
    <x v="8"/>
    <s v="GBC Plastic Binding Combs"/>
    <n v="7.38"/>
    <n v="1"/>
    <n v="0"/>
    <n v="3.6162000000000001"/>
    <x v="3"/>
    <x v="0"/>
  </r>
  <r>
    <n v="8191"/>
    <s v="US-2019-155866"/>
    <x v="701"/>
    <d v="2019-11-21T00:00:00"/>
    <s v="Standard Class"/>
    <s v="CC-12370"/>
    <s v="Christopher Conant"/>
    <x v="0"/>
    <x v="0"/>
    <s v="New York City"/>
    <x v="15"/>
    <n v="10011"/>
    <x v="3"/>
    <s v="OFF-PA-10004735"/>
    <x v="1"/>
    <x v="10"/>
    <s v="Xerox 1905"/>
    <n v="38.880000000000003"/>
    <n v="6"/>
    <n v="0"/>
    <n v="18.662400000000002"/>
    <x v="3"/>
    <x v="0"/>
  </r>
  <r>
    <n v="8192"/>
    <s v="US-2019-155866"/>
    <x v="701"/>
    <d v="2019-11-21T00:00:00"/>
    <s v="Standard Class"/>
    <s v="CC-12370"/>
    <s v="Christopher Conant"/>
    <x v="0"/>
    <x v="0"/>
    <s v="New York City"/>
    <x v="15"/>
    <n v="10011"/>
    <x v="3"/>
    <s v="FUR-FU-10004091"/>
    <x v="0"/>
    <x v="5"/>
    <s v="Howard Miller 13&quot; Diameter Goldtone Round Wall Clock"/>
    <n v="187.76"/>
    <n v="4"/>
    <n v="0"/>
    <n v="76.9816"/>
    <x v="3"/>
    <x v="0"/>
  </r>
  <r>
    <n v="8193"/>
    <s v="CA-2017-141327"/>
    <x v="672"/>
    <d v="2017-12-03T00:00:00"/>
    <s v="First Class"/>
    <s v="LR-16915"/>
    <s v="Lena Radford"/>
    <x v="0"/>
    <x v="0"/>
    <s v="Durham"/>
    <x v="3"/>
    <n v="27707"/>
    <x v="0"/>
    <s v="OFF-BI-10000546"/>
    <x v="1"/>
    <x v="8"/>
    <s v="Avery Durable Binders"/>
    <n v="6.0480000000000009"/>
    <n v="7"/>
    <n v="0.7"/>
    <n v="-4.2336000000000009"/>
    <x v="0"/>
    <x v="0"/>
  </r>
  <r>
    <n v="8194"/>
    <s v="CA-2017-141327"/>
    <x v="672"/>
    <d v="2017-12-03T00:00:00"/>
    <s v="First Class"/>
    <s v="LR-16915"/>
    <s v="Lena Radford"/>
    <x v="0"/>
    <x v="0"/>
    <s v="Durham"/>
    <x v="3"/>
    <n v="27707"/>
    <x v="0"/>
    <s v="OFF-AP-10001293"/>
    <x v="1"/>
    <x v="9"/>
    <s v="Belkin 8 Outlet Surge Protector"/>
    <n v="98.352000000000004"/>
    <n v="3"/>
    <n v="0.2"/>
    <n v="9.8351999999999933"/>
    <x v="0"/>
    <x v="0"/>
  </r>
  <r>
    <n v="8195"/>
    <s v="CA-2017-141327"/>
    <x v="672"/>
    <d v="2017-12-03T00:00:00"/>
    <s v="First Class"/>
    <s v="LR-16915"/>
    <s v="Lena Radford"/>
    <x v="0"/>
    <x v="0"/>
    <s v="Durham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5"/>
    <x v="0"/>
    <x v="0"/>
  </r>
  <r>
    <n v="8196"/>
    <s v="CA-2017-136700"/>
    <x v="401"/>
    <d v="2017-12-11T00:00:00"/>
    <s v="Second Class"/>
    <s v="DB-13120"/>
    <s v="David Bremer"/>
    <x v="1"/>
    <x v="0"/>
    <s v="Santa Barbara"/>
    <x v="1"/>
    <n v="93101"/>
    <x v="1"/>
    <s v="OFF-PA-10004519"/>
    <x v="1"/>
    <x v="10"/>
    <s v="Spiral Phone Message Books with Labels by Adams"/>
    <n v="8.9600000000000009"/>
    <n v="2"/>
    <n v="0"/>
    <n v="4.3904000000000005"/>
    <x v="1"/>
    <x v="0"/>
  </r>
  <r>
    <n v="8197"/>
    <s v="CA-2019-102736"/>
    <x v="528"/>
    <d v="2019-09-09T00:00:00"/>
    <s v="Standard Class"/>
    <s v="LP-17095"/>
    <s v="Liz Preis"/>
    <x v="0"/>
    <x v="0"/>
    <s v="Knoxville"/>
    <x v="18"/>
    <n v="37918"/>
    <x v="0"/>
    <s v="TEC-AC-10004568"/>
    <x v="2"/>
    <x v="11"/>
    <s v="Maxell LTO Ultrium - 800 GB"/>
    <n v="89.567999999999998"/>
    <n v="4"/>
    <n v="0.2"/>
    <n v="-1.119600000000009"/>
    <x v="0"/>
    <x v="0"/>
  </r>
  <r>
    <n v="8198"/>
    <s v="CA-2019-102736"/>
    <x v="528"/>
    <d v="2019-09-09T00:00:00"/>
    <s v="Standard Class"/>
    <s v="LP-17095"/>
    <s v="Liz Preis"/>
    <x v="0"/>
    <x v="0"/>
    <s v="Knoxville"/>
    <x v="18"/>
    <n v="37918"/>
    <x v="0"/>
    <s v="OFF-AR-10001897"/>
    <x v="1"/>
    <x v="6"/>
    <s v="Model L Table or Wall-Mount Pencil Sharpener"/>
    <n v="71.959999999999994"/>
    <n v="5"/>
    <n v="0.2"/>
    <n v="7.1960000000000015"/>
    <x v="0"/>
    <x v="0"/>
  </r>
  <r>
    <n v="8199"/>
    <s v="CA-2019-102736"/>
    <x v="528"/>
    <d v="2019-09-09T00:00:00"/>
    <s v="Standard Class"/>
    <s v="LP-17095"/>
    <s v="Liz Preis"/>
    <x v="0"/>
    <x v="0"/>
    <s v="Knoxville"/>
    <x v="18"/>
    <n v="37918"/>
    <x v="0"/>
    <s v="OFF-PA-10001800"/>
    <x v="1"/>
    <x v="10"/>
    <s v="Xerox 220"/>
    <n v="15.552000000000003"/>
    <n v="3"/>
    <n v="0.2"/>
    <n v="5.4432"/>
    <x v="0"/>
    <x v="0"/>
  </r>
  <r>
    <n v="8200"/>
    <s v="CA-2019-125269"/>
    <x v="558"/>
    <d v="2019-04-30T00:00:00"/>
    <s v="Standard Class"/>
    <s v="AF-10870"/>
    <s v="Art Ferguson"/>
    <x v="0"/>
    <x v="0"/>
    <s v="Chicago"/>
    <x v="10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  <x v="2"/>
    <x v="0"/>
  </r>
  <r>
    <n v="8201"/>
    <s v="CA-2019-125269"/>
    <x v="558"/>
    <d v="2019-04-30T00:00:00"/>
    <s v="Standard Class"/>
    <s v="AF-10870"/>
    <s v="Art Ferguson"/>
    <x v="0"/>
    <x v="0"/>
    <s v="Chicago"/>
    <x v="10"/>
    <n v="60610"/>
    <x v="2"/>
    <s v="OFF-ST-10004123"/>
    <x v="1"/>
    <x v="4"/>
    <s v="Safco Industrial Wire Shelving System"/>
    <n v="72.784000000000006"/>
    <n v="1"/>
    <n v="0.2"/>
    <n v="-18.196000000000002"/>
    <x v="2"/>
    <x v="0"/>
  </r>
  <r>
    <n v="8202"/>
    <s v="CA-2017-114811"/>
    <x v="627"/>
    <d v="2017-11-08T00:00:00"/>
    <s v="Same Day"/>
    <s v="KD-16495"/>
    <s v="Keith Dawkins"/>
    <x v="1"/>
    <x v="0"/>
    <s v="New York City"/>
    <x v="15"/>
    <n v="10024"/>
    <x v="3"/>
    <s v="OFF-ST-10000885"/>
    <x v="1"/>
    <x v="4"/>
    <s v="Fellowes Desktop Hanging File Manager"/>
    <n v="67.150000000000006"/>
    <n v="5"/>
    <n v="0"/>
    <n v="16.787500000000001"/>
    <x v="3"/>
    <x v="0"/>
  </r>
  <r>
    <n v="8203"/>
    <s v="CA-2017-114811"/>
    <x v="627"/>
    <d v="2017-11-08T00:00:00"/>
    <s v="Same Day"/>
    <s v="KD-16495"/>
    <s v="Keith Dawkins"/>
    <x v="1"/>
    <x v="0"/>
    <s v="New York City"/>
    <x v="15"/>
    <n v="10024"/>
    <x v="3"/>
    <s v="TEC-PH-10004165"/>
    <x v="2"/>
    <x v="7"/>
    <s v="Mitel MiVoice 5330e IP Phone"/>
    <n v="549.98"/>
    <n v="2"/>
    <n v="0"/>
    <n v="142.9948"/>
    <x v="3"/>
    <x v="0"/>
  </r>
  <r>
    <n v="8204"/>
    <s v="CA-2017-114811"/>
    <x v="627"/>
    <d v="2017-11-08T00:00:00"/>
    <s v="Same Day"/>
    <s v="KD-16495"/>
    <s v="Keith Dawkins"/>
    <x v="1"/>
    <x v="0"/>
    <s v="New York City"/>
    <x v="15"/>
    <n v="10024"/>
    <x v="3"/>
    <s v="FUR-FU-10002240"/>
    <x v="0"/>
    <x v="5"/>
    <s v="Nu-Dell EZ-Mount Plastic Wall Frames"/>
    <n v="11.82"/>
    <n v="3"/>
    <n v="0"/>
    <n v="4.7279999999999998"/>
    <x v="3"/>
    <x v="0"/>
  </r>
  <r>
    <n v="8205"/>
    <s v="CA-2017-114811"/>
    <x v="627"/>
    <d v="2017-11-08T00:00:00"/>
    <s v="Same Day"/>
    <s v="KD-16495"/>
    <s v="Keith Dawkins"/>
    <x v="1"/>
    <x v="0"/>
    <s v="New York City"/>
    <x v="15"/>
    <n v="10024"/>
    <x v="3"/>
    <s v="TEC-MA-10000045"/>
    <x v="2"/>
    <x v="15"/>
    <s v="Zebra ZM400 Thermal Label Printer"/>
    <n v="4643.8"/>
    <n v="4"/>
    <n v="0"/>
    <n v="2229.0239999999999"/>
    <x v="3"/>
    <x v="0"/>
  </r>
  <r>
    <n v="8206"/>
    <s v="CA-2017-114811"/>
    <x v="627"/>
    <d v="2017-11-08T00:00:00"/>
    <s v="Same Day"/>
    <s v="KD-16495"/>
    <s v="Keith Dawkins"/>
    <x v="1"/>
    <x v="0"/>
    <s v="New York City"/>
    <x v="15"/>
    <n v="10024"/>
    <x v="3"/>
    <s v="FUR-CH-10003746"/>
    <x v="0"/>
    <x v="1"/>
    <s v="Hon 4070 Series Pagoda Round Back Stacking Chairs"/>
    <n v="577.76400000000001"/>
    <n v="2"/>
    <n v="0.1"/>
    <n v="115.5528"/>
    <x v="3"/>
    <x v="0"/>
  </r>
  <r>
    <n v="8207"/>
    <s v="CA-2017-122266"/>
    <x v="33"/>
    <d v="2017-04-30T00:00:00"/>
    <s v="Standard Class"/>
    <s v="SA-20830"/>
    <s v="Sue Ann Reed"/>
    <x v="0"/>
    <x v="0"/>
    <s v="Daytona Beach"/>
    <x v="2"/>
    <n v="32114"/>
    <x v="0"/>
    <s v="FUR-TA-10000577"/>
    <x v="0"/>
    <x v="3"/>
    <s v="Bretford CR4500 Series Slim Rectangular Table"/>
    <n v="191.5155"/>
    <n v="1"/>
    <n v="0.45"/>
    <n v="-76.606200000000001"/>
    <x v="0"/>
    <x v="0"/>
  </r>
  <r>
    <n v="8208"/>
    <s v="CA-2017-122266"/>
    <x v="33"/>
    <d v="2017-04-30T00:00:00"/>
    <s v="Standard Class"/>
    <s v="SA-20830"/>
    <s v="Sue Ann Reed"/>
    <x v="0"/>
    <x v="0"/>
    <s v="Daytona Beach"/>
    <x v="2"/>
    <n v="32114"/>
    <x v="0"/>
    <s v="OFF-AR-10004757"/>
    <x v="1"/>
    <x v="6"/>
    <s v="Crayola Colored Pencils"/>
    <n v="2.6240000000000001"/>
    <n v="1"/>
    <n v="0.2"/>
    <n v="0.42639999999999978"/>
    <x v="0"/>
    <x v="0"/>
  </r>
  <r>
    <n v="8209"/>
    <s v="CA-2017-141565"/>
    <x v="1181"/>
    <d v="2017-09-24T00:00:00"/>
    <s v="Standard Class"/>
    <s v="BG-11035"/>
    <s v="Barry Gonzalez"/>
    <x v="0"/>
    <x v="0"/>
    <s v="Nashville"/>
    <x v="18"/>
    <n v="37211"/>
    <x v="0"/>
    <s v="OFF-BI-10000545"/>
    <x v="1"/>
    <x v="8"/>
    <s v="GBC Ibimaster 500 Manual ProClick Binding System"/>
    <n v="1369.7640000000001"/>
    <n v="6"/>
    <n v="0.7"/>
    <n v="-913.17599999999993"/>
    <x v="0"/>
    <x v="0"/>
  </r>
  <r>
    <n v="8210"/>
    <s v="CA-2017-141565"/>
    <x v="1181"/>
    <d v="2017-09-24T00:00:00"/>
    <s v="Standard Class"/>
    <s v="BG-11035"/>
    <s v="Barry Gonzalez"/>
    <x v="0"/>
    <x v="0"/>
    <s v="Nashville"/>
    <x v="18"/>
    <n v="37211"/>
    <x v="0"/>
    <s v="OFF-ST-10001522"/>
    <x v="1"/>
    <x v="4"/>
    <s v="Gould Plastics 18-Pocket Panel Bin, 34w x 5-1/4d x 20-1/2h"/>
    <n v="294.36799999999999"/>
    <n v="4"/>
    <n v="0.2"/>
    <n v="-58.873600000000025"/>
    <x v="0"/>
    <x v="0"/>
  </r>
  <r>
    <n v="8211"/>
    <s v="CA-2019-128769"/>
    <x v="210"/>
    <d v="2019-09-12T00:00:00"/>
    <s v="Standard Class"/>
    <s v="DM-12955"/>
    <s v="Dario Medina"/>
    <x v="1"/>
    <x v="0"/>
    <s v="Nashville"/>
    <x v="18"/>
    <n v="37211"/>
    <x v="0"/>
    <s v="OFF-AP-10001271"/>
    <x v="1"/>
    <x v="9"/>
    <s v="Eureka The Boss Cordless Rechargeable Stick Vac"/>
    <n v="81.567999999999998"/>
    <n v="2"/>
    <n v="0.2"/>
    <n v="7.1372000000000035"/>
    <x v="0"/>
    <x v="0"/>
  </r>
  <r>
    <n v="8212"/>
    <s v="CA-2018-116337"/>
    <x v="77"/>
    <d v="2018-11-12T00:00:00"/>
    <s v="Standard Class"/>
    <s v="MC-17845"/>
    <s v="Michael Chen"/>
    <x v="0"/>
    <x v="0"/>
    <s v="Dallas"/>
    <x v="5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  <x v="2"/>
    <x v="0"/>
  </r>
  <r>
    <n v="8213"/>
    <s v="CA-2018-116337"/>
    <x v="77"/>
    <d v="2018-11-12T00:00:00"/>
    <s v="Standard Class"/>
    <s v="MC-17845"/>
    <s v="Michael Chen"/>
    <x v="0"/>
    <x v="0"/>
    <s v="Dallas"/>
    <x v="5"/>
    <n v="75220"/>
    <x v="2"/>
    <s v="OFF-ST-10001272"/>
    <x v="1"/>
    <x v="4"/>
    <s v="Mini 13-1/2 Capacity Data Binder Rack, Pearl"/>
    <n v="314.08800000000002"/>
    <n v="3"/>
    <n v="0.2"/>
    <n v="19.630499999999998"/>
    <x v="2"/>
    <x v="0"/>
  </r>
  <r>
    <n v="8214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1116"/>
    <x v="1"/>
    <x v="8"/>
    <s v="Wilson Jones 1&quot; Hanging DublLock Ring Binders"/>
    <n v="6.3360000000000012"/>
    <n v="4"/>
    <n v="0.7"/>
    <n v="-4.6463999999999981"/>
    <x v="0"/>
    <x v="0"/>
  </r>
  <r>
    <n v="8215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PA-10004665"/>
    <x v="1"/>
    <x v="10"/>
    <s v="Advantus Motivational Note Cards"/>
    <n v="10.48"/>
    <n v="1"/>
    <n v="0.2"/>
    <n v="3.7989999999999995"/>
    <x v="0"/>
    <x v="0"/>
  </r>
  <r>
    <n v="8216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4506"/>
    <x v="1"/>
    <x v="8"/>
    <s v="Wilson Jones data.warehouse D-Ring Binders with DublLock"/>
    <n v="2.4690000000000003"/>
    <n v="1"/>
    <n v="0.7"/>
    <n v="-1.8106"/>
    <x v="0"/>
    <x v="0"/>
  </r>
  <r>
    <n v="8217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1982"/>
    <x v="1"/>
    <x v="8"/>
    <s v="Wilson Jones Custom Binder Spines &amp; Labels"/>
    <n v="3.2640000000000007"/>
    <n v="2"/>
    <n v="0.7"/>
    <n v="-2.2847999999999997"/>
    <x v="0"/>
    <x v="0"/>
  </r>
  <r>
    <n v="8218"/>
    <s v="CA-2016-120775"/>
    <x v="462"/>
    <d v="2016-10-07T00:00:00"/>
    <s v="Standard Class"/>
    <s v="RD-19930"/>
    <s v="Russell D'Ascenzo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8219"/>
    <s v="CA-2016-120775"/>
    <x v="462"/>
    <d v="2016-10-07T00:00:00"/>
    <s v="Standard Class"/>
    <s v="RD-19930"/>
    <s v="Russell D'Ascenzo"/>
    <x v="0"/>
    <x v="0"/>
    <s v="Dallas"/>
    <x v="5"/>
    <n v="75217"/>
    <x v="2"/>
    <s v="FUR-FU-10000758"/>
    <x v="0"/>
    <x v="5"/>
    <s v="DAX Natural Wood-Tone Poster Frame"/>
    <n v="31.776000000000003"/>
    <n v="3"/>
    <n v="0.6"/>
    <n v="-19.065600000000007"/>
    <x v="2"/>
    <x v="0"/>
  </r>
  <r>
    <n v="8220"/>
    <s v="CA-2016-120775"/>
    <x v="462"/>
    <d v="2016-10-07T00:00:00"/>
    <s v="Standard Class"/>
    <s v="RD-19930"/>
    <s v="Russell D'Ascenzo"/>
    <x v="0"/>
    <x v="0"/>
    <s v="Dallas"/>
    <x v="5"/>
    <n v="75217"/>
    <x v="2"/>
    <s v="OFF-LA-10002271"/>
    <x v="1"/>
    <x v="2"/>
    <s v="Smead Alpha-Z Color-Coded Second Alphabetical Labels and Starter Set"/>
    <n v="4.9280000000000008"/>
    <n v="2"/>
    <n v="0.2"/>
    <n v="1.7247999999999997"/>
    <x v="2"/>
    <x v="0"/>
  </r>
  <r>
    <n v="8221"/>
    <s v="CA-2016-120775"/>
    <x v="462"/>
    <d v="2016-10-07T00:00:00"/>
    <s v="Standard Class"/>
    <s v="RD-19930"/>
    <s v="Russell D'Ascenzo"/>
    <x v="0"/>
    <x v="0"/>
    <s v="Dallas"/>
    <x v="5"/>
    <n v="75217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8222"/>
    <s v="CA-2016-120775"/>
    <x v="462"/>
    <d v="2016-10-07T00:00:00"/>
    <s v="Standard Class"/>
    <s v="RD-19930"/>
    <s v="Russell D'Ascenzo"/>
    <x v="0"/>
    <x v="0"/>
    <s v="Dallas"/>
    <x v="5"/>
    <n v="75217"/>
    <x v="2"/>
    <s v="OFF-FA-10000254"/>
    <x v="1"/>
    <x v="13"/>
    <s v="Sterling Rubber Bands by Alliance"/>
    <n v="15.072000000000001"/>
    <n v="4"/>
    <n v="0.2"/>
    <n v="-3.7680000000000002"/>
    <x v="2"/>
    <x v="0"/>
  </r>
  <r>
    <n v="8223"/>
    <s v="CA-2016-152905"/>
    <x v="1087"/>
    <d v="2016-02-24T00:00:00"/>
    <s v="Standard Class"/>
    <s v="AB-10015"/>
    <s v="Aaron Bergman"/>
    <x v="0"/>
    <x v="0"/>
    <s v="Arlington"/>
    <x v="5"/>
    <n v="76017"/>
    <x v="2"/>
    <s v="OFF-ST-10000321"/>
    <x v="1"/>
    <x v="4"/>
    <s v="Akro Stacking Bins"/>
    <n v="12.624000000000001"/>
    <n v="2"/>
    <n v="0.2"/>
    <n v="-2.5248000000000022"/>
    <x v="2"/>
    <x v="0"/>
  </r>
  <r>
    <n v="8224"/>
    <s v="CA-2018-104633"/>
    <x v="1"/>
    <d v="2018-06-16T00:00:00"/>
    <s v="Standard Class"/>
    <s v="EA-14035"/>
    <s v="Erin Ashbrook"/>
    <x v="1"/>
    <x v="0"/>
    <s v="Pasadena"/>
    <x v="1"/>
    <n v="91104"/>
    <x v="1"/>
    <s v="OFF-PA-10000241"/>
    <x v="1"/>
    <x v="10"/>
    <s v="IBM Multi-Purpose Copy Paper, 8 1/2 x 11&quot;, Case"/>
    <n v="185.88"/>
    <n v="6"/>
    <n v="0"/>
    <n v="83.645999999999987"/>
    <x v="1"/>
    <x v="0"/>
  </r>
  <r>
    <n v="8225"/>
    <s v="CA-2018-104633"/>
    <x v="1"/>
    <d v="2018-06-16T00:00:00"/>
    <s v="Standard Class"/>
    <s v="EA-14035"/>
    <s v="Erin Ashbrook"/>
    <x v="1"/>
    <x v="0"/>
    <s v="Pasadena"/>
    <x v="1"/>
    <n v="91104"/>
    <x v="1"/>
    <s v="OFF-PA-10004782"/>
    <x v="1"/>
    <x v="10"/>
    <s v="Xerox 228"/>
    <n v="12.96"/>
    <n v="2"/>
    <n v="0"/>
    <n v="6.2208000000000006"/>
    <x v="1"/>
    <x v="0"/>
  </r>
  <r>
    <n v="8226"/>
    <s v="CA-2019-104136"/>
    <x v="752"/>
    <d v="2019-11-04T00:00:00"/>
    <s v="Second Class"/>
    <s v="SF-20065"/>
    <s v="Sandra Flanagan"/>
    <x v="0"/>
    <x v="0"/>
    <s v="Everett"/>
    <x v="31"/>
    <n v="2149"/>
    <x v="3"/>
    <s v="OFF-PA-10004243"/>
    <x v="1"/>
    <x v="10"/>
    <s v="Xerox 1939"/>
    <n v="189.7"/>
    <n v="10"/>
    <n v="0"/>
    <n v="91.055999999999983"/>
    <x v="3"/>
    <x v="0"/>
  </r>
  <r>
    <n v="8227"/>
    <s v="CA-2019-104136"/>
    <x v="752"/>
    <d v="2019-11-04T00:00:00"/>
    <s v="Second Class"/>
    <s v="SF-20065"/>
    <s v="Sandra Flanagan"/>
    <x v="0"/>
    <x v="0"/>
    <s v="Everett"/>
    <x v="31"/>
    <n v="2149"/>
    <x v="3"/>
    <s v="OFF-PA-10001033"/>
    <x v="1"/>
    <x v="10"/>
    <s v="Xerox 1893"/>
    <n v="40.99"/>
    <n v="1"/>
    <n v="0"/>
    <n v="20.085100000000001"/>
    <x v="3"/>
    <x v="0"/>
  </r>
  <r>
    <n v="8228"/>
    <s v="CA-2018-123050"/>
    <x v="958"/>
    <d v="2018-04-08T00:00:00"/>
    <s v="Second Class"/>
    <s v="BC-11125"/>
    <s v="Becky Castell"/>
    <x v="2"/>
    <x v="0"/>
    <s v="Troy"/>
    <x v="15"/>
    <n v="12180"/>
    <x v="3"/>
    <s v="FUR-FU-10000723"/>
    <x v="0"/>
    <x v="5"/>
    <s v="Deflect-o EconoMat Studded, No Bevel Mat for Low Pile Carpeting"/>
    <n v="82.64"/>
    <n v="2"/>
    <n v="0"/>
    <n v="7.4376000000000033"/>
    <x v="3"/>
    <x v="0"/>
  </r>
  <r>
    <n v="8229"/>
    <s v="CA-2018-123050"/>
    <x v="958"/>
    <d v="2018-04-08T00:00:00"/>
    <s v="Second Class"/>
    <s v="BC-11125"/>
    <s v="Becky Castell"/>
    <x v="2"/>
    <x v="0"/>
    <s v="Troy"/>
    <x v="15"/>
    <n v="12180"/>
    <x v="3"/>
    <s v="OFF-ST-10003455"/>
    <x v="1"/>
    <x v="4"/>
    <s v="Tenex File Box, Personal Filing Tote with Lid, Black"/>
    <n v="31.02"/>
    <n v="2"/>
    <n v="0"/>
    <n v="8.0652000000000008"/>
    <x v="3"/>
    <x v="0"/>
  </r>
  <r>
    <n v="8230"/>
    <s v="CA-2018-123050"/>
    <x v="958"/>
    <d v="2018-04-08T00:00:00"/>
    <s v="Second Class"/>
    <s v="BC-11125"/>
    <s v="Becky Castell"/>
    <x v="2"/>
    <x v="0"/>
    <s v="Troy"/>
    <x v="15"/>
    <n v="12180"/>
    <x v="3"/>
    <s v="TEC-AC-10001109"/>
    <x v="2"/>
    <x v="11"/>
    <s v="Logitech Trackman Marble Mouse"/>
    <n v="89.97"/>
    <n v="3"/>
    <n v="0"/>
    <n v="37.787400000000005"/>
    <x v="3"/>
    <x v="0"/>
  </r>
  <r>
    <n v="8231"/>
    <s v="CA-2018-162355"/>
    <x v="1186"/>
    <d v="2018-07-02T00:00:00"/>
    <s v="Second Class"/>
    <s v="PF-19165"/>
    <s v="Philip Fox"/>
    <x v="0"/>
    <x v="0"/>
    <s v="Sandy Springs"/>
    <x v="32"/>
    <n v="30328"/>
    <x v="0"/>
    <s v="OFF-AR-10004344"/>
    <x v="1"/>
    <x v="6"/>
    <s v="Bulldog Vacuum Base Pencil Sharpener"/>
    <n v="35.97"/>
    <n v="3"/>
    <n v="0"/>
    <n v="9.7118999999999982"/>
    <x v="0"/>
    <x v="0"/>
  </r>
  <r>
    <n v="8232"/>
    <s v="CA-2018-162355"/>
    <x v="1186"/>
    <d v="2018-07-02T00:00:00"/>
    <s v="Second Class"/>
    <s v="PF-19165"/>
    <s v="Philip Fox"/>
    <x v="0"/>
    <x v="0"/>
    <s v="Sandy Springs"/>
    <x v="32"/>
    <n v="30328"/>
    <x v="0"/>
    <s v="FUR-BO-10004695"/>
    <x v="0"/>
    <x v="0"/>
    <s v="O'Sullivan 2-Door Barrister Bookcase in Odessa Pine"/>
    <n v="1266.8599999999999"/>
    <n v="7"/>
    <n v="0"/>
    <n v="291.37779999999987"/>
    <x v="0"/>
    <x v="0"/>
  </r>
  <r>
    <n v="8233"/>
    <s v="CA-2016-158225"/>
    <x v="358"/>
    <d v="2016-09-28T00:00:00"/>
    <s v="Standard Class"/>
    <s v="SE-20110"/>
    <s v="Sanjit Engle"/>
    <x v="0"/>
    <x v="0"/>
    <s v="San Jose"/>
    <x v="1"/>
    <n v="95123"/>
    <x v="1"/>
    <s v="OFF-ST-10000675"/>
    <x v="1"/>
    <x v="4"/>
    <s v="File Shuttle II and Handi-File, Black"/>
    <n v="169.45"/>
    <n v="5"/>
    <n v="0"/>
    <n v="42.362499999999997"/>
    <x v="1"/>
    <x v="0"/>
  </r>
  <r>
    <n v="8234"/>
    <s v="CA-2016-158225"/>
    <x v="358"/>
    <d v="2016-09-28T00:00:00"/>
    <s v="Standard Class"/>
    <s v="SE-20110"/>
    <s v="Sanjit Engle"/>
    <x v="0"/>
    <x v="0"/>
    <s v="San Jose"/>
    <x v="1"/>
    <n v="95123"/>
    <x v="1"/>
    <s v="OFF-ST-10002301"/>
    <x v="1"/>
    <x v="4"/>
    <s v="Tennsco Commercial Shelving"/>
    <n v="40.68"/>
    <n v="2"/>
    <n v="0"/>
    <n v="0.40679999999999694"/>
    <x v="1"/>
    <x v="0"/>
  </r>
  <r>
    <n v="8235"/>
    <s v="CA-2019-102204"/>
    <x v="927"/>
    <d v="2019-05-06T00:00:00"/>
    <s v="Standard Class"/>
    <s v="CJ-12010"/>
    <s v="Caroline Jumper"/>
    <x v="0"/>
    <x v="0"/>
    <s v="Jacksonville"/>
    <x v="2"/>
    <n v="32216"/>
    <x v="0"/>
    <s v="OFF-SU-10001212"/>
    <x v="1"/>
    <x v="14"/>
    <s v="Kleencut Forged Office Shears by Acme United Corporation"/>
    <n v="3.3280000000000003"/>
    <n v="2"/>
    <n v="0.2"/>
    <n v="0.4159999999999997"/>
    <x v="0"/>
    <x v="0"/>
  </r>
  <r>
    <n v="8236"/>
    <s v="CA-2019-102204"/>
    <x v="927"/>
    <d v="2019-05-06T00:00:00"/>
    <s v="Standard Class"/>
    <s v="CJ-12010"/>
    <s v="Caroline Jumper"/>
    <x v="0"/>
    <x v="0"/>
    <s v="Jacksonville"/>
    <x v="2"/>
    <n v="32216"/>
    <x v="0"/>
    <s v="FUR-TA-10001889"/>
    <x v="0"/>
    <x v="3"/>
    <s v="Bush Advantage Collection Racetrack Conference Table"/>
    <n v="933.26200000000006"/>
    <n v="4"/>
    <n v="0.45"/>
    <n v="-458.14679999999998"/>
    <x v="0"/>
    <x v="0"/>
  </r>
  <r>
    <n v="8237"/>
    <s v="CA-2019-102204"/>
    <x v="927"/>
    <d v="2019-05-06T00:00:00"/>
    <s v="Standard Class"/>
    <s v="CJ-12010"/>
    <s v="Caroline Jumper"/>
    <x v="0"/>
    <x v="0"/>
    <s v="Jacksonville"/>
    <x v="2"/>
    <n v="32216"/>
    <x v="0"/>
    <s v="FUR-CH-10002024"/>
    <x v="0"/>
    <x v="1"/>
    <s v="HON 5400 Series Task Chairs for Big and Tall"/>
    <n v="2803.92"/>
    <n v="5"/>
    <n v="0.2"/>
    <n v="0"/>
    <x v="0"/>
    <x v="0"/>
  </r>
  <r>
    <n v="8238"/>
    <s v="CA-2019-103065"/>
    <x v="179"/>
    <d v="2019-10-20T00:00:00"/>
    <s v="Same Day"/>
    <s v="PT-19090"/>
    <s v="Pete Takahito"/>
    <x v="0"/>
    <x v="0"/>
    <s v="Jacksonville"/>
    <x v="2"/>
    <n v="32216"/>
    <x v="0"/>
    <s v="OFF-ST-10000617"/>
    <x v="1"/>
    <x v="4"/>
    <s v="Woodgrain Magazine Files by Perma"/>
    <n v="4.7679999999999998"/>
    <n v="2"/>
    <n v="0.2"/>
    <n v="-0.7748000000000006"/>
    <x v="0"/>
    <x v="0"/>
  </r>
  <r>
    <n v="8239"/>
    <s v="CA-2019-103065"/>
    <x v="179"/>
    <d v="2019-10-20T00:00:00"/>
    <s v="Same Day"/>
    <s v="PT-19090"/>
    <s v="Pete Takahito"/>
    <x v="0"/>
    <x v="0"/>
    <s v="Jacksonville"/>
    <x v="2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  <x v="0"/>
    <x v="0"/>
  </r>
  <r>
    <n v="8240"/>
    <s v="CA-2019-103065"/>
    <x v="179"/>
    <d v="2019-10-20T00:00:00"/>
    <s v="Same Day"/>
    <s v="PT-19090"/>
    <s v="Pete Takahito"/>
    <x v="0"/>
    <x v="0"/>
    <s v="Jacksonville"/>
    <x v="2"/>
    <n v="32216"/>
    <x v="0"/>
    <s v="OFF-AR-10003251"/>
    <x v="1"/>
    <x v="6"/>
    <s v="Prang Drawing Pencil Set"/>
    <n v="4.4479999999999995"/>
    <n v="2"/>
    <n v="0.2"/>
    <n v="1.1119999999999999"/>
    <x v="0"/>
    <x v="0"/>
  </r>
  <r>
    <n v="8241"/>
    <s v="CA-2019-103065"/>
    <x v="179"/>
    <d v="2019-10-20T00:00:00"/>
    <s v="Same Day"/>
    <s v="PT-19090"/>
    <s v="Pete Takahito"/>
    <x v="0"/>
    <x v="0"/>
    <s v="Jacksonville"/>
    <x v="2"/>
    <n v="32216"/>
    <x v="0"/>
    <s v="FUR-FU-10000175"/>
    <x v="0"/>
    <x v="5"/>
    <s v="DAX Wood Document Frame."/>
    <n v="43.936000000000007"/>
    <n v="4"/>
    <n v="0.2"/>
    <n v="6.0411999999999964"/>
    <x v="0"/>
    <x v="0"/>
  </r>
  <r>
    <n v="8242"/>
    <s v="CA-2016-109855"/>
    <x v="416"/>
    <d v="2016-09-05T00:00:00"/>
    <s v="Standard Class"/>
    <s v="LH-16900"/>
    <s v="Lena Hernandez"/>
    <x v="0"/>
    <x v="0"/>
    <s v="New York City"/>
    <x v="15"/>
    <n v="10009"/>
    <x v="3"/>
    <s v="OFF-BI-10004716"/>
    <x v="1"/>
    <x v="8"/>
    <s v="Wilson Jones Hanging Recycled Pressboard Data Binders"/>
    <n v="23.744"/>
    <n v="2"/>
    <n v="0.2"/>
    <n v="8.3103999999999996"/>
    <x v="3"/>
    <x v="0"/>
  </r>
  <r>
    <n v="8243"/>
    <s v="CA-2016-109855"/>
    <x v="416"/>
    <d v="2016-09-05T00:00:00"/>
    <s v="Standard Class"/>
    <s v="LH-16900"/>
    <s v="Lena Hernandez"/>
    <x v="0"/>
    <x v="0"/>
    <s v="New York City"/>
    <x v="15"/>
    <n v="10009"/>
    <x v="3"/>
    <s v="TEC-AC-10002842"/>
    <x v="2"/>
    <x v="11"/>
    <s v="WD My Passport Ultra 2TB Portable External Hard Drive"/>
    <n v="357"/>
    <n v="3"/>
    <n v="0"/>
    <n v="57.120000000000019"/>
    <x v="3"/>
    <x v="0"/>
  </r>
  <r>
    <n v="8244"/>
    <s v="CA-2016-109897"/>
    <x v="1132"/>
    <d v="2016-08-16T00:00:00"/>
    <s v="Standard Class"/>
    <s v="BW-11200"/>
    <s v="Ben Wallace"/>
    <x v="0"/>
    <x v="0"/>
    <s v="San Francisco"/>
    <x v="1"/>
    <n v="94122"/>
    <x v="1"/>
    <s v="TEC-PH-10003691"/>
    <x v="2"/>
    <x v="7"/>
    <s v="BlackBerry Q10"/>
    <n v="806.33600000000001"/>
    <n v="8"/>
    <n v="0.2"/>
    <n v="50.396000000000015"/>
    <x v="1"/>
    <x v="0"/>
  </r>
  <r>
    <n v="8245"/>
    <s v="CA-2016-109897"/>
    <x v="1132"/>
    <d v="2016-08-16T00:00:00"/>
    <s v="Standard Class"/>
    <s v="BW-11200"/>
    <s v="Ben Wallace"/>
    <x v="0"/>
    <x v="0"/>
    <s v="San Francisco"/>
    <x v="1"/>
    <n v="94122"/>
    <x v="1"/>
    <s v="FUR-FU-10002878"/>
    <x v="0"/>
    <x v="5"/>
    <s v="Seth Thomas 14&quot; Day/Date Wall Clock"/>
    <n v="85.44"/>
    <n v="3"/>
    <n v="0"/>
    <n v="31.612800000000004"/>
    <x v="1"/>
    <x v="0"/>
  </r>
  <r>
    <n v="8246"/>
    <s v="US-2016-143581"/>
    <x v="710"/>
    <d v="2016-08-23T00:00:00"/>
    <s v="Standard Class"/>
    <s v="BS-11365"/>
    <s v="Bill Shonely"/>
    <x v="1"/>
    <x v="0"/>
    <s v="Columbus"/>
    <x v="32"/>
    <n v="31907"/>
    <x v="0"/>
    <s v="OFF-ST-10000991"/>
    <x v="1"/>
    <x v="4"/>
    <s v="Space Solutions HD Industrial Steel Shelving."/>
    <n v="344.90999999999997"/>
    <n v="3"/>
    <n v="0"/>
    <n v="10.347300000000004"/>
    <x v="0"/>
    <x v="0"/>
  </r>
  <r>
    <n v="8247"/>
    <s v="CA-2017-129217"/>
    <x v="1187"/>
    <d v="2017-05-10T00:00:00"/>
    <s v="Same Day"/>
    <s v="DP-13390"/>
    <s v="Dennis Pardue"/>
    <x v="2"/>
    <x v="0"/>
    <s v="Aurora"/>
    <x v="10"/>
    <n v="60505"/>
    <x v="2"/>
    <s v="OFF-AP-10002439"/>
    <x v="1"/>
    <x v="9"/>
    <s v="Tripp Lite Isotel 8 Ultra 8 Outlet Metal Surge"/>
    <n v="70.969999999999985"/>
    <n v="5"/>
    <n v="0.8"/>
    <n v="-191.619"/>
    <x v="2"/>
    <x v="0"/>
  </r>
  <r>
    <n v="8248"/>
    <s v="CA-2017-129217"/>
    <x v="1187"/>
    <d v="2017-05-10T00:00:00"/>
    <s v="Same Day"/>
    <s v="DP-13390"/>
    <s v="Dennis Pardue"/>
    <x v="2"/>
    <x v="0"/>
    <s v="Aurora"/>
    <x v="10"/>
    <n v="60505"/>
    <x v="2"/>
    <s v="OFF-AR-10004602"/>
    <x v="1"/>
    <x v="6"/>
    <s v="Boston KS Multi-Size Manual Pencil Sharpener"/>
    <n v="36.783999999999999"/>
    <n v="2"/>
    <n v="0.2"/>
    <n v="3.6784000000000017"/>
    <x v="2"/>
    <x v="0"/>
  </r>
  <r>
    <n v="8249"/>
    <s v="CA-2018-133816"/>
    <x v="1120"/>
    <d v="2018-05-13T00:00:00"/>
    <s v="Second Class"/>
    <s v="CS-12400"/>
    <s v="Christopher Schild"/>
    <x v="2"/>
    <x v="0"/>
    <s v="Philadelphia"/>
    <x v="9"/>
    <n v="19134"/>
    <x v="3"/>
    <s v="TEC-PH-10001795"/>
    <x v="2"/>
    <x v="7"/>
    <s v="ClearOne CHATAttach 160 - speaker phone"/>
    <n v="743.98799999999994"/>
    <n v="2"/>
    <n v="0.4"/>
    <n v="-123.9980000000001"/>
    <x v="3"/>
    <x v="0"/>
  </r>
  <r>
    <n v="8250"/>
    <s v="CA-2017-140221"/>
    <x v="616"/>
    <d v="2017-03-09T00:00:00"/>
    <s v="Second Class"/>
    <s v="MS-17365"/>
    <s v="Maribeth Schnelling"/>
    <x v="0"/>
    <x v="0"/>
    <s v="Chicago"/>
    <x v="10"/>
    <n v="60653"/>
    <x v="2"/>
    <s v="OFF-BI-10002854"/>
    <x v="1"/>
    <x v="8"/>
    <s v="Performers Binder/Pad Holder, Black"/>
    <n v="11.211999999999998"/>
    <n v="2"/>
    <n v="0.8"/>
    <n v="-16.818000000000005"/>
    <x v="2"/>
    <x v="0"/>
  </r>
  <r>
    <n v="8251"/>
    <s v="CA-2017-140221"/>
    <x v="616"/>
    <d v="2017-03-09T00:00:00"/>
    <s v="Second Class"/>
    <s v="MS-17365"/>
    <s v="Maribeth Schnelling"/>
    <x v="0"/>
    <x v="0"/>
    <s v="Chicago"/>
    <x v="10"/>
    <n v="60653"/>
    <x v="2"/>
    <s v="FUR-FU-10000023"/>
    <x v="0"/>
    <x v="5"/>
    <s v="Eldon Wave Desk Accessories"/>
    <n v="4.7119999999999997"/>
    <n v="2"/>
    <n v="0.6"/>
    <n v="-1.8847999999999994"/>
    <x v="2"/>
    <x v="0"/>
  </r>
  <r>
    <n v="8252"/>
    <s v="CA-2017-140221"/>
    <x v="616"/>
    <d v="2017-03-09T00:00:00"/>
    <s v="Second Class"/>
    <s v="MS-17365"/>
    <s v="Maribeth Schnelling"/>
    <x v="0"/>
    <x v="0"/>
    <s v="Chicago"/>
    <x v="10"/>
    <n v="60653"/>
    <x v="2"/>
    <s v="OFF-AP-10000828"/>
    <x v="1"/>
    <x v="9"/>
    <s v="Avanti 4.4 Cu. Ft. Refrigerator"/>
    <n v="180.97999999999996"/>
    <n v="5"/>
    <n v="0.8"/>
    <n v="-470.548"/>
    <x v="2"/>
    <x v="0"/>
  </r>
  <r>
    <n v="8253"/>
    <s v="CA-2017-140221"/>
    <x v="616"/>
    <d v="2017-03-09T00:00:00"/>
    <s v="Second Class"/>
    <s v="MS-17365"/>
    <s v="Maribeth Schnelling"/>
    <x v="0"/>
    <x v="0"/>
    <s v="Chicago"/>
    <x v="10"/>
    <n v="60653"/>
    <x v="2"/>
    <s v="OFF-ST-10000777"/>
    <x v="1"/>
    <x v="4"/>
    <s v="Companion Letter/Legal File, Black"/>
    <n v="60.415999999999997"/>
    <n v="2"/>
    <n v="0.2"/>
    <n v="6.0416000000000025"/>
    <x v="2"/>
    <x v="0"/>
  </r>
  <r>
    <n v="8254"/>
    <s v="CA-2019-152310"/>
    <x v="801"/>
    <d v="2019-08-19T00:00:00"/>
    <s v="Standard Class"/>
    <s v="DK-12895"/>
    <s v="Dana Kaydos"/>
    <x v="0"/>
    <x v="0"/>
    <s v="Seattle"/>
    <x v="4"/>
    <n v="98103"/>
    <x v="1"/>
    <s v="TEC-CO-10000971"/>
    <x v="2"/>
    <x v="16"/>
    <s v="Hewlett Packard 310 Color Digital Copier"/>
    <n v="299.99"/>
    <n v="1"/>
    <n v="0"/>
    <n v="89.996999999999986"/>
    <x v="1"/>
    <x v="0"/>
  </r>
  <r>
    <n v="8255"/>
    <s v="CA-2019-152310"/>
    <x v="801"/>
    <d v="2019-08-19T00:00:00"/>
    <s v="Standard Class"/>
    <s v="DK-12895"/>
    <s v="Dana Kaydos"/>
    <x v="0"/>
    <x v="0"/>
    <s v="Seattle"/>
    <x v="4"/>
    <n v="98103"/>
    <x v="1"/>
    <s v="OFF-PA-10003134"/>
    <x v="1"/>
    <x v="10"/>
    <s v="Xerox 1937"/>
    <n v="192.16"/>
    <n v="4"/>
    <n v="0"/>
    <n v="92.236799999999988"/>
    <x v="1"/>
    <x v="0"/>
  </r>
  <r>
    <n v="8256"/>
    <s v="CA-2019-152310"/>
    <x v="801"/>
    <d v="2019-08-19T00:00:00"/>
    <s v="Standard Class"/>
    <s v="DK-12895"/>
    <s v="Dana Kaydos"/>
    <x v="0"/>
    <x v="0"/>
    <s v="Seattle"/>
    <x v="4"/>
    <n v="98103"/>
    <x v="1"/>
    <s v="TEC-PH-10002538"/>
    <x v="2"/>
    <x v="7"/>
    <s v="Grandstream GXP1160 VoIP phone"/>
    <n v="242.624"/>
    <n v="8"/>
    <n v="0.2"/>
    <n v="27.295199999999973"/>
    <x v="1"/>
    <x v="0"/>
  </r>
  <r>
    <n v="8257"/>
    <s v="CA-2019-152310"/>
    <x v="801"/>
    <d v="2019-08-19T00:00:00"/>
    <s v="Standard Class"/>
    <s v="DK-12895"/>
    <s v="Dana Kaydos"/>
    <x v="0"/>
    <x v="0"/>
    <s v="Seattle"/>
    <x v="4"/>
    <n v="98103"/>
    <x v="1"/>
    <s v="OFF-ST-10001228"/>
    <x v="1"/>
    <x v="4"/>
    <s v="Personal File Boxes with Fold-Down Carry Handle"/>
    <n v="46.74"/>
    <n v="3"/>
    <n v="0"/>
    <n v="11.684999999999999"/>
    <x v="1"/>
    <x v="0"/>
  </r>
  <r>
    <n v="8258"/>
    <s v="CA-2019-152310"/>
    <x v="801"/>
    <d v="2019-08-19T00:00:00"/>
    <s v="Standard Class"/>
    <s v="DK-12895"/>
    <s v="Dana Kaydos"/>
    <x v="0"/>
    <x v="0"/>
    <s v="Seattle"/>
    <x v="4"/>
    <n v="98103"/>
    <x v="1"/>
    <s v="TEC-AC-10000397"/>
    <x v="2"/>
    <x v="11"/>
    <s v="Perixx PERIBOARD-512B, Ergonomic Split Keyboard"/>
    <n v="174.95000000000002"/>
    <n v="5"/>
    <n v="0"/>
    <n v="12.246500000000005"/>
    <x v="1"/>
    <x v="0"/>
  </r>
  <r>
    <n v="8259"/>
    <s v="CA-2019-152310"/>
    <x v="801"/>
    <d v="2019-08-19T00:00:00"/>
    <s v="Standard Class"/>
    <s v="DK-12895"/>
    <s v="Dana Kaydos"/>
    <x v="0"/>
    <x v="0"/>
    <s v="Seattle"/>
    <x v="4"/>
    <n v="98103"/>
    <x v="1"/>
    <s v="OFF-BI-10004308"/>
    <x v="1"/>
    <x v="8"/>
    <s v="Avery Legal 4-Ring Binder"/>
    <n v="100.70400000000001"/>
    <n v="6"/>
    <n v="0.2"/>
    <n v="37.763999999999996"/>
    <x v="1"/>
    <x v="0"/>
  </r>
  <r>
    <n v="8260"/>
    <s v="CA-2018-118101"/>
    <x v="190"/>
    <d v="2018-06-26T00:00:00"/>
    <s v="Same Day"/>
    <s v="SN-20560"/>
    <s v="Skye Norling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  <x v="2"/>
    <x v="0"/>
  </r>
  <r>
    <n v="8261"/>
    <s v="CA-2018-118101"/>
    <x v="190"/>
    <d v="2018-06-26T00:00:00"/>
    <s v="Same Day"/>
    <s v="SN-20560"/>
    <s v="Skye Norling"/>
    <x v="2"/>
    <x v="0"/>
    <s v="Roseville"/>
    <x v="12"/>
    <n v="48066"/>
    <x v="2"/>
    <s v="OFF-BI-10000773"/>
    <x v="1"/>
    <x v="8"/>
    <s v="Insertable Tab Post Binder Dividers"/>
    <n v="8.02"/>
    <n v="1"/>
    <n v="0"/>
    <n v="3.7693999999999992"/>
    <x v="2"/>
    <x v="0"/>
  </r>
  <r>
    <n v="8262"/>
    <s v="CA-2018-118101"/>
    <x v="190"/>
    <d v="2018-06-26T00:00:00"/>
    <s v="Same Day"/>
    <s v="SN-20560"/>
    <s v="Skye Norling"/>
    <x v="2"/>
    <x v="0"/>
    <s v="Roseville"/>
    <x v="12"/>
    <n v="48066"/>
    <x v="2"/>
    <s v="OFF-ST-10001837"/>
    <x v="1"/>
    <x v="4"/>
    <s v="SAFCO Mobile Desk Side File, Wire Frame"/>
    <n v="171.04"/>
    <n v="4"/>
    <n v="0"/>
    <n v="44.470399999999998"/>
    <x v="2"/>
    <x v="0"/>
  </r>
  <r>
    <n v="8263"/>
    <s v="CA-2018-100307"/>
    <x v="272"/>
    <d v="2018-12-19T00:00:00"/>
    <s v="Standard Class"/>
    <s v="TC-21475"/>
    <s v="Tony Chapman"/>
    <x v="2"/>
    <x v="0"/>
    <s v="Fayetteville"/>
    <x v="36"/>
    <n v="72701"/>
    <x v="0"/>
    <s v="OFF-PA-10002552"/>
    <x v="1"/>
    <x v="10"/>
    <s v="Xerox 1958"/>
    <n v="19.440000000000001"/>
    <n v="3"/>
    <n v="0"/>
    <n v="9.3312000000000008"/>
    <x v="0"/>
    <x v="0"/>
  </r>
  <r>
    <n v="8264"/>
    <s v="CA-2017-138457"/>
    <x v="1023"/>
    <d v="2017-09-17T00:00:00"/>
    <s v="Standard Class"/>
    <s v="AM-10705"/>
    <s v="Anne McFarland"/>
    <x v="0"/>
    <x v="0"/>
    <s v="Jacksonville"/>
    <x v="3"/>
    <n v="28540"/>
    <x v="0"/>
    <s v="OFF-BI-10000014"/>
    <x v="1"/>
    <x v="8"/>
    <s v="Heavy-Duty E-Z-D Binders"/>
    <n v="13.092000000000002"/>
    <n v="4"/>
    <n v="0.7"/>
    <n v="-10.037199999999999"/>
    <x v="0"/>
    <x v="0"/>
  </r>
  <r>
    <n v="8265"/>
    <s v="CA-2016-131800"/>
    <x v="125"/>
    <d v="2017-01-04T00:00:00"/>
    <s v="Standard Class"/>
    <s v="AJ-10960"/>
    <s v="Astrea Jones"/>
    <x v="0"/>
    <x v="0"/>
    <s v="New York City"/>
    <x v="15"/>
    <n v="10035"/>
    <x v="3"/>
    <s v="OFF-AP-10004136"/>
    <x v="1"/>
    <x v="9"/>
    <s v="Kensington 6 Outlet SmartSocket Surge Protector"/>
    <n v="122.94"/>
    <n v="3"/>
    <n v="0"/>
    <n v="30.734999999999992"/>
    <x v="3"/>
    <x v="0"/>
  </r>
  <r>
    <n v="8266"/>
    <s v="CA-2016-131800"/>
    <x v="125"/>
    <d v="2017-01-04T00:00:00"/>
    <s v="Standard Class"/>
    <s v="AJ-10960"/>
    <s v="Astrea Jones"/>
    <x v="0"/>
    <x v="0"/>
    <s v="New York City"/>
    <x v="15"/>
    <n v="10035"/>
    <x v="3"/>
    <s v="OFF-BI-10003429"/>
    <x v="1"/>
    <x v="8"/>
    <s v="Cardinal HOLDit! Binder Insert Strips,Extra Strips"/>
    <n v="35.448"/>
    <n v="7"/>
    <n v="0.2"/>
    <n v="12.8499"/>
    <x v="3"/>
    <x v="0"/>
  </r>
  <r>
    <n v="8267"/>
    <s v="CA-2016-118304"/>
    <x v="333"/>
    <d v="2016-05-04T00:00:00"/>
    <s v="Standard Class"/>
    <s v="KH-16360"/>
    <s v="Katherine Hughes"/>
    <x v="0"/>
    <x v="0"/>
    <s v="Dover"/>
    <x v="13"/>
    <n v="19901"/>
    <x v="3"/>
    <s v="TEC-PH-10000376"/>
    <x v="2"/>
    <x v="7"/>
    <s v="Square Credit Card Reader"/>
    <n v="19.98"/>
    <n v="2"/>
    <n v="0"/>
    <n v="5.1948000000000008"/>
    <x v="3"/>
    <x v="0"/>
  </r>
  <r>
    <n v="8268"/>
    <s v="CA-2019-121790"/>
    <x v="289"/>
    <d v="2019-02-06T00:00:00"/>
    <s v="Standard Class"/>
    <s v="LP-17095"/>
    <s v="Liz Preis"/>
    <x v="0"/>
    <x v="0"/>
    <s v="Aurora"/>
    <x v="10"/>
    <n v="60505"/>
    <x v="2"/>
    <s v="FUR-TA-10003469"/>
    <x v="0"/>
    <x v="3"/>
    <s v="Balt Split Level Computer Training Table"/>
    <n v="69.375"/>
    <n v="1"/>
    <n v="0.5"/>
    <n v="-47.174999999999997"/>
    <x v="2"/>
    <x v="0"/>
  </r>
  <r>
    <n v="8269"/>
    <s v="CA-2019-121790"/>
    <x v="289"/>
    <d v="2019-02-06T00:00:00"/>
    <s v="Standard Class"/>
    <s v="LP-17095"/>
    <s v="Liz Preis"/>
    <x v="0"/>
    <x v="0"/>
    <s v="Aurora"/>
    <x v="10"/>
    <n v="60505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8270"/>
    <s v="CA-2019-121790"/>
    <x v="289"/>
    <d v="2019-02-06T00:00:00"/>
    <s v="Standard Class"/>
    <s v="LP-17095"/>
    <s v="Liz Preis"/>
    <x v="0"/>
    <x v="0"/>
    <s v="Aurora"/>
    <x v="10"/>
    <n v="60505"/>
    <x v="2"/>
    <s v="TEC-PH-10002584"/>
    <x v="2"/>
    <x v="7"/>
    <s v="Samsung Galaxy S4"/>
    <n v="2003.1680000000001"/>
    <n v="4"/>
    <n v="0.2"/>
    <n v="250.39599999999984"/>
    <x v="2"/>
    <x v="0"/>
  </r>
  <r>
    <n v="8271"/>
    <s v="CA-2019-121790"/>
    <x v="289"/>
    <d v="2019-02-06T00:00:00"/>
    <s v="Standard Class"/>
    <s v="LP-17095"/>
    <s v="Liz Preis"/>
    <x v="0"/>
    <x v="0"/>
    <s v="Aurora"/>
    <x v="10"/>
    <n v="60505"/>
    <x v="2"/>
    <s v="OFF-AR-10003602"/>
    <x v="1"/>
    <x v="6"/>
    <s v="Quartet Omega Colored Chalk, 12/Pack"/>
    <n v="9.3439999999999994"/>
    <n v="2"/>
    <n v="0.2"/>
    <n v="3.1535999999999995"/>
    <x v="2"/>
    <x v="0"/>
  </r>
  <r>
    <n v="8272"/>
    <s v="CA-2018-169670"/>
    <x v="591"/>
    <d v="2018-12-31T00:00:00"/>
    <s v="Standard Class"/>
    <s v="JE-15715"/>
    <s v="Joe Elijah"/>
    <x v="0"/>
    <x v="0"/>
    <s v="New York City"/>
    <x v="15"/>
    <n v="10009"/>
    <x v="3"/>
    <s v="FUR-CH-10002331"/>
    <x v="0"/>
    <x v="1"/>
    <s v="Hon 4700 Series Mobuis Mid-Back Task Chairs with Adjustable Arms"/>
    <n v="2563.056"/>
    <n v="8"/>
    <n v="0.1"/>
    <n v="313.26239999999967"/>
    <x v="3"/>
    <x v="0"/>
  </r>
  <r>
    <n v="8273"/>
    <s v="CA-2018-139549"/>
    <x v="201"/>
    <d v="2018-10-25T00:00:00"/>
    <s v="Standard Class"/>
    <s v="MY-18295"/>
    <s v="Muhammed Yedwab"/>
    <x v="1"/>
    <x v="0"/>
    <s v="El Cajon"/>
    <x v="1"/>
    <n v="92020"/>
    <x v="1"/>
    <s v="FUR-CH-10001802"/>
    <x v="0"/>
    <x v="1"/>
    <s v="Hon Every-Day Chair Series Swivel Task Chairs"/>
    <n v="387.13600000000002"/>
    <n v="4"/>
    <n v="0.2"/>
    <n v="4.8391999999999911"/>
    <x v="1"/>
    <x v="0"/>
  </r>
  <r>
    <n v="8274"/>
    <s v="CA-2017-104059"/>
    <x v="385"/>
    <d v="2017-06-15T00:00:00"/>
    <s v="Second Class"/>
    <s v="FC-14245"/>
    <s v="Frank Carlisle"/>
    <x v="2"/>
    <x v="0"/>
    <s v="Springfield"/>
    <x v="24"/>
    <n v="45503"/>
    <x v="3"/>
    <s v="OFF-AR-10000634"/>
    <x v="1"/>
    <x v="6"/>
    <s v="Newell 320"/>
    <n v="3.4240000000000004"/>
    <n v="1"/>
    <n v="0.2"/>
    <n v="0.29960000000000009"/>
    <x v="3"/>
    <x v="0"/>
  </r>
  <r>
    <n v="8275"/>
    <s v="CA-2019-164112"/>
    <x v="160"/>
    <d v="2019-07-04T00:00:00"/>
    <s v="Standard Class"/>
    <s v="ND-18460"/>
    <s v="Neil Ducich"/>
    <x v="1"/>
    <x v="0"/>
    <s v="Mount Vernon"/>
    <x v="15"/>
    <n v="10550"/>
    <x v="3"/>
    <s v="OFF-ST-10002615"/>
    <x v="1"/>
    <x v="4"/>
    <s v="Dual Level, Single-Width Filing Carts"/>
    <n v="1085.42"/>
    <n v="7"/>
    <n v="0"/>
    <n v="282.20920000000001"/>
    <x v="3"/>
    <x v="0"/>
  </r>
  <r>
    <n v="8276"/>
    <s v="CA-2017-143882"/>
    <x v="153"/>
    <d v="2017-06-30T00:00:00"/>
    <s v="Standard Class"/>
    <s v="DB-13360"/>
    <s v="Dennis Bolton"/>
    <x v="2"/>
    <x v="0"/>
    <s v="Lakewood"/>
    <x v="24"/>
    <n v="44107"/>
    <x v="3"/>
    <s v="OFF-PA-10004040"/>
    <x v="1"/>
    <x v="10"/>
    <s v="Universal Premium White Copier/Laser Paper (20Lb. and 87 Bright)"/>
    <n v="43.056000000000004"/>
    <n v="9"/>
    <n v="0.2"/>
    <n v="15.607799999999999"/>
    <x v="3"/>
    <x v="0"/>
  </r>
  <r>
    <n v="8277"/>
    <s v="US-2018-139262"/>
    <x v="823"/>
    <d v="2018-02-25T00:00:00"/>
    <s v="Standard Class"/>
    <s v="LC-16960"/>
    <s v="Lindsay Castell"/>
    <x v="2"/>
    <x v="0"/>
    <s v="Tampa"/>
    <x v="2"/>
    <n v="33614"/>
    <x v="0"/>
    <s v="OFF-BI-10003727"/>
    <x v="1"/>
    <x v="8"/>
    <s v="Avery Durable Slant Ring Binders With Label Holder"/>
    <n v="3.762"/>
    <n v="3"/>
    <n v="0.7"/>
    <n v="-2.758799999999999"/>
    <x v="0"/>
    <x v="0"/>
  </r>
  <r>
    <n v="8278"/>
    <s v="US-2018-139262"/>
    <x v="823"/>
    <d v="2018-02-25T00:00:00"/>
    <s v="Standard Class"/>
    <s v="LC-16960"/>
    <s v="Lindsay Castell"/>
    <x v="2"/>
    <x v="0"/>
    <s v="Tampa"/>
    <x v="2"/>
    <n v="33614"/>
    <x v="0"/>
    <s v="OFF-BI-10002026"/>
    <x v="1"/>
    <x v="8"/>
    <s v="Avery Arch Ring Binders"/>
    <n v="34.860000000000007"/>
    <n v="2"/>
    <n v="0.7"/>
    <n v="-26.726000000000006"/>
    <x v="0"/>
    <x v="0"/>
  </r>
  <r>
    <n v="8279"/>
    <s v="US-2018-139262"/>
    <x v="823"/>
    <d v="2018-02-25T00:00:00"/>
    <s v="Standard Class"/>
    <s v="LC-16960"/>
    <s v="Lindsay Castell"/>
    <x v="2"/>
    <x v="0"/>
    <s v="Tampa"/>
    <x v="2"/>
    <n v="33614"/>
    <x v="0"/>
    <s v="OFF-ST-10001496"/>
    <x v="1"/>
    <x v="4"/>
    <s v="Standard Rollaway File with Lock"/>
    <n v="432.45600000000002"/>
    <n v="3"/>
    <n v="0.2"/>
    <n v="32.434200000000004"/>
    <x v="0"/>
    <x v="0"/>
  </r>
  <r>
    <n v="8280"/>
    <s v="CA-2019-146192"/>
    <x v="300"/>
    <d v="2019-04-26T00:00:00"/>
    <s v="Standard Class"/>
    <s v="BD-11725"/>
    <s v="Bruce Degenhardt"/>
    <x v="0"/>
    <x v="0"/>
    <s v="Columbus"/>
    <x v="32"/>
    <n v="31907"/>
    <x v="0"/>
    <s v="OFF-ST-10003716"/>
    <x v="1"/>
    <x v="4"/>
    <s v="Tennsco Double-Tier Lockers"/>
    <n v="675.06000000000006"/>
    <n v="3"/>
    <n v="0"/>
    <n v="87.757800000000003"/>
    <x v="0"/>
    <x v="0"/>
  </r>
  <r>
    <n v="8281"/>
    <s v="CA-2019-134810"/>
    <x v="1188"/>
    <d v="2019-05-10T00:00:00"/>
    <s v="First Class"/>
    <s v="MC-17605"/>
    <s v="Matt Connell"/>
    <x v="1"/>
    <x v="0"/>
    <s v="Jacksonville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  <x v="0"/>
    <x v="0"/>
  </r>
  <r>
    <n v="8282"/>
    <s v="CA-2019-134810"/>
    <x v="1188"/>
    <d v="2019-05-10T00:00:00"/>
    <s v="First Class"/>
    <s v="MC-17605"/>
    <s v="Matt Connell"/>
    <x v="1"/>
    <x v="0"/>
    <s v="Jacksonville"/>
    <x v="3"/>
    <n v="28540"/>
    <x v="0"/>
    <s v="FUR-CH-10001270"/>
    <x v="0"/>
    <x v="1"/>
    <s v="Harbour Creations Steel Folding Chair"/>
    <n v="207"/>
    <n v="3"/>
    <n v="0.2"/>
    <n v="25.874999999999972"/>
    <x v="0"/>
    <x v="0"/>
  </r>
  <r>
    <n v="8283"/>
    <s v="CA-2017-154284"/>
    <x v="379"/>
    <d v="2017-12-26T00:00:00"/>
    <s v="Second Class"/>
    <s v="SZ-20035"/>
    <s v="Sam Zeldin"/>
    <x v="2"/>
    <x v="0"/>
    <s v="Saint Charles"/>
    <x v="10"/>
    <n v="60174"/>
    <x v="2"/>
    <s v="TEC-MA-10004241"/>
    <x v="2"/>
    <x v="15"/>
    <s v="Star Micronics TSP800 TSP847IIU Receipt Printer"/>
    <n v="600.53"/>
    <n v="2"/>
    <n v="0.3"/>
    <n v="137.26399999999995"/>
    <x v="2"/>
    <x v="0"/>
  </r>
  <r>
    <n v="8284"/>
    <s v="CA-2017-154284"/>
    <x v="379"/>
    <d v="2017-12-26T00:00:00"/>
    <s v="Second Class"/>
    <s v="SZ-20035"/>
    <s v="Sam Zeldin"/>
    <x v="2"/>
    <x v="0"/>
    <s v="Saint Charles"/>
    <x v="10"/>
    <n v="60174"/>
    <x v="2"/>
    <s v="OFF-AR-10001468"/>
    <x v="1"/>
    <x v="6"/>
    <s v="Sanford Prismacolor Professional Thick Lead Art Pencils, 36-Color Set"/>
    <n v="59.903999999999996"/>
    <n v="2"/>
    <n v="0.2"/>
    <n v="14.227200000000003"/>
    <x v="2"/>
    <x v="0"/>
  </r>
  <r>
    <n v="8285"/>
    <s v="CA-2017-154284"/>
    <x v="379"/>
    <d v="2017-12-26T00:00:00"/>
    <s v="Second Class"/>
    <s v="SZ-20035"/>
    <s v="Sam Zeldin"/>
    <x v="2"/>
    <x v="0"/>
    <s v="Saint Charles"/>
    <x v="10"/>
    <n v="60174"/>
    <x v="2"/>
    <s v="TEC-AC-10003198"/>
    <x v="2"/>
    <x v="11"/>
    <s v="Enermax Acrylux Wireless Keyboard"/>
    <n v="637.44000000000005"/>
    <n v="8"/>
    <n v="0.2"/>
    <n v="135.45599999999996"/>
    <x v="2"/>
    <x v="0"/>
  </r>
  <r>
    <n v="8286"/>
    <s v="CA-2017-154284"/>
    <x v="379"/>
    <d v="2017-12-26T00:00:00"/>
    <s v="Second Class"/>
    <s v="SZ-20035"/>
    <s v="Sam Zeldin"/>
    <x v="2"/>
    <x v="0"/>
    <s v="Saint Charles"/>
    <x v="10"/>
    <n v="60174"/>
    <x v="2"/>
    <s v="FUR-FU-10003039"/>
    <x v="0"/>
    <x v="5"/>
    <s v="Howard Miller 11-1/2&quot; Diameter Grantwood Wall Clock"/>
    <n v="51.756000000000007"/>
    <n v="3"/>
    <n v="0.6"/>
    <n v="-33.641399999999997"/>
    <x v="2"/>
    <x v="0"/>
  </r>
  <r>
    <n v="8287"/>
    <s v="CA-2016-156244"/>
    <x v="1132"/>
    <d v="2016-08-16T00:00:00"/>
    <s v="Standard Class"/>
    <s v="DH-13675"/>
    <s v="Duane Huffman"/>
    <x v="2"/>
    <x v="0"/>
    <s v="Miami"/>
    <x v="2"/>
    <n v="33180"/>
    <x v="0"/>
    <s v="OFF-PA-10000295"/>
    <x v="1"/>
    <x v="10"/>
    <s v="Xerox 229"/>
    <n v="31.104000000000006"/>
    <n v="6"/>
    <n v="0.2"/>
    <n v="10.8864"/>
    <x v="0"/>
    <x v="0"/>
  </r>
  <r>
    <n v="8288"/>
    <s v="CA-2016-156244"/>
    <x v="1132"/>
    <d v="2016-08-16T00:00:00"/>
    <s v="Standard Class"/>
    <s v="DH-13675"/>
    <s v="Duane Huffman"/>
    <x v="2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8289"/>
    <s v="CA-2016-156244"/>
    <x v="1132"/>
    <d v="2016-08-16T00:00:00"/>
    <s v="Standard Class"/>
    <s v="DH-13675"/>
    <s v="Duane Huffman"/>
    <x v="2"/>
    <x v="0"/>
    <s v="Miami"/>
    <x v="2"/>
    <n v="33180"/>
    <x v="0"/>
    <s v="TEC-AC-10002473"/>
    <x v="2"/>
    <x v="11"/>
    <s v="Maxell 4.7GB DVD-R"/>
    <n v="158.928"/>
    <n v="7"/>
    <n v="0.2"/>
    <n v="41.718599999999995"/>
    <x v="0"/>
    <x v="0"/>
  </r>
  <r>
    <n v="8290"/>
    <s v="CA-2016-156244"/>
    <x v="1132"/>
    <d v="2016-08-16T00:00:00"/>
    <s v="Standard Class"/>
    <s v="DH-13675"/>
    <s v="Duane Huffman"/>
    <x v="2"/>
    <x v="0"/>
    <s v="Miami"/>
    <x v="2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  <x v="0"/>
    <x v="0"/>
  </r>
  <r>
    <n v="8291"/>
    <s v="CA-2016-156244"/>
    <x v="1132"/>
    <d v="2016-08-16T00:00:00"/>
    <s v="Standard Class"/>
    <s v="DH-13675"/>
    <s v="Duane Huffman"/>
    <x v="2"/>
    <x v="0"/>
    <s v="Miami"/>
    <x v="2"/>
    <n v="33180"/>
    <x v="0"/>
    <s v="OFF-SU-10000432"/>
    <x v="1"/>
    <x v="14"/>
    <s v="Acco Side-Punched Conventional Columnar Pads"/>
    <n v="5.5520000000000005"/>
    <n v="2"/>
    <n v="0.2"/>
    <n v="-1.0410000000000006"/>
    <x v="0"/>
    <x v="0"/>
  </r>
  <r>
    <n v="8292"/>
    <s v="CA-2016-156244"/>
    <x v="1132"/>
    <d v="2016-08-16T00:00:00"/>
    <s v="Standard Class"/>
    <s v="DH-13675"/>
    <s v="Duane Huffman"/>
    <x v="2"/>
    <x v="0"/>
    <s v="Miami"/>
    <x v="2"/>
    <n v="33180"/>
    <x v="0"/>
    <s v="OFF-LA-10000443"/>
    <x v="1"/>
    <x v="2"/>
    <s v="Avery 501"/>
    <n v="2.952"/>
    <n v="1"/>
    <n v="0.2"/>
    <n v="0.99629999999999996"/>
    <x v="0"/>
    <x v="0"/>
  </r>
  <r>
    <n v="8293"/>
    <s v="CA-2017-106362"/>
    <x v="555"/>
    <d v="2017-12-15T00:00:00"/>
    <s v="Standard Class"/>
    <s v="LC-16885"/>
    <s v="Lena Creighton"/>
    <x v="0"/>
    <x v="0"/>
    <s v="Troy"/>
    <x v="24"/>
    <n v="45373"/>
    <x v="3"/>
    <s v="OFF-BI-10003166"/>
    <x v="1"/>
    <x v="8"/>
    <s v="GBC Plasticlear Binding Covers"/>
    <n v="10.332000000000003"/>
    <n v="3"/>
    <n v="0.7"/>
    <n v="-7.5767999999999986"/>
    <x v="3"/>
    <x v="0"/>
  </r>
  <r>
    <n v="8294"/>
    <s v="US-2019-168802"/>
    <x v="132"/>
    <d v="2019-11-07T00:00:00"/>
    <s v="Standard Class"/>
    <s v="JO-15145"/>
    <s v="Jack O'Briant"/>
    <x v="1"/>
    <x v="0"/>
    <s v="Seattle"/>
    <x v="4"/>
    <n v="98103"/>
    <x v="1"/>
    <s v="OFF-BI-10002393"/>
    <x v="1"/>
    <x v="8"/>
    <s v="Binder Posts"/>
    <n v="18.368000000000002"/>
    <n v="4"/>
    <n v="0.2"/>
    <n v="5.9695999999999998"/>
    <x v="1"/>
    <x v="0"/>
  </r>
  <r>
    <n v="8295"/>
    <s v="US-2019-146906"/>
    <x v="677"/>
    <d v="2019-03-17T00:00:00"/>
    <s v="Standard Class"/>
    <s v="MT-17815"/>
    <s v="Meg Tillman"/>
    <x v="0"/>
    <x v="0"/>
    <s v="New York City"/>
    <x v="15"/>
    <n v="10011"/>
    <x v="3"/>
    <s v="TEC-PH-10001809"/>
    <x v="2"/>
    <x v="7"/>
    <s v="Panasonic KX T7736-B Digital phone"/>
    <n v="299.89999999999998"/>
    <n v="2"/>
    <n v="0"/>
    <n v="74.974999999999994"/>
    <x v="3"/>
    <x v="0"/>
  </r>
  <r>
    <n v="8296"/>
    <s v="CA-2018-166380"/>
    <x v="198"/>
    <d v="2018-06-03T00:00:00"/>
    <s v="Standard Class"/>
    <s v="EB-13750"/>
    <s v="Edward Becker"/>
    <x v="1"/>
    <x v="0"/>
    <s v="Arlington"/>
    <x v="17"/>
    <n v="22204"/>
    <x v="0"/>
    <s v="OFF-EN-10002600"/>
    <x v="1"/>
    <x v="12"/>
    <s v="Redi-Strip #10 Envelopes, 4 1/8 x 9 1/2"/>
    <n v="26.55"/>
    <n v="9"/>
    <n v="0"/>
    <n v="12.744"/>
    <x v="0"/>
    <x v="0"/>
  </r>
  <r>
    <n v="8297"/>
    <s v="CA-2018-166380"/>
    <x v="198"/>
    <d v="2018-06-03T00:00:00"/>
    <s v="Standard Class"/>
    <s v="EB-13750"/>
    <s v="Edward Becker"/>
    <x v="1"/>
    <x v="0"/>
    <s v="Arlington"/>
    <x v="17"/>
    <n v="22204"/>
    <x v="0"/>
    <s v="TEC-AC-10000109"/>
    <x v="2"/>
    <x v="11"/>
    <s v="Sony Micro Vault Click 16 GB USB 2.0 Flash Drive"/>
    <n v="111.98"/>
    <n v="2"/>
    <n v="0"/>
    <n v="26.875200000000007"/>
    <x v="0"/>
    <x v="0"/>
  </r>
  <r>
    <n v="8298"/>
    <s v="US-2017-158911"/>
    <x v="761"/>
    <d v="2017-07-11T00:00:00"/>
    <s v="Standard Class"/>
    <s v="RS-19765"/>
    <s v="Roland Schwarz"/>
    <x v="1"/>
    <x v="0"/>
    <s v="Charlotte"/>
    <x v="3"/>
    <n v="28205"/>
    <x v="0"/>
    <s v="FUR-FU-10003829"/>
    <x v="0"/>
    <x v="5"/>
    <s v="Stackable Trays"/>
    <n v="4.9280000000000008"/>
    <n v="2"/>
    <n v="0.2"/>
    <n v="0.73919999999999941"/>
    <x v="0"/>
    <x v="0"/>
  </r>
  <r>
    <n v="8299"/>
    <s v="US-2017-158911"/>
    <x v="761"/>
    <d v="2017-07-11T00:00:00"/>
    <s v="Standard Class"/>
    <s v="RS-19765"/>
    <s v="Roland Schwarz"/>
    <x v="1"/>
    <x v="0"/>
    <s v="Charlotte"/>
    <x v="3"/>
    <n v="28205"/>
    <x v="0"/>
    <s v="OFF-LA-10003223"/>
    <x v="1"/>
    <x v="2"/>
    <s v="Avery 508"/>
    <n v="11.784000000000001"/>
    <n v="3"/>
    <n v="0.2"/>
    <n v="4.2716999999999992"/>
    <x v="0"/>
    <x v="0"/>
  </r>
  <r>
    <n v="8300"/>
    <s v="US-2016-103338"/>
    <x v="518"/>
    <d v="2016-03-15T00:00:00"/>
    <s v="Standard Class"/>
    <s v="RB-19435"/>
    <s v="Richard Bierner"/>
    <x v="0"/>
    <x v="0"/>
    <s v="Roseville"/>
    <x v="1"/>
    <n v="95661"/>
    <x v="1"/>
    <s v="OFF-AR-10001770"/>
    <x v="1"/>
    <x v="6"/>
    <s v="Economy #2 Pencils"/>
    <n v="7.98"/>
    <n v="3"/>
    <n v="0"/>
    <n v="2.0747999999999998"/>
    <x v="1"/>
    <x v="0"/>
  </r>
  <r>
    <n v="8301"/>
    <s v="CA-2017-109169"/>
    <x v="704"/>
    <d v="2017-04-24T00:00:00"/>
    <s v="Standard Class"/>
    <s v="OT-18730"/>
    <s v="Olvera Toch"/>
    <x v="0"/>
    <x v="0"/>
    <s v="Detroit"/>
    <x v="12"/>
    <n v="48234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8302"/>
    <s v="US-2019-167318"/>
    <x v="1189"/>
    <d v="2019-08-01T00:00:00"/>
    <s v="Standard Class"/>
    <s v="GZ-14545"/>
    <s v="George Zrebassa"/>
    <x v="1"/>
    <x v="0"/>
    <s v="Los Angeles"/>
    <x v="1"/>
    <n v="90036"/>
    <x v="1"/>
    <s v="TEC-AC-10003870"/>
    <x v="2"/>
    <x v="11"/>
    <s v="Logitech Z-906 Speaker sys - home theater - 5.1-CH"/>
    <n v="1649.95"/>
    <n v="5"/>
    <n v="0"/>
    <n v="659.98"/>
    <x v="1"/>
    <x v="0"/>
  </r>
  <r>
    <n v="8303"/>
    <s v="US-2019-167318"/>
    <x v="1189"/>
    <d v="2019-08-01T00:00:00"/>
    <s v="Standard Class"/>
    <s v="GZ-14545"/>
    <s v="George Zrebassa"/>
    <x v="1"/>
    <x v="0"/>
    <s v="Los Angeles"/>
    <x v="1"/>
    <n v="90036"/>
    <x v="1"/>
    <s v="FUR-CH-10000665"/>
    <x v="0"/>
    <x v="1"/>
    <s v="Global Airflow Leather Mesh Back Chair, Black"/>
    <n v="362.35199999999998"/>
    <n v="3"/>
    <n v="0.2"/>
    <n v="45.293999999999954"/>
    <x v="1"/>
    <x v="0"/>
  </r>
  <r>
    <n v="8304"/>
    <s v="US-2016-120313"/>
    <x v="656"/>
    <d v="2016-11-02T00:00:00"/>
    <s v="Second Class"/>
    <s v="NL-18310"/>
    <s v="Nancy Lomonaco"/>
    <x v="2"/>
    <x v="0"/>
    <s v="San Francisco"/>
    <x v="1"/>
    <n v="94110"/>
    <x v="1"/>
    <s v="TEC-PH-10003092"/>
    <x v="2"/>
    <x v="7"/>
    <s v="Motorola L804"/>
    <n v="73.584000000000003"/>
    <n v="2"/>
    <n v="0.2"/>
    <n v="8.2781999999999982"/>
    <x v="1"/>
    <x v="0"/>
  </r>
  <r>
    <n v="8305"/>
    <s v="CA-2019-135419"/>
    <x v="132"/>
    <d v="2019-11-09T00:00:00"/>
    <s v="Standard Class"/>
    <s v="BG-11740"/>
    <s v="Bruce Geld"/>
    <x v="0"/>
    <x v="0"/>
    <s v="Bakersfield"/>
    <x v="1"/>
    <n v="93309"/>
    <x v="1"/>
    <s v="FUR-TA-10001086"/>
    <x v="0"/>
    <x v="3"/>
    <s v="SAFCO PlanMaster Boards, 60w x 37-1/2d, White Melamine"/>
    <n v="486.36800000000005"/>
    <n v="4"/>
    <n v="0.2"/>
    <n v="36.477600000000024"/>
    <x v="1"/>
    <x v="0"/>
  </r>
  <r>
    <n v="8306"/>
    <s v="CA-2018-128671"/>
    <x v="1190"/>
    <d v="2018-08-16T00:00:00"/>
    <s v="Standard Class"/>
    <s v="MT-18070"/>
    <s v="Michelle Tran"/>
    <x v="2"/>
    <x v="0"/>
    <s v="Tulsa"/>
    <x v="26"/>
    <n v="74133"/>
    <x v="2"/>
    <s v="OFF-PA-10001870"/>
    <x v="1"/>
    <x v="10"/>
    <s v="Xerox 202"/>
    <n v="32.400000000000006"/>
    <n v="5"/>
    <n v="0"/>
    <n v="15.552000000000001"/>
    <x v="2"/>
    <x v="1"/>
  </r>
  <r>
    <n v="8307"/>
    <s v="CA-2018-128671"/>
    <x v="1190"/>
    <d v="2018-08-16T00:00:00"/>
    <s v="Standard Class"/>
    <s v="MT-18070"/>
    <s v="Michelle Tran"/>
    <x v="2"/>
    <x v="0"/>
    <s v="Tulsa"/>
    <x v="26"/>
    <n v="74133"/>
    <x v="2"/>
    <s v="OFF-BI-10003305"/>
    <x v="1"/>
    <x v="8"/>
    <s v="Avery Hanging File Binders"/>
    <n v="41.86"/>
    <n v="7"/>
    <n v="0"/>
    <n v="19.255600000000001"/>
    <x v="2"/>
    <x v="1"/>
  </r>
  <r>
    <n v="8308"/>
    <s v="CA-2018-128671"/>
    <x v="1190"/>
    <d v="2018-08-16T00:00:00"/>
    <s v="Standard Class"/>
    <s v="MT-18070"/>
    <s v="Michelle Tran"/>
    <x v="2"/>
    <x v="0"/>
    <s v="Tulsa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  <x v="2"/>
    <x v="1"/>
  </r>
  <r>
    <n v="8309"/>
    <s v="CA-2018-149335"/>
    <x v="197"/>
    <d v="2018-07-25T00:00:00"/>
    <s v="Same Day"/>
    <s v="BC-11125"/>
    <s v="Becky Castell"/>
    <x v="2"/>
    <x v="0"/>
    <s v="San Francisco"/>
    <x v="1"/>
    <n v="94122"/>
    <x v="1"/>
    <s v="OFF-AR-10001419"/>
    <x v="1"/>
    <x v="6"/>
    <s v="Newell 325"/>
    <n v="37.17"/>
    <n v="9"/>
    <n v="0"/>
    <n v="11.151"/>
    <x v="1"/>
    <x v="0"/>
  </r>
  <r>
    <n v="8310"/>
    <s v="CA-2016-168312"/>
    <x v="72"/>
    <d v="2016-03-07T00:00:00"/>
    <s v="Standard Class"/>
    <s v="GW-14605"/>
    <s v="Giulietta Weimer"/>
    <x v="0"/>
    <x v="0"/>
    <s v="Houston"/>
    <x v="5"/>
    <n v="77036"/>
    <x v="2"/>
    <s v="OFF-ST-10003692"/>
    <x v="1"/>
    <x v="4"/>
    <s v="Recycled Steel Personal File for Hanging File Folders"/>
    <n v="137.352"/>
    <n v="3"/>
    <n v="0.2"/>
    <n v="8.5844999999999914"/>
    <x v="2"/>
    <x v="0"/>
  </r>
  <r>
    <n v="8311"/>
    <s v="CA-2016-168312"/>
    <x v="72"/>
    <d v="2016-03-07T00:00:00"/>
    <s v="Standard Class"/>
    <s v="GW-14605"/>
    <s v="Giulietta Weimer"/>
    <x v="0"/>
    <x v="0"/>
    <s v="Houston"/>
    <x v="5"/>
    <n v="77036"/>
    <x v="2"/>
    <s v="FUR-TA-10001866"/>
    <x v="0"/>
    <x v="3"/>
    <s v="Bevis Round Conference Room Tables and Bases"/>
    <n v="376.50899999999996"/>
    <n v="3"/>
    <n v="0.3"/>
    <n v="-43.029600000000045"/>
    <x v="2"/>
    <x v="0"/>
  </r>
  <r>
    <n v="8312"/>
    <s v="US-2019-105935"/>
    <x v="795"/>
    <d v="2019-01-31T00:00:00"/>
    <s v="Standard Class"/>
    <s v="BD-11500"/>
    <s v="Bradley Drucker"/>
    <x v="0"/>
    <x v="0"/>
    <s v="Columbus"/>
    <x v="32"/>
    <n v="31907"/>
    <x v="0"/>
    <s v="FUR-FU-10002157"/>
    <x v="0"/>
    <x v="5"/>
    <s v="Artistic Insta-Plaque"/>
    <n v="62.72"/>
    <n v="4"/>
    <n v="0"/>
    <n v="24.460799999999999"/>
    <x v="0"/>
    <x v="0"/>
  </r>
  <r>
    <n v="8313"/>
    <s v="US-2019-105935"/>
    <x v="795"/>
    <d v="2019-01-31T00:00:00"/>
    <s v="Standard Class"/>
    <s v="BD-11500"/>
    <s v="Bradley Drucker"/>
    <x v="0"/>
    <x v="0"/>
    <s v="Columbus"/>
    <x v="32"/>
    <n v="31907"/>
    <x v="0"/>
    <s v="TEC-PH-10001459"/>
    <x v="2"/>
    <x v="7"/>
    <s v="Samsung Galaxy Mega 6.3"/>
    <n v="2939.9300000000003"/>
    <n v="7"/>
    <n v="0"/>
    <n v="764.38180000000011"/>
    <x v="0"/>
    <x v="0"/>
  </r>
  <r>
    <n v="8314"/>
    <s v="CA-2016-161508"/>
    <x v="136"/>
    <d v="2016-07-16T00:00:00"/>
    <s v="Standard Class"/>
    <s v="PV-18985"/>
    <s v="Paul Van Hugh"/>
    <x v="2"/>
    <x v="0"/>
    <s v="League City"/>
    <x v="5"/>
    <n v="77573"/>
    <x v="2"/>
    <s v="FUR-CH-10002126"/>
    <x v="0"/>
    <x v="1"/>
    <s v="Hon Deluxe Fabric Upholstered Stacking Chairs"/>
    <n v="512.35799999999995"/>
    <n v="3"/>
    <n v="0.3"/>
    <n v="-14.638799999999947"/>
    <x v="2"/>
    <x v="0"/>
  </r>
  <r>
    <n v="8315"/>
    <s v="CA-2016-161508"/>
    <x v="136"/>
    <d v="2016-07-16T00:00:00"/>
    <s v="Standard Class"/>
    <s v="PV-18985"/>
    <s v="Paul Van Hugh"/>
    <x v="2"/>
    <x v="0"/>
    <s v="League City"/>
    <x v="5"/>
    <n v="77573"/>
    <x v="2"/>
    <s v="OFF-FA-10001561"/>
    <x v="1"/>
    <x v="13"/>
    <s v="Stockwell Push Pins"/>
    <n v="3.4880000000000004"/>
    <n v="2"/>
    <n v="0.2"/>
    <n v="0.56679999999999997"/>
    <x v="2"/>
    <x v="0"/>
  </r>
  <r>
    <n v="8316"/>
    <s v="CA-2016-161508"/>
    <x v="136"/>
    <d v="2016-07-16T00:00:00"/>
    <s v="Standard Class"/>
    <s v="PV-18985"/>
    <s v="Paul Van Hugh"/>
    <x v="2"/>
    <x v="0"/>
    <s v="League City"/>
    <x v="5"/>
    <n v="77573"/>
    <x v="2"/>
    <s v="OFF-AR-10003158"/>
    <x v="1"/>
    <x v="6"/>
    <s v="Fluorescent Highlighters by Dixon"/>
    <n v="22.288"/>
    <n v="7"/>
    <n v="0.2"/>
    <n v="3.9003999999999985"/>
    <x v="2"/>
    <x v="0"/>
  </r>
  <r>
    <n v="8317"/>
    <s v="CA-2016-161508"/>
    <x v="136"/>
    <d v="2016-07-16T00:00:00"/>
    <s v="Standard Class"/>
    <s v="PV-18985"/>
    <s v="Paul Van Hugh"/>
    <x v="2"/>
    <x v="0"/>
    <s v="League City"/>
    <x v="5"/>
    <n v="77573"/>
    <x v="2"/>
    <s v="OFF-PA-10001804"/>
    <x v="1"/>
    <x v="10"/>
    <s v="Xerox 195"/>
    <n v="16.032"/>
    <n v="3"/>
    <n v="0.2"/>
    <n v="5.6111999999999993"/>
    <x v="2"/>
    <x v="0"/>
  </r>
  <r>
    <n v="8318"/>
    <s v="CA-2019-130904"/>
    <x v="645"/>
    <d v="2019-04-16T00:00:00"/>
    <s v="Standard Class"/>
    <s v="HM-14980"/>
    <s v="Henry MacAllister"/>
    <x v="0"/>
    <x v="0"/>
    <s v="Burlington"/>
    <x v="3"/>
    <n v="27217"/>
    <x v="0"/>
    <s v="OFF-AR-10000422"/>
    <x v="1"/>
    <x v="6"/>
    <s v="Pencil and Crayon Sharpener"/>
    <n v="1.752"/>
    <n v="1"/>
    <n v="0.2"/>
    <n v="0.15329999999999994"/>
    <x v="0"/>
    <x v="0"/>
  </r>
  <r>
    <n v="8319"/>
    <s v="CA-2019-130904"/>
    <x v="645"/>
    <d v="2019-04-16T00:00:00"/>
    <s v="Standard Class"/>
    <s v="HM-14980"/>
    <s v="Henry MacAllister"/>
    <x v="0"/>
    <x v="0"/>
    <s v="Burlington"/>
    <x v="3"/>
    <n v="27217"/>
    <x v="0"/>
    <s v="OFF-AR-10000127"/>
    <x v="1"/>
    <x v="6"/>
    <s v="Newell 321"/>
    <n v="20.992000000000001"/>
    <n v="8"/>
    <n v="0.2"/>
    <n v="2.3615999999999966"/>
    <x v="0"/>
    <x v="0"/>
  </r>
  <r>
    <n v="8320"/>
    <s v="CA-2019-133620"/>
    <x v="38"/>
    <d v="2019-11-18T00:00:00"/>
    <s v="Standard Class"/>
    <s v="EM-14065"/>
    <s v="Erin Mull"/>
    <x v="0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8321"/>
    <s v="CA-2017-142937"/>
    <x v="901"/>
    <d v="2017-12-06T00:00:00"/>
    <s v="First Class"/>
    <s v="SF-20065"/>
    <s v="Sandra Flanagan"/>
    <x v="0"/>
    <x v="0"/>
    <s v="Dallas"/>
    <x v="5"/>
    <n v="75220"/>
    <x v="2"/>
    <s v="OFF-AR-10003582"/>
    <x v="1"/>
    <x v="6"/>
    <s v="Boston Electric Pencil Sharpener, Model 1818, Charcoal Black"/>
    <n v="45.04"/>
    <n v="2"/>
    <n v="0.2"/>
    <n v="4.5040000000000031"/>
    <x v="2"/>
    <x v="0"/>
  </r>
  <r>
    <n v="8322"/>
    <s v="US-2018-149790"/>
    <x v="182"/>
    <d v="2018-10-01T00:00:00"/>
    <s v="Standard Class"/>
    <s v="SC-20380"/>
    <s v="Shahid Collister"/>
    <x v="0"/>
    <x v="0"/>
    <s v="Houston"/>
    <x v="5"/>
    <n v="77095"/>
    <x v="2"/>
    <s v="OFF-BI-10002026"/>
    <x v="1"/>
    <x v="8"/>
    <s v="Ibico Recycled Linen-Style Covers"/>
    <n v="15.623999999999997"/>
    <n v="2"/>
    <n v="0.8"/>
    <n v="-24.998400000000011"/>
    <x v="2"/>
    <x v="0"/>
  </r>
  <r>
    <n v="8323"/>
    <s v="CA-2018-130778"/>
    <x v="258"/>
    <d v="2018-11-25T00:00:00"/>
    <s v="Standard Class"/>
    <s v="ND-18370"/>
    <s v="Natalie DeCherney"/>
    <x v="0"/>
    <x v="0"/>
    <s v="Long Beach"/>
    <x v="15"/>
    <n v="11561"/>
    <x v="3"/>
    <s v="OFF-AP-10000595"/>
    <x v="1"/>
    <x v="9"/>
    <s v="Disposable Triple-Filter Dust Bags"/>
    <n v="8.74"/>
    <n v="2"/>
    <n v="0"/>
    <n v="2.2724000000000002"/>
    <x v="3"/>
    <x v="0"/>
  </r>
  <r>
    <n v="8324"/>
    <s v="CA-2018-130778"/>
    <x v="258"/>
    <d v="2018-11-25T00:00:00"/>
    <s v="Standard Class"/>
    <s v="ND-18370"/>
    <s v="Natalie DeCherney"/>
    <x v="0"/>
    <x v="0"/>
    <s v="Long Beach"/>
    <x v="15"/>
    <n v="11561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8325"/>
    <s v="CA-2019-144456"/>
    <x v="565"/>
    <d v="2019-09-09T00:00:00"/>
    <s v="First Class"/>
    <s v="FC-14245"/>
    <s v="Frank Carlisle"/>
    <x v="2"/>
    <x v="0"/>
    <s v="Hialeah"/>
    <x v="2"/>
    <n v="33012"/>
    <x v="0"/>
    <s v="OFF-ST-10001321"/>
    <x v="1"/>
    <x v="4"/>
    <s v="Decoflex Hanging Personal Folder File, Blue"/>
    <n v="61.68"/>
    <n v="5"/>
    <n v="0.2"/>
    <n v="5.3970000000000073"/>
    <x v="0"/>
    <x v="0"/>
  </r>
  <r>
    <n v="8326"/>
    <s v="CA-2019-144456"/>
    <x v="565"/>
    <d v="2019-09-09T00:00:00"/>
    <s v="First Class"/>
    <s v="FC-14245"/>
    <s v="Frank Carlisle"/>
    <x v="2"/>
    <x v="0"/>
    <s v="Hialeah"/>
    <x v="2"/>
    <n v="33012"/>
    <x v="0"/>
    <s v="TEC-PH-10001750"/>
    <x v="2"/>
    <x v="7"/>
    <s v="Samsung Rugby III"/>
    <n v="158.376"/>
    <n v="3"/>
    <n v="0.2"/>
    <n v="13.857900000000008"/>
    <x v="0"/>
    <x v="0"/>
  </r>
  <r>
    <n v="8327"/>
    <s v="CA-2019-103478"/>
    <x v="246"/>
    <d v="2019-07-24T00:00:00"/>
    <s v="Second Class"/>
    <s v="KL-16555"/>
    <s v="Kelly Lampkin"/>
    <x v="1"/>
    <x v="0"/>
    <s v="Aurora"/>
    <x v="10"/>
    <n v="60505"/>
    <x v="2"/>
    <s v="OFF-BI-10001890"/>
    <x v="1"/>
    <x v="8"/>
    <s v="Avery Poly Binder Pockets"/>
    <n v="2.8639999999999994"/>
    <n v="4"/>
    <n v="0.8"/>
    <n v="-4.5824000000000016"/>
    <x v="2"/>
    <x v="0"/>
  </r>
  <r>
    <n v="8328"/>
    <s v="CA-2019-103478"/>
    <x v="246"/>
    <d v="2019-07-24T00:00:00"/>
    <s v="Second Class"/>
    <s v="KL-16555"/>
    <s v="Kelly Lampkin"/>
    <x v="1"/>
    <x v="0"/>
    <s v="Aurora"/>
    <x v="10"/>
    <n v="60505"/>
    <x v="2"/>
    <s v="OFF-BI-10004224"/>
    <x v="1"/>
    <x v="8"/>
    <s v="Catalog Binders with Expanding Posts"/>
    <n v="94.191999999999979"/>
    <n v="7"/>
    <n v="0.8"/>
    <n v="-164.83600000000007"/>
    <x v="2"/>
    <x v="0"/>
  </r>
  <r>
    <n v="8329"/>
    <s v="CA-2019-118577"/>
    <x v="833"/>
    <d v="2019-10-11T00:00:00"/>
    <s v="Standard Class"/>
    <s v="XP-21865"/>
    <s v="Xylona Preis"/>
    <x v="0"/>
    <x v="0"/>
    <s v="Belleville"/>
    <x v="30"/>
    <n v="7109"/>
    <x v="3"/>
    <s v="OFF-PA-10001357"/>
    <x v="1"/>
    <x v="10"/>
    <s v="Xerox 1886"/>
    <n v="143.69999999999999"/>
    <n v="3"/>
    <n v="0"/>
    <n v="68.975999999999999"/>
    <x v="3"/>
    <x v="0"/>
  </r>
  <r>
    <n v="8330"/>
    <s v="CA-2019-118577"/>
    <x v="833"/>
    <d v="2019-10-11T00:00:00"/>
    <s v="Standard Class"/>
    <s v="XP-21865"/>
    <s v="Xylona Preis"/>
    <x v="0"/>
    <x v="0"/>
    <s v="Belleville"/>
    <x v="30"/>
    <n v="7109"/>
    <x v="3"/>
    <s v="OFF-PA-10004888"/>
    <x v="1"/>
    <x v="10"/>
    <s v="Xerox 217"/>
    <n v="6.48"/>
    <n v="1"/>
    <n v="0"/>
    <n v="3.1104000000000003"/>
    <x v="3"/>
    <x v="0"/>
  </r>
  <r>
    <n v="8331"/>
    <s v="CA-2019-113572"/>
    <x v="659"/>
    <d v="2019-11-11T00:00:00"/>
    <s v="Standard Class"/>
    <s v="FP-14320"/>
    <s v="Frank Preis"/>
    <x v="0"/>
    <x v="0"/>
    <s v="New York City"/>
    <x v="15"/>
    <n v="10024"/>
    <x v="3"/>
    <s v="TEC-AC-10002370"/>
    <x v="2"/>
    <x v="11"/>
    <s v="Maxell CD-R Discs"/>
    <n v="7.88"/>
    <n v="4"/>
    <n v="0"/>
    <n v="2.5215999999999994"/>
    <x v="3"/>
    <x v="0"/>
  </r>
  <r>
    <n v="8332"/>
    <s v="CA-2018-153269"/>
    <x v="1185"/>
    <d v="2018-03-12T00:00:00"/>
    <s v="First Class"/>
    <s v="PS-18760"/>
    <s v="Pamela Stobb"/>
    <x v="0"/>
    <x v="0"/>
    <s v="Andover"/>
    <x v="31"/>
    <n v="1810"/>
    <x v="3"/>
    <s v="OFF-ST-10004634"/>
    <x v="1"/>
    <x v="4"/>
    <s v="Personal Folder Holder, Ebony"/>
    <n v="11.21"/>
    <n v="1"/>
    <n v="0"/>
    <n v="3.3629999999999995"/>
    <x v="3"/>
    <x v="0"/>
  </r>
  <r>
    <n v="8333"/>
    <s v="CA-2018-153269"/>
    <x v="1185"/>
    <d v="2018-03-12T00:00:00"/>
    <s v="First Class"/>
    <s v="PS-18760"/>
    <s v="Pamela Stobb"/>
    <x v="0"/>
    <x v="0"/>
    <s v="Andover"/>
    <x v="31"/>
    <n v="1810"/>
    <x v="3"/>
    <s v="FUR-CH-10002647"/>
    <x v="0"/>
    <x v="1"/>
    <s v="Situations Contoured Folding Chairs, 4/Set"/>
    <n v="354.90000000000003"/>
    <n v="5"/>
    <n v="0"/>
    <n v="88.725000000000023"/>
    <x v="3"/>
    <x v="0"/>
  </r>
  <r>
    <n v="8334"/>
    <s v="CA-2018-153269"/>
    <x v="1185"/>
    <d v="2018-03-12T00:00:00"/>
    <s v="First Class"/>
    <s v="PS-18760"/>
    <s v="Pamela Stobb"/>
    <x v="0"/>
    <x v="0"/>
    <s v="Andover"/>
    <x v="31"/>
    <n v="1810"/>
    <x v="3"/>
    <s v="OFF-PA-10001801"/>
    <x v="1"/>
    <x v="10"/>
    <s v="Xerox 193"/>
    <n v="17.940000000000001"/>
    <n v="3"/>
    <n v="0"/>
    <n v="8.7906000000000013"/>
    <x v="3"/>
    <x v="0"/>
  </r>
  <r>
    <n v="8335"/>
    <s v="CA-2018-153269"/>
    <x v="1185"/>
    <d v="2018-03-12T00:00:00"/>
    <s v="First Class"/>
    <s v="PS-18760"/>
    <s v="Pamela Stobb"/>
    <x v="0"/>
    <x v="0"/>
    <s v="Andover"/>
    <x v="31"/>
    <n v="1810"/>
    <x v="3"/>
    <s v="OFF-BI-10004632"/>
    <x v="1"/>
    <x v="8"/>
    <s v="GBC Binding covers"/>
    <n v="51.8"/>
    <n v="4"/>
    <n v="0"/>
    <n v="23.309999999999995"/>
    <x v="3"/>
    <x v="0"/>
  </r>
  <r>
    <n v="8336"/>
    <s v="CA-2019-161655"/>
    <x v="726"/>
    <d v="2019-05-18T00:00:00"/>
    <s v="Second Class"/>
    <s v="CW-11905"/>
    <s v="Carl Weiss"/>
    <x v="2"/>
    <x v="0"/>
    <s v="Newark"/>
    <x v="13"/>
    <n v="19711"/>
    <x v="3"/>
    <s v="OFF-BI-10002082"/>
    <x v="1"/>
    <x v="8"/>
    <s v="GBC Twin Loop Wire Binding Elements"/>
    <n v="299.52"/>
    <n v="9"/>
    <n v="0"/>
    <n v="149.76"/>
    <x v="3"/>
    <x v="0"/>
  </r>
  <r>
    <n v="8337"/>
    <s v="CA-2018-101469"/>
    <x v="415"/>
    <d v="2018-07-08T00:00:00"/>
    <s v="Standard Class"/>
    <s v="KH-16360"/>
    <s v="Katherine Hughes"/>
    <x v="0"/>
    <x v="0"/>
    <s v="Arlington"/>
    <x v="17"/>
    <n v="22204"/>
    <x v="0"/>
    <s v="OFF-AR-10003986"/>
    <x v="1"/>
    <x v="6"/>
    <s v="Avery Hi-Liter Pen Style Six-Color Fluorescent Set"/>
    <n v="7.7"/>
    <n v="2"/>
    <n v="0"/>
    <n v="3.157"/>
    <x v="0"/>
    <x v="0"/>
  </r>
  <r>
    <n v="8338"/>
    <s v="CA-2016-153087"/>
    <x v="422"/>
    <d v="2017-01-03T00:00:00"/>
    <s v="Standard Class"/>
    <s v="TC-20980"/>
    <s v="Tamara Chand"/>
    <x v="1"/>
    <x v="0"/>
    <s v="Decatur"/>
    <x v="19"/>
    <n v="35601"/>
    <x v="0"/>
    <s v="OFF-PA-10001243"/>
    <x v="1"/>
    <x v="10"/>
    <s v="Xerox 1983"/>
    <n v="23.92"/>
    <n v="4"/>
    <n v="0"/>
    <n v="11.720800000000001"/>
    <x v="0"/>
    <x v="0"/>
  </r>
  <r>
    <n v="8339"/>
    <s v="CA-2016-153087"/>
    <x v="422"/>
    <d v="2017-01-03T00:00:00"/>
    <s v="Standard Class"/>
    <s v="TC-20980"/>
    <s v="Tamara Chand"/>
    <x v="1"/>
    <x v="0"/>
    <s v="Decatur"/>
    <x v="19"/>
    <n v="35601"/>
    <x v="0"/>
    <s v="TEC-AC-10003198"/>
    <x v="2"/>
    <x v="11"/>
    <s v="Enermax Acrylux Wireless Keyboard"/>
    <n v="498"/>
    <n v="5"/>
    <n v="0"/>
    <n v="184.26"/>
    <x v="0"/>
    <x v="0"/>
  </r>
  <r>
    <n v="8340"/>
    <s v="CA-2019-135076"/>
    <x v="669"/>
    <d v="2019-04-17T00:00:00"/>
    <s v="Standard Class"/>
    <s v="YS-21880"/>
    <s v="Yana Sorensen"/>
    <x v="1"/>
    <x v="0"/>
    <s v="Hesperia"/>
    <x v="1"/>
    <n v="92345"/>
    <x v="1"/>
    <s v="FUR-CH-10003774"/>
    <x v="0"/>
    <x v="1"/>
    <s v="Global Wood Trimmed Manager's Task Chair, Khaki"/>
    <n v="436.70400000000006"/>
    <n v="6"/>
    <n v="0.2"/>
    <n v="-38.211600000000033"/>
    <x v="1"/>
    <x v="0"/>
  </r>
  <r>
    <n v="8341"/>
    <s v="CA-2016-161634"/>
    <x v="687"/>
    <d v="2016-11-20T00:00:00"/>
    <s v="Standard Class"/>
    <s v="CC-12220"/>
    <s v="Chris Cortes"/>
    <x v="0"/>
    <x v="0"/>
    <s v="Chesapeake"/>
    <x v="17"/>
    <n v="23320"/>
    <x v="0"/>
    <s v="OFF-PA-10002262"/>
    <x v="1"/>
    <x v="10"/>
    <s v="Xerox 192"/>
    <n v="32.400000000000006"/>
    <n v="5"/>
    <n v="0"/>
    <n v="15.552000000000001"/>
    <x v="0"/>
    <x v="0"/>
  </r>
  <r>
    <n v="8342"/>
    <s v="CA-2019-141481"/>
    <x v="532"/>
    <d v="2019-06-14T00:00:00"/>
    <s v="First Class"/>
    <s v="ZD-21925"/>
    <s v="Zuschuss Donatelli"/>
    <x v="0"/>
    <x v="0"/>
    <s v="Los Angeles"/>
    <x v="1"/>
    <n v="90036"/>
    <x v="1"/>
    <s v="OFF-AP-10004532"/>
    <x v="1"/>
    <x v="9"/>
    <s v="Kensington 6 Outlet Guardian Standard Surge Protector"/>
    <n v="61.44"/>
    <n v="3"/>
    <n v="0"/>
    <n v="16.588799999999999"/>
    <x v="1"/>
    <x v="0"/>
  </r>
  <r>
    <n v="8343"/>
    <s v="CA-2018-132549"/>
    <x v="881"/>
    <d v="2018-11-30T00:00:00"/>
    <s v="Standard Class"/>
    <s v="JK-15370"/>
    <s v="Jay Kimmel"/>
    <x v="0"/>
    <x v="0"/>
    <s v="Huntsville"/>
    <x v="19"/>
    <n v="35810"/>
    <x v="0"/>
    <s v="OFF-ST-10001325"/>
    <x v="1"/>
    <x v="4"/>
    <s v="Sterilite Officeware Hinged File Box"/>
    <n v="73.36"/>
    <n v="7"/>
    <n v="0"/>
    <n v="19.807200000000002"/>
    <x v="0"/>
    <x v="0"/>
  </r>
  <r>
    <n v="8344"/>
    <s v="US-2016-155544"/>
    <x v="90"/>
    <d v="2016-03-25T00:00:00"/>
    <s v="Standard Class"/>
    <s v="GM-14440"/>
    <s v="Gary McGarr"/>
    <x v="0"/>
    <x v="0"/>
    <s v="Knoxville"/>
    <x v="18"/>
    <n v="37918"/>
    <x v="0"/>
    <s v="OFF-LA-10004544"/>
    <x v="1"/>
    <x v="2"/>
    <s v="Avery 505"/>
    <n v="59.20000000000001"/>
    <n v="5"/>
    <n v="0.2"/>
    <n v="22.199999999999996"/>
    <x v="0"/>
    <x v="0"/>
  </r>
  <r>
    <n v="8345"/>
    <s v="US-2016-155544"/>
    <x v="90"/>
    <d v="2016-03-25T00:00:00"/>
    <s v="Standard Class"/>
    <s v="GM-14440"/>
    <s v="Gary McGarr"/>
    <x v="0"/>
    <x v="0"/>
    <s v="Knoxville"/>
    <x v="18"/>
    <n v="37918"/>
    <x v="0"/>
    <s v="FUR-FU-10001473"/>
    <x v="0"/>
    <x v="5"/>
    <s v="DAX Wood Document Frame"/>
    <n v="32.952000000000005"/>
    <n v="3"/>
    <n v="0.2"/>
    <n v="6.5903999999999989"/>
    <x v="0"/>
    <x v="0"/>
  </r>
  <r>
    <n v="8346"/>
    <s v="US-2016-155544"/>
    <x v="90"/>
    <d v="2016-03-25T00:00:00"/>
    <s v="Standard Class"/>
    <s v="GM-14440"/>
    <s v="Gary McGarr"/>
    <x v="0"/>
    <x v="0"/>
    <s v="Knoxville"/>
    <x v="18"/>
    <n v="37918"/>
    <x v="0"/>
    <s v="FUR-CH-10000422"/>
    <x v="0"/>
    <x v="1"/>
    <s v="Global Highback Leather Tilter in Burgundy"/>
    <n v="218.376"/>
    <n v="3"/>
    <n v="0.2"/>
    <n v="-10.918799999999983"/>
    <x v="0"/>
    <x v="0"/>
  </r>
  <r>
    <n v="8347"/>
    <s v="US-2017-115238"/>
    <x v="28"/>
    <d v="2017-05-04T00:00:00"/>
    <s v="Standard Class"/>
    <s v="JW-15220"/>
    <s v="Jane Waco"/>
    <x v="1"/>
    <x v="0"/>
    <s v="Lawrence"/>
    <x v="31"/>
    <n v="1841"/>
    <x v="3"/>
    <s v="FUR-FU-10002960"/>
    <x v="0"/>
    <x v="5"/>
    <s v="Eldon 200 Class Desk Accessories, Burgundy"/>
    <n v="31.400000000000002"/>
    <n v="5"/>
    <n v="0"/>
    <n v="13.188000000000002"/>
    <x v="3"/>
    <x v="0"/>
  </r>
  <r>
    <n v="8348"/>
    <s v="US-2017-115238"/>
    <x v="28"/>
    <d v="2017-05-04T00:00:00"/>
    <s v="Standard Class"/>
    <s v="JW-15220"/>
    <s v="Jane Waco"/>
    <x v="1"/>
    <x v="0"/>
    <s v="Lawrence"/>
    <x v="31"/>
    <n v="1841"/>
    <x v="3"/>
    <s v="FUR-FU-10002445"/>
    <x v="0"/>
    <x v="5"/>
    <s v="DAX Two-Tone Rosewood/Black Document Frame, Desktop, 5 x 7"/>
    <n v="9.48"/>
    <n v="1"/>
    <n v="0"/>
    <n v="3.7920000000000007"/>
    <x v="3"/>
    <x v="0"/>
  </r>
  <r>
    <n v="8349"/>
    <s v="US-2017-115238"/>
    <x v="28"/>
    <d v="2017-05-04T00:00:00"/>
    <s v="Standard Class"/>
    <s v="JW-15220"/>
    <s v="Jane Waco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  <x v="3"/>
    <x v="0"/>
  </r>
  <r>
    <n v="8350"/>
    <s v="US-2017-115238"/>
    <x v="28"/>
    <d v="2017-05-04T00:00:00"/>
    <s v="Standard Class"/>
    <s v="JW-15220"/>
    <s v="Jane Waco"/>
    <x v="1"/>
    <x v="0"/>
    <s v="Lawrence"/>
    <x v="31"/>
    <n v="1841"/>
    <x v="3"/>
    <s v="FUR-FU-10001025"/>
    <x v="0"/>
    <x v="5"/>
    <s v="Eldon Imàge Series Desk Accessories, Clear"/>
    <n v="24.3"/>
    <n v="5"/>
    <n v="0"/>
    <n v="10.449000000000002"/>
    <x v="3"/>
    <x v="0"/>
  </r>
  <r>
    <n v="8351"/>
    <s v="US-2017-115238"/>
    <x v="28"/>
    <d v="2017-05-04T00:00:00"/>
    <s v="Standard Class"/>
    <s v="JW-15220"/>
    <s v="Jane Waco"/>
    <x v="1"/>
    <x v="0"/>
    <s v="Lawrence"/>
    <x v="31"/>
    <n v="1841"/>
    <x v="3"/>
    <s v="OFF-PA-10002689"/>
    <x v="1"/>
    <x v="10"/>
    <s v="Weyerhaeuser First Choice Laser/Copy Paper (20Lb. and 88 Bright)"/>
    <n v="6.48"/>
    <n v="1"/>
    <n v="0"/>
    <n v="3.1104000000000003"/>
    <x v="3"/>
    <x v="0"/>
  </r>
  <r>
    <n v="8352"/>
    <s v="CA-2019-132199"/>
    <x v="898"/>
    <d v="2019-05-08T00:00:00"/>
    <s v="Standard Class"/>
    <s v="BO-11350"/>
    <s v="Bill Overfelt"/>
    <x v="1"/>
    <x v="0"/>
    <s v="Philadelphia"/>
    <x v="9"/>
    <n v="19134"/>
    <x v="3"/>
    <s v="FUR-FU-10004245"/>
    <x v="0"/>
    <x v="5"/>
    <s v="Career Cubicle Clock, 8 1/4&quot;, Black"/>
    <n v="32.448"/>
    <n v="2"/>
    <n v="0.2"/>
    <n v="7.3008000000000006"/>
    <x v="3"/>
    <x v="0"/>
  </r>
  <r>
    <n v="8353"/>
    <s v="CA-2019-132199"/>
    <x v="898"/>
    <d v="2019-05-08T00:00:00"/>
    <s v="Standard Class"/>
    <s v="BO-11350"/>
    <s v="Bill Overfelt"/>
    <x v="1"/>
    <x v="0"/>
    <s v="Philadelphia"/>
    <x v="9"/>
    <n v="19134"/>
    <x v="3"/>
    <s v="OFF-BI-10003684"/>
    <x v="1"/>
    <x v="8"/>
    <s v="Wilson Jones Legal Size Ring Binders"/>
    <n v="26.388000000000002"/>
    <n v="4"/>
    <n v="0.7"/>
    <n v="-17.591999999999992"/>
    <x v="3"/>
    <x v="0"/>
  </r>
  <r>
    <n v="8354"/>
    <s v="CA-2019-132199"/>
    <x v="898"/>
    <d v="2019-05-08T00:00:00"/>
    <s v="Standard Class"/>
    <s v="BO-11350"/>
    <s v="Bill Overfelt"/>
    <x v="1"/>
    <x v="0"/>
    <s v="Philadelphia"/>
    <x v="9"/>
    <n v="19134"/>
    <x v="3"/>
    <s v="FUR-TA-10003748"/>
    <x v="0"/>
    <x v="3"/>
    <s v="Bevis 36 x 72 Conference Tables"/>
    <n v="373.46999999999991"/>
    <n v="5"/>
    <n v="0.4"/>
    <n v="-112.041"/>
    <x v="3"/>
    <x v="0"/>
  </r>
  <r>
    <n v="8355"/>
    <s v="CA-2019-132199"/>
    <x v="898"/>
    <d v="2019-05-08T00:00:00"/>
    <s v="Standard Class"/>
    <s v="BO-11350"/>
    <s v="Bill Overfelt"/>
    <x v="1"/>
    <x v="0"/>
    <s v="Philadelphia"/>
    <x v="9"/>
    <n v="19134"/>
    <x v="3"/>
    <s v="OFF-BI-10002133"/>
    <x v="1"/>
    <x v="8"/>
    <s v="Wilson Jones Elliptical Ring 3 1/2&quot; Capacity Binders, 800 sheets"/>
    <n v="64.2"/>
    <n v="5"/>
    <n v="0.7"/>
    <n v="-44.94"/>
    <x v="3"/>
    <x v="0"/>
  </r>
  <r>
    <n v="8356"/>
    <s v="CA-2019-132199"/>
    <x v="898"/>
    <d v="2019-05-08T00:00:00"/>
    <s v="Standard Class"/>
    <s v="BO-11350"/>
    <s v="Bill Overfelt"/>
    <x v="1"/>
    <x v="0"/>
    <s v="Philadelphia"/>
    <x v="9"/>
    <n v="19134"/>
    <x v="3"/>
    <s v="OFF-FA-10002280"/>
    <x v="1"/>
    <x v="13"/>
    <s v="Advantus Plastic Paper Clips"/>
    <n v="8"/>
    <n v="2"/>
    <n v="0.2"/>
    <n v="2.8"/>
    <x v="3"/>
    <x v="0"/>
  </r>
  <r>
    <n v="8357"/>
    <s v="CA-2018-163174"/>
    <x v="370"/>
    <d v="2018-08-30T00:00:00"/>
    <s v="Standard Class"/>
    <s v="XP-21865"/>
    <s v="Xylona Preis"/>
    <x v="0"/>
    <x v="0"/>
    <s v="Athens"/>
    <x v="32"/>
    <n v="30605"/>
    <x v="0"/>
    <s v="FUR-FU-10000308"/>
    <x v="0"/>
    <x v="5"/>
    <s v="Deflect-o Glass Clear Studded Chair Mats"/>
    <n v="186.54"/>
    <n v="3"/>
    <n v="0"/>
    <n v="41.038800000000002"/>
    <x v="0"/>
    <x v="0"/>
  </r>
  <r>
    <n v="8358"/>
    <s v="CA-2016-110555"/>
    <x v="909"/>
    <d v="2016-04-18T00:00:00"/>
    <s v="Standard Class"/>
    <s v="MM-18055"/>
    <s v="Michelle Moray"/>
    <x v="0"/>
    <x v="0"/>
    <s v="Great Falls"/>
    <x v="37"/>
    <n v="59405"/>
    <x v="1"/>
    <s v="OFF-ST-10000876"/>
    <x v="1"/>
    <x v="4"/>
    <s v="Eldon Simplefile Box Office"/>
    <n v="87.08"/>
    <n v="7"/>
    <n v="0"/>
    <n v="24.382400000000001"/>
    <x v="1"/>
    <x v="0"/>
  </r>
  <r>
    <n v="8359"/>
    <s v="CA-2016-110555"/>
    <x v="909"/>
    <d v="2016-04-18T00:00:00"/>
    <s v="Standard Class"/>
    <s v="MM-18055"/>
    <s v="Michelle Moray"/>
    <x v="0"/>
    <x v="0"/>
    <s v="Great Falls"/>
    <x v="37"/>
    <n v="59405"/>
    <x v="1"/>
    <s v="TEC-PH-10000586"/>
    <x v="2"/>
    <x v="7"/>
    <s v="AT&amp;T SB67148 SynJ"/>
    <n v="105.584"/>
    <n v="2"/>
    <n v="0.2"/>
    <n v="9.2386000000000053"/>
    <x v="1"/>
    <x v="0"/>
  </r>
  <r>
    <n v="8360"/>
    <s v="CA-2016-110555"/>
    <x v="909"/>
    <d v="2016-04-18T00:00:00"/>
    <s v="Standard Class"/>
    <s v="MM-18055"/>
    <s v="Michelle Moray"/>
    <x v="0"/>
    <x v="0"/>
    <s v="Great Falls"/>
    <x v="37"/>
    <n v="59405"/>
    <x v="1"/>
    <s v="TEC-AC-10003399"/>
    <x v="2"/>
    <x v="11"/>
    <s v="Memorex Mini Travel Drive 64 GB USB 2.0 Flash Drive"/>
    <n v="217.44"/>
    <n v="6"/>
    <n v="0"/>
    <n v="91.32480000000001"/>
    <x v="1"/>
    <x v="0"/>
  </r>
  <r>
    <n v="8361"/>
    <s v="CA-2019-147207"/>
    <x v="460"/>
    <d v="2019-01-04T00:00:00"/>
    <s v="Second Class"/>
    <s v="TS-21655"/>
    <s v="Trudy Schmidt"/>
    <x v="0"/>
    <x v="0"/>
    <s v="El Paso"/>
    <x v="5"/>
    <n v="79907"/>
    <x v="2"/>
    <s v="OFF-AR-10001955"/>
    <x v="1"/>
    <x v="6"/>
    <s v="Newell 319"/>
    <n v="31.744"/>
    <n v="2"/>
    <n v="0.2"/>
    <n v="3.9679999999999964"/>
    <x v="2"/>
    <x v="0"/>
  </r>
  <r>
    <n v="8362"/>
    <s v="CA-2019-147207"/>
    <x v="460"/>
    <d v="2019-01-04T00:00:00"/>
    <s v="Second Class"/>
    <s v="TS-21655"/>
    <s v="Trudy Schmidt"/>
    <x v="0"/>
    <x v="0"/>
    <s v="El Paso"/>
    <x v="5"/>
    <n v="79907"/>
    <x v="2"/>
    <s v="OFF-AP-10000027"/>
    <x v="1"/>
    <x v="9"/>
    <s v="Hoover Commercial SteamVac"/>
    <n v="5.4319999999999986"/>
    <n v="2"/>
    <n v="0.8"/>
    <n v="-13.580000000000002"/>
    <x v="2"/>
    <x v="0"/>
  </r>
  <r>
    <n v="8363"/>
    <s v="CA-2019-147207"/>
    <x v="460"/>
    <d v="2019-01-04T00:00:00"/>
    <s v="Second Class"/>
    <s v="TS-21655"/>
    <s v="Trudy Schmidt"/>
    <x v="0"/>
    <x v="0"/>
    <s v="El Paso"/>
    <x v="5"/>
    <n v="79907"/>
    <x v="2"/>
    <s v="FUR-TA-10002958"/>
    <x v="0"/>
    <x v="3"/>
    <s v="Bevis Oval Conference Table, Walnut"/>
    <n v="913.43000000000006"/>
    <n v="5"/>
    <n v="0.3"/>
    <n v="-169.63700000000009"/>
    <x v="2"/>
    <x v="0"/>
  </r>
  <r>
    <n v="8364"/>
    <s v="CA-2019-147207"/>
    <x v="460"/>
    <d v="2019-01-04T00:00:00"/>
    <s v="Second Class"/>
    <s v="TS-21655"/>
    <s v="Trudy Schmidt"/>
    <x v="0"/>
    <x v="0"/>
    <s v="El Paso"/>
    <x v="5"/>
    <n v="79907"/>
    <x v="2"/>
    <s v="OFF-ST-10002615"/>
    <x v="1"/>
    <x v="4"/>
    <s v="Dual Level, Single-Width Filing Carts"/>
    <n v="372.14400000000001"/>
    <n v="3"/>
    <n v="0.2"/>
    <n v="27.910800000000009"/>
    <x v="2"/>
    <x v="0"/>
  </r>
  <r>
    <n v="8365"/>
    <s v="CA-2019-137631"/>
    <x v="1045"/>
    <d v="2019-05-02T00:00:00"/>
    <s v="Standard Class"/>
    <s v="JL-15235"/>
    <s v="Janet Lee"/>
    <x v="0"/>
    <x v="0"/>
    <s v="Kissimmee"/>
    <x v="2"/>
    <n v="34741"/>
    <x v="0"/>
    <s v="TEC-PH-10002624"/>
    <x v="2"/>
    <x v="7"/>
    <s v="Samsung Galaxy S4 Mini"/>
    <n v="751.98400000000004"/>
    <n v="2"/>
    <n v="0.2"/>
    <n v="84.598199999999878"/>
    <x v="0"/>
    <x v="0"/>
  </r>
  <r>
    <n v="8366"/>
    <s v="CA-2019-157273"/>
    <x v="289"/>
    <d v="2019-02-02T00:00:00"/>
    <s v="First Class"/>
    <s v="SZ-20035"/>
    <s v="Sam Zeldin"/>
    <x v="2"/>
    <x v="0"/>
    <s v="Seattle"/>
    <x v="4"/>
    <n v="98105"/>
    <x v="1"/>
    <s v="TEC-PH-10002275"/>
    <x v="2"/>
    <x v="7"/>
    <s v="Mitel 5320 IP Phone VoIP phone"/>
    <n v="604.76800000000003"/>
    <n v="4"/>
    <n v="0.2"/>
    <n v="60.476800000000026"/>
    <x v="1"/>
    <x v="0"/>
  </r>
  <r>
    <n v="8367"/>
    <s v="CA-2016-109918"/>
    <x v="557"/>
    <d v="2016-09-12T00:00:00"/>
    <s v="Second Class"/>
    <s v="LR-17035"/>
    <s v="Lisa Ryan"/>
    <x v="1"/>
    <x v="0"/>
    <s v="Santa Clara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  <x v="1"/>
    <x v="1"/>
  </r>
  <r>
    <n v="8368"/>
    <s v="CA-2016-109918"/>
    <x v="557"/>
    <d v="2016-09-12T00:00:00"/>
    <s v="Second Class"/>
    <s v="LR-17035"/>
    <s v="Lisa Ryan"/>
    <x v="1"/>
    <x v="0"/>
    <s v="Santa Clara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8"/>
    <x v="1"/>
    <x v="1"/>
  </r>
  <r>
    <n v="8369"/>
    <s v="CA-2016-109918"/>
    <x v="557"/>
    <d v="2016-09-12T00:00:00"/>
    <s v="Second Class"/>
    <s v="LR-17035"/>
    <s v="Lisa Ryan"/>
    <x v="1"/>
    <x v="0"/>
    <s v="Santa Clara"/>
    <x v="1"/>
    <n v="95051"/>
    <x v="1"/>
    <s v="OFF-BI-10004308"/>
    <x v="1"/>
    <x v="8"/>
    <s v="Avery Legal 4-Ring Binder"/>
    <n v="83.920000000000016"/>
    <n v="5"/>
    <n v="0.2"/>
    <n v="31.47"/>
    <x v="1"/>
    <x v="1"/>
  </r>
  <r>
    <n v="8370"/>
    <s v="CA-2018-118745"/>
    <x v="725"/>
    <d v="2018-06-16T00:00:00"/>
    <s v="Standard Class"/>
    <s v="SV-20365"/>
    <s v="Seth Vernon"/>
    <x v="0"/>
    <x v="0"/>
    <s v="Los Angeles"/>
    <x v="1"/>
    <n v="90049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8371"/>
    <s v="CA-2018-163972"/>
    <x v="508"/>
    <d v="2018-10-21T00:00:00"/>
    <s v="Standard Class"/>
    <s v="MG-17890"/>
    <s v="Michael Granlund"/>
    <x v="2"/>
    <x v="0"/>
    <s v="Fresno"/>
    <x v="1"/>
    <n v="93727"/>
    <x v="1"/>
    <s v="FUR-BO-10003894"/>
    <x v="0"/>
    <x v="0"/>
    <s v="Safco Value Mate Steel Bookcase, Baked Enamel Finish on Steel, Black"/>
    <n v="120.666"/>
    <n v="2"/>
    <n v="0.15"/>
    <n v="21.293999999999993"/>
    <x v="1"/>
    <x v="0"/>
  </r>
  <r>
    <n v="8372"/>
    <s v="CA-2016-165393"/>
    <x v="422"/>
    <d v="2016-12-30T00:00:00"/>
    <s v="First Class"/>
    <s v="NC-18415"/>
    <s v="Nathan Cano"/>
    <x v="0"/>
    <x v="0"/>
    <s v="Fort Worth"/>
    <x v="5"/>
    <n v="76106"/>
    <x v="2"/>
    <s v="OFF-BI-10001658"/>
    <x v="1"/>
    <x v="8"/>
    <s v="GBC Standard Therm-A-Bind Covers"/>
    <n v="4.9839999999999991"/>
    <n v="1"/>
    <n v="0.8"/>
    <n v="-8.472800000000003"/>
    <x v="2"/>
    <x v="0"/>
  </r>
  <r>
    <n v="8373"/>
    <s v="CA-2018-113726"/>
    <x v="390"/>
    <d v="2018-12-01T00:00:00"/>
    <s v="Standard Class"/>
    <s v="SC-20680"/>
    <s v="Steve Carroll"/>
    <x v="2"/>
    <x v="0"/>
    <s v="Seattle"/>
    <x v="4"/>
    <n v="98105"/>
    <x v="1"/>
    <s v="FUR-FU-10003535"/>
    <x v="0"/>
    <x v="5"/>
    <s v="Howard Miller Distant Time Traveler Alarm Clock"/>
    <n v="82.26"/>
    <n v="3"/>
    <n v="0"/>
    <n v="33.726600000000005"/>
    <x v="1"/>
    <x v="0"/>
  </r>
  <r>
    <n v="8374"/>
    <s v="CA-2018-152940"/>
    <x v="338"/>
    <d v="2018-11-13T00:00:00"/>
    <s v="First Class"/>
    <s v="RO-19780"/>
    <s v="Rose O'Brian"/>
    <x v="0"/>
    <x v="0"/>
    <s v="San Francisco"/>
    <x v="1"/>
    <n v="94110"/>
    <x v="1"/>
    <s v="OFF-ST-10000352"/>
    <x v="1"/>
    <x v="4"/>
    <s v="Acco Perma 2700 Stacking Storage Drawers"/>
    <n v="29.74"/>
    <n v="1"/>
    <n v="0"/>
    <n v="4.4610000000000021"/>
    <x v="1"/>
    <x v="0"/>
  </r>
  <r>
    <n v="8375"/>
    <s v="CA-2017-158701"/>
    <x v="956"/>
    <d v="2017-01-10T00:00:00"/>
    <s v="Standard Class"/>
    <s v="JL-15175"/>
    <s v="James Lanier"/>
    <x v="2"/>
    <x v="0"/>
    <s v="San Francisco"/>
    <x v="1"/>
    <n v="94110"/>
    <x v="1"/>
    <s v="OFF-AP-10004859"/>
    <x v="1"/>
    <x v="9"/>
    <s v="Acco 6 Outlet Guardian Premium Surge Suppressor"/>
    <n v="87.36"/>
    <n v="6"/>
    <n v="0"/>
    <n v="23.587200000000003"/>
    <x v="1"/>
    <x v="0"/>
  </r>
  <r>
    <n v="8376"/>
    <s v="CA-2017-158701"/>
    <x v="956"/>
    <d v="2017-01-10T00:00:00"/>
    <s v="Standard Class"/>
    <s v="JL-15175"/>
    <s v="James Lanier"/>
    <x v="2"/>
    <x v="0"/>
    <s v="San Francisco"/>
    <x v="1"/>
    <n v="94110"/>
    <x v="1"/>
    <s v="OFF-BI-10001294"/>
    <x v="1"/>
    <x v="8"/>
    <s v="Fellowes Binding Cases"/>
    <n v="56.16"/>
    <n v="6"/>
    <n v="0.2"/>
    <n v="17.549999999999994"/>
    <x v="1"/>
    <x v="0"/>
  </r>
  <r>
    <n v="8377"/>
    <s v="CA-2019-156272"/>
    <x v="708"/>
    <d v="2019-03-27T00:00:00"/>
    <s v="Standard Class"/>
    <s v="PW-19030"/>
    <s v="Pauline Webber"/>
    <x v="1"/>
    <x v="0"/>
    <s v="Pompano Beach"/>
    <x v="2"/>
    <n v="33068"/>
    <x v="0"/>
    <s v="OFF-AP-10001242"/>
    <x v="1"/>
    <x v="9"/>
    <s v="APC 7 Outlet Network SurgeArrest Surge Protector"/>
    <n v="64.384"/>
    <n v="1"/>
    <n v="0.2"/>
    <n v="8.0479999999999983"/>
    <x v="0"/>
    <x v="0"/>
  </r>
  <r>
    <n v="8378"/>
    <s v="CA-2017-162964"/>
    <x v="768"/>
    <d v="2017-11-18T00:00:00"/>
    <s v="Standard Class"/>
    <s v="MF-18250"/>
    <s v="Monica Federle"/>
    <x v="1"/>
    <x v="0"/>
    <s v="Houston"/>
    <x v="5"/>
    <n v="77095"/>
    <x v="2"/>
    <s v="OFF-ST-10002344"/>
    <x v="1"/>
    <x v="4"/>
    <s v="Carina 42&quot;Hx23 3/4&quot;W Media Storage Unit"/>
    <n v="64.784000000000006"/>
    <n v="1"/>
    <n v="0.2"/>
    <n v="-14.576399999999996"/>
    <x v="2"/>
    <x v="0"/>
  </r>
  <r>
    <n v="8379"/>
    <s v="CA-2017-162964"/>
    <x v="768"/>
    <d v="2017-11-18T00:00:00"/>
    <s v="Standard Class"/>
    <s v="MF-18250"/>
    <s v="Monica Federle"/>
    <x v="1"/>
    <x v="0"/>
    <s v="Houston"/>
    <x v="5"/>
    <n v="77095"/>
    <x v="2"/>
    <s v="OFF-PA-10003349"/>
    <x v="1"/>
    <x v="10"/>
    <s v="Xerox 1957"/>
    <n v="15.552000000000003"/>
    <n v="3"/>
    <n v="0.2"/>
    <n v="5.6375999999999999"/>
    <x v="2"/>
    <x v="0"/>
  </r>
  <r>
    <n v="8380"/>
    <s v="CA-2017-162964"/>
    <x v="768"/>
    <d v="2017-11-18T00:00:00"/>
    <s v="Standard Class"/>
    <s v="MF-18250"/>
    <s v="Monica Federle"/>
    <x v="1"/>
    <x v="0"/>
    <s v="Houston"/>
    <x v="5"/>
    <n v="77095"/>
    <x v="2"/>
    <s v="OFF-EN-10003055"/>
    <x v="1"/>
    <x v="12"/>
    <s v="Blue String-Tie &amp; Button Interoffice Envelopes, 10 x 13"/>
    <n v="223.88799999999998"/>
    <n v="7"/>
    <n v="0.2"/>
    <n v="69.964999999999975"/>
    <x v="2"/>
    <x v="0"/>
  </r>
  <r>
    <n v="8381"/>
    <s v="CA-2016-103527"/>
    <x v="340"/>
    <d v="2016-09-14T00:00:00"/>
    <s v="Second Class"/>
    <s v="CC-12220"/>
    <s v="Chris Cortes"/>
    <x v="0"/>
    <x v="0"/>
    <s v="Chicago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  <x v="2"/>
    <x v="0"/>
  </r>
  <r>
    <n v="8382"/>
    <s v="CA-2018-134544"/>
    <x v="716"/>
    <d v="2018-03-19T00:00:00"/>
    <s v="Second Class"/>
    <s v="AC-10660"/>
    <s v="Anna Chung"/>
    <x v="0"/>
    <x v="0"/>
    <s v="San Francisco"/>
    <x v="1"/>
    <n v="94109"/>
    <x v="1"/>
    <s v="TEC-PH-10003800"/>
    <x v="2"/>
    <x v="7"/>
    <s v="i.Sound Portable Power - 8000 mAh"/>
    <n v="84.784000000000006"/>
    <n v="2"/>
    <n v="0.2"/>
    <n v="-20.136200000000006"/>
    <x v="1"/>
    <x v="0"/>
  </r>
  <r>
    <n v="8383"/>
    <s v="CA-2018-163048"/>
    <x v="597"/>
    <d v="2018-02-15T00:00:00"/>
    <s v="Standard Class"/>
    <s v="MH-17440"/>
    <s v="Mark Haberlin"/>
    <x v="1"/>
    <x v="0"/>
    <s v="Houston"/>
    <x v="5"/>
    <n v="77036"/>
    <x v="2"/>
    <s v="FUR-CH-10001270"/>
    <x v="0"/>
    <x v="1"/>
    <s v="Harbour Creations Steel Folding Chair"/>
    <n v="241.49999999999997"/>
    <n v="4"/>
    <n v="0.3"/>
    <n v="0"/>
    <x v="2"/>
    <x v="0"/>
  </r>
  <r>
    <n v="8384"/>
    <s v="CA-2018-145135"/>
    <x v="491"/>
    <d v="2018-11-28T00:00:00"/>
    <s v="First Class"/>
    <s v="CD-12790"/>
    <s v="Cynthia Delaney"/>
    <x v="2"/>
    <x v="0"/>
    <s v="Shelton"/>
    <x v="29"/>
    <n v="6484"/>
    <x v="3"/>
    <s v="TEC-AC-10003447"/>
    <x v="2"/>
    <x v="11"/>
    <s v="Micropad Numeric Keypads"/>
    <n v="59.97"/>
    <n v="3"/>
    <n v="0"/>
    <n v="14.992499999999996"/>
    <x v="3"/>
    <x v="0"/>
  </r>
  <r>
    <n v="8385"/>
    <s v="CA-2018-145135"/>
    <x v="491"/>
    <d v="2018-11-28T00:00:00"/>
    <s v="First Class"/>
    <s v="CD-12790"/>
    <s v="Cynthia Delaney"/>
    <x v="2"/>
    <x v="0"/>
    <s v="Shelton"/>
    <x v="29"/>
    <n v="6484"/>
    <x v="3"/>
    <s v="OFF-PA-10004285"/>
    <x v="1"/>
    <x v="10"/>
    <s v="Xerox 1959"/>
    <n v="13.36"/>
    <n v="2"/>
    <n v="0"/>
    <n v="6.4127999999999998"/>
    <x v="3"/>
    <x v="0"/>
  </r>
  <r>
    <n v="8386"/>
    <s v="CA-2019-137582"/>
    <x v="507"/>
    <d v="2019-09-08T00:00:00"/>
    <s v="Standard Class"/>
    <s v="CV-12805"/>
    <s v="Cynthia Voltz"/>
    <x v="1"/>
    <x v="0"/>
    <s v="Oakland"/>
    <x v="1"/>
    <n v="94601"/>
    <x v="1"/>
    <s v="OFF-BI-10001757"/>
    <x v="1"/>
    <x v="8"/>
    <s v="Pressboard Hanging Data Binders for Unburst Sheets"/>
    <n v="11.808"/>
    <n v="3"/>
    <n v="0.2"/>
    <n v="4.1327999999999996"/>
    <x v="1"/>
    <x v="0"/>
  </r>
  <r>
    <n v="8387"/>
    <s v="CA-2017-149601"/>
    <x v="71"/>
    <d v="2017-06-03T00:00:00"/>
    <s v="Standard Class"/>
    <s v="TB-21625"/>
    <s v="Trudy Brown"/>
    <x v="0"/>
    <x v="0"/>
    <s v="Manchester"/>
    <x v="29"/>
    <n v="6040"/>
    <x v="3"/>
    <s v="OFF-ST-10001558"/>
    <x v="1"/>
    <x v="4"/>
    <s v="Acco Perma 4000 Stacking Storage Drawers"/>
    <n v="16.239999999999998"/>
    <n v="1"/>
    <n v="0"/>
    <n v="2.4359999999999999"/>
    <x v="3"/>
    <x v="0"/>
  </r>
  <r>
    <n v="8388"/>
    <s v="CA-2017-149601"/>
    <x v="71"/>
    <d v="2017-06-03T00:00:00"/>
    <s v="Standard Class"/>
    <s v="TB-21625"/>
    <s v="Trudy Brown"/>
    <x v="0"/>
    <x v="0"/>
    <s v="Manchester"/>
    <x v="29"/>
    <n v="6040"/>
    <x v="3"/>
    <s v="OFF-ST-10001328"/>
    <x v="1"/>
    <x v="4"/>
    <s v="Personal Filing Tote with Lid, Black/Gray"/>
    <n v="77.55"/>
    <n v="5"/>
    <n v="0"/>
    <n v="21.714000000000002"/>
    <x v="3"/>
    <x v="0"/>
  </r>
  <r>
    <n v="8389"/>
    <s v="CA-2016-139423"/>
    <x v="301"/>
    <d v="2016-11-05T00:00:00"/>
    <s v="Standard Class"/>
    <s v="DG-13300"/>
    <s v="Deirdre Greer"/>
    <x v="1"/>
    <x v="0"/>
    <s v="Orange"/>
    <x v="30"/>
    <n v="7050"/>
    <x v="3"/>
    <s v="OFF-AP-10004708"/>
    <x v="1"/>
    <x v="9"/>
    <s v="Fellowes Superior 10 Outlet Split Surge Protector"/>
    <n v="76.12"/>
    <n v="2"/>
    <n v="0"/>
    <n v="22.074799999999996"/>
    <x v="3"/>
    <x v="0"/>
  </r>
  <r>
    <n v="8390"/>
    <s v="CA-2018-102596"/>
    <x v="797"/>
    <d v="2018-12-30T00:00:00"/>
    <s v="First Class"/>
    <s v="RD-19810"/>
    <s v="Ross DeVincentis"/>
    <x v="2"/>
    <x v="0"/>
    <s v="Akron"/>
    <x v="24"/>
    <n v="44312"/>
    <x v="3"/>
    <s v="OFF-FA-10000621"/>
    <x v="1"/>
    <x v="13"/>
    <s v="OIC Colored Binder Clips, Assorted Sizes"/>
    <n v="17.184000000000001"/>
    <n v="6"/>
    <n v="0.2"/>
    <n v="6.2291999999999996"/>
    <x v="3"/>
    <x v="0"/>
  </r>
  <r>
    <n v="8391"/>
    <s v="CA-2019-153227"/>
    <x v="769"/>
    <d v="2019-12-06T00:00:00"/>
    <s v="First Class"/>
    <s v="CS-12250"/>
    <s v="Chris Selesnick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8392"/>
    <s v="CA-2019-110625"/>
    <x v="331"/>
    <d v="2019-12-30T00:00:00"/>
    <s v="Standard Class"/>
    <s v="JB-16045"/>
    <s v="Julia Barnett"/>
    <x v="2"/>
    <x v="0"/>
    <s v="Danbury"/>
    <x v="29"/>
    <n v="6810"/>
    <x v="3"/>
    <s v="FUR-FU-10001473"/>
    <x v="0"/>
    <x v="5"/>
    <s v="DAX Wood Document Frame"/>
    <n v="27.46"/>
    <n v="2"/>
    <n v="0"/>
    <n v="9.8856000000000002"/>
    <x v="3"/>
    <x v="0"/>
  </r>
  <r>
    <n v="8393"/>
    <s v="CA-2018-142594"/>
    <x v="49"/>
    <d v="2018-12-06T00:00:00"/>
    <s v="Second Class"/>
    <s v="EJ-14155"/>
    <s v="Eva Jacobs"/>
    <x v="0"/>
    <x v="0"/>
    <s v="Franklin"/>
    <x v="31"/>
    <n v="2038"/>
    <x v="3"/>
    <s v="TEC-PH-10000193"/>
    <x v="2"/>
    <x v="7"/>
    <s v="Jensen SMPS-640 - speaker phone"/>
    <n v="137.94"/>
    <n v="3"/>
    <n v="0"/>
    <n v="35.864399999999996"/>
    <x v="3"/>
    <x v="0"/>
  </r>
  <r>
    <n v="8394"/>
    <s v="CA-2018-142594"/>
    <x v="49"/>
    <d v="2018-12-06T00:00:00"/>
    <s v="Second Class"/>
    <s v="EJ-14155"/>
    <s v="Eva Jacobs"/>
    <x v="0"/>
    <x v="0"/>
    <s v="Franklin"/>
    <x v="31"/>
    <n v="2038"/>
    <x v="3"/>
    <s v="FUR-FU-10002045"/>
    <x v="0"/>
    <x v="5"/>
    <s v="Executive Impressions 14&quot;"/>
    <n v="111.15"/>
    <n v="5"/>
    <n v="0"/>
    <n v="48.906000000000006"/>
    <x v="3"/>
    <x v="0"/>
  </r>
  <r>
    <n v="8395"/>
    <s v="CA-2018-142594"/>
    <x v="49"/>
    <d v="2018-12-06T00:00:00"/>
    <s v="Second Class"/>
    <s v="EJ-14155"/>
    <s v="Eva Jacobs"/>
    <x v="0"/>
    <x v="0"/>
    <s v="Franklin"/>
    <x v="31"/>
    <n v="2038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8396"/>
    <s v="CA-2018-142594"/>
    <x v="49"/>
    <d v="2018-12-06T00:00:00"/>
    <s v="Second Class"/>
    <s v="EJ-14155"/>
    <s v="Eva Jacobs"/>
    <x v="0"/>
    <x v="0"/>
    <s v="Franklin"/>
    <x v="31"/>
    <n v="2038"/>
    <x v="3"/>
    <s v="FUR-TA-10001095"/>
    <x v="0"/>
    <x v="3"/>
    <s v="Chromcraft Round Conference Tables"/>
    <n v="366.00899999999996"/>
    <n v="3"/>
    <n v="0.3"/>
    <n v="-47.058300000000003"/>
    <x v="3"/>
    <x v="0"/>
  </r>
  <r>
    <n v="8397"/>
    <s v="CA-2016-152254"/>
    <x v="479"/>
    <d v="2016-06-30T00:00:00"/>
    <s v="Same Day"/>
    <s v="BD-11620"/>
    <s v="Brian DeCherney"/>
    <x v="0"/>
    <x v="0"/>
    <s v="Wilmington"/>
    <x v="3"/>
    <n v="28403"/>
    <x v="0"/>
    <s v="OFF-PA-10001144"/>
    <x v="1"/>
    <x v="10"/>
    <s v="Xerox 1913"/>
    <n v="310.68799999999999"/>
    <n v="7"/>
    <n v="0.2"/>
    <n v="108.74079999999998"/>
    <x v="0"/>
    <x v="0"/>
  </r>
  <r>
    <n v="8398"/>
    <s v="US-2016-120236"/>
    <x v="1010"/>
    <d v="2016-09-04T00:00:00"/>
    <s v="First Class"/>
    <s v="MR-17545"/>
    <s v="Mathew Reese"/>
    <x v="2"/>
    <x v="0"/>
    <s v="Houston"/>
    <x v="5"/>
    <n v="77095"/>
    <x v="2"/>
    <s v="OFF-BI-10004099"/>
    <x v="1"/>
    <x v="8"/>
    <s v="GBC VeloBinder Strips"/>
    <n v="7.6799999999999979"/>
    <n v="5"/>
    <n v="0.8"/>
    <n v="-11.52"/>
    <x v="2"/>
    <x v="0"/>
  </r>
  <r>
    <n v="8399"/>
    <s v="CA-2019-120061"/>
    <x v="808"/>
    <d v="2019-11-07T00:00:00"/>
    <s v="Second Class"/>
    <s v="SR-20425"/>
    <s v="Sharelle Roach"/>
    <x v="2"/>
    <x v="0"/>
    <s v="Springfield"/>
    <x v="24"/>
    <n v="45503"/>
    <x v="3"/>
    <s v="FUR-CH-10001973"/>
    <x v="0"/>
    <x v="1"/>
    <s v="Office Star Flex Back Scooter Chair with White Frame"/>
    <n v="155.37199999999999"/>
    <n v="2"/>
    <n v="0.3"/>
    <n v="-35.513599999999997"/>
    <x v="3"/>
    <x v="0"/>
  </r>
  <r>
    <n v="8400"/>
    <s v="CA-2017-133837"/>
    <x v="657"/>
    <d v="2017-04-18T00:00:00"/>
    <s v="Standard Class"/>
    <s v="TH-21100"/>
    <s v="Thea Hendricks"/>
    <x v="0"/>
    <x v="0"/>
    <s v="Glendale"/>
    <x v="16"/>
    <n v="85301"/>
    <x v="1"/>
    <s v="OFF-ST-10000344"/>
    <x v="1"/>
    <x v="4"/>
    <s v="Neat Ideas Personal Hanging Folder Files, Black"/>
    <n v="10.744"/>
    <n v="1"/>
    <n v="0.2"/>
    <n v="0.80579999999999963"/>
    <x v="1"/>
    <x v="0"/>
  </r>
  <r>
    <n v="8401"/>
    <s v="CA-2017-110814"/>
    <x v="901"/>
    <d v="2017-12-09T00:00:00"/>
    <s v="Second Class"/>
    <s v="BD-11635"/>
    <s v="Brian Derr"/>
    <x v="0"/>
    <x v="0"/>
    <s v="New York City"/>
    <x v="15"/>
    <n v="10009"/>
    <x v="3"/>
    <s v="OFF-BI-10002026"/>
    <x v="1"/>
    <x v="8"/>
    <s v="Avery Arch Ring Binders"/>
    <n v="232.40000000000003"/>
    <n v="5"/>
    <n v="0.2"/>
    <n v="78.434999999999988"/>
    <x v="3"/>
    <x v="1"/>
  </r>
  <r>
    <n v="8402"/>
    <s v="CA-2017-110814"/>
    <x v="901"/>
    <d v="2017-12-09T00:00:00"/>
    <s v="Second Class"/>
    <s v="BD-11635"/>
    <s v="Brian Derr"/>
    <x v="0"/>
    <x v="0"/>
    <s v="New York City"/>
    <x v="15"/>
    <n v="10009"/>
    <x v="3"/>
    <s v="FUR-CH-10003535"/>
    <x v="0"/>
    <x v="1"/>
    <s v="Global Armless Task Chair, Royal Blue"/>
    <n v="164.64599999999999"/>
    <n v="3"/>
    <n v="0.1"/>
    <n v="12.805799999999994"/>
    <x v="3"/>
    <x v="1"/>
  </r>
  <r>
    <n v="8403"/>
    <s v="CA-2017-110814"/>
    <x v="901"/>
    <d v="2017-12-09T00:00:00"/>
    <s v="Second Class"/>
    <s v="BD-11635"/>
    <s v="Brian Derr"/>
    <x v="0"/>
    <x v="0"/>
    <s v="New York City"/>
    <x v="15"/>
    <n v="10009"/>
    <x v="3"/>
    <s v="OFF-PA-10004156"/>
    <x v="1"/>
    <x v="10"/>
    <s v="Xerox 188"/>
    <n v="22.68"/>
    <n v="2"/>
    <n v="0"/>
    <n v="11.113199999999999"/>
    <x v="3"/>
    <x v="1"/>
  </r>
  <r>
    <n v="8404"/>
    <s v="CA-2018-154067"/>
    <x v="854"/>
    <d v="2018-02-07T00:00:00"/>
    <s v="Standard Class"/>
    <s v="SM-20950"/>
    <s v="Suzanne McNair"/>
    <x v="1"/>
    <x v="0"/>
    <s v="Los Angeles"/>
    <x v="1"/>
    <n v="90036"/>
    <x v="1"/>
    <s v="OFF-PA-10002254"/>
    <x v="1"/>
    <x v="10"/>
    <s v="Xerox 1883"/>
    <n v="105.52"/>
    <n v="4"/>
    <n v="0"/>
    <n v="48.539199999999994"/>
    <x v="1"/>
    <x v="0"/>
  </r>
  <r>
    <n v="8405"/>
    <s v="CA-2019-140480"/>
    <x v="141"/>
    <d v="2019-07-12T00:00:00"/>
    <s v="Standard Class"/>
    <s v="HE-14800"/>
    <s v="Harold Engle"/>
    <x v="1"/>
    <x v="0"/>
    <s v="Newark"/>
    <x v="13"/>
    <n v="19711"/>
    <x v="3"/>
    <s v="FUR-FU-10003247"/>
    <x v="0"/>
    <x v="5"/>
    <s v="36X48 HARDFLOOR CHAIRMAT"/>
    <n v="83.92"/>
    <n v="4"/>
    <n v="0"/>
    <n v="5.8743999999999943"/>
    <x v="3"/>
    <x v="0"/>
  </r>
  <r>
    <n v="8406"/>
    <s v="CA-2019-140480"/>
    <x v="141"/>
    <d v="2019-07-12T00:00:00"/>
    <s v="Standard Class"/>
    <s v="HE-14800"/>
    <s v="Harold Engle"/>
    <x v="1"/>
    <x v="0"/>
    <s v="Newark"/>
    <x v="13"/>
    <n v="19711"/>
    <x v="3"/>
    <s v="TEC-AC-10002473"/>
    <x v="2"/>
    <x v="11"/>
    <s v="Maxell 4.7GB DVD-R"/>
    <n v="141.9"/>
    <n v="5"/>
    <n v="0"/>
    <n v="58.179000000000002"/>
    <x v="3"/>
    <x v="0"/>
  </r>
  <r>
    <n v="8407"/>
    <s v="CA-2019-140480"/>
    <x v="141"/>
    <d v="2019-07-12T00:00:00"/>
    <s v="Standard Class"/>
    <s v="HE-14800"/>
    <s v="Harold Engle"/>
    <x v="1"/>
    <x v="0"/>
    <s v="Newark"/>
    <x v="13"/>
    <n v="19711"/>
    <x v="3"/>
    <s v="FUR-FU-10001057"/>
    <x v="0"/>
    <x v="5"/>
    <s v="Tensor Track Tree Floor Lamp"/>
    <n v="39.979999999999997"/>
    <n v="2"/>
    <n v="0"/>
    <n v="9.1953999999999994"/>
    <x v="3"/>
    <x v="0"/>
  </r>
  <r>
    <n v="8408"/>
    <s v="CA-2019-140480"/>
    <x v="141"/>
    <d v="2019-07-12T00:00:00"/>
    <s v="Standard Class"/>
    <s v="HE-14800"/>
    <s v="Harold Engle"/>
    <x v="1"/>
    <x v="0"/>
    <s v="Newark"/>
    <x v="13"/>
    <n v="19711"/>
    <x v="3"/>
    <s v="OFF-AR-10001419"/>
    <x v="1"/>
    <x v="6"/>
    <s v="Newell 325"/>
    <n v="28.91"/>
    <n v="7"/>
    <n v="0"/>
    <n v="8.6729999999999983"/>
    <x v="3"/>
    <x v="0"/>
  </r>
  <r>
    <n v="8409"/>
    <s v="CA-2019-140480"/>
    <x v="141"/>
    <d v="2019-07-12T00:00:00"/>
    <s v="Standard Class"/>
    <s v="HE-14800"/>
    <s v="Harold Engle"/>
    <x v="1"/>
    <x v="0"/>
    <s v="Newark"/>
    <x v="13"/>
    <n v="19711"/>
    <x v="3"/>
    <s v="OFF-AR-10004010"/>
    <x v="1"/>
    <x v="6"/>
    <s v="Hunt Boston Vacuum Mount KS Pencil Sharpener"/>
    <n v="174.95000000000002"/>
    <n v="5"/>
    <n v="0"/>
    <n v="45.487000000000002"/>
    <x v="3"/>
    <x v="0"/>
  </r>
  <r>
    <n v="8410"/>
    <s v="CA-2017-134082"/>
    <x v="555"/>
    <d v="2017-12-17T00:00:00"/>
    <s v="Standard Class"/>
    <s v="JK-15640"/>
    <s v="Jim Kriz"/>
    <x v="2"/>
    <x v="0"/>
    <s v="San Bernardino"/>
    <x v="1"/>
    <n v="92404"/>
    <x v="1"/>
    <s v="OFF-BI-10004230"/>
    <x v="1"/>
    <x v="8"/>
    <s v="GBC Recycled Grain Textured Covers"/>
    <n v="110.52800000000001"/>
    <n v="4"/>
    <n v="0.2"/>
    <n v="38.684799999999996"/>
    <x v="1"/>
    <x v="0"/>
  </r>
  <r>
    <n v="8411"/>
    <s v="CA-2018-130820"/>
    <x v="625"/>
    <d v="2018-11-15T00:00:00"/>
    <s v="Same Day"/>
    <s v="ON-18715"/>
    <s v="Odella Nelson"/>
    <x v="1"/>
    <x v="0"/>
    <s v="Burlington"/>
    <x v="3"/>
    <n v="27217"/>
    <x v="0"/>
    <s v="FUR-TA-10001768"/>
    <x v="0"/>
    <x v="3"/>
    <s v="Hon Racetrack Conference Tables"/>
    <n v="630.024"/>
    <n v="4"/>
    <n v="0.4"/>
    <n v="-199.50760000000008"/>
    <x v="0"/>
    <x v="0"/>
  </r>
  <r>
    <n v="8412"/>
    <s v="CA-2018-159765"/>
    <x v="195"/>
    <d v="2018-05-12T00:00:00"/>
    <s v="Second Class"/>
    <s v="TH-21100"/>
    <s v="Thea Hendricks"/>
    <x v="0"/>
    <x v="0"/>
    <s v="Salem"/>
    <x v="17"/>
    <n v="24153"/>
    <x v="0"/>
    <s v="OFF-AR-10003514"/>
    <x v="1"/>
    <x v="6"/>
    <s v="4009 Highlighters by Sanford"/>
    <n v="27.86"/>
    <n v="7"/>
    <n v="0"/>
    <n v="9.1937999999999978"/>
    <x v="0"/>
    <x v="0"/>
  </r>
  <r>
    <n v="8413"/>
    <s v="CA-2019-132290"/>
    <x v="434"/>
    <d v="2019-03-14T00:00:00"/>
    <s v="Standard Class"/>
    <s v="MD-17350"/>
    <s v="Maribeth Dona"/>
    <x v="0"/>
    <x v="0"/>
    <s v="Dallas"/>
    <x v="5"/>
    <n v="75217"/>
    <x v="2"/>
    <s v="FUR-TA-10002228"/>
    <x v="0"/>
    <x v="3"/>
    <s v="Bevis Traditional Conference Table Top, Plinth Base"/>
    <n v="933.40800000000002"/>
    <n v="4"/>
    <n v="0.3"/>
    <n v="-173.34719999999999"/>
    <x v="2"/>
    <x v="0"/>
  </r>
  <r>
    <n v="8414"/>
    <s v="CA-2018-147109"/>
    <x v="907"/>
    <d v="2018-12-21T00:00:00"/>
    <s v="Standard Class"/>
    <s v="AH-10075"/>
    <s v="Adam Hart"/>
    <x v="1"/>
    <x v="0"/>
    <s v="Arlington"/>
    <x v="5"/>
    <n v="76017"/>
    <x v="2"/>
    <s v="OFF-PA-10001972"/>
    <x v="1"/>
    <x v="10"/>
    <s v="Xerox 214"/>
    <n v="51.840000000000011"/>
    <n v="10"/>
    <n v="0.2"/>
    <n v="18.143999999999998"/>
    <x v="2"/>
    <x v="0"/>
  </r>
  <r>
    <n v="8415"/>
    <s v="CA-2018-147109"/>
    <x v="907"/>
    <d v="2018-12-21T00:00:00"/>
    <s v="Standard Class"/>
    <s v="AH-10075"/>
    <s v="Adam Hart"/>
    <x v="1"/>
    <x v="0"/>
    <s v="Arlington"/>
    <x v="5"/>
    <n v="7601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416"/>
    <s v="CA-2019-107265"/>
    <x v="1191"/>
    <d v="2019-04-12T00:00:00"/>
    <s v="Standard Class"/>
    <s v="ML-17755"/>
    <s v="Max Ludwig"/>
    <x v="2"/>
    <x v="0"/>
    <s v="Marion"/>
    <x v="23"/>
    <n v="52302"/>
    <x v="2"/>
    <s v="OFF-PA-10000474"/>
    <x v="1"/>
    <x v="10"/>
    <s v="Easy-staple paper"/>
    <n v="106.32"/>
    <n v="3"/>
    <n v="0"/>
    <n v="49.970399999999991"/>
    <x v="2"/>
    <x v="0"/>
  </r>
  <r>
    <n v="8417"/>
    <s v="CA-2019-118199"/>
    <x v="1188"/>
    <d v="2019-05-11T00:00:00"/>
    <s v="First Class"/>
    <s v="LB-16795"/>
    <s v="Laurel Beltran"/>
    <x v="2"/>
    <x v="0"/>
    <s v="Seattle"/>
    <x v="4"/>
    <n v="98105"/>
    <x v="1"/>
    <s v="OFF-BI-10004330"/>
    <x v="1"/>
    <x v="8"/>
    <s v="GBC Velobind Prepunched Cover Sets, Regency Series"/>
    <n v="147.91999999999999"/>
    <n v="5"/>
    <n v="0.2"/>
    <n v="46.224999999999987"/>
    <x v="1"/>
    <x v="0"/>
  </r>
  <r>
    <n v="8418"/>
    <s v="CA-2019-118199"/>
    <x v="1188"/>
    <d v="2019-05-11T00:00:00"/>
    <s v="First Class"/>
    <s v="LB-16795"/>
    <s v="Laurel Beltran"/>
    <x v="2"/>
    <x v="0"/>
    <s v="Seattle"/>
    <x v="4"/>
    <n v="98105"/>
    <x v="1"/>
    <s v="OFF-ST-10000604"/>
    <x v="1"/>
    <x v="4"/>
    <s v="Home/Office Personal File Carts"/>
    <n v="104.28"/>
    <n v="3"/>
    <n v="0"/>
    <n v="26.069999999999993"/>
    <x v="1"/>
    <x v="0"/>
  </r>
  <r>
    <n v="8419"/>
    <s v="CA-2019-118199"/>
    <x v="1188"/>
    <d v="2019-05-11T00:00:00"/>
    <s v="First Class"/>
    <s v="LB-16795"/>
    <s v="Laurel Beltran"/>
    <x v="2"/>
    <x v="0"/>
    <s v="Seattle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  <x v="1"/>
    <x v="0"/>
  </r>
  <r>
    <n v="8420"/>
    <s v="CA-2019-118199"/>
    <x v="1188"/>
    <d v="2019-05-11T00:00:00"/>
    <s v="First Class"/>
    <s v="LB-16795"/>
    <s v="Laurel Beltran"/>
    <x v="2"/>
    <x v="0"/>
    <s v="Seattle"/>
    <x v="4"/>
    <n v="98105"/>
    <x v="1"/>
    <s v="OFF-ST-10000636"/>
    <x v="1"/>
    <x v="4"/>
    <s v="Rogers Profile Extra Capacity Storage Tub"/>
    <n v="66.959999999999994"/>
    <n v="4"/>
    <n v="0"/>
    <n v="2.6783999999999963"/>
    <x v="1"/>
    <x v="0"/>
  </r>
  <r>
    <n v="8421"/>
    <s v="CA-2019-118199"/>
    <x v="1188"/>
    <d v="2019-05-11T00:00:00"/>
    <s v="First Class"/>
    <s v="LB-16795"/>
    <s v="Laurel Beltran"/>
    <x v="2"/>
    <x v="0"/>
    <s v="Seattle"/>
    <x v="4"/>
    <n v="98105"/>
    <x v="1"/>
    <s v="TEC-AC-10004171"/>
    <x v="2"/>
    <x v="11"/>
    <s v="Razer Kraken 7.1 Surround Sound Over Ear USB Gaming Headset"/>
    <n v="199.98"/>
    <n v="2"/>
    <n v="0"/>
    <n v="87.991200000000006"/>
    <x v="1"/>
    <x v="0"/>
  </r>
  <r>
    <n v="8422"/>
    <s v="CA-2019-150091"/>
    <x v="386"/>
    <d v="2019-10-16T00:00:00"/>
    <s v="Standard Class"/>
    <s v="NP-18670"/>
    <s v="Nora Paige"/>
    <x v="0"/>
    <x v="0"/>
    <s v="Lakewood"/>
    <x v="30"/>
    <n v="8701"/>
    <x v="3"/>
    <s v="TEC-AC-10002167"/>
    <x v="2"/>
    <x v="11"/>
    <s v="Imation 8gb Micro Traveldrive Usb 2.0 Flash Drive"/>
    <n v="45"/>
    <n v="3"/>
    <n v="0"/>
    <n v="4.9500000000000011"/>
    <x v="3"/>
    <x v="0"/>
  </r>
  <r>
    <n v="8423"/>
    <s v="CA-2019-150091"/>
    <x v="386"/>
    <d v="2019-10-16T00:00:00"/>
    <s v="Standard Class"/>
    <s v="NP-18670"/>
    <s v="Nora Paige"/>
    <x v="0"/>
    <x v="0"/>
    <s v="Lakewood"/>
    <x v="30"/>
    <n v="8701"/>
    <x v="3"/>
    <s v="OFF-FA-10000621"/>
    <x v="1"/>
    <x v="13"/>
    <s v="OIC Colored Binder Clips, Assorted Sizes"/>
    <n v="17.899999999999999"/>
    <n v="5"/>
    <n v="0"/>
    <n v="8.7710000000000008"/>
    <x v="3"/>
    <x v="0"/>
  </r>
  <r>
    <n v="8424"/>
    <s v="CA-2019-150091"/>
    <x v="386"/>
    <d v="2019-10-16T00:00:00"/>
    <s v="Standard Class"/>
    <s v="NP-18670"/>
    <s v="Nora Paige"/>
    <x v="0"/>
    <x v="0"/>
    <s v="Lakewood"/>
    <x v="30"/>
    <n v="8701"/>
    <x v="3"/>
    <s v="FUR-FU-10004053"/>
    <x v="0"/>
    <x v="5"/>
    <s v="DAX Two-Tone Silver Metal Document Frame"/>
    <n v="40.479999999999997"/>
    <n v="2"/>
    <n v="0"/>
    <n v="17.406400000000001"/>
    <x v="3"/>
    <x v="0"/>
  </r>
  <r>
    <n v="8425"/>
    <s v="CA-2019-150091"/>
    <x v="386"/>
    <d v="2019-10-16T00:00:00"/>
    <s v="Standard Class"/>
    <s v="NP-18670"/>
    <s v="Nora Paige"/>
    <x v="0"/>
    <x v="0"/>
    <s v="Lakewood"/>
    <x v="30"/>
    <n v="8701"/>
    <x v="3"/>
    <s v="FUR-BO-10003404"/>
    <x v="0"/>
    <x v="0"/>
    <s v="Global Adaptabilites Bookcase, Cherry/Storm Gray Finish"/>
    <n v="2154.9"/>
    <n v="5"/>
    <n v="0"/>
    <n v="129.29399999999987"/>
    <x v="3"/>
    <x v="0"/>
  </r>
  <r>
    <n v="8426"/>
    <s v="CA-2018-137652"/>
    <x v="770"/>
    <d v="2018-08-30T00:00:00"/>
    <s v="First Class"/>
    <s v="EB-13750"/>
    <s v="Edward Becker"/>
    <x v="1"/>
    <x v="0"/>
    <s v="Cincinnati"/>
    <x v="24"/>
    <n v="45231"/>
    <x v="3"/>
    <s v="OFF-BI-10004099"/>
    <x v="1"/>
    <x v="8"/>
    <s v="GBC VeloBinder Strips"/>
    <n v="18.432000000000002"/>
    <n v="8"/>
    <n v="0.7"/>
    <n v="-12.287999999999997"/>
    <x v="3"/>
    <x v="0"/>
  </r>
  <r>
    <n v="8427"/>
    <s v="CA-2017-128356"/>
    <x v="653"/>
    <d v="2017-10-07T00:00:00"/>
    <s v="Standard Class"/>
    <s v="RP-19390"/>
    <s v="Resi Pölking"/>
    <x v="0"/>
    <x v="0"/>
    <s v="Thornton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  <x v="1"/>
    <x v="0"/>
  </r>
  <r>
    <n v="8428"/>
    <s v="CA-2019-167017"/>
    <x v="51"/>
    <d v="2019-11-25T00:00:00"/>
    <s v="First Class"/>
    <s v="DC-12850"/>
    <s v="Dan Campbell"/>
    <x v="0"/>
    <x v="0"/>
    <s v="Roseville"/>
    <x v="12"/>
    <n v="48066"/>
    <x v="2"/>
    <s v="OFF-SU-10001935"/>
    <x v="1"/>
    <x v="14"/>
    <s v="Staple remover"/>
    <n v="4.3600000000000003"/>
    <n v="2"/>
    <n v="0"/>
    <n v="0.17439999999999944"/>
    <x v="2"/>
    <x v="0"/>
  </r>
  <r>
    <n v="8429"/>
    <s v="US-2019-132220"/>
    <x v="105"/>
    <d v="2019-11-16T00:00:00"/>
    <s v="Standard Class"/>
    <s v="DJ-13510"/>
    <s v="Don Jones"/>
    <x v="1"/>
    <x v="0"/>
    <s v="Tempe"/>
    <x v="16"/>
    <n v="85281"/>
    <x v="1"/>
    <s v="TEC-AC-10004227"/>
    <x v="2"/>
    <x v="11"/>
    <s v="SanDisk Ultra 16 GB MicroSDHC Class 10 Memory Card"/>
    <n v="62.352000000000004"/>
    <n v="6"/>
    <n v="0.2"/>
    <n v="-10.911600000000007"/>
    <x v="1"/>
    <x v="0"/>
  </r>
  <r>
    <n v="8430"/>
    <s v="CA-2018-118129"/>
    <x v="1054"/>
    <d v="2018-12-21T00:00:00"/>
    <s v="Second Class"/>
    <s v="CL-12565"/>
    <s v="Clay Ludtke"/>
    <x v="0"/>
    <x v="0"/>
    <s v="Reading"/>
    <x v="9"/>
    <n v="19601"/>
    <x v="3"/>
    <s v="FUR-FU-10004904"/>
    <x v="0"/>
    <x v="5"/>
    <s v="Eldon &quot;L&quot; Workstation Diamond Chairmat"/>
    <n v="303.92"/>
    <n v="5"/>
    <n v="0.2"/>
    <n v="-30.392000000000024"/>
    <x v="3"/>
    <x v="0"/>
  </r>
  <r>
    <n v="8431"/>
    <s v="US-2016-113124"/>
    <x v="809"/>
    <d v="2016-04-05T00:00:00"/>
    <s v="Standard Class"/>
    <s v="NC-18340"/>
    <s v="Nat Carroll"/>
    <x v="0"/>
    <x v="0"/>
    <s v="Apple Valley"/>
    <x v="11"/>
    <n v="55124"/>
    <x v="2"/>
    <s v="OFF-ST-10001511"/>
    <x v="1"/>
    <x v="4"/>
    <s v="Space Solutions Commercial Steel Shelving"/>
    <n v="129.30000000000001"/>
    <n v="2"/>
    <n v="0"/>
    <n v="6.4649999999999892"/>
    <x v="2"/>
    <x v="0"/>
  </r>
  <r>
    <n v="8432"/>
    <s v="CA-2019-155621"/>
    <x v="1183"/>
    <d v="2019-11-13T00:00:00"/>
    <s v="Standard Class"/>
    <s v="KN-16450"/>
    <s v="Kean Nguyen"/>
    <x v="1"/>
    <x v="0"/>
    <s v="Baltimore"/>
    <x v="39"/>
    <n v="21215"/>
    <x v="3"/>
    <s v="FUR-FU-10003535"/>
    <x v="0"/>
    <x v="5"/>
    <s v="Howard Miller Distant Time Traveler Alarm Clock"/>
    <n v="274.20000000000005"/>
    <n v="10"/>
    <n v="0"/>
    <n v="112.422"/>
    <x v="3"/>
    <x v="0"/>
  </r>
  <r>
    <n v="8433"/>
    <s v="US-2016-127635"/>
    <x v="80"/>
    <d v="2016-09-18T00:00:00"/>
    <s v="Second Class"/>
    <s v="SC-20260"/>
    <s v="Scott Cohen"/>
    <x v="1"/>
    <x v="0"/>
    <s v="Corpus Christi"/>
    <x v="5"/>
    <n v="78415"/>
    <x v="2"/>
    <s v="OFF-FA-10000053"/>
    <x v="1"/>
    <x v="13"/>
    <s v="Revere Boxed Rubber Bands by Revere"/>
    <n v="6.048"/>
    <n v="4"/>
    <n v="0.2"/>
    <n v="-1.3607999999999998"/>
    <x v="2"/>
    <x v="0"/>
  </r>
  <r>
    <n v="8434"/>
    <s v="US-2016-127635"/>
    <x v="80"/>
    <d v="2016-09-18T00:00:00"/>
    <s v="Second Class"/>
    <s v="SC-20260"/>
    <s v="Scott Cohen"/>
    <x v="1"/>
    <x v="0"/>
    <s v="Corpus Christi"/>
    <x v="5"/>
    <n v="78415"/>
    <x v="2"/>
    <s v="OFF-PA-10004610"/>
    <x v="1"/>
    <x v="10"/>
    <s v="Xerox 1900"/>
    <n v="6.8480000000000008"/>
    <n v="2"/>
    <n v="0.2"/>
    <n v="2.1399999999999992"/>
    <x v="2"/>
    <x v="0"/>
  </r>
  <r>
    <n v="8435"/>
    <s v="US-2016-127635"/>
    <x v="80"/>
    <d v="2016-09-18T00:00:00"/>
    <s v="Second Class"/>
    <s v="SC-20260"/>
    <s v="Scott Cohen"/>
    <x v="1"/>
    <x v="0"/>
    <s v="Corpus Christi"/>
    <x v="5"/>
    <n v="78415"/>
    <x v="2"/>
    <s v="FUR-FU-10000550"/>
    <x v="0"/>
    <x v="5"/>
    <s v="Stacking Trays by OIC"/>
    <n v="9.9600000000000009"/>
    <n v="5"/>
    <n v="0.6"/>
    <n v="-6.7230000000000008"/>
    <x v="2"/>
    <x v="0"/>
  </r>
  <r>
    <n v="8436"/>
    <s v="US-2016-127635"/>
    <x v="80"/>
    <d v="2016-09-18T00:00:00"/>
    <s v="Second Class"/>
    <s v="SC-20260"/>
    <s v="Scott Cohen"/>
    <x v="1"/>
    <x v="0"/>
    <s v="Corpus Christi"/>
    <x v="5"/>
    <n v="78415"/>
    <x v="2"/>
    <s v="OFF-BI-10001721"/>
    <x v="1"/>
    <x v="8"/>
    <s v="Trimflex Flexible Post Binders"/>
    <n v="8.5519999999999978"/>
    <n v="2"/>
    <n v="0.8"/>
    <n v="-13.683199999999999"/>
    <x v="2"/>
    <x v="0"/>
  </r>
  <r>
    <n v="8437"/>
    <s v="CA-2017-151470"/>
    <x v="1181"/>
    <d v="2017-09-26T00:00:00"/>
    <s v="Standard Class"/>
    <s v="AM-10705"/>
    <s v="Anne McFarland"/>
    <x v="0"/>
    <x v="0"/>
    <s v="Las Vegas"/>
    <x v="33"/>
    <n v="89115"/>
    <x v="1"/>
    <s v="OFF-BI-10004040"/>
    <x v="1"/>
    <x v="8"/>
    <s v="Wilson Jones Impact Binders"/>
    <n v="45.584000000000003"/>
    <n v="11"/>
    <n v="0.2"/>
    <n v="16.524199999999997"/>
    <x v="1"/>
    <x v="0"/>
  </r>
  <r>
    <n v="8438"/>
    <s v="CA-2017-112823"/>
    <x v="895"/>
    <d v="2017-12-16T00:00:00"/>
    <s v="Standard Class"/>
    <s v="RA-19945"/>
    <s v="Ryan Akin"/>
    <x v="0"/>
    <x v="0"/>
    <s v="Cleveland"/>
    <x v="24"/>
    <n v="44105"/>
    <x v="3"/>
    <s v="TEC-AC-10002550"/>
    <x v="2"/>
    <x v="11"/>
    <s v="Maxell 4.7GB DVD-RW 3/Pack"/>
    <n v="25.488"/>
    <n v="2"/>
    <n v="0.2"/>
    <n v="4.4603999999999999"/>
    <x v="3"/>
    <x v="0"/>
  </r>
  <r>
    <n v="8439"/>
    <s v="CA-2016-108861"/>
    <x v="1061"/>
    <d v="2016-06-01T00:00:00"/>
    <s v="Standard Class"/>
    <s v="MM-17260"/>
    <s v="Magdelene Morse"/>
    <x v="0"/>
    <x v="0"/>
    <s v="Seattle"/>
    <x v="4"/>
    <n v="98105"/>
    <x v="1"/>
    <s v="OFF-BI-10003876"/>
    <x v="1"/>
    <x v="8"/>
    <s v="Green Canvas Binder for 8-1/2&quot; x 14&quot; Sheets"/>
    <n v="136.96"/>
    <n v="4"/>
    <n v="0.2"/>
    <n v="51.359999999999992"/>
    <x v="1"/>
    <x v="1"/>
  </r>
  <r>
    <n v="8440"/>
    <s v="CA-2019-114370"/>
    <x v="1192"/>
    <d v="2019-03-17T00:00:00"/>
    <s v="Second Class"/>
    <s v="BN-11470"/>
    <s v="Brad Norvell"/>
    <x v="1"/>
    <x v="0"/>
    <s v="Chicago"/>
    <x v="10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  <x v="2"/>
    <x v="0"/>
  </r>
  <r>
    <n v="8441"/>
    <s v="CA-2018-158302"/>
    <x v="16"/>
    <d v="2018-12-12T00:00:00"/>
    <s v="Second Class"/>
    <s v="JB-16045"/>
    <s v="Julia Barnett"/>
    <x v="2"/>
    <x v="0"/>
    <s v="Columbus"/>
    <x v="24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  <x v="3"/>
    <x v="0"/>
  </r>
  <r>
    <n v="8442"/>
    <s v="CA-2019-145779"/>
    <x v="636"/>
    <d v="2019-05-10T00:00:00"/>
    <s v="Standard Class"/>
    <s v="DB-13615"/>
    <s v="Doug Bickford"/>
    <x v="0"/>
    <x v="0"/>
    <s v="Tucson"/>
    <x v="16"/>
    <n v="85705"/>
    <x v="1"/>
    <s v="OFF-PA-10002254"/>
    <x v="1"/>
    <x v="10"/>
    <s v="Xerox 1883"/>
    <n v="84.415999999999997"/>
    <n v="4"/>
    <n v="0.2"/>
    <n v="27.435199999999995"/>
    <x v="1"/>
    <x v="0"/>
  </r>
  <r>
    <n v="8443"/>
    <s v="US-2018-155173"/>
    <x v="1193"/>
    <d v="2018-03-10T00:00:00"/>
    <s v="Standard Class"/>
    <s v="JB-16045"/>
    <s v="Julia Barnett"/>
    <x v="2"/>
    <x v="0"/>
    <s v="Philadelphia"/>
    <x v="9"/>
    <n v="19120"/>
    <x v="3"/>
    <s v="TEC-PH-10004586"/>
    <x v="2"/>
    <x v="7"/>
    <s v="Wilson SignalBoost 841262 DB PRO Amplifier Kit"/>
    <n v="431.94"/>
    <n v="2"/>
    <n v="0.4"/>
    <n v="-71.990000000000009"/>
    <x v="3"/>
    <x v="0"/>
  </r>
  <r>
    <n v="8444"/>
    <s v="US-2018-155173"/>
    <x v="1193"/>
    <d v="2018-03-10T00:00:00"/>
    <s v="Standard Class"/>
    <s v="JB-16045"/>
    <s v="Julia Barnett"/>
    <x v="2"/>
    <x v="0"/>
    <s v="Philadelphia"/>
    <x v="9"/>
    <n v="19120"/>
    <x v="3"/>
    <s v="OFF-BI-10002982"/>
    <x v="1"/>
    <x v="8"/>
    <s v="Avery Self-Adhesive Photo Pockets for Polaroid Photos"/>
    <n v="2.0430000000000001"/>
    <n v="1"/>
    <n v="0.7"/>
    <n v="-1.4981999999999998"/>
    <x v="3"/>
    <x v="0"/>
  </r>
  <r>
    <n v="8445"/>
    <s v="US-2018-155173"/>
    <x v="1193"/>
    <d v="2018-03-10T00:00:00"/>
    <s v="Standard Class"/>
    <s v="JB-16045"/>
    <s v="Julia Barnett"/>
    <x v="2"/>
    <x v="0"/>
    <s v="Philadelphia"/>
    <x v="9"/>
    <n v="19120"/>
    <x v="3"/>
    <s v="TEC-PH-10002538"/>
    <x v="2"/>
    <x v="7"/>
    <s v="Grandstream GXP1160 VoIP phone"/>
    <n v="68.238"/>
    <n v="3"/>
    <n v="0.4"/>
    <n v="-12.510300000000008"/>
    <x v="3"/>
    <x v="0"/>
  </r>
  <r>
    <n v="8446"/>
    <s v="CA-2019-125451"/>
    <x v="436"/>
    <d v="2019-10-24T00:00:00"/>
    <s v="First Class"/>
    <s v="AH-10075"/>
    <s v="Adam Hart"/>
    <x v="1"/>
    <x v="0"/>
    <s v="Cranston"/>
    <x v="34"/>
    <n v="2920"/>
    <x v="3"/>
    <s v="FUR-TA-10001039"/>
    <x v="0"/>
    <x v="3"/>
    <s v="KI Adjustable-Height Table"/>
    <n v="240.744"/>
    <n v="4"/>
    <n v="0.3"/>
    <n v="-13.756799999999984"/>
    <x v="3"/>
    <x v="0"/>
  </r>
  <r>
    <n v="8447"/>
    <s v="CA-2019-125451"/>
    <x v="436"/>
    <d v="2019-10-24T00:00:00"/>
    <s v="First Class"/>
    <s v="AH-10075"/>
    <s v="Adam Hart"/>
    <x v="1"/>
    <x v="0"/>
    <s v="Cranston"/>
    <x v="34"/>
    <n v="2920"/>
    <x v="3"/>
    <s v="FUR-FU-10004963"/>
    <x v="0"/>
    <x v="5"/>
    <s v="Eldon 400 Class Desk Accessories, Black Carbon"/>
    <n v="35"/>
    <n v="4"/>
    <n v="0"/>
    <n v="14.700000000000003"/>
    <x v="3"/>
    <x v="0"/>
  </r>
  <r>
    <n v="8448"/>
    <s v="CA-2019-125451"/>
    <x v="436"/>
    <d v="2019-10-24T00:00:00"/>
    <s v="First Class"/>
    <s v="AH-10075"/>
    <s v="Adam Hart"/>
    <x v="1"/>
    <x v="0"/>
    <s v="Cranston"/>
    <x v="34"/>
    <n v="2920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449"/>
    <s v="CA-2019-125451"/>
    <x v="436"/>
    <d v="2019-10-24T00:00:00"/>
    <s v="First Class"/>
    <s v="AH-10075"/>
    <s v="Adam Hart"/>
    <x v="1"/>
    <x v="0"/>
    <s v="Cranston"/>
    <x v="34"/>
    <n v="2920"/>
    <x v="3"/>
    <s v="FUR-TA-10004915"/>
    <x v="0"/>
    <x v="3"/>
    <s v="Office Impressions End Table, 20-1/2&quot;H x 24&quot;W x 20&quot;D"/>
    <n v="637.89599999999996"/>
    <n v="3"/>
    <n v="0.3"/>
    <n v="-127.57919999999996"/>
    <x v="3"/>
    <x v="0"/>
  </r>
  <r>
    <n v="8450"/>
    <s v="CA-2019-125451"/>
    <x v="436"/>
    <d v="2019-10-24T00:00:00"/>
    <s v="First Class"/>
    <s v="AH-10075"/>
    <s v="Adam Hart"/>
    <x v="1"/>
    <x v="0"/>
    <s v="Cranston"/>
    <x v="34"/>
    <n v="2920"/>
    <x v="3"/>
    <s v="OFF-PA-10003724"/>
    <x v="1"/>
    <x v="10"/>
    <s v="Wirebound Message Book, 4 per Page"/>
    <n v="43.44"/>
    <n v="8"/>
    <n v="0"/>
    <n v="21.285599999999999"/>
    <x v="3"/>
    <x v="0"/>
  </r>
  <r>
    <n v="8451"/>
    <s v="CA-2019-125451"/>
    <x v="436"/>
    <d v="2019-10-24T00:00:00"/>
    <s v="First Class"/>
    <s v="AH-10075"/>
    <s v="Adam Hart"/>
    <x v="1"/>
    <x v="0"/>
    <s v="Cranston"/>
    <x v="34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  <x v="3"/>
    <x v="0"/>
  </r>
  <r>
    <n v="8452"/>
    <s v="CA-2016-131387"/>
    <x v="582"/>
    <d v="2016-04-30T00:00:00"/>
    <s v="First Class"/>
    <s v="AI-10855"/>
    <s v="Arianne Irving"/>
    <x v="0"/>
    <x v="0"/>
    <s v="San Francisco"/>
    <x v="1"/>
    <n v="94122"/>
    <x v="1"/>
    <s v="TEC-PH-10001459"/>
    <x v="2"/>
    <x v="7"/>
    <s v="Samsung Galaxy Mega 6.3"/>
    <n v="1679.96"/>
    <n v="5"/>
    <n v="0.2"/>
    <n v="125.99700000000007"/>
    <x v="1"/>
    <x v="0"/>
  </r>
  <r>
    <n v="8453"/>
    <s v="CA-2018-125087"/>
    <x v="724"/>
    <d v="2018-04-23T00:00:00"/>
    <s v="Standard Class"/>
    <s v="TH-21115"/>
    <s v="Thea Hudgings"/>
    <x v="1"/>
    <x v="0"/>
    <s v="Houston"/>
    <x v="5"/>
    <n v="77070"/>
    <x v="2"/>
    <s v="FUR-CH-10002880"/>
    <x v="0"/>
    <x v="1"/>
    <s v="Global High-Back Leather Tilter, Burgundy"/>
    <n v="344.37199999999996"/>
    <n v="4"/>
    <n v="0.3"/>
    <n v="-93.472400000000022"/>
    <x v="2"/>
    <x v="0"/>
  </r>
  <r>
    <n v="8454"/>
    <s v="CA-2018-125087"/>
    <x v="724"/>
    <d v="2018-04-23T00:00:00"/>
    <s v="Standard Class"/>
    <s v="TH-21115"/>
    <s v="Thea Hudgings"/>
    <x v="1"/>
    <x v="0"/>
    <s v="Houston"/>
    <x v="5"/>
    <n v="77070"/>
    <x v="2"/>
    <s v="OFF-ST-10001780"/>
    <x v="1"/>
    <x v="4"/>
    <s v="Tennsco 16-Compartment Lockers with Coat Rack"/>
    <n v="1554.9360000000001"/>
    <n v="3"/>
    <n v="0.2"/>
    <n v="77.746800000000007"/>
    <x v="2"/>
    <x v="0"/>
  </r>
  <r>
    <n v="8455"/>
    <s v="CA-2018-125087"/>
    <x v="724"/>
    <d v="2018-04-23T00:00:00"/>
    <s v="Standard Class"/>
    <s v="TH-21115"/>
    <s v="Thea Hudgings"/>
    <x v="1"/>
    <x v="0"/>
    <s v="Houston"/>
    <x v="5"/>
    <n v="77070"/>
    <x v="2"/>
    <s v="FUR-FU-10004748"/>
    <x v="0"/>
    <x v="5"/>
    <s v="Howard Miller 16&quot; Diameter Gallery Wall Clock"/>
    <n v="127.88"/>
    <n v="5"/>
    <n v="0.6"/>
    <n v="-67.137"/>
    <x v="2"/>
    <x v="0"/>
  </r>
  <r>
    <n v="8456"/>
    <s v="CA-2018-154081"/>
    <x v="730"/>
    <d v="2018-05-29T00:00:00"/>
    <s v="Standard Class"/>
    <s v="JE-15610"/>
    <s v="Jim Epp"/>
    <x v="1"/>
    <x v="0"/>
    <s v="Los Angeles"/>
    <x v="1"/>
    <n v="90049"/>
    <x v="1"/>
    <s v="TEC-PH-10001918"/>
    <x v="2"/>
    <x v="7"/>
    <s v="Nortel Business Series Terminal T7208 Digital phone"/>
    <n v="222.38400000000001"/>
    <n v="2"/>
    <n v="0.2"/>
    <n v="22.238400000000013"/>
    <x v="1"/>
    <x v="0"/>
  </r>
  <r>
    <n v="8457"/>
    <s v="US-2019-118556"/>
    <x v="39"/>
    <d v="2019-06-02T00:00:00"/>
    <s v="Second Class"/>
    <s v="TH-21235"/>
    <s v="Tiffany House"/>
    <x v="1"/>
    <x v="0"/>
    <s v="Chicago"/>
    <x v="10"/>
    <n v="60653"/>
    <x v="2"/>
    <s v="FUR-CH-10001146"/>
    <x v="0"/>
    <x v="1"/>
    <s v="Global Task Chair, Black"/>
    <n v="106.869"/>
    <n v="3"/>
    <n v="0.3"/>
    <n v="-29.007299999999994"/>
    <x v="2"/>
    <x v="0"/>
  </r>
  <r>
    <n v="8458"/>
    <s v="US-2019-118556"/>
    <x v="39"/>
    <d v="2019-06-02T00:00:00"/>
    <s v="Second Class"/>
    <s v="TH-21235"/>
    <s v="Tiffany House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8459"/>
    <s v="CA-2016-126200"/>
    <x v="55"/>
    <d v="2016-08-29T00:00:00"/>
    <s v="Standard Class"/>
    <s v="JE-15715"/>
    <s v="Joe Elijah"/>
    <x v="0"/>
    <x v="0"/>
    <s v="Houston"/>
    <x v="5"/>
    <n v="77070"/>
    <x v="2"/>
    <s v="OFF-BI-10002133"/>
    <x v="1"/>
    <x v="8"/>
    <s v="Wilson Jones Elliptical Ring 3 1/2&quot; Capacity Binders, 800 sheets"/>
    <n v="25.679999999999993"/>
    <n v="3"/>
    <n v="0.8"/>
    <n v="-39.804000000000002"/>
    <x v="2"/>
    <x v="0"/>
  </r>
  <r>
    <n v="8460"/>
    <s v="CA-2016-126200"/>
    <x v="55"/>
    <d v="2016-08-29T00:00:00"/>
    <s v="Standard Class"/>
    <s v="JE-15715"/>
    <s v="Joe Elijah"/>
    <x v="0"/>
    <x v="0"/>
    <s v="Houston"/>
    <x v="5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  <x v="2"/>
    <x v="0"/>
  </r>
  <r>
    <n v="8461"/>
    <s v="CA-2016-146500"/>
    <x v="1194"/>
    <d v="2016-09-04T00:00:00"/>
    <s v="Standard Class"/>
    <s v="AT-10735"/>
    <s v="Annie Thurman"/>
    <x v="0"/>
    <x v="0"/>
    <s v="Bristol"/>
    <x v="29"/>
    <n v="6010"/>
    <x v="3"/>
    <s v="OFF-BI-10002432"/>
    <x v="1"/>
    <x v="8"/>
    <s v="Wilson Jones Standard D-Ring Binders"/>
    <n v="25.299999999999997"/>
    <n v="5"/>
    <n v="0"/>
    <n v="11.890999999999998"/>
    <x v="3"/>
    <x v="0"/>
  </r>
  <r>
    <n v="8462"/>
    <s v="CA-2016-146500"/>
    <x v="1194"/>
    <d v="2016-09-04T00:00:00"/>
    <s v="Standard Class"/>
    <s v="AT-10735"/>
    <s v="Annie Thurman"/>
    <x v="0"/>
    <x v="0"/>
    <s v="Bristol"/>
    <x v="29"/>
    <n v="6010"/>
    <x v="3"/>
    <s v="OFF-ST-10000563"/>
    <x v="1"/>
    <x v="4"/>
    <s v="Fellowes Bankers Box Stor/Drawer Steel Plus"/>
    <n v="95.94"/>
    <n v="3"/>
    <n v="0"/>
    <n v="9.5940000000000012"/>
    <x v="3"/>
    <x v="0"/>
  </r>
  <r>
    <n v="8463"/>
    <s v="CA-2017-169537"/>
    <x v="37"/>
    <d v="2017-09-07T00:00:00"/>
    <s v="Second Class"/>
    <s v="JH-15820"/>
    <s v="John Huston"/>
    <x v="0"/>
    <x v="0"/>
    <s v="Holland"/>
    <x v="12"/>
    <n v="49423"/>
    <x v="2"/>
    <s v="OFF-LA-10001982"/>
    <x v="1"/>
    <x v="2"/>
    <s v="Smead Alpha-Z Color-Coded Name Labels First Letter Starter Set"/>
    <n v="7.5"/>
    <n v="2"/>
    <n v="0"/>
    <n v="3.5999999999999996"/>
    <x v="2"/>
    <x v="0"/>
  </r>
  <r>
    <n v="8464"/>
    <s v="CA-2016-100881"/>
    <x v="1176"/>
    <d v="2016-04-01T00:00:00"/>
    <s v="Standard Class"/>
    <s v="DR-12940"/>
    <s v="Daniel Raglin"/>
    <x v="2"/>
    <x v="0"/>
    <s v="Albuquerque"/>
    <x v="27"/>
    <n v="87105"/>
    <x v="1"/>
    <s v="TEC-PH-10003273"/>
    <x v="2"/>
    <x v="7"/>
    <s v="AT&amp;T TR1909W"/>
    <n v="302.37599999999998"/>
    <n v="3"/>
    <n v="0.2"/>
    <n v="22.678200000000018"/>
    <x v="1"/>
    <x v="0"/>
  </r>
  <r>
    <n v="8465"/>
    <s v="CA-2017-144043"/>
    <x v="1187"/>
    <d v="2017-05-15T00:00:00"/>
    <s v="Standard Class"/>
    <s v="AB-10165"/>
    <s v="Alan Barnes"/>
    <x v="0"/>
    <x v="0"/>
    <s v="Louisville"/>
    <x v="22"/>
    <n v="80027"/>
    <x v="1"/>
    <s v="TEC-AC-10002718"/>
    <x v="2"/>
    <x v="11"/>
    <s v="Belkin Standard 104 key USB Keyboard"/>
    <n v="46.688000000000002"/>
    <n v="4"/>
    <n v="0.2"/>
    <n v="-2.9180000000000028"/>
    <x v="1"/>
    <x v="0"/>
  </r>
  <r>
    <n v="8466"/>
    <s v="CA-2017-116512"/>
    <x v="265"/>
    <d v="2017-04-14T00:00:00"/>
    <s v="Standard Class"/>
    <s v="MC-18100"/>
    <s v="Mick Crebagga"/>
    <x v="0"/>
    <x v="0"/>
    <s v="New York City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8467"/>
    <s v="CA-2017-101000"/>
    <x v="265"/>
    <d v="2017-04-14T00:00:00"/>
    <s v="Standard Class"/>
    <s v="IG-15085"/>
    <s v="Ivan Gibson"/>
    <x v="0"/>
    <x v="0"/>
    <s v="Norwich"/>
    <x v="29"/>
    <n v="6360"/>
    <x v="3"/>
    <s v="OFF-AP-10000179"/>
    <x v="1"/>
    <x v="9"/>
    <s v="Honeywell Enviracaire Portable HEPA Air Cleaner for up to 10 x 16 Room"/>
    <n v="370.14"/>
    <n v="3"/>
    <n v="0"/>
    <n v="144.3546"/>
    <x v="3"/>
    <x v="0"/>
  </r>
  <r>
    <n v="8468"/>
    <s v="CA-2018-168557"/>
    <x v="251"/>
    <d v="2018-09-23T00:00:00"/>
    <s v="Standard Class"/>
    <s v="FH-14275"/>
    <s v="Frank Hawley"/>
    <x v="1"/>
    <x v="0"/>
    <s v="San Francisco"/>
    <x v="1"/>
    <n v="94122"/>
    <x v="1"/>
    <s v="OFF-BI-10002309"/>
    <x v="1"/>
    <x v="8"/>
    <s v="Avery Heavy-Duty EZD  Binder With Locking Rings"/>
    <n v="8.9280000000000008"/>
    <n v="2"/>
    <n v="0.2"/>
    <n v="3.1247999999999996"/>
    <x v="1"/>
    <x v="0"/>
  </r>
  <r>
    <n v="8469"/>
    <s v="US-2018-164196"/>
    <x v="583"/>
    <d v="2018-11-17T00:00:00"/>
    <s v="Standard Class"/>
    <s v="AS-10285"/>
    <s v="Alejandro Savely"/>
    <x v="1"/>
    <x v="0"/>
    <s v="Noblesville"/>
    <x v="14"/>
    <n v="46060"/>
    <x v="2"/>
    <s v="FUR-TA-10001950"/>
    <x v="0"/>
    <x v="3"/>
    <s v="Balt Solid Wood Round Tables"/>
    <n v="2678.94"/>
    <n v="6"/>
    <n v="0"/>
    <n v="241.1046"/>
    <x v="2"/>
    <x v="0"/>
  </r>
  <r>
    <n v="8470"/>
    <s v="US-2019-132031"/>
    <x v="756"/>
    <d v="2019-04-27T00:00:00"/>
    <s v="Standard Class"/>
    <s v="PN-18775"/>
    <s v="Parhena Norris"/>
    <x v="2"/>
    <x v="0"/>
    <s v="Clarksville"/>
    <x v="18"/>
    <n v="37042"/>
    <x v="0"/>
    <s v="FUR-BO-10001972"/>
    <x v="0"/>
    <x v="0"/>
    <s v="O'Sullivan 4-Shelf Bookcase in Odessa Pine"/>
    <n v="387.13600000000002"/>
    <n v="4"/>
    <n v="0.2"/>
    <n v="-14.51760000000003"/>
    <x v="0"/>
    <x v="0"/>
  </r>
  <r>
    <n v="8471"/>
    <s v="US-2019-132031"/>
    <x v="756"/>
    <d v="2019-04-27T00:00:00"/>
    <s v="Standard Class"/>
    <s v="PN-18775"/>
    <s v="Parhena Norris"/>
    <x v="2"/>
    <x v="0"/>
    <s v="Clarksville"/>
    <x v="18"/>
    <n v="37042"/>
    <x v="0"/>
    <s v="TEC-AC-10002473"/>
    <x v="2"/>
    <x v="11"/>
    <s v="Maxell 4.7GB DVD-R"/>
    <n v="45.408000000000001"/>
    <n v="2"/>
    <n v="0.2"/>
    <n v="11.919599999999999"/>
    <x v="0"/>
    <x v="0"/>
  </r>
  <r>
    <n v="8472"/>
    <s v="US-2019-132031"/>
    <x v="756"/>
    <d v="2019-04-27T00:00:00"/>
    <s v="Standard Class"/>
    <s v="PN-18775"/>
    <s v="Parhena Norris"/>
    <x v="2"/>
    <x v="0"/>
    <s v="Clarksville"/>
    <x v="18"/>
    <n v="37042"/>
    <x v="0"/>
    <s v="FUR-FU-10000193"/>
    <x v="0"/>
    <x v="5"/>
    <s v="Tenex Chairmats For Use with Hard Floors"/>
    <n v="77.951999999999998"/>
    <n v="3"/>
    <n v="0.2"/>
    <n v="-11.692800000000005"/>
    <x v="0"/>
    <x v="0"/>
  </r>
  <r>
    <n v="8473"/>
    <s v="US-2019-132031"/>
    <x v="756"/>
    <d v="2019-04-27T00:00:00"/>
    <s v="Standard Class"/>
    <s v="PN-18775"/>
    <s v="Parhena Norris"/>
    <x v="2"/>
    <x v="0"/>
    <s v="Clarksville"/>
    <x v="18"/>
    <n v="37042"/>
    <x v="0"/>
    <s v="OFF-LA-10000081"/>
    <x v="1"/>
    <x v="2"/>
    <s v="Avery 496"/>
    <n v="3"/>
    <n v="1"/>
    <n v="0.2"/>
    <n v="1.0499999999999998"/>
    <x v="0"/>
    <x v="0"/>
  </r>
  <r>
    <n v="8474"/>
    <s v="CA-2017-169733"/>
    <x v="420"/>
    <d v="2017-10-26T00:00:00"/>
    <s v="Second Class"/>
    <s v="GM-14500"/>
    <s v="Gene McClure"/>
    <x v="0"/>
    <x v="0"/>
    <s v="Hollywood"/>
    <x v="2"/>
    <n v="33021"/>
    <x v="0"/>
    <s v="OFF-ST-10000876"/>
    <x v="1"/>
    <x v="4"/>
    <s v="Eldon Simplefile Box Office"/>
    <n v="9.952"/>
    <n v="1"/>
    <n v="0.2"/>
    <n v="0.99520000000000008"/>
    <x v="0"/>
    <x v="0"/>
  </r>
  <r>
    <n v="8475"/>
    <s v="CA-2019-169404"/>
    <x v="359"/>
    <d v="2019-04-14T00:00:00"/>
    <s v="Standard Class"/>
    <s v="NC-18625"/>
    <s v="Noah Childs"/>
    <x v="1"/>
    <x v="0"/>
    <s v="York"/>
    <x v="9"/>
    <n v="17403"/>
    <x v="3"/>
    <s v="OFF-BI-10004492"/>
    <x v="1"/>
    <x v="8"/>
    <s v="Tuf-Vin Binders"/>
    <n v="37.896000000000001"/>
    <n v="4"/>
    <n v="0.7"/>
    <n v="-29.053600000000003"/>
    <x v="3"/>
    <x v="0"/>
  </r>
  <r>
    <n v="8476"/>
    <s v="CA-2019-169404"/>
    <x v="359"/>
    <d v="2019-04-14T00:00:00"/>
    <s v="Standard Class"/>
    <s v="NC-18625"/>
    <s v="Noah Childs"/>
    <x v="1"/>
    <x v="0"/>
    <s v="York"/>
    <x v="9"/>
    <n v="17403"/>
    <x v="3"/>
    <s v="OFF-PA-10001033"/>
    <x v="1"/>
    <x v="10"/>
    <s v="Xerox 1893"/>
    <n v="65.584000000000003"/>
    <n v="2"/>
    <n v="0.2"/>
    <n v="23.7742"/>
    <x v="3"/>
    <x v="0"/>
  </r>
  <r>
    <n v="8477"/>
    <s v="CA-2019-134880"/>
    <x v="855"/>
    <d v="2019-11-01T00:00:00"/>
    <s v="Standard Class"/>
    <s v="TW-21025"/>
    <s v="Tamara Willingham"/>
    <x v="2"/>
    <x v="0"/>
    <s v="Mesa"/>
    <x v="16"/>
    <n v="85204"/>
    <x v="1"/>
    <s v="OFF-PA-10004039"/>
    <x v="1"/>
    <x v="10"/>
    <s v="Xerox 1882"/>
    <n v="44.783999999999999"/>
    <n v="1"/>
    <n v="0.2"/>
    <n v="16.234200000000001"/>
    <x v="1"/>
    <x v="0"/>
  </r>
  <r>
    <n v="8478"/>
    <s v="CA-2017-145758"/>
    <x v="628"/>
    <d v="2017-10-30T00:00:00"/>
    <s v="Same Day"/>
    <s v="BF-11020"/>
    <s v="Barry Französisch"/>
    <x v="1"/>
    <x v="0"/>
    <s v="New York City"/>
    <x v="15"/>
    <n v="10024"/>
    <x v="3"/>
    <s v="TEC-MA-10004552"/>
    <x v="2"/>
    <x v="15"/>
    <s v="Star Micronics TSP100 TSP143LAN Receipt Printer"/>
    <n v="1035.8"/>
    <n v="4"/>
    <n v="0"/>
    <n v="269.30799999999999"/>
    <x v="3"/>
    <x v="0"/>
  </r>
  <r>
    <n v="8479"/>
    <s v="CA-2019-158736"/>
    <x v="404"/>
    <d v="2019-12-24T00:00:00"/>
    <s v="Standard Class"/>
    <s v="TT-21460"/>
    <s v="Tonja Turnell"/>
    <x v="2"/>
    <x v="0"/>
    <s v="San Francisco"/>
    <x v="1"/>
    <n v="94110"/>
    <x v="1"/>
    <s v="OFF-AR-10002578"/>
    <x v="1"/>
    <x v="6"/>
    <s v="Newell 335"/>
    <n v="5.76"/>
    <n v="2"/>
    <n v="0"/>
    <n v="1.6703999999999999"/>
    <x v="1"/>
    <x v="0"/>
  </r>
  <r>
    <n v="8480"/>
    <s v="US-2018-119270"/>
    <x v="299"/>
    <d v="2018-03-16T00:00:00"/>
    <s v="Standard Class"/>
    <s v="SW-20245"/>
    <s v="Scot Wooten"/>
    <x v="0"/>
    <x v="0"/>
    <s v="Los Angeles"/>
    <x v="1"/>
    <n v="90036"/>
    <x v="1"/>
    <s v="OFF-PA-10004022"/>
    <x v="1"/>
    <x v="10"/>
    <s v="Hammermill Color Copier Paper (28Lb. and 96 Bright)"/>
    <n v="19.98"/>
    <n v="2"/>
    <n v="0"/>
    <n v="8.9909999999999997"/>
    <x v="1"/>
    <x v="0"/>
  </r>
  <r>
    <n v="8481"/>
    <s v="CA-2016-109890"/>
    <x v="609"/>
    <d v="2016-07-27T00:00:00"/>
    <s v="Standard Class"/>
    <s v="PG-18820"/>
    <s v="Patrick Gardner"/>
    <x v="0"/>
    <x v="0"/>
    <s v="Omaha"/>
    <x v="8"/>
    <n v="68104"/>
    <x v="2"/>
    <s v="TEC-PH-10004100"/>
    <x v="2"/>
    <x v="7"/>
    <s v="Griffin GC17055 Auxiliary Audio Cable"/>
    <n v="35.979999999999997"/>
    <n v="2"/>
    <n v="0"/>
    <n v="10.074400000000001"/>
    <x v="2"/>
    <x v="0"/>
  </r>
  <r>
    <n v="8482"/>
    <s v="CA-2018-138583"/>
    <x v="1012"/>
    <d v="2018-05-28T00:00:00"/>
    <s v="Standard Class"/>
    <s v="DP-13390"/>
    <s v="Dennis Pardue"/>
    <x v="2"/>
    <x v="0"/>
    <s v="Philadelphia"/>
    <x v="9"/>
    <n v="19120"/>
    <x v="3"/>
    <s v="OFF-AR-10001860"/>
    <x v="1"/>
    <x v="6"/>
    <s v="BIC Liqua Brite Liner"/>
    <n v="16.656000000000002"/>
    <n v="3"/>
    <n v="0.2"/>
    <n v="3.3311999999999999"/>
    <x v="3"/>
    <x v="0"/>
  </r>
  <r>
    <n v="8483"/>
    <s v="US-2019-118535"/>
    <x v="512"/>
    <d v="2019-02-15T00:00:00"/>
    <s v="Standard Class"/>
    <s v="DJ-13510"/>
    <s v="Don Jones"/>
    <x v="1"/>
    <x v="0"/>
    <s v="New York City"/>
    <x v="15"/>
    <n v="10024"/>
    <x v="3"/>
    <s v="OFF-LA-10001297"/>
    <x v="1"/>
    <x v="2"/>
    <s v="Avery 473"/>
    <n v="20.7"/>
    <n v="2"/>
    <n v="0"/>
    <n v="9.9359999999999999"/>
    <x v="3"/>
    <x v="0"/>
  </r>
  <r>
    <n v="8484"/>
    <s v="CA-2018-126284"/>
    <x v="873"/>
    <d v="2018-09-24T00:00:00"/>
    <s v="Standard Class"/>
    <s v="EN-13780"/>
    <s v="Edward Nazzal"/>
    <x v="0"/>
    <x v="0"/>
    <s v="Grand Rapids"/>
    <x v="12"/>
    <n v="49505"/>
    <x v="2"/>
    <s v="OFF-BI-10004828"/>
    <x v="1"/>
    <x v="8"/>
    <s v="GBC Poly Designer Binding Covers"/>
    <n v="83.699999999999989"/>
    <n v="5"/>
    <n v="0"/>
    <n v="41.012999999999991"/>
    <x v="2"/>
    <x v="0"/>
  </r>
  <r>
    <n v="8485"/>
    <s v="CA-2019-142391"/>
    <x v="241"/>
    <d v="2019-09-24T00:00:00"/>
    <s v="Same Day"/>
    <s v="PB-19150"/>
    <s v="Philip Brown"/>
    <x v="0"/>
    <x v="0"/>
    <s v="Seattle"/>
    <x v="4"/>
    <n v="98115"/>
    <x v="1"/>
    <s v="FUR-FU-10002759"/>
    <x v="0"/>
    <x v="5"/>
    <s v="12-1/2 Diameter Round Wall Clock"/>
    <n v="199.8"/>
    <n v="10"/>
    <n v="0"/>
    <n v="71.927999999999997"/>
    <x v="1"/>
    <x v="0"/>
  </r>
  <r>
    <n v="8486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0740"/>
    <x v="1"/>
    <x v="10"/>
    <s v="Xerox 1982"/>
    <n v="45.68"/>
    <n v="2"/>
    <n v="0"/>
    <n v="21.012799999999999"/>
    <x v="1"/>
    <x v="0"/>
  </r>
  <r>
    <n v="8487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1144"/>
    <x v="1"/>
    <x v="10"/>
    <s v="Xerox 1913"/>
    <n v="110.96"/>
    <n v="2"/>
    <n v="0"/>
    <n v="53.260799999999996"/>
    <x v="1"/>
    <x v="0"/>
  </r>
  <r>
    <n v="8488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0859"/>
    <x v="1"/>
    <x v="10"/>
    <s v="Unpadded Memo Slips"/>
    <n v="11.94"/>
    <n v="3"/>
    <n v="0"/>
    <n v="5.97"/>
    <x v="1"/>
    <x v="0"/>
  </r>
  <r>
    <n v="8489"/>
    <s v="CA-2018-158841"/>
    <x v="1056"/>
    <d v="2018-02-04T00:00:00"/>
    <s v="Second Class"/>
    <s v="SE-20110"/>
    <s v="Sanjit Engle"/>
    <x v="0"/>
    <x v="0"/>
    <s v="Arlington"/>
    <x v="17"/>
    <n v="22204"/>
    <x v="0"/>
    <s v="TEC-MA-10001127"/>
    <x v="2"/>
    <x v="15"/>
    <s v="HP Designjet T520 Inkjet Large Format Printer - 24&quot; Color"/>
    <n v="8749.9500000000007"/>
    <n v="5"/>
    <n v="0"/>
    <n v="2799.9839999999995"/>
    <x v="0"/>
    <x v="0"/>
  </r>
  <r>
    <n v="8490"/>
    <s v="CA-2018-158841"/>
    <x v="1056"/>
    <d v="2018-02-04T00:00:00"/>
    <s v="Second Class"/>
    <s v="SE-20110"/>
    <s v="Sanjit Engle"/>
    <x v="0"/>
    <x v="0"/>
    <s v="Arlington"/>
    <x v="17"/>
    <n v="22204"/>
    <x v="0"/>
    <s v="OFF-BI-10002557"/>
    <x v="1"/>
    <x v="8"/>
    <s v="Presstex Flexible Ring Binders"/>
    <n v="36.4"/>
    <n v="8"/>
    <n v="0"/>
    <n v="18.2"/>
    <x v="0"/>
    <x v="0"/>
  </r>
  <r>
    <n v="8491"/>
    <s v="CA-2018-158841"/>
    <x v="1056"/>
    <d v="2018-02-04T00:00:00"/>
    <s v="Second Class"/>
    <s v="SE-20110"/>
    <s v="Sanjit Engle"/>
    <x v="0"/>
    <x v="0"/>
    <s v="Arlington"/>
    <x v="17"/>
    <n v="22204"/>
    <x v="0"/>
    <s v="FUR-FU-10001731"/>
    <x v="0"/>
    <x v="5"/>
    <s v="Acrylic Self-Standing Desk Frames"/>
    <n v="18.689999999999998"/>
    <n v="7"/>
    <n v="0"/>
    <n v="7.1021999999999998"/>
    <x v="0"/>
    <x v="0"/>
  </r>
  <r>
    <n v="8492"/>
    <s v="CA-2019-106824"/>
    <x v="437"/>
    <d v="2019-07-11T00:00:00"/>
    <s v="Standard Class"/>
    <s v="AT-10735"/>
    <s v="Annie Thurman"/>
    <x v="0"/>
    <x v="0"/>
    <s v="Los Angeles"/>
    <x v="1"/>
    <n v="90049"/>
    <x v="1"/>
    <s v="OFF-FA-10001135"/>
    <x v="1"/>
    <x v="13"/>
    <s v="Brites Rubber Bands, 1 1/2 oz. Box"/>
    <n v="5.9399999999999995"/>
    <n v="3"/>
    <n v="0"/>
    <n v="0.11880000000000024"/>
    <x v="1"/>
    <x v="0"/>
  </r>
  <r>
    <n v="8493"/>
    <s v="CA-2017-109190"/>
    <x v="924"/>
    <d v="2017-10-28T00:00:00"/>
    <s v="Standard Class"/>
    <s v="CC-12685"/>
    <s v="Craig Carroll"/>
    <x v="0"/>
    <x v="0"/>
    <s v="Lubbock"/>
    <x v="5"/>
    <n v="79424"/>
    <x v="2"/>
    <s v="OFF-PA-10000069"/>
    <x v="1"/>
    <x v="10"/>
    <s v="TOPS 4 x 6 Fluorescent Color Memo Sheets, 500 Sheets per Pack"/>
    <n v="60.736000000000004"/>
    <n v="8"/>
    <n v="0.2"/>
    <n v="20.4984"/>
    <x v="2"/>
    <x v="0"/>
  </r>
  <r>
    <n v="8494"/>
    <s v="CA-2017-109190"/>
    <x v="924"/>
    <d v="2017-10-28T00:00:00"/>
    <s v="Standard Class"/>
    <s v="CC-12685"/>
    <s v="Craig Carroll"/>
    <x v="0"/>
    <x v="0"/>
    <s v="Lubbock"/>
    <x v="5"/>
    <n v="79424"/>
    <x v="2"/>
    <s v="TEC-CO-10001943"/>
    <x v="2"/>
    <x v="16"/>
    <s v="Canon PC-428 Personal Copier"/>
    <n v="479.97600000000006"/>
    <n v="3"/>
    <n v="0.2"/>
    <n v="161.99189999999999"/>
    <x v="2"/>
    <x v="0"/>
  </r>
  <r>
    <n v="8495"/>
    <s v="CA-2017-109190"/>
    <x v="924"/>
    <d v="2017-10-28T00:00:00"/>
    <s v="Standard Class"/>
    <s v="CC-12685"/>
    <s v="Craig Carroll"/>
    <x v="0"/>
    <x v="0"/>
    <s v="Lubbock"/>
    <x v="5"/>
    <n v="79424"/>
    <x v="2"/>
    <s v="OFF-BI-10000977"/>
    <x v="1"/>
    <x v="8"/>
    <s v="Ibico Plastic Spiral Binding Combs"/>
    <n v="6.0799999999999983"/>
    <n v="1"/>
    <n v="0.8"/>
    <n v="-10.336000000000002"/>
    <x v="2"/>
    <x v="0"/>
  </r>
  <r>
    <n v="8496"/>
    <s v="CA-2018-143154"/>
    <x v="499"/>
    <d v="2018-12-08T00:00:00"/>
    <s v="Standard Class"/>
    <s v="AS-10225"/>
    <s v="Alan Schoenberger"/>
    <x v="1"/>
    <x v="0"/>
    <s v="Longmont"/>
    <x v="22"/>
    <n v="80501"/>
    <x v="1"/>
    <s v="TEC-AC-10002942"/>
    <x v="2"/>
    <x v="11"/>
    <s v="WD My Passport Ultra 1TB Portable External Hard Drive"/>
    <n v="165.60000000000002"/>
    <n v="3"/>
    <n v="0.2"/>
    <n v="-6.2100000000000151"/>
    <x v="1"/>
    <x v="0"/>
  </r>
  <r>
    <n v="8497"/>
    <s v="CA-2016-169061"/>
    <x v="1195"/>
    <d v="2016-03-08T00:00:00"/>
    <s v="Second Class"/>
    <s v="AB-10150"/>
    <s v="Aimee Bixby"/>
    <x v="0"/>
    <x v="0"/>
    <s v="Yonkers"/>
    <x v="15"/>
    <n v="10701"/>
    <x v="3"/>
    <s v="OFF-AR-10000588"/>
    <x v="1"/>
    <x v="6"/>
    <s v="Newell 345"/>
    <n v="59.519999999999996"/>
    <n v="3"/>
    <n v="0"/>
    <n v="15.475200000000001"/>
    <x v="3"/>
    <x v="0"/>
  </r>
  <r>
    <n v="8498"/>
    <s v="CA-2016-169061"/>
    <x v="1195"/>
    <d v="2016-03-08T00:00:00"/>
    <s v="Second Class"/>
    <s v="AB-10150"/>
    <s v="Aimee Bixby"/>
    <x v="0"/>
    <x v="0"/>
    <s v="Yonkers"/>
    <x v="15"/>
    <n v="10701"/>
    <x v="3"/>
    <s v="TEC-AC-10002001"/>
    <x v="2"/>
    <x v="11"/>
    <s v="Logitech Wireless Gaming Headset G930"/>
    <n v="479.97"/>
    <n v="3"/>
    <n v="0"/>
    <n v="177.58890000000002"/>
    <x v="3"/>
    <x v="0"/>
  </r>
  <r>
    <n v="8499"/>
    <s v="CA-2016-169061"/>
    <x v="1195"/>
    <d v="2016-03-08T00:00:00"/>
    <s v="Second Class"/>
    <s v="AB-10150"/>
    <s v="Aimee Bixby"/>
    <x v="0"/>
    <x v="0"/>
    <s v="Yonkers"/>
    <x v="15"/>
    <n v="10701"/>
    <x v="3"/>
    <s v="OFF-SU-10000381"/>
    <x v="1"/>
    <x v="14"/>
    <s v="Acme Forged Steel Scissors with Black Enamel Handles"/>
    <n v="18.62"/>
    <n v="2"/>
    <n v="0"/>
    <n v="5.399799999999999"/>
    <x v="3"/>
    <x v="0"/>
  </r>
  <r>
    <n v="8500"/>
    <s v="CA-2016-169061"/>
    <x v="1195"/>
    <d v="2016-03-08T00:00:00"/>
    <s v="Second Class"/>
    <s v="AB-10150"/>
    <s v="Aimee Bixby"/>
    <x v="0"/>
    <x v="0"/>
    <s v="Yonkers"/>
    <x v="15"/>
    <n v="10701"/>
    <x v="3"/>
    <s v="OFF-BI-10001617"/>
    <x v="1"/>
    <x v="8"/>
    <s v="GBC Wire Binding Combs"/>
    <n v="49.632000000000005"/>
    <n v="6"/>
    <n v="0.2"/>
    <n v="16.750799999999998"/>
    <x v="3"/>
    <x v="0"/>
  </r>
  <r>
    <n v="8501"/>
    <s v="CA-2016-169061"/>
    <x v="1195"/>
    <d v="2016-03-08T00:00:00"/>
    <s v="Second Class"/>
    <s v="AB-10150"/>
    <s v="Aimee Bixby"/>
    <x v="0"/>
    <x v="0"/>
    <s v="Yonkers"/>
    <x v="15"/>
    <n v="10701"/>
    <x v="3"/>
    <s v="OFF-PA-10001878"/>
    <x v="1"/>
    <x v="10"/>
    <s v="Xerox 1891"/>
    <n v="97.82"/>
    <n v="2"/>
    <n v="0"/>
    <n v="45.975399999999993"/>
    <x v="3"/>
    <x v="0"/>
  </r>
  <r>
    <n v="8502"/>
    <s v="CA-2017-102316"/>
    <x v="879"/>
    <d v="2017-03-03T00:00:00"/>
    <s v="Second Class"/>
    <s v="DH-13075"/>
    <s v="Dave Hallsten"/>
    <x v="1"/>
    <x v="0"/>
    <s v="Los Angeles"/>
    <x v="1"/>
    <n v="90045"/>
    <x v="1"/>
    <s v="TEC-PH-10000376"/>
    <x v="2"/>
    <x v="7"/>
    <s v="Square Credit Card Reader"/>
    <n v="15.984000000000002"/>
    <n v="2"/>
    <n v="0.2"/>
    <n v="1.1988000000000003"/>
    <x v="1"/>
    <x v="0"/>
  </r>
  <r>
    <n v="8503"/>
    <s v="CA-2017-102316"/>
    <x v="879"/>
    <d v="2017-03-03T00:00:00"/>
    <s v="Second Class"/>
    <s v="DH-13075"/>
    <s v="Dave Hallsten"/>
    <x v="1"/>
    <x v="0"/>
    <s v="Los Angeles"/>
    <x v="1"/>
    <n v="90045"/>
    <x v="1"/>
    <s v="FUR-CH-10003396"/>
    <x v="0"/>
    <x v="1"/>
    <s v="Global Deluxe Steno Chair"/>
    <n v="184.75200000000001"/>
    <n v="3"/>
    <n v="0.2"/>
    <n v="-20.784600000000012"/>
    <x v="1"/>
    <x v="0"/>
  </r>
  <r>
    <n v="8504"/>
    <s v="CA-2016-164903"/>
    <x v="980"/>
    <d v="2016-02-24T00:00:00"/>
    <s v="Standard Class"/>
    <s v="SR-20740"/>
    <s v="Steven Roelle"/>
    <x v="2"/>
    <x v="0"/>
    <s v="Los Angeles"/>
    <x v="1"/>
    <n v="90049"/>
    <x v="1"/>
    <s v="OFF-PA-10003363"/>
    <x v="1"/>
    <x v="10"/>
    <s v="Xerox 204"/>
    <n v="12.96"/>
    <n v="2"/>
    <n v="0"/>
    <n v="6.2208000000000006"/>
    <x v="1"/>
    <x v="0"/>
  </r>
  <r>
    <n v="8505"/>
    <s v="CA-2018-109400"/>
    <x v="440"/>
    <d v="2018-05-06T00:00:00"/>
    <s v="Standard Class"/>
    <s v="NR-18550"/>
    <s v="Nick Radford"/>
    <x v="0"/>
    <x v="0"/>
    <s v="Amarillo"/>
    <x v="5"/>
    <n v="79109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8506"/>
    <s v="CA-2018-130400"/>
    <x v="387"/>
    <d v="2018-03-12T00:00:00"/>
    <s v="Standard Class"/>
    <s v="SJ-20125"/>
    <s v="Sanjit Jacobs"/>
    <x v="2"/>
    <x v="0"/>
    <s v="Dallas"/>
    <x v="5"/>
    <n v="75217"/>
    <x v="2"/>
    <s v="OFF-BI-10001757"/>
    <x v="1"/>
    <x v="8"/>
    <s v="Pressboard Hanging Data Binders for Unburst Sheets"/>
    <n v="8.8559999999999981"/>
    <n v="9"/>
    <n v="0.8"/>
    <n v="-14.169600000000003"/>
    <x v="2"/>
    <x v="0"/>
  </r>
  <r>
    <n v="8507"/>
    <s v="CA-2018-130400"/>
    <x v="387"/>
    <d v="2018-03-12T00:00:00"/>
    <s v="Standard Class"/>
    <s v="SJ-20125"/>
    <s v="Sanjit Jacobs"/>
    <x v="2"/>
    <x v="0"/>
    <s v="Dallas"/>
    <x v="5"/>
    <n v="75217"/>
    <x v="2"/>
    <s v="TEC-AC-10004633"/>
    <x v="2"/>
    <x v="11"/>
    <s v="Verbatim 25 GB 6x Blu-ray Single Layer Recordable Disc, 3/Pack"/>
    <n v="27.96"/>
    <n v="5"/>
    <n v="0.2"/>
    <n v="8.3880000000000035"/>
    <x v="2"/>
    <x v="0"/>
  </r>
  <r>
    <n v="8508"/>
    <s v="CA-2018-130400"/>
    <x v="387"/>
    <d v="2018-03-12T00:00:00"/>
    <s v="Standard Class"/>
    <s v="SJ-20125"/>
    <s v="Sanjit Jacobs"/>
    <x v="2"/>
    <x v="0"/>
    <s v="Dallas"/>
    <x v="5"/>
    <n v="75217"/>
    <x v="2"/>
    <s v="OFF-EN-10001453"/>
    <x v="1"/>
    <x v="12"/>
    <s v="Tyvek Interoffice Envelopes, 9 1/2&quot; x 12 1/2&quot;, 100/Box"/>
    <n v="146.352"/>
    <n v="3"/>
    <n v="0.2"/>
    <n v="49.393799999999992"/>
    <x v="2"/>
    <x v="0"/>
  </r>
  <r>
    <n v="8509"/>
    <s v="CA-2017-135853"/>
    <x v="555"/>
    <d v="2017-12-14T00:00:00"/>
    <s v="First Class"/>
    <s v="CA-12775"/>
    <s v="Cynthia Arntzen"/>
    <x v="0"/>
    <x v="0"/>
    <s v="Detroit"/>
    <x v="12"/>
    <n v="48205"/>
    <x v="2"/>
    <s v="TEC-AC-10004761"/>
    <x v="2"/>
    <x v="11"/>
    <s v="Maxell 4.7GB DVD+RW 3/Pack"/>
    <n v="175.23"/>
    <n v="11"/>
    <n v="0"/>
    <n v="61.330500000000001"/>
    <x v="2"/>
    <x v="0"/>
  </r>
  <r>
    <n v="8510"/>
    <s v="CA-2017-135853"/>
    <x v="555"/>
    <d v="2017-12-14T00:00:00"/>
    <s v="First Class"/>
    <s v="CA-12775"/>
    <s v="Cynthia Arntzen"/>
    <x v="0"/>
    <x v="0"/>
    <s v="Detroit"/>
    <x v="12"/>
    <n v="48205"/>
    <x v="2"/>
    <s v="TEC-PH-10003691"/>
    <x v="2"/>
    <x v="7"/>
    <s v="BlackBerry Q10"/>
    <n v="125.99"/>
    <n v="1"/>
    <n v="0"/>
    <n v="31.497500000000002"/>
    <x v="2"/>
    <x v="0"/>
  </r>
  <r>
    <n v="8511"/>
    <s v="CA-2017-135853"/>
    <x v="555"/>
    <d v="2017-12-14T00:00:00"/>
    <s v="First Class"/>
    <s v="CA-12775"/>
    <s v="Cynthia Arntzen"/>
    <x v="0"/>
    <x v="0"/>
    <s v="Detroit"/>
    <x v="12"/>
    <n v="48205"/>
    <x v="2"/>
    <s v="OFF-BI-10004965"/>
    <x v="1"/>
    <x v="8"/>
    <s v="Ibico Covers for Plastic or Wire Binding Elements"/>
    <n v="23"/>
    <n v="2"/>
    <n v="0"/>
    <n v="10.35"/>
    <x v="2"/>
    <x v="0"/>
  </r>
  <r>
    <n v="8512"/>
    <s v="CA-2018-103359"/>
    <x v="596"/>
    <d v="2018-12-26T00:00:00"/>
    <s v="Standard Class"/>
    <s v="LC-16885"/>
    <s v="Lena Creighton"/>
    <x v="0"/>
    <x v="0"/>
    <s v="New York City"/>
    <x v="15"/>
    <n v="10035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8513"/>
    <s v="CA-2018-144645"/>
    <x v="1056"/>
    <d v="2018-02-08T00:00:00"/>
    <s v="Standard Class"/>
    <s v="NS-18640"/>
    <s v="Noel Staavos"/>
    <x v="1"/>
    <x v="0"/>
    <s v="Houston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  <x v="2"/>
    <x v="0"/>
  </r>
  <r>
    <n v="8514"/>
    <s v="CA-2019-141614"/>
    <x v="929"/>
    <d v="2019-06-09T00:00:00"/>
    <s v="Standard Class"/>
    <s v="NS-18640"/>
    <s v="Noel Staavos"/>
    <x v="1"/>
    <x v="0"/>
    <s v="Orlando"/>
    <x v="2"/>
    <n v="32839"/>
    <x v="0"/>
    <s v="OFF-PA-10002787"/>
    <x v="1"/>
    <x v="10"/>
    <s v="Xerox 227"/>
    <n v="20.736000000000004"/>
    <n v="4"/>
    <n v="0.2"/>
    <n v="7.2576000000000001"/>
    <x v="0"/>
    <x v="0"/>
  </r>
  <r>
    <n v="8515"/>
    <s v="CA-2017-122168"/>
    <x v="291"/>
    <d v="2017-08-26T00:00:00"/>
    <s v="Standard Class"/>
    <s v="HG-14965"/>
    <s v="Henry Goldwyn"/>
    <x v="1"/>
    <x v="0"/>
    <s v="Florence"/>
    <x v="0"/>
    <n v="41042"/>
    <x v="0"/>
    <s v="OFF-AR-10003602"/>
    <x v="1"/>
    <x v="6"/>
    <s v="Quartet Omega Colored Chalk, 12/Pack"/>
    <n v="17.52"/>
    <n v="3"/>
    <n v="0"/>
    <n v="8.2343999999999991"/>
    <x v="0"/>
    <x v="0"/>
  </r>
  <r>
    <n v="8516"/>
    <s v="CA-2017-122168"/>
    <x v="291"/>
    <d v="2017-08-26T00:00:00"/>
    <s v="Standard Class"/>
    <s v="HG-14965"/>
    <s v="Henry Goldwyn"/>
    <x v="1"/>
    <x v="0"/>
    <s v="Florence"/>
    <x v="0"/>
    <n v="41042"/>
    <x v="0"/>
    <s v="OFF-AR-10002053"/>
    <x v="1"/>
    <x v="6"/>
    <s v="Premium Writing Pencils, Soft, #2 by Central Association for the Blind"/>
    <n v="35.76"/>
    <n v="12"/>
    <n v="0"/>
    <n v="10.0128"/>
    <x v="0"/>
    <x v="0"/>
  </r>
  <r>
    <n v="8517"/>
    <s v="CA-2018-132899"/>
    <x v="281"/>
    <d v="2018-04-11T00:00:00"/>
    <s v="Standard Class"/>
    <s v="SF-20200"/>
    <s v="Sarah Foster"/>
    <x v="0"/>
    <x v="0"/>
    <s v="New York City"/>
    <x v="15"/>
    <n v="10009"/>
    <x v="3"/>
    <s v="OFF-AR-10002833"/>
    <x v="1"/>
    <x v="6"/>
    <s v="Newell 322"/>
    <n v="3.64"/>
    <n v="2"/>
    <n v="0"/>
    <n v="0.98280000000000012"/>
    <x v="3"/>
    <x v="0"/>
  </r>
  <r>
    <n v="8518"/>
    <s v="CA-2019-149720"/>
    <x v="400"/>
    <d v="2019-06-07T00:00:00"/>
    <s v="Second Class"/>
    <s v="EM-14065"/>
    <s v="Erin Mull"/>
    <x v="0"/>
    <x v="0"/>
    <s v="Frisco"/>
    <x v="5"/>
    <n v="75034"/>
    <x v="2"/>
    <s v="FUR-FU-10002501"/>
    <x v="0"/>
    <x v="5"/>
    <s v="Nu-Dell Executive Frame"/>
    <n v="30.336000000000006"/>
    <n v="6"/>
    <n v="0.6"/>
    <n v="-17.443199999999997"/>
    <x v="2"/>
    <x v="0"/>
  </r>
  <r>
    <n v="8519"/>
    <s v="CA-2019-118003"/>
    <x v="769"/>
    <d v="2019-12-10T00:00:00"/>
    <s v="Standard Class"/>
    <s v="DO-13645"/>
    <s v="Doug O'Connell"/>
    <x v="0"/>
    <x v="0"/>
    <s v="Paterson"/>
    <x v="30"/>
    <n v="7501"/>
    <x v="3"/>
    <s v="FUR-FU-10002506"/>
    <x v="0"/>
    <x v="5"/>
    <s v="Tensor &quot;Hersey Kiss&quot; Styled Floor Lamp"/>
    <n v="12.99"/>
    <n v="1"/>
    <n v="0"/>
    <n v="1.5587999999999997"/>
    <x v="3"/>
    <x v="0"/>
  </r>
  <r>
    <n v="8520"/>
    <s v="CA-2019-118003"/>
    <x v="769"/>
    <d v="2019-12-10T00:00:00"/>
    <s v="Standard Class"/>
    <s v="DO-13645"/>
    <s v="Doug O'Connell"/>
    <x v="0"/>
    <x v="0"/>
    <s v="Paterson"/>
    <x v="30"/>
    <n v="7501"/>
    <x v="3"/>
    <s v="FUR-CH-10003817"/>
    <x v="0"/>
    <x v="1"/>
    <s v="Global Value Steno Chair, Gray"/>
    <n v="182.22"/>
    <n v="3"/>
    <n v="0"/>
    <n v="45.555000000000007"/>
    <x v="3"/>
    <x v="0"/>
  </r>
  <r>
    <n v="8521"/>
    <s v="CA-2019-118003"/>
    <x v="769"/>
    <d v="2019-12-10T00:00:00"/>
    <s v="Standard Class"/>
    <s v="DO-13645"/>
    <s v="Doug O'Connell"/>
    <x v="0"/>
    <x v="0"/>
    <s v="Paterson"/>
    <x v="30"/>
    <n v="7501"/>
    <x v="3"/>
    <s v="FUR-CH-10004860"/>
    <x v="0"/>
    <x v="1"/>
    <s v="Global Low Back Tilter Chair"/>
    <n v="302.94"/>
    <n v="3"/>
    <n v="0"/>
    <n v="18.176399999999973"/>
    <x v="3"/>
    <x v="0"/>
  </r>
  <r>
    <n v="8522"/>
    <s v="CA-2018-141887"/>
    <x v="383"/>
    <d v="2018-01-15T00:00:00"/>
    <s v="Standard Class"/>
    <s v="MP-17470"/>
    <s v="Mark Packer"/>
    <x v="2"/>
    <x v="0"/>
    <s v="Columbus"/>
    <x v="24"/>
    <n v="43229"/>
    <x v="3"/>
    <s v="FUR-FU-10002268"/>
    <x v="0"/>
    <x v="5"/>
    <s v="Ultra Door Push Plate"/>
    <n v="54.992000000000004"/>
    <n v="14"/>
    <n v="0.2"/>
    <n v="8.9361999999999959"/>
    <x v="3"/>
    <x v="0"/>
  </r>
  <r>
    <n v="8523"/>
    <s v="US-2018-160206"/>
    <x v="178"/>
    <d v="2018-04-07T00:00:00"/>
    <s v="Standard Class"/>
    <s v="MY-18295"/>
    <s v="Muhammed Yedwab"/>
    <x v="1"/>
    <x v="0"/>
    <s v="Milwaukee"/>
    <x v="6"/>
    <n v="53209"/>
    <x v="2"/>
    <s v="TEC-PH-10000148"/>
    <x v="2"/>
    <x v="7"/>
    <s v="Cyber Acoustics AC-202b Speech Recognition Stereo Headset"/>
    <n v="12.99"/>
    <n v="1"/>
    <n v="0"/>
    <n v="0.25980000000000025"/>
    <x v="2"/>
    <x v="0"/>
  </r>
  <r>
    <n v="8524"/>
    <s v="CA-2019-133074"/>
    <x v="296"/>
    <d v="2019-09-25T00:00:00"/>
    <s v="Standard Class"/>
    <s v="DB-13615"/>
    <s v="Doug Bickford"/>
    <x v="0"/>
    <x v="0"/>
    <s v="San Francisco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  <x v="1"/>
    <x v="0"/>
  </r>
  <r>
    <n v="8525"/>
    <s v="CA-2019-161172"/>
    <x v="633"/>
    <d v="2019-03-16T00:00:00"/>
    <s v="Same Day"/>
    <s v="SP-20920"/>
    <s v="Susan Pistek"/>
    <x v="0"/>
    <x v="0"/>
    <s v="Columbus"/>
    <x v="24"/>
    <n v="43229"/>
    <x v="3"/>
    <s v="TEC-PH-10004348"/>
    <x v="2"/>
    <x v="7"/>
    <s v="OtterBox Defender Series Case - iPhone 5c"/>
    <n v="44.375999999999998"/>
    <n v="2"/>
    <n v="0.4"/>
    <n v="-7.3960000000000043"/>
    <x v="3"/>
    <x v="0"/>
  </r>
  <r>
    <n v="8526"/>
    <s v="CA-2019-161172"/>
    <x v="633"/>
    <d v="2019-03-16T00:00:00"/>
    <s v="Same Day"/>
    <s v="SP-20920"/>
    <s v="Susan Pistek"/>
    <x v="0"/>
    <x v="0"/>
    <s v="Columbus"/>
    <x v="24"/>
    <n v="43229"/>
    <x v="3"/>
    <s v="FUR-FU-10003424"/>
    <x v="0"/>
    <x v="5"/>
    <s v="Nu-Dell Oak Frame"/>
    <n v="51.264000000000003"/>
    <n v="6"/>
    <n v="0.2"/>
    <n v="7.6895999999999933"/>
    <x v="3"/>
    <x v="0"/>
  </r>
  <r>
    <n v="8527"/>
    <s v="CA-2019-161172"/>
    <x v="633"/>
    <d v="2019-03-16T00:00:00"/>
    <s v="Same Day"/>
    <s v="SP-20920"/>
    <s v="Susan Pistek"/>
    <x v="0"/>
    <x v="0"/>
    <s v="Columbus"/>
    <x v="24"/>
    <n v="43229"/>
    <x v="3"/>
    <s v="OFF-BI-10004654"/>
    <x v="1"/>
    <x v="8"/>
    <s v="Avery Binding System Hidden Tab Executive Style Index Sets"/>
    <n v="5.1930000000000005"/>
    <n v="3"/>
    <n v="0.7"/>
    <n v="-3.4619999999999997"/>
    <x v="3"/>
    <x v="0"/>
  </r>
  <r>
    <n v="8528"/>
    <s v="CA-2019-161172"/>
    <x v="633"/>
    <d v="2019-03-16T00:00:00"/>
    <s v="Same Day"/>
    <s v="SP-20920"/>
    <s v="Susan Pistek"/>
    <x v="0"/>
    <x v="0"/>
    <s v="Columbus"/>
    <x v="24"/>
    <n v="43229"/>
    <x v="3"/>
    <s v="TEC-AC-10004571"/>
    <x v="2"/>
    <x v="11"/>
    <s v="Logitech G700s Rechargeable Gaming Mouse"/>
    <n v="159.98400000000001"/>
    <n v="2"/>
    <n v="0.2"/>
    <n v="43.995600000000003"/>
    <x v="3"/>
    <x v="0"/>
  </r>
  <r>
    <n v="8529"/>
    <s v="CA-2019-161172"/>
    <x v="633"/>
    <d v="2019-03-16T00:00:00"/>
    <s v="Same Day"/>
    <s v="SP-20920"/>
    <s v="Susan Pistek"/>
    <x v="0"/>
    <x v="0"/>
    <s v="Columbus"/>
    <x v="24"/>
    <n v="43229"/>
    <x v="3"/>
    <s v="OFF-ST-10000675"/>
    <x v="1"/>
    <x v="4"/>
    <s v="File Shuttle II and Handi-File, Black"/>
    <n v="54.224000000000004"/>
    <n v="2"/>
    <n v="0.2"/>
    <n v="3.3889999999999993"/>
    <x v="3"/>
    <x v="0"/>
  </r>
  <r>
    <n v="8530"/>
    <s v="CA-2019-137624"/>
    <x v="468"/>
    <d v="2019-11-17T00:00:00"/>
    <s v="Standard Class"/>
    <s v="ME-17320"/>
    <s v="Maria Etezadi"/>
    <x v="2"/>
    <x v="0"/>
    <s v="Los Angeles"/>
    <x v="1"/>
    <n v="90008"/>
    <x v="1"/>
    <s v="FUR-CH-10001714"/>
    <x v="0"/>
    <x v="1"/>
    <s v="Global Leather &amp; Oak Executive Chair, Burgundy"/>
    <n v="241.42399999999998"/>
    <n v="2"/>
    <n v="0.2"/>
    <n v="-36.213599999999985"/>
    <x v="1"/>
    <x v="0"/>
  </r>
  <r>
    <n v="8531"/>
    <s v="CA-2018-156748"/>
    <x v="885"/>
    <d v="2018-12-06T00:00:00"/>
    <s v="Standard Class"/>
    <s v="BS-11755"/>
    <s v="Bruce Stewart"/>
    <x v="0"/>
    <x v="0"/>
    <s v="Detroit"/>
    <x v="12"/>
    <n v="48227"/>
    <x v="2"/>
    <s v="OFF-PA-10000380"/>
    <x v="1"/>
    <x v="10"/>
    <s v="REDIFORM Incoming/Outgoing Call Register, 11&quot; X 8 1/2&quot;, 100 Messages"/>
    <n v="33.36"/>
    <n v="4"/>
    <n v="0"/>
    <n v="16.68"/>
    <x v="2"/>
    <x v="0"/>
  </r>
  <r>
    <n v="8532"/>
    <s v="CA-2018-156748"/>
    <x v="885"/>
    <d v="2018-12-06T00:00:00"/>
    <s v="Standard Class"/>
    <s v="BS-11755"/>
    <s v="Bruce Stewart"/>
    <x v="0"/>
    <x v="0"/>
    <s v="Detroit"/>
    <x v="12"/>
    <n v="48227"/>
    <x v="2"/>
    <s v="OFF-PA-10002713"/>
    <x v="1"/>
    <x v="10"/>
    <s v="Adams Phone Message Book, 200 Message Capacity, 8 1/16” x 11”"/>
    <n v="13.76"/>
    <n v="2"/>
    <n v="0"/>
    <n v="6.3295999999999992"/>
    <x v="2"/>
    <x v="0"/>
  </r>
  <r>
    <n v="8533"/>
    <s v="CA-2018-156748"/>
    <x v="885"/>
    <d v="2018-12-06T00:00:00"/>
    <s v="Standard Class"/>
    <s v="BS-11755"/>
    <s v="Bruce Stewart"/>
    <x v="0"/>
    <x v="0"/>
    <s v="Detroit"/>
    <x v="12"/>
    <n v="48227"/>
    <x v="2"/>
    <s v="OFF-ST-10001370"/>
    <x v="1"/>
    <x v="4"/>
    <s v="Sensible Storage WireTech Storage Systems"/>
    <n v="496.86"/>
    <n v="7"/>
    <n v="0"/>
    <n v="24.842999999999947"/>
    <x v="2"/>
    <x v="0"/>
  </r>
  <r>
    <n v="8534"/>
    <s v="CA-2018-156748"/>
    <x v="885"/>
    <d v="2018-12-06T00:00:00"/>
    <s v="Standard Class"/>
    <s v="BS-11755"/>
    <s v="Bruce Stewart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8535"/>
    <s v="CA-2017-169677"/>
    <x v="1004"/>
    <d v="2017-01-15T00:00:00"/>
    <s v="Second Class"/>
    <s v="KS-16300"/>
    <s v="Karen Seio"/>
    <x v="1"/>
    <x v="0"/>
    <s v="Columbus"/>
    <x v="32"/>
    <n v="31907"/>
    <x v="0"/>
    <s v="OFF-LA-10003223"/>
    <x v="1"/>
    <x v="2"/>
    <s v="Avery 508"/>
    <n v="9.82"/>
    <n v="2"/>
    <n v="0"/>
    <n v="4.8117999999999999"/>
    <x v="0"/>
    <x v="0"/>
  </r>
  <r>
    <n v="8536"/>
    <s v="US-2016-163146"/>
    <x v="1174"/>
    <d v="2016-05-20T00:00:00"/>
    <s v="Standard Class"/>
    <s v="CC-12475"/>
    <s v="Cindy Chapman"/>
    <x v="0"/>
    <x v="0"/>
    <s v="San Francisco"/>
    <x v="1"/>
    <n v="94122"/>
    <x v="1"/>
    <s v="TEC-AC-10002217"/>
    <x v="2"/>
    <x v="11"/>
    <s v="Imation Clip USB flash drive - 8 GB"/>
    <n v="56.400000000000006"/>
    <n v="3"/>
    <n v="0"/>
    <n v="3.3840000000000003"/>
    <x v="1"/>
    <x v="0"/>
  </r>
  <r>
    <n v="8537"/>
    <s v="CA-2017-157343"/>
    <x v="722"/>
    <d v="2017-06-11T00:00:00"/>
    <s v="Standard Class"/>
    <s v="HD-14785"/>
    <s v="Harold Dahlen"/>
    <x v="2"/>
    <x v="0"/>
    <s v="Philadelphia"/>
    <x v="9"/>
    <n v="19143"/>
    <x v="3"/>
    <s v="OFF-BI-10003707"/>
    <x v="1"/>
    <x v="8"/>
    <s v="Aluminum Screw Posts"/>
    <n v="18.312000000000001"/>
    <n v="4"/>
    <n v="0.7"/>
    <n v="-12.207999999999995"/>
    <x v="3"/>
    <x v="0"/>
  </r>
  <r>
    <n v="8538"/>
    <s v="CA-2017-157343"/>
    <x v="722"/>
    <d v="2017-06-11T00:00:00"/>
    <s v="Standard Class"/>
    <s v="HD-14785"/>
    <s v="Harold Dahlen"/>
    <x v="2"/>
    <x v="0"/>
    <s v="Philadelphia"/>
    <x v="9"/>
    <n v="19143"/>
    <x v="3"/>
    <s v="OFF-PA-10000552"/>
    <x v="1"/>
    <x v="10"/>
    <s v="Xerox 200"/>
    <n v="25.920000000000005"/>
    <n v="5"/>
    <n v="0.2"/>
    <n v="9.0719999999999992"/>
    <x v="3"/>
    <x v="0"/>
  </r>
  <r>
    <n v="8539"/>
    <s v="CA-2017-157343"/>
    <x v="722"/>
    <d v="2017-06-11T00:00:00"/>
    <s v="Standard Class"/>
    <s v="HD-14785"/>
    <s v="Harold Dahlen"/>
    <x v="2"/>
    <x v="0"/>
    <s v="Philadelphia"/>
    <x v="9"/>
    <n v="19143"/>
    <x v="3"/>
    <s v="OFF-AR-10003183"/>
    <x v="1"/>
    <x v="6"/>
    <s v="Avery Fluorescent Highlighter Four-Color Set"/>
    <n v="8.016"/>
    <n v="3"/>
    <n v="0.2"/>
    <n v="1.0019999999999993"/>
    <x v="3"/>
    <x v="0"/>
  </r>
  <r>
    <n v="8540"/>
    <s v="CA-2019-147354"/>
    <x v="631"/>
    <d v="2019-03-13T00:00:00"/>
    <s v="Standard Class"/>
    <s v="KB-16315"/>
    <s v="Karl Braun"/>
    <x v="0"/>
    <x v="0"/>
    <s v="Los Angeles"/>
    <x v="1"/>
    <n v="90008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8541"/>
    <s v="CA-2019-147354"/>
    <x v="631"/>
    <d v="2019-03-13T00:00:00"/>
    <s v="Standard Class"/>
    <s v="KB-16315"/>
    <s v="Karl Braun"/>
    <x v="0"/>
    <x v="0"/>
    <s v="Los Angeles"/>
    <x v="1"/>
    <n v="90008"/>
    <x v="1"/>
    <s v="OFF-BI-10003910"/>
    <x v="1"/>
    <x v="8"/>
    <s v="DXL Angle-View Binders with Locking Rings by Samsill"/>
    <n v="30.84"/>
    <n v="5"/>
    <n v="0.2"/>
    <n v="9.6374999999999993"/>
    <x v="1"/>
    <x v="0"/>
  </r>
  <r>
    <n v="8542"/>
    <s v="CA-2017-157287"/>
    <x v="937"/>
    <d v="2017-12-23T00:00:00"/>
    <s v="First Class"/>
    <s v="HR-14830"/>
    <s v="Harold Ryan"/>
    <x v="1"/>
    <x v="0"/>
    <s v="Philadelphia"/>
    <x v="9"/>
    <n v="19140"/>
    <x v="3"/>
    <s v="OFF-ST-10001172"/>
    <x v="1"/>
    <x v="4"/>
    <s v="Tennsco Lockers, Sand"/>
    <n v="33.568000000000005"/>
    <n v="2"/>
    <n v="0.2"/>
    <n v="1.6783999999999981"/>
    <x v="3"/>
    <x v="0"/>
  </r>
  <r>
    <n v="8543"/>
    <s v="CA-2017-157287"/>
    <x v="937"/>
    <d v="2017-12-23T00:00:00"/>
    <s v="First Class"/>
    <s v="HR-14830"/>
    <s v="Harold Ryan"/>
    <x v="1"/>
    <x v="0"/>
    <s v="Philadelphia"/>
    <x v="9"/>
    <n v="19140"/>
    <x v="3"/>
    <s v="FUR-CH-10001270"/>
    <x v="0"/>
    <x v="1"/>
    <s v="Harbour Creations Steel Folding Chair"/>
    <n v="422.62499999999994"/>
    <n v="7"/>
    <n v="0.3"/>
    <n v="0"/>
    <x v="3"/>
    <x v="0"/>
  </r>
  <r>
    <n v="8544"/>
    <s v="CA-2016-137575"/>
    <x v="908"/>
    <d v="2016-08-11T00:00:00"/>
    <s v="Standard Class"/>
    <s v="TB-21625"/>
    <s v="Trudy Brown"/>
    <x v="0"/>
    <x v="0"/>
    <s v="New York City"/>
    <x v="15"/>
    <n v="10035"/>
    <x v="3"/>
    <s v="TEC-AC-10004571"/>
    <x v="2"/>
    <x v="11"/>
    <s v="Logitech G700s Rechargeable Gaming Mouse"/>
    <n v="199.98"/>
    <n v="2"/>
    <n v="0"/>
    <n v="83.991600000000005"/>
    <x v="3"/>
    <x v="0"/>
  </r>
  <r>
    <n v="8545"/>
    <s v="CA-2018-119074"/>
    <x v="1196"/>
    <d v="2018-03-31T00:00:00"/>
    <s v="Standard Class"/>
    <s v="DS-13180"/>
    <s v="David Smith"/>
    <x v="1"/>
    <x v="0"/>
    <s v="Columbus"/>
    <x v="32"/>
    <n v="31907"/>
    <x v="0"/>
    <s v="FUR-FU-10004053"/>
    <x v="0"/>
    <x v="5"/>
    <s v="DAX Two-Tone Silver Metal Document Frame"/>
    <n v="20.239999999999998"/>
    <n v="1"/>
    <n v="0"/>
    <n v="8.7032000000000007"/>
    <x v="0"/>
    <x v="0"/>
  </r>
  <r>
    <n v="8546"/>
    <s v="CA-2018-119074"/>
    <x v="1196"/>
    <d v="2018-03-31T00:00:00"/>
    <s v="Standard Class"/>
    <s v="DS-13180"/>
    <s v="David Smith"/>
    <x v="1"/>
    <x v="0"/>
    <s v="Columbus"/>
    <x v="32"/>
    <n v="31907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8547"/>
    <s v="CA-2018-119074"/>
    <x v="1196"/>
    <d v="2018-03-31T00:00:00"/>
    <s v="Standard Class"/>
    <s v="DS-13180"/>
    <s v="David Smith"/>
    <x v="1"/>
    <x v="0"/>
    <s v="Columbus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  <x v="0"/>
    <x v="0"/>
  </r>
  <r>
    <n v="8548"/>
    <s v="CA-2017-149566"/>
    <x v="901"/>
    <d v="2017-12-10T00:00:00"/>
    <s v="Standard Class"/>
    <s v="GB-14530"/>
    <s v="George Bell"/>
    <x v="1"/>
    <x v="0"/>
    <s v="Los Angeles"/>
    <x v="1"/>
    <n v="90049"/>
    <x v="1"/>
    <s v="TEC-AC-10001266"/>
    <x v="2"/>
    <x v="11"/>
    <s v="Memorex Micro Travel Drive 8 GB"/>
    <n v="39"/>
    <n v="3"/>
    <n v="0"/>
    <n v="17.549999999999997"/>
    <x v="1"/>
    <x v="0"/>
  </r>
  <r>
    <n v="8549"/>
    <s v="CA-2017-149566"/>
    <x v="901"/>
    <d v="2017-12-10T00:00:00"/>
    <s v="Standard Class"/>
    <s v="GB-14530"/>
    <s v="George Bell"/>
    <x v="1"/>
    <x v="0"/>
    <s v="Los Angeles"/>
    <x v="1"/>
    <n v="90049"/>
    <x v="1"/>
    <s v="OFF-LA-10000452"/>
    <x v="1"/>
    <x v="2"/>
    <s v="Avery 488"/>
    <n v="12.6"/>
    <n v="4"/>
    <n v="0"/>
    <n v="6.048"/>
    <x v="1"/>
    <x v="0"/>
  </r>
  <r>
    <n v="8550"/>
    <s v="CA-2017-126186"/>
    <x v="861"/>
    <d v="2017-09-12T00:00:00"/>
    <s v="First Class"/>
    <s v="GB-14530"/>
    <s v="George Bell"/>
    <x v="1"/>
    <x v="0"/>
    <s v="Aurora"/>
    <x v="22"/>
    <n v="80013"/>
    <x v="1"/>
    <s v="FUR-FU-10000073"/>
    <x v="0"/>
    <x v="5"/>
    <s v="Deflect-O Glasstique Clear Desk Accessories"/>
    <n v="24.64"/>
    <n v="4"/>
    <n v="0.2"/>
    <n v="4.0039999999999978"/>
    <x v="1"/>
    <x v="0"/>
  </r>
  <r>
    <n v="8551"/>
    <s v="CA-2017-121132"/>
    <x v="789"/>
    <d v="2017-07-24T00:00:00"/>
    <s v="Standard Class"/>
    <s v="VB-21745"/>
    <s v="Victoria Brennan"/>
    <x v="1"/>
    <x v="0"/>
    <s v="Houston"/>
    <x v="5"/>
    <n v="77041"/>
    <x v="2"/>
    <s v="OFF-LA-10002368"/>
    <x v="1"/>
    <x v="2"/>
    <s v="Avery 479"/>
    <n v="6.2640000000000002"/>
    <n v="3"/>
    <n v="0.2"/>
    <n v="2.0358000000000001"/>
    <x v="2"/>
    <x v="0"/>
  </r>
  <r>
    <n v="8552"/>
    <s v="CA-2017-121132"/>
    <x v="789"/>
    <d v="2017-07-24T00:00:00"/>
    <s v="Standard Class"/>
    <s v="VB-21745"/>
    <s v="Victoria Brennan"/>
    <x v="1"/>
    <x v="0"/>
    <s v="Houston"/>
    <x v="5"/>
    <n v="77041"/>
    <x v="2"/>
    <s v="OFF-FA-10004248"/>
    <x v="1"/>
    <x v="13"/>
    <s v="Advantus T-Pin Paper Clips"/>
    <n v="14.432"/>
    <n v="4"/>
    <n v="0.2"/>
    <n v="3.4276000000000004"/>
    <x v="2"/>
    <x v="0"/>
  </r>
  <r>
    <n v="8553"/>
    <s v="CA-2016-140473"/>
    <x v="992"/>
    <d v="2016-06-03T00:00:00"/>
    <s v="Standard Class"/>
    <s v="MC-17425"/>
    <s v="Mark Cousins"/>
    <x v="1"/>
    <x v="0"/>
    <s v="Chicago"/>
    <x v="10"/>
    <n v="60623"/>
    <x v="2"/>
    <s v="TEC-CO-10004202"/>
    <x v="2"/>
    <x v="16"/>
    <s v="Brother DCP1000 Digital 3 in 1 Multifunction Machine"/>
    <n v="719.97600000000011"/>
    <n v="3"/>
    <n v="0.2"/>
    <n v="134.99549999999999"/>
    <x v="2"/>
    <x v="0"/>
  </r>
  <r>
    <n v="8554"/>
    <s v="US-2019-102904"/>
    <x v="38"/>
    <d v="2019-11-20T00:00:00"/>
    <s v="Standard Class"/>
    <s v="CB-12025"/>
    <s v="Cassandra Brandow"/>
    <x v="0"/>
    <x v="0"/>
    <s v="Decatur"/>
    <x v="19"/>
    <n v="35601"/>
    <x v="0"/>
    <s v="TEC-AC-10000927"/>
    <x v="2"/>
    <x v="11"/>
    <s v="Anker Ultrathin Bluetooth Wireless Keyboard Aluminum Cover with Stand"/>
    <n v="239.92"/>
    <n v="8"/>
    <n v="0"/>
    <n v="23.99199999999999"/>
    <x v="0"/>
    <x v="0"/>
  </r>
  <r>
    <n v="8555"/>
    <s v="CA-2018-102092"/>
    <x v="10"/>
    <d v="2018-12-11T00:00:00"/>
    <s v="First Class"/>
    <s v="PM-18940"/>
    <s v="Paul MacIntyre"/>
    <x v="0"/>
    <x v="0"/>
    <s v="Springfield"/>
    <x v="17"/>
    <n v="22153"/>
    <x v="0"/>
    <s v="FUR-TA-10002530"/>
    <x v="0"/>
    <x v="3"/>
    <s v="Iceberg OfficeWorks 42&quot; Round Tables"/>
    <n v="1056.8599999999999"/>
    <n v="7"/>
    <n v="0"/>
    <n v="158.52899999999994"/>
    <x v="0"/>
    <x v="0"/>
  </r>
  <r>
    <n v="8556"/>
    <s v="CA-2017-117884"/>
    <x v="204"/>
    <d v="2017-03-22T00:00:00"/>
    <s v="Same Day"/>
    <s v="DC-13285"/>
    <s v="Debra Catini"/>
    <x v="0"/>
    <x v="0"/>
    <s v="Plantation"/>
    <x v="2"/>
    <n v="33317"/>
    <x v="0"/>
    <s v="TEC-AC-10002567"/>
    <x v="2"/>
    <x v="11"/>
    <s v="Logitech G602 Wireless Gaming Mouse"/>
    <n v="447.94399999999996"/>
    <n v="7"/>
    <n v="0.2"/>
    <n v="89.588799999999992"/>
    <x v="0"/>
    <x v="0"/>
  </r>
  <r>
    <n v="8557"/>
    <s v="CA-2017-117884"/>
    <x v="204"/>
    <d v="2017-03-22T00:00:00"/>
    <s v="Same Day"/>
    <s v="DC-13285"/>
    <s v="Debra Catini"/>
    <x v="0"/>
    <x v="0"/>
    <s v="Plantation"/>
    <x v="2"/>
    <n v="33317"/>
    <x v="0"/>
    <s v="OFF-ST-10002182"/>
    <x v="1"/>
    <x v="4"/>
    <s v="Iris 3-Drawer Stacking Bin, Black"/>
    <n v="150.40799999999999"/>
    <n v="9"/>
    <n v="0.2"/>
    <n v="-33.841799999999999"/>
    <x v="0"/>
    <x v="0"/>
  </r>
  <r>
    <n v="8558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539"/>
    <x v="2"/>
    <x v="7"/>
    <s v="Wireless Extenders zBoost YX545 SOHO Signal Booster"/>
    <n v="453.57600000000002"/>
    <n v="3"/>
    <n v="0.2"/>
    <n v="39.687899999999985"/>
    <x v="2"/>
    <x v="0"/>
  </r>
  <r>
    <n v="8559"/>
    <s v="CA-2018-132829"/>
    <x v="443"/>
    <d v="2018-12-26T00:00:00"/>
    <s v="Second Class"/>
    <s v="LA-16780"/>
    <s v="Laura Armstrong"/>
    <x v="1"/>
    <x v="0"/>
    <s v="Houston"/>
    <x v="5"/>
    <n v="77041"/>
    <x v="2"/>
    <s v="OFF-LA-10002945"/>
    <x v="1"/>
    <x v="2"/>
    <s v="Permanent Self-Adhesive File Folder Labels for Typewriters, 1 1/8 x 3 1/2, White"/>
    <n v="45.36"/>
    <n v="9"/>
    <n v="0.2"/>
    <n v="14.741999999999997"/>
    <x v="2"/>
    <x v="0"/>
  </r>
  <r>
    <n v="8560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345"/>
    <x v="2"/>
    <x v="7"/>
    <s v="Cisco SPA 502G IP Phone"/>
    <n v="287.88"/>
    <n v="3"/>
    <n v="0.2"/>
    <n v="35.984999999999999"/>
    <x v="2"/>
    <x v="0"/>
  </r>
  <r>
    <n v="8561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912"/>
    <x v="2"/>
    <x v="7"/>
    <s v="Cisco SPA112 2 Port Phone Adapter"/>
    <n v="131.88000000000002"/>
    <n v="3"/>
    <n v="0.2"/>
    <n v="14.836499999999987"/>
    <x v="2"/>
    <x v="0"/>
  </r>
  <r>
    <n v="8562"/>
    <s v="CA-2018-132829"/>
    <x v="443"/>
    <d v="2018-12-26T00:00:00"/>
    <s v="Second Class"/>
    <s v="LA-16780"/>
    <s v="Laura Armstrong"/>
    <x v="1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8563"/>
    <s v="CA-2018-123540"/>
    <x v="1197"/>
    <d v="2018-04-06T00:00:00"/>
    <s v="Second Class"/>
    <s v="DJ-13420"/>
    <s v="Denny Joy"/>
    <x v="1"/>
    <x v="0"/>
    <s v="Milwaukee"/>
    <x v="6"/>
    <n v="53209"/>
    <x v="2"/>
    <s v="FUR-CH-10000847"/>
    <x v="0"/>
    <x v="1"/>
    <s v="Global Executive Mid-Back Manager's Chair"/>
    <n v="1454.9"/>
    <n v="5"/>
    <n v="0"/>
    <n v="378.274"/>
    <x v="2"/>
    <x v="0"/>
  </r>
  <r>
    <n v="8564"/>
    <s v="US-2019-108315"/>
    <x v="504"/>
    <d v="2019-05-04T00:00:00"/>
    <s v="Standard Class"/>
    <s v="MH-18115"/>
    <s v="Mick Hernandez"/>
    <x v="2"/>
    <x v="0"/>
    <s v="Sanford"/>
    <x v="2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  <x v="0"/>
    <x v="0"/>
  </r>
  <r>
    <n v="8565"/>
    <s v="US-2019-108315"/>
    <x v="504"/>
    <d v="2019-05-04T00:00:00"/>
    <s v="Standard Class"/>
    <s v="MH-18115"/>
    <s v="Mick Hernandez"/>
    <x v="2"/>
    <x v="0"/>
    <s v="Sanford"/>
    <x v="2"/>
    <n v="32771"/>
    <x v="0"/>
    <s v="FUR-FU-10000747"/>
    <x v="0"/>
    <x v="5"/>
    <s v="Tenex B1-RE Series Chair Mats for Low Pile Carpets"/>
    <n v="220.70400000000001"/>
    <n v="6"/>
    <n v="0.2"/>
    <n v="-8.2764000000000379"/>
    <x v="0"/>
    <x v="0"/>
  </r>
  <r>
    <n v="8566"/>
    <s v="CA-2018-134110"/>
    <x v="1019"/>
    <d v="2018-11-18T00:00:00"/>
    <s v="First Class"/>
    <s v="BG-11035"/>
    <s v="Barry Gonzalez"/>
    <x v="0"/>
    <x v="0"/>
    <s v="The Colony"/>
    <x v="5"/>
    <n v="75056"/>
    <x v="2"/>
    <s v="TEC-PH-10002350"/>
    <x v="2"/>
    <x v="7"/>
    <s v="Apple EarPods with Remote and Mic"/>
    <n v="67.176000000000002"/>
    <n v="3"/>
    <n v="0.2"/>
    <n v="6.7175999999999974"/>
    <x v="2"/>
    <x v="0"/>
  </r>
  <r>
    <n v="8567"/>
    <s v="CA-2018-134110"/>
    <x v="1019"/>
    <d v="2018-11-18T00:00:00"/>
    <s v="First Class"/>
    <s v="BG-11035"/>
    <s v="Barry Gonzalez"/>
    <x v="0"/>
    <x v="0"/>
    <s v="The Colony"/>
    <x v="5"/>
    <n v="75056"/>
    <x v="2"/>
    <s v="OFF-PA-10000697"/>
    <x v="1"/>
    <x v="10"/>
    <s v="TOPS Voice Message Log Book, Flash Format"/>
    <n v="15.231999999999999"/>
    <n v="4"/>
    <n v="0.2"/>
    <n v="5.5215999999999994"/>
    <x v="2"/>
    <x v="0"/>
  </r>
  <r>
    <n v="8568"/>
    <s v="US-2018-136581"/>
    <x v="338"/>
    <d v="2018-11-12T00:00:00"/>
    <s v="First Class"/>
    <s v="SV-20365"/>
    <s v="Seth Vernon"/>
    <x v="0"/>
    <x v="0"/>
    <s v="Troy"/>
    <x v="24"/>
    <n v="45373"/>
    <x v="3"/>
    <s v="OFF-PA-10002787"/>
    <x v="1"/>
    <x v="10"/>
    <s v="Xerox 227"/>
    <n v="31.104000000000006"/>
    <n v="6"/>
    <n v="0.2"/>
    <n v="10.8864"/>
    <x v="3"/>
    <x v="0"/>
  </r>
  <r>
    <n v="8569"/>
    <s v="CA-2018-162390"/>
    <x v="409"/>
    <d v="2018-12-12T00:00:00"/>
    <s v="Standard Class"/>
    <s v="DP-13105"/>
    <s v="Dave Poirier"/>
    <x v="1"/>
    <x v="0"/>
    <s v="Hempstead"/>
    <x v="15"/>
    <n v="11550"/>
    <x v="3"/>
    <s v="OFF-BI-10004318"/>
    <x v="1"/>
    <x v="8"/>
    <s v="Ibico EB-19 Dual Function Manual Binding System"/>
    <n v="968.74400000000014"/>
    <n v="7"/>
    <n v="0.2"/>
    <n v="314.84180000000003"/>
    <x v="3"/>
    <x v="0"/>
  </r>
  <r>
    <n v="8570"/>
    <s v="CA-2018-162390"/>
    <x v="409"/>
    <d v="2018-12-12T00:00:00"/>
    <s v="Standard Class"/>
    <s v="DP-13105"/>
    <s v="Dave Poirier"/>
    <x v="1"/>
    <x v="0"/>
    <s v="Hempstead"/>
    <x v="15"/>
    <n v="11550"/>
    <x v="3"/>
    <s v="OFF-BI-10001721"/>
    <x v="1"/>
    <x v="8"/>
    <s v="Trimflex Flexible Post Binders"/>
    <n v="222.35199999999998"/>
    <n v="13"/>
    <n v="0.2"/>
    <n v="77.823200000000014"/>
    <x v="3"/>
    <x v="0"/>
  </r>
  <r>
    <n v="8571"/>
    <s v="CA-2018-162390"/>
    <x v="409"/>
    <d v="2018-12-12T00:00:00"/>
    <s v="Standard Class"/>
    <s v="DP-13105"/>
    <s v="Dave Poirier"/>
    <x v="1"/>
    <x v="0"/>
    <s v="Hempstead"/>
    <x v="15"/>
    <n v="11550"/>
    <x v="3"/>
    <s v="TEC-CO-10004202"/>
    <x v="2"/>
    <x v="16"/>
    <s v="Brother DCP1000 Digital 3 in 1 Multifunction Machine"/>
    <n v="479.98400000000004"/>
    <n v="2"/>
    <n v="0.2"/>
    <n v="89.996999999999986"/>
    <x v="3"/>
    <x v="0"/>
  </r>
  <r>
    <n v="8572"/>
    <s v="CA-2018-162222"/>
    <x v="1015"/>
    <d v="2018-04-03T00:00:00"/>
    <s v="Same Day"/>
    <s v="SR-20740"/>
    <s v="Steven Roelle"/>
    <x v="2"/>
    <x v="0"/>
    <s v="Dallas"/>
    <x v="5"/>
    <n v="75081"/>
    <x v="2"/>
    <s v="OFF-PA-10003893"/>
    <x v="1"/>
    <x v="10"/>
    <s v="Xerox 1962"/>
    <n v="10.272000000000002"/>
    <n v="3"/>
    <n v="0.2"/>
    <n v="3.2099999999999982"/>
    <x v="2"/>
    <x v="0"/>
  </r>
  <r>
    <n v="8573"/>
    <s v="CA-2016-121629"/>
    <x v="683"/>
    <d v="2016-12-02T00:00:00"/>
    <s v="Standard Class"/>
    <s v="BT-11680"/>
    <s v="Brian Thompson"/>
    <x v="0"/>
    <x v="0"/>
    <s v="Houston"/>
    <x v="5"/>
    <n v="77041"/>
    <x v="2"/>
    <s v="TEC-MA-10004679"/>
    <x v="2"/>
    <x v="15"/>
    <s v="StarTech.com 10/100 VDSL2 Ethernet Extender Kit"/>
    <n v="998.84999999999991"/>
    <n v="5"/>
    <n v="0.4"/>
    <n v="-199.7700000000001"/>
    <x v="2"/>
    <x v="0"/>
  </r>
  <r>
    <n v="8574"/>
    <s v="CA-2017-164623"/>
    <x v="1182"/>
    <d v="2017-10-22T00:00:00"/>
    <s v="First Class"/>
    <s v="MS-17770"/>
    <s v="Maxwell Schwartz"/>
    <x v="0"/>
    <x v="0"/>
    <s v="New York City"/>
    <x v="15"/>
    <n v="10035"/>
    <x v="3"/>
    <s v="OFF-PA-10000249"/>
    <x v="1"/>
    <x v="10"/>
    <s v="Easy-staple paper"/>
    <n v="24.56"/>
    <n v="2"/>
    <n v="0"/>
    <n v="11.543199999999999"/>
    <x v="3"/>
    <x v="0"/>
  </r>
  <r>
    <n v="8575"/>
    <s v="CA-2016-159849"/>
    <x v="111"/>
    <d v="2016-09-19T00:00:00"/>
    <s v="Same Day"/>
    <s v="JK-15640"/>
    <s v="Jim Kriz"/>
    <x v="2"/>
    <x v="0"/>
    <s v="San Francisco"/>
    <x v="1"/>
    <n v="94110"/>
    <x v="1"/>
    <s v="OFF-FA-10000053"/>
    <x v="1"/>
    <x v="13"/>
    <s v="Revere Boxed Rubber Bands by Revere"/>
    <n v="5.67"/>
    <n v="3"/>
    <n v="0"/>
    <n v="0.11340000000000017"/>
    <x v="1"/>
    <x v="0"/>
  </r>
  <r>
    <n v="8576"/>
    <s v="CA-2019-101273"/>
    <x v="151"/>
    <d v="2019-08-30T00:00:00"/>
    <s v="Second Class"/>
    <s v="ST-20530"/>
    <s v="Shui Tom"/>
    <x v="0"/>
    <x v="0"/>
    <s v="Port Saint Lucie"/>
    <x v="2"/>
    <n v="34952"/>
    <x v="0"/>
    <s v="OFF-AP-10000804"/>
    <x v="1"/>
    <x v="9"/>
    <s v="Hoover Portapower Portable Vacuum"/>
    <n v="14.336000000000002"/>
    <n v="4"/>
    <n v="0.2"/>
    <n v="0.89599999999999991"/>
    <x v="0"/>
    <x v="1"/>
  </r>
  <r>
    <n v="8577"/>
    <s v="CA-2019-106747"/>
    <x v="445"/>
    <d v="2019-07-04T00:00:00"/>
    <s v="First Class"/>
    <s v="TS-21505"/>
    <s v="Tony Sayre"/>
    <x v="0"/>
    <x v="0"/>
    <s v="Concord"/>
    <x v="38"/>
    <n v="3301"/>
    <x v="3"/>
    <s v="FUR-FU-10004188"/>
    <x v="0"/>
    <x v="5"/>
    <s v="Luxo Professional Combination Clamp-On Lamps"/>
    <n v="102.3"/>
    <n v="1"/>
    <n v="0"/>
    <n v="26.597999999999999"/>
    <x v="3"/>
    <x v="0"/>
  </r>
  <r>
    <n v="8578"/>
    <s v="CA-2019-146164"/>
    <x v="66"/>
    <d v="2019-12-26T00:00:00"/>
    <s v="Standard Class"/>
    <s v="CM-12190"/>
    <s v="Charlotte Melton"/>
    <x v="0"/>
    <x v="0"/>
    <s v="Rochester"/>
    <x v="11"/>
    <n v="55901"/>
    <x v="2"/>
    <s v="FUR-TA-10004915"/>
    <x v="0"/>
    <x v="3"/>
    <s v="Office Impressions End Table, 20-1/2&quot;H x 24&quot;W x 20&quot;D"/>
    <n v="607.52"/>
    <n v="2"/>
    <n v="0"/>
    <n v="97.203200000000038"/>
    <x v="2"/>
    <x v="0"/>
  </r>
  <r>
    <n v="8579"/>
    <s v="CA-2019-146164"/>
    <x v="66"/>
    <d v="2019-12-26T00:00:00"/>
    <s v="Standard Class"/>
    <s v="CM-12190"/>
    <s v="Charlotte Melton"/>
    <x v="0"/>
    <x v="0"/>
    <s v="Rochester"/>
    <x v="11"/>
    <n v="55901"/>
    <x v="2"/>
    <s v="OFF-ST-10001228"/>
    <x v="1"/>
    <x v="4"/>
    <s v="Personal File Boxes with Fold-Down Carry Handle"/>
    <n v="31.16"/>
    <n v="2"/>
    <n v="0"/>
    <n v="7.7899999999999991"/>
    <x v="2"/>
    <x v="0"/>
  </r>
  <r>
    <n v="8580"/>
    <s v="CA-2018-111605"/>
    <x v="797"/>
    <d v="2019-01-02T00:00:00"/>
    <s v="Standard Class"/>
    <s v="JW-15955"/>
    <s v="Joni Wasserman"/>
    <x v="0"/>
    <x v="0"/>
    <s v="Louisville"/>
    <x v="0"/>
    <n v="40214"/>
    <x v="0"/>
    <s v="OFF-LA-10002368"/>
    <x v="1"/>
    <x v="2"/>
    <s v="Avery 479"/>
    <n v="2.61"/>
    <n v="1"/>
    <n v="0"/>
    <n v="1.2005999999999999"/>
    <x v="0"/>
    <x v="0"/>
  </r>
  <r>
    <n v="8581"/>
    <s v="CA-2016-130673"/>
    <x v="671"/>
    <d v="2016-05-22T00:00:00"/>
    <s v="Second Class"/>
    <s v="MC-17590"/>
    <s v="Matt Collister"/>
    <x v="1"/>
    <x v="0"/>
    <s v="San Marcos"/>
    <x v="5"/>
    <n v="78666"/>
    <x v="2"/>
    <s v="FUR-FU-10003489"/>
    <x v="0"/>
    <x v="5"/>
    <s v="Contemporary Borderless Frame"/>
    <n v="10.332000000000001"/>
    <n v="3"/>
    <n v="0.6"/>
    <n v="-5.9408999999999992"/>
    <x v="2"/>
    <x v="0"/>
  </r>
  <r>
    <n v="8582"/>
    <s v="CA-2016-130673"/>
    <x v="671"/>
    <d v="2016-05-22T00:00:00"/>
    <s v="Second Class"/>
    <s v="MC-17590"/>
    <s v="Matt Collister"/>
    <x v="1"/>
    <x v="0"/>
    <s v="San Marcos"/>
    <x v="5"/>
    <n v="78666"/>
    <x v="2"/>
    <s v="OFF-PA-10000289"/>
    <x v="1"/>
    <x v="10"/>
    <s v="Xerox 213"/>
    <n v="10.368000000000002"/>
    <n v="2"/>
    <n v="0.2"/>
    <n v="3.6288"/>
    <x v="2"/>
    <x v="0"/>
  </r>
  <r>
    <n v="8583"/>
    <s v="CA-2016-130673"/>
    <x v="671"/>
    <d v="2016-05-22T00:00:00"/>
    <s v="Second Class"/>
    <s v="MC-17590"/>
    <s v="Matt Collister"/>
    <x v="1"/>
    <x v="0"/>
    <s v="San Marcos"/>
    <x v="5"/>
    <n v="78666"/>
    <x v="2"/>
    <s v="TEC-AC-10004227"/>
    <x v="2"/>
    <x v="11"/>
    <s v="SanDisk Ultra 16 GB MicroSDHC Class 10 Memory Card"/>
    <n v="20.784000000000002"/>
    <n v="2"/>
    <n v="0.2"/>
    <n v="-3.6372000000000027"/>
    <x v="2"/>
    <x v="0"/>
  </r>
  <r>
    <n v="8584"/>
    <s v="CA-2016-130673"/>
    <x v="671"/>
    <d v="2016-05-22T00:00:00"/>
    <s v="Second Class"/>
    <s v="MC-17590"/>
    <s v="Matt Collister"/>
    <x v="1"/>
    <x v="0"/>
    <s v="San Marcos"/>
    <x v="5"/>
    <n v="78666"/>
    <x v="2"/>
    <s v="OFF-ST-10000636"/>
    <x v="1"/>
    <x v="4"/>
    <s v="Rogers Profile Extra Capacity Storage Tub"/>
    <n v="66.959999999999994"/>
    <n v="5"/>
    <n v="0.2"/>
    <n v="-13.392000000000003"/>
    <x v="2"/>
    <x v="0"/>
  </r>
  <r>
    <n v="8585"/>
    <s v="CA-2016-104808"/>
    <x v="519"/>
    <d v="2016-02-08T00:00:00"/>
    <s v="Second Class"/>
    <s v="MH-17440"/>
    <s v="Mark Haberlin"/>
    <x v="1"/>
    <x v="0"/>
    <s v="Escondido"/>
    <x v="1"/>
    <n v="92025"/>
    <x v="1"/>
    <s v="OFF-BI-10003676"/>
    <x v="1"/>
    <x v="8"/>
    <s v="GBC Standard Recycled Report Covers, Clear Plastic Sheets"/>
    <n v="17.248000000000001"/>
    <n v="2"/>
    <n v="0.2"/>
    <n v="6.0367999999999986"/>
    <x v="1"/>
    <x v="0"/>
  </r>
  <r>
    <n v="8586"/>
    <s v="US-2019-132927"/>
    <x v="34"/>
    <d v="2019-12-15T00:00:00"/>
    <s v="Standard Class"/>
    <s v="RD-19720"/>
    <s v="Roger Demir"/>
    <x v="0"/>
    <x v="0"/>
    <s v="Philadelphia"/>
    <x v="9"/>
    <n v="19134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8587"/>
    <s v="CA-2019-162015"/>
    <x v="497"/>
    <d v="2019-07-18T00:00:00"/>
    <s v="Standard Class"/>
    <s v="KB-16240"/>
    <s v="Karen Bern"/>
    <x v="1"/>
    <x v="0"/>
    <s v="Los Angeles"/>
    <x v="1"/>
    <n v="90049"/>
    <x v="1"/>
    <s v="TEC-AC-10003832"/>
    <x v="2"/>
    <x v="11"/>
    <s v="Logitech P710e Mobile Speakerphone"/>
    <n v="1287.45"/>
    <n v="5"/>
    <n v="0"/>
    <n v="244.61549999999988"/>
    <x v="1"/>
    <x v="1"/>
  </r>
  <r>
    <n v="8588"/>
    <s v="CA-2019-162015"/>
    <x v="497"/>
    <d v="2019-07-18T00:00:00"/>
    <s v="Standard Class"/>
    <s v="KB-16240"/>
    <s v="Karen Bern"/>
    <x v="1"/>
    <x v="0"/>
    <s v="Los Angeles"/>
    <x v="1"/>
    <n v="90049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1"/>
  </r>
  <r>
    <n v="8589"/>
    <s v="CA-2017-138492"/>
    <x v="1060"/>
    <d v="2017-05-22T00:00:00"/>
    <s v="Standard Class"/>
    <s v="FC-14335"/>
    <s v="Fred Chung"/>
    <x v="1"/>
    <x v="0"/>
    <s v="Philadelphia"/>
    <x v="9"/>
    <n v="19140"/>
    <x v="3"/>
    <s v="OFF-ST-10002583"/>
    <x v="1"/>
    <x v="4"/>
    <s v="Fellowes Neat Ideas Storage Cubes"/>
    <n v="51.967999999999996"/>
    <n v="2"/>
    <n v="0.2"/>
    <n v="-10.393600000000001"/>
    <x v="3"/>
    <x v="0"/>
  </r>
  <r>
    <n v="8590"/>
    <s v="CA-2019-145338"/>
    <x v="926"/>
    <d v="2019-02-01T00:00:00"/>
    <s v="First Class"/>
    <s v="BD-11770"/>
    <s v="Bryan Davis"/>
    <x v="0"/>
    <x v="0"/>
    <s v="Philadelphia"/>
    <x v="9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  <x v="3"/>
    <x v="0"/>
  </r>
  <r>
    <n v="8591"/>
    <s v="CA-2019-126676"/>
    <x v="365"/>
    <d v="2019-10-01T00:00:00"/>
    <s v="First Class"/>
    <s v="FH-14365"/>
    <s v="Fred Hopkins"/>
    <x v="1"/>
    <x v="0"/>
    <s v="Hempstead"/>
    <x v="15"/>
    <n v="11550"/>
    <x v="3"/>
    <s v="OFF-EN-10004846"/>
    <x v="1"/>
    <x v="12"/>
    <s v="Letter or Legal Size Expandable Poly String Tie Envelopes"/>
    <n v="7.98"/>
    <n v="3"/>
    <n v="0"/>
    <n v="3.9102000000000006"/>
    <x v="3"/>
    <x v="0"/>
  </r>
  <r>
    <n v="8592"/>
    <s v="CA-2019-101700"/>
    <x v="756"/>
    <d v="2019-04-26T00:00:00"/>
    <s v="First Class"/>
    <s v="SO-20335"/>
    <s v="Sean O'Donnell"/>
    <x v="0"/>
    <x v="0"/>
    <s v="Greeley"/>
    <x v="22"/>
    <n v="80634"/>
    <x v="1"/>
    <s v="OFF-EN-10003134"/>
    <x v="1"/>
    <x v="12"/>
    <s v="Staple envelope"/>
    <n v="18.687999999999999"/>
    <n v="2"/>
    <n v="0.2"/>
    <n v="7.008"/>
    <x v="1"/>
    <x v="1"/>
  </r>
  <r>
    <n v="8593"/>
    <s v="CA-2019-101700"/>
    <x v="756"/>
    <d v="2019-04-26T00:00:00"/>
    <s v="First Class"/>
    <s v="SO-20335"/>
    <s v="Sean O'Donnell"/>
    <x v="0"/>
    <x v="0"/>
    <s v="Greeley"/>
    <x v="22"/>
    <n v="80634"/>
    <x v="1"/>
    <s v="FUR-FU-10001025"/>
    <x v="0"/>
    <x v="5"/>
    <s v="Eldon Imàge Series Desk Accessories, Clear"/>
    <n v="11.664000000000001"/>
    <n v="3"/>
    <n v="0.2"/>
    <n v="3.3534000000000006"/>
    <x v="1"/>
    <x v="1"/>
  </r>
  <r>
    <n v="8594"/>
    <s v="CA-2019-159667"/>
    <x v="45"/>
    <d v="2019-11-13T00:00:00"/>
    <s v="Standard Class"/>
    <s v="PM-19135"/>
    <s v="Peter McVee"/>
    <x v="2"/>
    <x v="0"/>
    <s v="Jacksonville"/>
    <x v="2"/>
    <n v="32216"/>
    <x v="0"/>
    <s v="TEC-AC-10002567"/>
    <x v="2"/>
    <x v="11"/>
    <s v="Logitech G602 Wireless Gaming Mouse"/>
    <n v="191.976"/>
    <n v="3"/>
    <n v="0.2"/>
    <n v="38.395199999999988"/>
    <x v="0"/>
    <x v="0"/>
  </r>
  <r>
    <n v="8595"/>
    <s v="CA-2019-159667"/>
    <x v="45"/>
    <d v="2019-11-13T00:00:00"/>
    <s v="Standard Class"/>
    <s v="PM-19135"/>
    <s v="Peter McVee"/>
    <x v="2"/>
    <x v="0"/>
    <s v="Jacksonville"/>
    <x v="2"/>
    <n v="32216"/>
    <x v="0"/>
    <s v="TEC-PH-10004094"/>
    <x v="2"/>
    <x v="7"/>
    <s v="Motorola L703CM"/>
    <n v="499.16800000000006"/>
    <n v="4"/>
    <n v="0.2"/>
    <n v="31.197999999999993"/>
    <x v="0"/>
    <x v="0"/>
  </r>
  <r>
    <n v="8596"/>
    <s v="CA-2016-111934"/>
    <x v="952"/>
    <d v="2016-05-07T00:00:00"/>
    <s v="First Class"/>
    <s v="GD-14590"/>
    <s v="Giulietta Dortch"/>
    <x v="1"/>
    <x v="0"/>
    <s v="Arlington"/>
    <x v="17"/>
    <n v="22204"/>
    <x v="0"/>
    <s v="OFF-BI-10004364"/>
    <x v="1"/>
    <x v="8"/>
    <s v="Storex Dura Pro Binders"/>
    <n v="11.88"/>
    <n v="2"/>
    <n v="0"/>
    <n v="5.3460000000000001"/>
    <x v="0"/>
    <x v="0"/>
  </r>
  <r>
    <n v="8597"/>
    <s v="CA-2016-111934"/>
    <x v="952"/>
    <d v="2016-05-07T00:00:00"/>
    <s v="First Class"/>
    <s v="GD-14590"/>
    <s v="Giulietta Dortch"/>
    <x v="1"/>
    <x v="0"/>
    <s v="Arlington"/>
    <x v="17"/>
    <n v="22204"/>
    <x v="0"/>
    <s v="OFF-PA-10000474"/>
    <x v="1"/>
    <x v="10"/>
    <s v="Easy-staple paper"/>
    <n v="35.44"/>
    <n v="1"/>
    <n v="0"/>
    <n v="16.656799999999997"/>
    <x v="0"/>
    <x v="0"/>
  </r>
  <r>
    <n v="8598"/>
    <s v="US-2018-117387"/>
    <x v="189"/>
    <d v="2018-10-31T00:00:00"/>
    <s v="Standard Class"/>
    <s v="PA-19060"/>
    <s v="Pete Armstrong"/>
    <x v="2"/>
    <x v="0"/>
    <s v="San Francisco"/>
    <x v="1"/>
    <n v="94122"/>
    <x v="1"/>
    <s v="OFF-BI-10004308"/>
    <x v="1"/>
    <x v="8"/>
    <s v="Avery Legal 4-Ring Binder"/>
    <n v="67.13600000000001"/>
    <n v="4"/>
    <n v="0.2"/>
    <n v="25.175999999999998"/>
    <x v="1"/>
    <x v="0"/>
  </r>
  <r>
    <n v="8599"/>
    <s v="CA-2016-141110"/>
    <x v="35"/>
    <d v="2016-12-01T00:00:00"/>
    <s v="Standard Class"/>
    <s v="LS-17200"/>
    <s v="Luke Schmidt"/>
    <x v="1"/>
    <x v="0"/>
    <s v="Fresno"/>
    <x v="1"/>
    <n v="93727"/>
    <x v="1"/>
    <s v="OFF-BI-10002012"/>
    <x v="1"/>
    <x v="8"/>
    <s v="Wilson Jones Easy Flow II Sheet Lifters"/>
    <n v="4.32"/>
    <n v="3"/>
    <n v="0.2"/>
    <n v="1.512"/>
    <x v="1"/>
    <x v="0"/>
  </r>
  <r>
    <n v="8600"/>
    <s v="CA-2016-141110"/>
    <x v="35"/>
    <d v="2016-12-01T00:00:00"/>
    <s v="Standard Class"/>
    <s v="LS-17200"/>
    <s v="Luke Schmidt"/>
    <x v="1"/>
    <x v="0"/>
    <s v="Fresno"/>
    <x v="1"/>
    <n v="93727"/>
    <x v="1"/>
    <s v="OFF-PA-10002586"/>
    <x v="1"/>
    <x v="10"/>
    <s v="Xerox 1970"/>
    <n v="14.940000000000001"/>
    <n v="3"/>
    <n v="0"/>
    <n v="7.0218000000000007"/>
    <x v="1"/>
    <x v="0"/>
  </r>
  <r>
    <n v="8601"/>
    <s v="CA-2016-141110"/>
    <x v="35"/>
    <d v="2016-12-01T00:00:00"/>
    <s v="Standard Class"/>
    <s v="LS-17200"/>
    <s v="Luke Schmidt"/>
    <x v="1"/>
    <x v="0"/>
    <s v="Fresno"/>
    <x v="1"/>
    <n v="93727"/>
    <x v="1"/>
    <s v="OFF-AP-10000692"/>
    <x v="1"/>
    <x v="9"/>
    <s v="Fellowes Mighty 8 Compact Surge Protector"/>
    <n v="40.54"/>
    <n v="2"/>
    <n v="0"/>
    <n v="11.351200000000002"/>
    <x v="1"/>
    <x v="0"/>
  </r>
  <r>
    <n v="8602"/>
    <s v="CA-2016-141110"/>
    <x v="35"/>
    <d v="2016-12-01T00:00:00"/>
    <s v="Standard Class"/>
    <s v="LS-17200"/>
    <s v="Luke Schmidt"/>
    <x v="1"/>
    <x v="0"/>
    <s v="Fresno"/>
    <x v="1"/>
    <n v="93727"/>
    <x v="1"/>
    <s v="OFF-BI-10001553"/>
    <x v="1"/>
    <x v="8"/>
    <s v="SpineVue Locking Slant-D Ring Binders by Cardinal"/>
    <n v="7.3120000000000012"/>
    <n v="1"/>
    <n v="0.2"/>
    <n v="2.5591999999999997"/>
    <x v="1"/>
    <x v="0"/>
  </r>
  <r>
    <n v="8603"/>
    <s v="US-2016-133949"/>
    <x v="520"/>
    <d v="2016-12-31T00:00:00"/>
    <s v="Same Day"/>
    <s v="JL-15175"/>
    <s v="James Lanier"/>
    <x v="2"/>
    <x v="0"/>
    <s v="Reno"/>
    <x v="33"/>
    <n v="89502"/>
    <x v="1"/>
    <s v="TEC-PH-10004908"/>
    <x v="2"/>
    <x v="7"/>
    <s v="Panasonic KX TS3282W Corded phone"/>
    <n v="475.94400000000002"/>
    <n v="7"/>
    <n v="0.2"/>
    <n v="59.492999999999952"/>
    <x v="1"/>
    <x v="0"/>
  </r>
  <r>
    <n v="8604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AC-10002217"/>
    <x v="2"/>
    <x v="11"/>
    <s v="Imation Clip USB flash drive - 8 GB"/>
    <n v="30.080000000000002"/>
    <n v="2"/>
    <n v="0.2"/>
    <n v="-5.2640000000000002"/>
    <x v="2"/>
    <x v="0"/>
  </r>
  <r>
    <n v="8605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606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PH-10002890"/>
    <x v="2"/>
    <x v="7"/>
    <s v="AT&amp;T 17929 Lendline Telephone"/>
    <n v="180.96"/>
    <n v="5"/>
    <n v="0.2"/>
    <n v="13.571999999999996"/>
    <x v="2"/>
    <x v="0"/>
  </r>
  <r>
    <n v="8607"/>
    <s v="CA-2019-162936"/>
    <x v="238"/>
    <d v="2019-08-22T00:00:00"/>
    <s v="Standard Class"/>
    <s v="CM-12160"/>
    <s v="Charles McCrossin"/>
    <x v="0"/>
    <x v="0"/>
    <s v="New Bedford"/>
    <x v="31"/>
    <n v="2740"/>
    <x v="3"/>
    <s v="TEC-AC-10003614"/>
    <x v="2"/>
    <x v="11"/>
    <s v="Verbatim 25 GB 6x Blu-ray Single Layer Recordable Disc, 10/Pack"/>
    <n v="23.18"/>
    <n v="2"/>
    <n v="0"/>
    <n v="7.6493999999999982"/>
    <x v="3"/>
    <x v="0"/>
  </r>
  <r>
    <n v="8608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FU-10002878"/>
    <x v="0"/>
    <x v="5"/>
    <s v="Seth Thomas 14&quot; Day/Date Wall Clock"/>
    <n v="56.96"/>
    <n v="2"/>
    <n v="0"/>
    <n v="21.075200000000002"/>
    <x v="3"/>
    <x v="0"/>
  </r>
  <r>
    <n v="8609"/>
    <s v="CA-2016-151946"/>
    <x v="611"/>
    <d v="2016-06-09T00:00:00"/>
    <s v="Standard Class"/>
    <s v="BT-11440"/>
    <s v="Bobby Trafton"/>
    <x v="0"/>
    <x v="0"/>
    <s v="New York City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  <x v="3"/>
    <x v="0"/>
  </r>
  <r>
    <n v="8610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8611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FU-10002191"/>
    <x v="0"/>
    <x v="5"/>
    <s v="G.E. Halogen Desk Lamp Bulbs"/>
    <n v="13.96"/>
    <n v="2"/>
    <n v="0"/>
    <n v="6.7008000000000001"/>
    <x v="3"/>
    <x v="0"/>
  </r>
  <r>
    <n v="8612"/>
    <s v="CA-2019-123624"/>
    <x v="38"/>
    <d v="2019-11-17T00:00:00"/>
    <s v="Second Class"/>
    <s v="SE-20110"/>
    <s v="Sanjit Engle"/>
    <x v="0"/>
    <x v="0"/>
    <s v="Oxnard"/>
    <x v="1"/>
    <n v="93030"/>
    <x v="1"/>
    <s v="TEC-AC-10000682"/>
    <x v="2"/>
    <x v="11"/>
    <s v="Kensington K72356US Mouse-in-a-Box USB Desktop Mouse"/>
    <n v="82.95"/>
    <n v="5"/>
    <n v="0"/>
    <n v="29.032499999999999"/>
    <x v="1"/>
    <x v="0"/>
  </r>
  <r>
    <n v="8613"/>
    <s v="CA-2018-146437"/>
    <x v="1198"/>
    <d v="2018-02-01T00:00:00"/>
    <s v="Second Class"/>
    <s v="HG-14965"/>
    <s v="Henry Goldwyn"/>
    <x v="1"/>
    <x v="0"/>
    <s v="Los Angeles"/>
    <x v="1"/>
    <n v="90036"/>
    <x v="1"/>
    <s v="OFF-AR-10000588"/>
    <x v="1"/>
    <x v="6"/>
    <s v="Newell 345"/>
    <n v="39.68"/>
    <n v="2"/>
    <n v="0"/>
    <n v="10.316800000000001"/>
    <x v="1"/>
    <x v="0"/>
  </r>
  <r>
    <n v="8614"/>
    <s v="CA-2018-138233"/>
    <x v="1199"/>
    <d v="2018-11-14T00:00:00"/>
    <s v="Standard Class"/>
    <s v="PF-19165"/>
    <s v="Philip Fox"/>
    <x v="0"/>
    <x v="0"/>
    <s v="Oakland"/>
    <x v="1"/>
    <n v="94601"/>
    <x v="1"/>
    <s v="TEC-AC-10002001"/>
    <x v="2"/>
    <x v="11"/>
    <s v="Logitech Wireless Gaming Headset G930"/>
    <n v="479.97"/>
    <n v="3"/>
    <n v="0"/>
    <n v="177.58890000000002"/>
    <x v="1"/>
    <x v="0"/>
  </r>
  <r>
    <n v="8615"/>
    <s v="CA-2018-165918"/>
    <x v="545"/>
    <d v="2018-09-14T00:00:00"/>
    <s v="Standard Class"/>
    <s v="BD-11770"/>
    <s v="Bryan Davis"/>
    <x v="0"/>
    <x v="0"/>
    <s v="Edmonds"/>
    <x v="4"/>
    <n v="98026"/>
    <x v="1"/>
    <s v="OFF-LA-10003720"/>
    <x v="1"/>
    <x v="2"/>
    <s v="Avery 487"/>
    <n v="7.38"/>
    <n v="2"/>
    <n v="0"/>
    <n v="3.4685999999999999"/>
    <x v="1"/>
    <x v="0"/>
  </r>
  <r>
    <n v="8616"/>
    <s v="CA-2018-165918"/>
    <x v="545"/>
    <d v="2018-09-14T00:00:00"/>
    <s v="Standard Class"/>
    <s v="BD-11770"/>
    <s v="Bryan Davis"/>
    <x v="0"/>
    <x v="0"/>
    <s v="Edmonds"/>
    <x v="4"/>
    <n v="98026"/>
    <x v="1"/>
    <s v="OFF-BI-10004364"/>
    <x v="1"/>
    <x v="8"/>
    <s v="Storex Dura Pro Binders"/>
    <n v="14.256000000000002"/>
    <n v="3"/>
    <n v="0.2"/>
    <n v="4.4550000000000001"/>
    <x v="1"/>
    <x v="0"/>
  </r>
  <r>
    <n v="8617"/>
    <s v="CA-2018-165918"/>
    <x v="545"/>
    <d v="2018-09-14T00:00:00"/>
    <s v="Standard Class"/>
    <s v="BD-11770"/>
    <s v="Bryan Davis"/>
    <x v="0"/>
    <x v="0"/>
    <s v="Edmonds"/>
    <x v="4"/>
    <n v="98026"/>
    <x v="1"/>
    <s v="OFF-PA-10000100"/>
    <x v="1"/>
    <x v="10"/>
    <s v="Xerox 1945"/>
    <n v="81.98"/>
    <n v="2"/>
    <n v="0"/>
    <n v="40.170200000000001"/>
    <x v="1"/>
    <x v="0"/>
  </r>
  <r>
    <n v="8618"/>
    <s v="CA-2018-165918"/>
    <x v="545"/>
    <d v="2018-09-14T00:00:00"/>
    <s v="Standard Class"/>
    <s v="BD-11770"/>
    <s v="Bryan Davis"/>
    <x v="0"/>
    <x v="0"/>
    <s v="Edmonds"/>
    <x v="4"/>
    <n v="98026"/>
    <x v="1"/>
    <s v="OFF-BI-10004826"/>
    <x v="1"/>
    <x v="8"/>
    <s v="JM Magazine Binder"/>
    <n v="39.624000000000009"/>
    <n v="3"/>
    <n v="0.2"/>
    <n v="13.868400000000001"/>
    <x v="1"/>
    <x v="0"/>
  </r>
  <r>
    <n v="8619"/>
    <s v="CA-2019-117513"/>
    <x v="448"/>
    <d v="2019-03-08T00:00:00"/>
    <s v="Standard Class"/>
    <s v="BT-11395"/>
    <s v="Bill Tyler"/>
    <x v="1"/>
    <x v="0"/>
    <s v="Los Angeles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1"/>
  </r>
  <r>
    <n v="8620"/>
    <s v="CA-2019-132437"/>
    <x v="565"/>
    <d v="2019-09-13T00:00:00"/>
    <s v="Second Class"/>
    <s v="EM-14095"/>
    <s v="Eudokia Martin"/>
    <x v="1"/>
    <x v="0"/>
    <s v="New York City"/>
    <x v="15"/>
    <n v="10024"/>
    <x v="3"/>
    <s v="OFF-ST-10001031"/>
    <x v="1"/>
    <x v="4"/>
    <s v="Adjustable Personal File Tote"/>
    <n v="65.12"/>
    <n v="4"/>
    <n v="0"/>
    <n v="16.931200000000004"/>
    <x v="3"/>
    <x v="0"/>
  </r>
  <r>
    <n v="8621"/>
    <s v="US-2019-119319"/>
    <x v="44"/>
    <d v="2019-11-09T00:00:00"/>
    <s v="Second Class"/>
    <s v="LC-17050"/>
    <s v="Liz Carlisle"/>
    <x v="0"/>
    <x v="0"/>
    <s v="Dallas"/>
    <x v="5"/>
    <n v="75217"/>
    <x v="2"/>
    <s v="FUR-FU-10003878"/>
    <x v="0"/>
    <x v="5"/>
    <s v="Linden 10&quot; Round Wall Clock, Black"/>
    <n v="30.560000000000002"/>
    <n v="5"/>
    <n v="0.6"/>
    <n v="-19.863999999999997"/>
    <x v="2"/>
    <x v="0"/>
  </r>
  <r>
    <n v="8622"/>
    <s v="CA-2019-104318"/>
    <x v="726"/>
    <d v="2019-05-18T00:00:00"/>
    <s v="Standard Class"/>
    <s v="FH-14275"/>
    <s v="Frank Hawley"/>
    <x v="1"/>
    <x v="0"/>
    <s v="Franklin"/>
    <x v="18"/>
    <n v="37064"/>
    <x v="0"/>
    <s v="OFF-AP-10000358"/>
    <x v="1"/>
    <x v="9"/>
    <s v="Fellowes Basic Home/Office Series Surge Protectors"/>
    <n v="20.768000000000001"/>
    <n v="2"/>
    <n v="0.2"/>
    <n v="2.3363999999999976"/>
    <x v="0"/>
    <x v="0"/>
  </r>
  <r>
    <n v="8623"/>
    <s v="US-2018-114230"/>
    <x v="581"/>
    <d v="2018-12-01T00:00:00"/>
    <s v="Standard Class"/>
    <s v="CM-12235"/>
    <s v="Chris McAfee"/>
    <x v="0"/>
    <x v="0"/>
    <s v="Phoenix"/>
    <x v="16"/>
    <n v="85023"/>
    <x v="1"/>
    <s v="OFF-ST-10000876"/>
    <x v="1"/>
    <x v="4"/>
    <s v="Eldon Simplefile Box Office"/>
    <n v="39.808"/>
    <n v="4"/>
    <n v="0.2"/>
    <n v="3.9808000000000003"/>
    <x v="1"/>
    <x v="1"/>
  </r>
  <r>
    <n v="8624"/>
    <s v="CA-2017-136147"/>
    <x v="50"/>
    <d v="2017-11-18T00:00:00"/>
    <s v="Standard Class"/>
    <s v="FM-14380"/>
    <s v="Fred McMath"/>
    <x v="0"/>
    <x v="0"/>
    <s v="Miami"/>
    <x v="2"/>
    <n v="33178"/>
    <x v="0"/>
    <s v="OFF-BI-10004224"/>
    <x v="1"/>
    <x v="8"/>
    <s v="Catalog Binders with Expanding Posts"/>
    <n v="121.10400000000003"/>
    <n v="6"/>
    <n v="0.7"/>
    <n v="-100.91999999999999"/>
    <x v="0"/>
    <x v="0"/>
  </r>
  <r>
    <n v="8625"/>
    <s v="CA-2017-136147"/>
    <x v="50"/>
    <d v="2017-11-18T00:00:00"/>
    <s v="Standard Class"/>
    <s v="FM-14380"/>
    <s v="Fred McMath"/>
    <x v="0"/>
    <x v="0"/>
    <s v="Miami"/>
    <x v="2"/>
    <n v="33178"/>
    <x v="0"/>
    <s v="TEC-AC-10004568"/>
    <x v="2"/>
    <x v="11"/>
    <s v="Maxell LTO Ultrium - 800 GB"/>
    <n v="111.96"/>
    <n v="5"/>
    <n v="0.2"/>
    <n v="-1.3995000000000104"/>
    <x v="0"/>
    <x v="0"/>
  </r>
  <r>
    <n v="8626"/>
    <s v="CA-2017-156118"/>
    <x v="575"/>
    <d v="2017-12-12T00:00:00"/>
    <s v="Standard Class"/>
    <s v="HG-14965"/>
    <s v="Henry Goldwyn"/>
    <x v="1"/>
    <x v="0"/>
    <s v="Colorado Springs"/>
    <x v="22"/>
    <n v="80906"/>
    <x v="1"/>
    <s v="OFF-PA-10000533"/>
    <x v="1"/>
    <x v="10"/>
    <s v="Southworth Parchment Paper &amp; Envelopes"/>
    <n v="15.696000000000002"/>
    <n v="3"/>
    <n v="0.2"/>
    <n v="5.1011999999999995"/>
    <x v="1"/>
    <x v="0"/>
  </r>
  <r>
    <n v="8627"/>
    <s v="CA-2017-164084"/>
    <x v="67"/>
    <d v="2017-09-12T00:00:00"/>
    <s v="Standard Class"/>
    <s v="AG-10525"/>
    <s v="Andy Gerbode"/>
    <x v="1"/>
    <x v="0"/>
    <s v="New York City"/>
    <x v="15"/>
    <n v="10011"/>
    <x v="3"/>
    <s v="OFF-ST-10003638"/>
    <x v="1"/>
    <x v="4"/>
    <s v="Mobile Personal File Cube"/>
    <n v="70.260000000000005"/>
    <n v="3"/>
    <n v="0"/>
    <n v="18.970199999999998"/>
    <x v="3"/>
    <x v="0"/>
  </r>
  <r>
    <n v="8628"/>
    <s v="CA-2017-164084"/>
    <x v="67"/>
    <d v="2017-09-12T00:00:00"/>
    <s v="Standard Class"/>
    <s v="AG-10525"/>
    <s v="Andy Gerbode"/>
    <x v="1"/>
    <x v="0"/>
    <s v="New York City"/>
    <x v="15"/>
    <n v="10011"/>
    <x v="3"/>
    <s v="TEC-AC-10002305"/>
    <x v="2"/>
    <x v="11"/>
    <s v="KeyTronic E03601U1 - Keyboard - Beige"/>
    <n v="90"/>
    <n v="5"/>
    <n v="0"/>
    <n v="16.199999999999992"/>
    <x v="3"/>
    <x v="0"/>
  </r>
  <r>
    <n v="8629"/>
    <s v="CA-2017-164084"/>
    <x v="67"/>
    <d v="2017-09-12T00:00:00"/>
    <s v="Standard Class"/>
    <s v="AG-10525"/>
    <s v="Andy Gerbode"/>
    <x v="1"/>
    <x v="0"/>
    <s v="New York City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8630"/>
    <s v="CA-2017-164084"/>
    <x v="67"/>
    <d v="2017-09-12T00:00:00"/>
    <s v="Standard Class"/>
    <s v="AG-10525"/>
    <s v="Andy Gerbode"/>
    <x v="1"/>
    <x v="0"/>
    <s v="New York City"/>
    <x v="15"/>
    <n v="10011"/>
    <x v="3"/>
    <s v="FUR-TA-10003569"/>
    <x v="0"/>
    <x v="3"/>
    <s v="Bretford CR8500 Series Meeting Room Furniture"/>
    <n v="481.17599999999999"/>
    <n v="2"/>
    <n v="0.4"/>
    <n v="-120.29400000000004"/>
    <x v="3"/>
    <x v="0"/>
  </r>
  <r>
    <n v="8631"/>
    <s v="CA-2017-164084"/>
    <x v="67"/>
    <d v="2017-09-12T00:00:00"/>
    <s v="Standard Class"/>
    <s v="AG-10525"/>
    <s v="Andy Gerbode"/>
    <x v="1"/>
    <x v="0"/>
    <s v="New York City"/>
    <x v="15"/>
    <n v="10011"/>
    <x v="3"/>
    <s v="OFF-FA-10003059"/>
    <x v="1"/>
    <x v="13"/>
    <s v="Assorted Color Push Pins"/>
    <n v="7.24"/>
    <n v="4"/>
    <n v="0"/>
    <n v="2.3891999999999998"/>
    <x v="3"/>
    <x v="0"/>
  </r>
  <r>
    <n v="8632"/>
    <s v="CA-2018-107783"/>
    <x v="1062"/>
    <d v="2018-07-29T00:00:00"/>
    <s v="First Class"/>
    <s v="OT-18730"/>
    <s v="Olvera Toch"/>
    <x v="0"/>
    <x v="0"/>
    <s v="Bethlehem"/>
    <x v="9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  <x v="3"/>
    <x v="0"/>
  </r>
  <r>
    <n v="8633"/>
    <s v="CA-2018-107783"/>
    <x v="1062"/>
    <d v="2018-07-29T00:00:00"/>
    <s v="First Class"/>
    <s v="OT-18730"/>
    <s v="Olvera Toch"/>
    <x v="0"/>
    <x v="0"/>
    <s v="Bethlehem"/>
    <x v="9"/>
    <n v="18018"/>
    <x v="3"/>
    <s v="OFF-BI-10000545"/>
    <x v="1"/>
    <x v="8"/>
    <s v="GBC Ibimaster 500 Manual ProClick Binding System"/>
    <n v="1369.7640000000001"/>
    <n v="6"/>
    <n v="0.7"/>
    <n v="-913.17599999999993"/>
    <x v="3"/>
    <x v="0"/>
  </r>
  <r>
    <n v="8634"/>
    <s v="CA-2018-107783"/>
    <x v="1062"/>
    <d v="2018-07-29T00:00:00"/>
    <s v="First Class"/>
    <s v="OT-18730"/>
    <s v="Olvera Toch"/>
    <x v="0"/>
    <x v="0"/>
    <s v="Bethlehem"/>
    <x v="9"/>
    <n v="18018"/>
    <x v="3"/>
    <s v="OFF-AP-10004052"/>
    <x v="1"/>
    <x v="9"/>
    <s v="Hoover Replacement Belts For Soft Guard &amp; Commercial Ltweight Upright Vacs, 2/Pk"/>
    <n v="9.48"/>
    <n v="3"/>
    <n v="0.2"/>
    <n v="0.7110000000000003"/>
    <x v="3"/>
    <x v="0"/>
  </r>
  <r>
    <n v="8635"/>
    <s v="CA-2019-159793"/>
    <x v="326"/>
    <d v="2019-08-29T00:00:00"/>
    <s v="Standard Class"/>
    <s v="SV-20365"/>
    <s v="Seth Vernon"/>
    <x v="0"/>
    <x v="0"/>
    <s v="Philadelphia"/>
    <x v="9"/>
    <n v="19140"/>
    <x v="3"/>
    <s v="FUR-BO-10001798"/>
    <x v="0"/>
    <x v="0"/>
    <s v="Bush Somerset Collection Bookcase"/>
    <n v="130.97999999999999"/>
    <n v="2"/>
    <n v="0.5"/>
    <n v="-89.066399999999987"/>
    <x v="3"/>
    <x v="0"/>
  </r>
  <r>
    <n v="8636"/>
    <s v="CA-2016-160094"/>
    <x v="1013"/>
    <d v="2016-05-02T00:00:00"/>
    <s v="First Class"/>
    <s v="JM-16195"/>
    <s v="Justin MacKendrick"/>
    <x v="0"/>
    <x v="0"/>
    <s v="Louisville"/>
    <x v="0"/>
    <n v="40214"/>
    <x v="0"/>
    <s v="OFF-AR-10004010"/>
    <x v="1"/>
    <x v="6"/>
    <s v="Hunt Boston Vacuum Mount KS Pencil Sharpener"/>
    <n v="174.95000000000002"/>
    <n v="5"/>
    <n v="0"/>
    <n v="45.487000000000002"/>
    <x v="0"/>
    <x v="0"/>
  </r>
  <r>
    <n v="8637"/>
    <s v="CA-2016-160094"/>
    <x v="1013"/>
    <d v="2016-05-02T00:00:00"/>
    <s v="First Class"/>
    <s v="JM-16195"/>
    <s v="Justin MacKendrick"/>
    <x v="0"/>
    <x v="0"/>
    <s v="Louisville"/>
    <x v="0"/>
    <n v="40214"/>
    <x v="0"/>
    <s v="OFF-ST-10000585"/>
    <x v="1"/>
    <x v="4"/>
    <s v="Economy Rollaway Files"/>
    <n v="826"/>
    <n v="5"/>
    <n v="0"/>
    <n v="214.76"/>
    <x v="0"/>
    <x v="0"/>
  </r>
  <r>
    <n v="8638"/>
    <s v="CA-2019-151281"/>
    <x v="842"/>
    <d v="2019-05-02T00:00:00"/>
    <s v="Standard Class"/>
    <s v="HM-14980"/>
    <s v="Henry MacAllister"/>
    <x v="0"/>
    <x v="0"/>
    <s v="Seattle"/>
    <x v="4"/>
    <n v="98105"/>
    <x v="1"/>
    <s v="FUR-FU-10000397"/>
    <x v="0"/>
    <x v="5"/>
    <s v="Luxo Economy Swing Arm Lamp"/>
    <n v="139.58000000000001"/>
    <n v="7"/>
    <n v="0"/>
    <n v="39.082400000000007"/>
    <x v="1"/>
    <x v="0"/>
  </r>
  <r>
    <n v="8639"/>
    <s v="CA-2019-118346"/>
    <x v="283"/>
    <d v="2019-07-24T00:00:00"/>
    <s v="First Class"/>
    <s v="PO-19180"/>
    <s v="Philisse Overcash"/>
    <x v="2"/>
    <x v="0"/>
    <s v="Kenosha"/>
    <x v="6"/>
    <n v="53142"/>
    <x v="2"/>
    <s v="TEC-AC-10000736"/>
    <x v="2"/>
    <x v="11"/>
    <s v="Logitech G600 MMO Gaming Mouse"/>
    <n v="399.95"/>
    <n v="5"/>
    <n v="0"/>
    <n v="143.982"/>
    <x v="2"/>
    <x v="0"/>
  </r>
  <r>
    <n v="8640"/>
    <s v="CA-2016-129819"/>
    <x v="736"/>
    <d v="2016-12-15T00:00:00"/>
    <s v="Second Class"/>
    <s v="KC-16675"/>
    <s v="Kimberly Carter"/>
    <x v="1"/>
    <x v="0"/>
    <s v="Henderson"/>
    <x v="0"/>
    <n v="42420"/>
    <x v="0"/>
    <s v="OFF-BI-10004970"/>
    <x v="1"/>
    <x v="8"/>
    <s v="ACCOHIDE 3-Ring Binder, Blue, 1&quot;"/>
    <n v="12.39"/>
    <n v="3"/>
    <n v="0"/>
    <n v="5.8232999999999997"/>
    <x v="0"/>
    <x v="0"/>
  </r>
  <r>
    <n v="8641"/>
    <s v="US-2019-148551"/>
    <x v="602"/>
    <d v="2019-01-16T00:00:00"/>
    <s v="Standard Class"/>
    <s v="DB-13120"/>
    <s v="David Bremer"/>
    <x v="1"/>
    <x v="0"/>
    <s v="Dallas"/>
    <x v="5"/>
    <n v="75217"/>
    <x v="2"/>
    <s v="OFF-BI-10000545"/>
    <x v="1"/>
    <x v="8"/>
    <s v="GBC Ibimaster 500 Manual ProClick Binding System"/>
    <n v="760.97999999999979"/>
    <n v="5"/>
    <n v="0.8"/>
    <n v="-1141.47"/>
    <x v="2"/>
    <x v="0"/>
  </r>
  <r>
    <n v="8642"/>
    <s v="CA-2019-147767"/>
    <x v="574"/>
    <d v="2019-12-02T00:00:00"/>
    <s v="Same Day"/>
    <s v="SV-20935"/>
    <s v="Susan Vittorini"/>
    <x v="0"/>
    <x v="0"/>
    <s v="Peoria"/>
    <x v="16"/>
    <n v="85345"/>
    <x v="1"/>
    <s v="OFF-BI-10001670"/>
    <x v="1"/>
    <x v="8"/>
    <s v="Vinyl Sectional Post Binders"/>
    <n v="67.860000000000014"/>
    <n v="6"/>
    <n v="0.7"/>
    <n v="-45.239999999999995"/>
    <x v="1"/>
    <x v="0"/>
  </r>
  <r>
    <n v="8643"/>
    <s v="CA-2017-108259"/>
    <x v="627"/>
    <d v="2017-11-15T00:00:00"/>
    <s v="Standard Class"/>
    <s v="NS-18640"/>
    <s v="Noel Staavos"/>
    <x v="1"/>
    <x v="0"/>
    <s v="Jacksonville"/>
    <x v="3"/>
    <n v="28540"/>
    <x v="0"/>
    <s v="OFF-FA-10000624"/>
    <x v="1"/>
    <x v="13"/>
    <s v="OIC Binder Clips"/>
    <n v="31.504000000000005"/>
    <n v="11"/>
    <n v="0.2"/>
    <n v="11.814"/>
    <x v="0"/>
    <x v="0"/>
  </r>
  <r>
    <n v="8644"/>
    <s v="CA-2017-108259"/>
    <x v="627"/>
    <d v="2017-11-15T00:00:00"/>
    <s v="Standard Class"/>
    <s v="NS-18640"/>
    <s v="Noel Staavos"/>
    <x v="1"/>
    <x v="0"/>
    <s v="Jacksonville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7"/>
    <x v="0"/>
    <x v="0"/>
  </r>
  <r>
    <n v="8645"/>
    <s v="CA-2017-108259"/>
    <x v="627"/>
    <d v="2017-11-15T00:00:00"/>
    <s v="Standard Class"/>
    <s v="NS-18640"/>
    <s v="Noel Staavos"/>
    <x v="1"/>
    <x v="0"/>
    <s v="Jacksonville"/>
    <x v="3"/>
    <n v="28540"/>
    <x v="0"/>
    <s v="OFF-BI-10000315"/>
    <x v="1"/>
    <x v="8"/>
    <s v="Poly Designer Cover &amp; Back"/>
    <n v="39.878999999999998"/>
    <n v="7"/>
    <n v="0.7"/>
    <n v="-29.244599999999991"/>
    <x v="0"/>
    <x v="0"/>
  </r>
  <r>
    <n v="8646"/>
    <s v="CA-2017-108259"/>
    <x v="627"/>
    <d v="2017-11-15T00:00:00"/>
    <s v="Standard Class"/>
    <s v="NS-18640"/>
    <s v="Noel Staavos"/>
    <x v="1"/>
    <x v="0"/>
    <s v="Jacksonville"/>
    <x v="3"/>
    <n v="28540"/>
    <x v="0"/>
    <s v="FUR-FU-10000023"/>
    <x v="0"/>
    <x v="5"/>
    <s v="Eldon Wave Desk Accessories"/>
    <n v="4.7119999999999997"/>
    <n v="1"/>
    <n v="0.2"/>
    <n v="1.4136000000000002"/>
    <x v="0"/>
    <x v="0"/>
  </r>
  <r>
    <n v="8647"/>
    <s v="CA-2018-113341"/>
    <x v="881"/>
    <d v="2018-11-29T00:00:00"/>
    <s v="Standard Class"/>
    <s v="MH-17455"/>
    <s v="Mark Hamilton"/>
    <x v="0"/>
    <x v="0"/>
    <s v="Los Angeles"/>
    <x v="1"/>
    <n v="90032"/>
    <x v="1"/>
    <s v="FUR-CH-10004698"/>
    <x v="0"/>
    <x v="1"/>
    <s v="Padded Folding Chairs, Black, 4/Carton"/>
    <n v="194.35200000000003"/>
    <n v="3"/>
    <n v="0.2"/>
    <n v="19.435200000000009"/>
    <x v="1"/>
    <x v="1"/>
  </r>
  <r>
    <n v="8648"/>
    <s v="US-2017-131842"/>
    <x v="901"/>
    <d v="2017-12-08T00:00:00"/>
    <s v="First Class"/>
    <s v="RR-19525"/>
    <s v="Rick Reed"/>
    <x v="1"/>
    <x v="0"/>
    <s v="Nashville"/>
    <x v="18"/>
    <n v="37211"/>
    <x v="0"/>
    <s v="FUR-CH-10004477"/>
    <x v="0"/>
    <x v="1"/>
    <s v="Global Push Button Manager's Chair, Indigo"/>
    <n v="97.424000000000007"/>
    <n v="2"/>
    <n v="0.2"/>
    <n v="10.960199999999993"/>
    <x v="0"/>
    <x v="0"/>
  </r>
  <r>
    <n v="8649"/>
    <s v="CA-2018-164574"/>
    <x v="875"/>
    <d v="2018-08-03T00:00:00"/>
    <s v="Standard Class"/>
    <s v="RH-19555"/>
    <s v="Ritsa Hightower"/>
    <x v="0"/>
    <x v="0"/>
    <s v="Charlotte"/>
    <x v="3"/>
    <n v="28205"/>
    <x v="0"/>
    <s v="OFF-ST-10003816"/>
    <x v="1"/>
    <x v="4"/>
    <s v="Fellowes High-Stak Drawer Files"/>
    <n v="704.76"/>
    <n v="5"/>
    <n v="0.2"/>
    <n v="26.428499999999957"/>
    <x v="0"/>
    <x v="0"/>
  </r>
  <r>
    <n v="8650"/>
    <s v="CA-2018-164574"/>
    <x v="875"/>
    <d v="2018-08-03T00:00:00"/>
    <s v="Standard Class"/>
    <s v="RH-19555"/>
    <s v="Ritsa Hightower"/>
    <x v="0"/>
    <x v="0"/>
    <s v="Charlotte"/>
    <x v="3"/>
    <n v="28205"/>
    <x v="0"/>
    <s v="OFF-BI-10002429"/>
    <x v="1"/>
    <x v="8"/>
    <s v="Premier Elliptical Ring Binder, Black"/>
    <n v="27.396000000000004"/>
    <n v="3"/>
    <n v="0.7"/>
    <n v="-20.090399999999995"/>
    <x v="0"/>
    <x v="0"/>
  </r>
  <r>
    <n v="8651"/>
    <s v="CA-2016-142769"/>
    <x v="103"/>
    <d v="2016-09-13T00:00:00"/>
    <s v="Same Day"/>
    <s v="RP-19390"/>
    <s v="Resi Pölking"/>
    <x v="0"/>
    <x v="0"/>
    <s v="Seattle"/>
    <x v="4"/>
    <n v="98103"/>
    <x v="1"/>
    <s v="OFF-FA-10000840"/>
    <x v="1"/>
    <x v="13"/>
    <s v="OIC Thumb-Tacks"/>
    <n v="5.6999999999999993"/>
    <n v="5"/>
    <n v="0"/>
    <n v="2.6789999999999998"/>
    <x v="1"/>
    <x v="1"/>
  </r>
  <r>
    <n v="8652"/>
    <s v="CA-2016-142769"/>
    <x v="103"/>
    <d v="2016-09-13T00:00:00"/>
    <s v="Same Day"/>
    <s v="RP-19390"/>
    <s v="Resi Pölking"/>
    <x v="0"/>
    <x v="0"/>
    <s v="Seattle"/>
    <x v="4"/>
    <n v="98103"/>
    <x v="1"/>
    <s v="FUR-FU-10001918"/>
    <x v="0"/>
    <x v="5"/>
    <s v="C-Line Cubicle Keepers Polyproplyene Holder With Velcro Backings"/>
    <n v="14.190000000000001"/>
    <n v="3"/>
    <n v="0"/>
    <n v="5.5341000000000014"/>
    <x v="1"/>
    <x v="1"/>
  </r>
  <r>
    <n v="8653"/>
    <s v="CA-2016-142769"/>
    <x v="103"/>
    <d v="2016-09-13T00:00:00"/>
    <s v="Same Day"/>
    <s v="RP-19390"/>
    <s v="Resi Pölking"/>
    <x v="0"/>
    <x v="0"/>
    <s v="Seattle"/>
    <x v="4"/>
    <n v="98103"/>
    <x v="1"/>
    <s v="OFF-SU-10001574"/>
    <x v="1"/>
    <x v="14"/>
    <s v="Acme Value Line Scissors"/>
    <n v="7.3"/>
    <n v="2"/>
    <n v="0"/>
    <n v="2.1899999999999995"/>
    <x v="1"/>
    <x v="1"/>
  </r>
  <r>
    <n v="8654"/>
    <s v="CA-2016-142769"/>
    <x v="103"/>
    <d v="2016-09-13T00:00:00"/>
    <s v="Same Day"/>
    <s v="RP-19390"/>
    <s v="Resi Pölking"/>
    <x v="0"/>
    <x v="0"/>
    <s v="Seattle"/>
    <x v="4"/>
    <n v="98103"/>
    <x v="1"/>
    <s v="TEC-AC-10001606"/>
    <x v="2"/>
    <x v="11"/>
    <s v="Logitech Wireless Performance Mouse MX for PC and Mac"/>
    <n v="199.98"/>
    <n v="2"/>
    <n v="0"/>
    <n v="75.992400000000004"/>
    <x v="1"/>
    <x v="1"/>
  </r>
  <r>
    <n v="8655"/>
    <s v="CA-2016-142769"/>
    <x v="103"/>
    <d v="2016-09-13T00:00:00"/>
    <s v="Same Day"/>
    <s v="RP-19390"/>
    <s v="Resi Pölking"/>
    <x v="0"/>
    <x v="0"/>
    <s v="Seattle"/>
    <x v="4"/>
    <n v="98103"/>
    <x v="1"/>
    <s v="TEC-AC-10003399"/>
    <x v="2"/>
    <x v="11"/>
    <s v="Memorex Mini Travel Drive 64 GB USB 2.0 Flash Drive"/>
    <n v="144.96"/>
    <n v="4"/>
    <n v="0"/>
    <n v="60.883200000000002"/>
    <x v="1"/>
    <x v="1"/>
  </r>
  <r>
    <n v="8656"/>
    <s v="CA-2016-142769"/>
    <x v="103"/>
    <d v="2016-09-13T00:00:00"/>
    <s v="Same Day"/>
    <s v="RP-19390"/>
    <s v="Resi Pölking"/>
    <x v="0"/>
    <x v="0"/>
    <s v="Seattle"/>
    <x v="4"/>
    <n v="98103"/>
    <x v="1"/>
    <s v="TEC-AC-10000865"/>
    <x v="2"/>
    <x v="11"/>
    <s v="WD My Passport Ultra 500GB Portable External Hard Drive"/>
    <n v="118"/>
    <n v="2"/>
    <n v="0"/>
    <n v="20.059999999999988"/>
    <x v="1"/>
    <x v="1"/>
  </r>
  <r>
    <n v="8657"/>
    <s v="CA-2016-142769"/>
    <x v="103"/>
    <d v="2016-09-13T00:00:00"/>
    <s v="Same Day"/>
    <s v="RP-19390"/>
    <s v="Resi Pölking"/>
    <x v="0"/>
    <x v="0"/>
    <s v="Seattle"/>
    <x v="4"/>
    <n v="98103"/>
    <x v="1"/>
    <s v="OFF-PA-10002923"/>
    <x v="1"/>
    <x v="10"/>
    <s v="Xerox 1942"/>
    <n v="48.94"/>
    <n v="1"/>
    <n v="0"/>
    <n v="24.47"/>
    <x v="1"/>
    <x v="1"/>
  </r>
  <r>
    <n v="8658"/>
    <s v="CA-2016-142769"/>
    <x v="103"/>
    <d v="2016-09-13T00:00:00"/>
    <s v="Same Day"/>
    <s v="RP-19390"/>
    <s v="Resi Pölking"/>
    <x v="0"/>
    <x v="0"/>
    <s v="Seattle"/>
    <x v="4"/>
    <n v="98103"/>
    <x v="1"/>
    <s v="OFF-AP-10004785"/>
    <x v="1"/>
    <x v="9"/>
    <s v="Holmes Replacement Filter for HEPA Air Cleaner, Medium Room"/>
    <n v="22.66"/>
    <n v="2"/>
    <n v="0"/>
    <n v="9.743800000000002"/>
    <x v="1"/>
    <x v="1"/>
  </r>
  <r>
    <n v="8659"/>
    <s v="CA-2018-168361"/>
    <x v="1028"/>
    <d v="2018-06-25T00:00:00"/>
    <s v="Standard Class"/>
    <s v="KB-16600"/>
    <s v="Ken Brennan"/>
    <x v="1"/>
    <x v="0"/>
    <s v="Chicago"/>
    <x v="10"/>
    <n v="60623"/>
    <x v="2"/>
    <s v="OFF-BI-10003727"/>
    <x v="1"/>
    <x v="8"/>
    <s v="Avery Durable Slant Ring Binders With Label Holder"/>
    <n v="0.83599999999999974"/>
    <n v="1"/>
    <n v="0.8"/>
    <n v="-1.3376000000000001"/>
    <x v="2"/>
    <x v="0"/>
  </r>
  <r>
    <n v="8660"/>
    <s v="CA-2018-153185"/>
    <x v="323"/>
    <d v="2018-09-08T00:00:00"/>
    <s v="Standard Class"/>
    <s v="MH-17620"/>
    <s v="Matt Hagelstein"/>
    <x v="1"/>
    <x v="0"/>
    <s v="Cincinnati"/>
    <x v="24"/>
    <n v="45231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8661"/>
    <s v="CA-2019-124765"/>
    <x v="920"/>
    <d v="2019-11-30T00:00:00"/>
    <s v="Standard Class"/>
    <s v="HZ-14950"/>
    <s v="Henia Zydlo"/>
    <x v="0"/>
    <x v="0"/>
    <s v="Fort Lauderdale"/>
    <x v="2"/>
    <n v="33311"/>
    <x v="0"/>
    <s v="FUR-BO-10003965"/>
    <x v="0"/>
    <x v="0"/>
    <s v="O'Sullivan Manor Hill 2-Door Library in Brianna Oak"/>
    <n v="723.92"/>
    <n v="5"/>
    <n v="0.2"/>
    <n v="-81.440999999999946"/>
    <x v="0"/>
    <x v="0"/>
  </r>
  <r>
    <n v="8662"/>
    <s v="CA-2017-131856"/>
    <x v="793"/>
    <d v="2017-05-17T00:00:00"/>
    <s v="Standard Class"/>
    <s v="JG-15160"/>
    <s v="James Galang"/>
    <x v="0"/>
    <x v="0"/>
    <s v="Houston"/>
    <x v="5"/>
    <n v="77041"/>
    <x v="2"/>
    <s v="FUR-FU-10000175"/>
    <x v="0"/>
    <x v="5"/>
    <s v="DAX Wood Document Frame."/>
    <n v="21.968000000000004"/>
    <n v="4"/>
    <n v="0.6"/>
    <n v="-15.9268"/>
    <x v="2"/>
    <x v="0"/>
  </r>
  <r>
    <n v="8663"/>
    <s v="CA-2017-131856"/>
    <x v="793"/>
    <d v="2017-05-17T00:00:00"/>
    <s v="Standard Class"/>
    <s v="JG-15160"/>
    <s v="James Galang"/>
    <x v="0"/>
    <x v="0"/>
    <s v="Houston"/>
    <x v="5"/>
    <n v="77041"/>
    <x v="2"/>
    <s v="TEC-PH-10001336"/>
    <x v="2"/>
    <x v="7"/>
    <s v="Digium D40 VoIP phone"/>
    <n v="619.15200000000004"/>
    <n v="6"/>
    <n v="0.2"/>
    <n v="69.654599999999988"/>
    <x v="2"/>
    <x v="0"/>
  </r>
  <r>
    <n v="8664"/>
    <s v="CA-2017-131856"/>
    <x v="793"/>
    <d v="2017-05-17T00:00:00"/>
    <s v="Standard Class"/>
    <s v="JG-15160"/>
    <s v="James Galang"/>
    <x v="0"/>
    <x v="0"/>
    <s v="Houston"/>
    <x v="5"/>
    <n v="77041"/>
    <x v="2"/>
    <s v="OFF-PA-10001954"/>
    <x v="1"/>
    <x v="10"/>
    <s v="Xerox 1964"/>
    <n v="127.90400000000001"/>
    <n v="7"/>
    <n v="0.2"/>
    <n v="41.568799999999996"/>
    <x v="2"/>
    <x v="0"/>
  </r>
  <r>
    <n v="8665"/>
    <s v="CA-2019-126634"/>
    <x v="983"/>
    <d v="2019-04-01T00:00:00"/>
    <s v="Second Class"/>
    <s v="AB-10165"/>
    <s v="Alan Barnes"/>
    <x v="0"/>
    <x v="0"/>
    <s v="Lakewood"/>
    <x v="1"/>
    <n v="90712"/>
    <x v="1"/>
    <s v="FUR-FU-10004973"/>
    <x v="0"/>
    <x v="5"/>
    <s v="Flat Face Poster Frame"/>
    <n v="94.2"/>
    <n v="5"/>
    <n v="0"/>
    <n v="39.564000000000007"/>
    <x v="1"/>
    <x v="0"/>
  </r>
  <r>
    <n v="8666"/>
    <s v="CA-2018-118500"/>
    <x v="1019"/>
    <d v="2018-11-18T00:00:00"/>
    <s v="First Class"/>
    <s v="HJ-14875"/>
    <s v="Heather Jas"/>
    <x v="2"/>
    <x v="0"/>
    <s v="San Francisco"/>
    <x v="1"/>
    <n v="94122"/>
    <x v="1"/>
    <s v="OFF-SU-10004231"/>
    <x v="1"/>
    <x v="14"/>
    <s v="Acme Tagit Stainless Steel Antibacterial Scissors"/>
    <n v="49.5"/>
    <n v="5"/>
    <n v="0"/>
    <n v="13.365"/>
    <x v="1"/>
    <x v="1"/>
  </r>
  <r>
    <n v="8667"/>
    <s v="CA-2018-163951"/>
    <x v="945"/>
    <d v="2019-01-02T00:00:00"/>
    <s v="First Class"/>
    <s v="CJ-11875"/>
    <s v="Carl Jackson"/>
    <x v="1"/>
    <x v="0"/>
    <s v="Philadelphia"/>
    <x v="9"/>
    <n v="19140"/>
    <x v="3"/>
    <s v="OFF-AR-10004269"/>
    <x v="1"/>
    <x v="6"/>
    <s v="Newell 31"/>
    <n v="16.520000000000003"/>
    <n v="5"/>
    <n v="0.2"/>
    <n v="1.6519999999999992"/>
    <x v="3"/>
    <x v="0"/>
  </r>
  <r>
    <n v="8668"/>
    <s v="CA-2018-149916"/>
    <x v="596"/>
    <d v="2018-12-24T00:00:00"/>
    <s v="Second Class"/>
    <s v="ED-13885"/>
    <s v="Emily Ducich"/>
    <x v="2"/>
    <x v="0"/>
    <s v="Seattle"/>
    <x v="4"/>
    <n v="98115"/>
    <x v="1"/>
    <s v="OFF-BI-10004002"/>
    <x v="1"/>
    <x v="8"/>
    <s v="Wilson Jones International Size A4 Ring Binders"/>
    <n v="55.360000000000007"/>
    <n v="4"/>
    <n v="0.2"/>
    <n v="19.375999999999998"/>
    <x v="1"/>
    <x v="0"/>
  </r>
  <r>
    <n v="8669"/>
    <s v="CA-2018-149916"/>
    <x v="596"/>
    <d v="2018-12-24T00:00:00"/>
    <s v="Second Class"/>
    <s v="ED-13885"/>
    <s v="Emily Ducich"/>
    <x v="2"/>
    <x v="0"/>
    <s v="Seattle"/>
    <x v="4"/>
    <n v="98115"/>
    <x v="1"/>
    <s v="TEC-MA-10000752"/>
    <x v="2"/>
    <x v="15"/>
    <s v="Texas Instrument TI-15 Fraction Calculator"/>
    <n v="11.56"/>
    <n v="1"/>
    <n v="0.2"/>
    <n v="3.7569999999999992"/>
    <x v="1"/>
    <x v="0"/>
  </r>
  <r>
    <n v="8670"/>
    <s v="CA-2017-158918"/>
    <x v="139"/>
    <d v="2017-12-25T00:00:00"/>
    <s v="Second Class"/>
    <s v="AI-10855"/>
    <s v="Arianne Irving"/>
    <x v="0"/>
    <x v="0"/>
    <s v="Los Angeles"/>
    <x v="1"/>
    <n v="90036"/>
    <x v="1"/>
    <s v="OFF-PA-10004947"/>
    <x v="1"/>
    <x v="10"/>
    <s v="Easy-staple paper"/>
    <n v="17.12"/>
    <n v="4"/>
    <n v="0"/>
    <n v="7.7039999999999988"/>
    <x v="1"/>
    <x v="0"/>
  </r>
  <r>
    <n v="8671"/>
    <s v="US-2016-159611"/>
    <x v="422"/>
    <d v="2017-01-01T00:00:00"/>
    <s v="Second Class"/>
    <s v="KB-16315"/>
    <s v="Karl Braun"/>
    <x v="0"/>
    <x v="0"/>
    <s v="Cleveland"/>
    <x v="24"/>
    <n v="44105"/>
    <x v="3"/>
    <s v="FUR-FU-10004904"/>
    <x v="0"/>
    <x v="5"/>
    <s v="Eldon &quot;L&quot; Workstation Diamond Chairmat"/>
    <n v="182.35200000000003"/>
    <n v="3"/>
    <n v="0.2"/>
    <n v="-18.23520000000002"/>
    <x v="3"/>
    <x v="0"/>
  </r>
  <r>
    <n v="8672"/>
    <s v="US-2016-159611"/>
    <x v="422"/>
    <d v="2017-01-01T00:00:00"/>
    <s v="Second Class"/>
    <s v="KB-16315"/>
    <s v="Karl Braun"/>
    <x v="0"/>
    <x v="0"/>
    <s v="Cleveland"/>
    <x v="24"/>
    <n v="44105"/>
    <x v="3"/>
    <s v="OFF-ST-10002790"/>
    <x v="1"/>
    <x v="4"/>
    <s v="Safco Industrial Shelving"/>
    <n v="118.16"/>
    <n v="2"/>
    <n v="0.2"/>
    <n v="-25.108999999999988"/>
    <x v="3"/>
    <x v="0"/>
  </r>
  <r>
    <n v="8673"/>
    <s v="CA-2019-163265"/>
    <x v="911"/>
    <d v="2019-02-21T00:00:00"/>
    <s v="Standard Class"/>
    <s v="JS-16030"/>
    <s v="Joy Smith"/>
    <x v="0"/>
    <x v="0"/>
    <s v="Decatur"/>
    <x v="10"/>
    <n v="62521"/>
    <x v="2"/>
    <s v="OFF-FA-10004854"/>
    <x v="1"/>
    <x v="13"/>
    <s v="Vinyl Coated Wire Paper Clips in Organizer Box, 800/Box"/>
    <n v="18.368000000000002"/>
    <n v="2"/>
    <n v="0.2"/>
    <n v="6.1991999999999994"/>
    <x v="2"/>
    <x v="0"/>
  </r>
  <r>
    <n v="8674"/>
    <s v="CA-2019-163265"/>
    <x v="911"/>
    <d v="2019-02-21T00:00:00"/>
    <s v="Standard Class"/>
    <s v="JS-16030"/>
    <s v="Joy Smith"/>
    <x v="0"/>
    <x v="0"/>
    <s v="Decatur"/>
    <x v="10"/>
    <n v="6252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8675"/>
    <s v="CA-2019-163265"/>
    <x v="911"/>
    <d v="2019-02-21T00:00:00"/>
    <s v="Standard Class"/>
    <s v="JS-16030"/>
    <s v="Joy Smith"/>
    <x v="0"/>
    <x v="0"/>
    <s v="Decatur"/>
    <x v="10"/>
    <n v="62521"/>
    <x v="2"/>
    <s v="OFF-ST-10000642"/>
    <x v="1"/>
    <x v="4"/>
    <s v="Tennsco Lockers, Gray"/>
    <n v="50.352000000000004"/>
    <n v="3"/>
    <n v="0.2"/>
    <n v="-8.1822000000000052"/>
    <x v="2"/>
    <x v="0"/>
  </r>
  <r>
    <n v="8676"/>
    <s v="CA-2019-163265"/>
    <x v="911"/>
    <d v="2019-02-21T00:00:00"/>
    <s v="Standard Class"/>
    <s v="JS-16030"/>
    <s v="Joy Smith"/>
    <x v="0"/>
    <x v="0"/>
    <s v="Decatur"/>
    <x v="10"/>
    <n v="62521"/>
    <x v="2"/>
    <s v="OFF-AR-10004078"/>
    <x v="1"/>
    <x v="6"/>
    <s v="Newell 312"/>
    <n v="28.031999999999996"/>
    <n v="6"/>
    <n v="0.2"/>
    <n v="3.5039999999999996"/>
    <x v="2"/>
    <x v="0"/>
  </r>
  <r>
    <n v="8677"/>
    <s v="CA-2019-163265"/>
    <x v="911"/>
    <d v="2019-02-21T00:00:00"/>
    <s v="Standard Class"/>
    <s v="JS-16030"/>
    <s v="Joy Smith"/>
    <x v="0"/>
    <x v="0"/>
    <s v="Decatur"/>
    <x v="10"/>
    <n v="62521"/>
    <x v="2"/>
    <s v="FUR-FU-10004270"/>
    <x v="0"/>
    <x v="5"/>
    <s v="Executive Impressions 13&quot; Clairmont Wall Clock"/>
    <n v="7.6920000000000002"/>
    <n v="1"/>
    <n v="0.6"/>
    <n v="-3.6536999999999988"/>
    <x v="2"/>
    <x v="0"/>
  </r>
  <r>
    <n v="8678"/>
    <s v="CA-2019-141705"/>
    <x v="1200"/>
    <d v="2019-10-26T00:00:00"/>
    <s v="First Class"/>
    <s v="PO-18850"/>
    <s v="Patrick O'Brill"/>
    <x v="0"/>
    <x v="0"/>
    <s v="Mansfield"/>
    <x v="5"/>
    <n v="76063"/>
    <x v="2"/>
    <s v="FUR-TA-10004607"/>
    <x v="0"/>
    <x v="3"/>
    <s v="Hon 2111 Invitation Series Straight Table"/>
    <n v="517.40500000000009"/>
    <n v="5"/>
    <n v="0.3"/>
    <n v="-81.306500000000028"/>
    <x v="2"/>
    <x v="0"/>
  </r>
  <r>
    <n v="8679"/>
    <s v="CA-2018-112739"/>
    <x v="476"/>
    <d v="2018-09-07T00:00:00"/>
    <s v="Second Class"/>
    <s v="RD-19810"/>
    <s v="Ross DeVincentis"/>
    <x v="2"/>
    <x v="0"/>
    <s v="Houston"/>
    <x v="5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  <x v="2"/>
    <x v="0"/>
  </r>
  <r>
    <n v="8680"/>
    <s v="CA-2018-112739"/>
    <x v="476"/>
    <d v="2018-09-07T00:00:00"/>
    <s v="Second Class"/>
    <s v="RD-19810"/>
    <s v="Ross DeVincentis"/>
    <x v="2"/>
    <x v="0"/>
    <s v="Houston"/>
    <x v="5"/>
    <n v="77070"/>
    <x v="2"/>
    <s v="TEC-AC-10001714"/>
    <x v="2"/>
    <x v="11"/>
    <s v="Logitech MX Performance Wireless Mouse"/>
    <n v="159.56"/>
    <n v="5"/>
    <n v="0.2"/>
    <n v="33.906499999999994"/>
    <x v="2"/>
    <x v="0"/>
  </r>
  <r>
    <n v="8681"/>
    <s v="CA-2018-143805"/>
    <x v="49"/>
    <d v="2018-12-03T00:00:00"/>
    <s v="Second Class"/>
    <s v="JD-15895"/>
    <s v="Jonathan Doherty"/>
    <x v="1"/>
    <x v="0"/>
    <s v="Richmond"/>
    <x v="17"/>
    <n v="23223"/>
    <x v="0"/>
    <s v="OFF-AP-10002945"/>
    <x v="1"/>
    <x v="9"/>
    <s v="Honeywell Enviracaire Portable HEPA Air Cleaner for 17' x 22' Room"/>
    <n v="2104.5499999999997"/>
    <n v="7"/>
    <n v="0"/>
    <n v="694.50149999999985"/>
    <x v="0"/>
    <x v="0"/>
  </r>
  <r>
    <n v="8682"/>
    <s v="CA-2018-143805"/>
    <x v="49"/>
    <d v="2018-12-03T00:00:00"/>
    <s v="Second Class"/>
    <s v="JD-15895"/>
    <s v="Jonathan Doherty"/>
    <x v="1"/>
    <x v="0"/>
    <s v="Richmond"/>
    <x v="17"/>
    <n v="23223"/>
    <x v="0"/>
    <s v="OFF-SU-10004664"/>
    <x v="1"/>
    <x v="14"/>
    <s v="Acme Softgrip Scissors"/>
    <n v="40.700000000000003"/>
    <n v="5"/>
    <n v="0"/>
    <n v="11.802999999999999"/>
    <x v="0"/>
    <x v="0"/>
  </r>
  <r>
    <n v="8683"/>
    <s v="CA-2016-133634"/>
    <x v="1127"/>
    <d v="2016-11-10T00:00:00"/>
    <s v="Standard Class"/>
    <s v="SR-20740"/>
    <s v="Steven Roelle"/>
    <x v="2"/>
    <x v="0"/>
    <s v="Arlington"/>
    <x v="17"/>
    <n v="22204"/>
    <x v="0"/>
    <s v="TEC-AC-10002550"/>
    <x v="2"/>
    <x v="11"/>
    <s v="Maxell 4.7GB DVD-RW 3/Pack"/>
    <n v="47.79"/>
    <n v="3"/>
    <n v="0"/>
    <n v="16.2486"/>
    <x v="0"/>
    <x v="0"/>
  </r>
  <r>
    <n v="8684"/>
    <s v="CA-2019-101665"/>
    <x v="920"/>
    <d v="2019-12-01T00:00:00"/>
    <s v="Standard Class"/>
    <s v="TZ-21580"/>
    <s v="Tracy Zic"/>
    <x v="0"/>
    <x v="0"/>
    <s v="San Francisco"/>
    <x v="1"/>
    <n v="94122"/>
    <x v="1"/>
    <s v="OFF-AR-10002335"/>
    <x v="1"/>
    <x v="6"/>
    <s v="DIXON Oriole Pencils"/>
    <n v="5.16"/>
    <n v="2"/>
    <n v="0"/>
    <n v="1.3416000000000001"/>
    <x v="1"/>
    <x v="0"/>
  </r>
  <r>
    <n v="8685"/>
    <s v="CA-2018-155446"/>
    <x v="186"/>
    <d v="2018-12-23T00:00:00"/>
    <s v="Standard Class"/>
    <s v="TN-21040"/>
    <s v="Tanja Norvell"/>
    <x v="2"/>
    <x v="0"/>
    <s v="San Diego"/>
    <x v="1"/>
    <n v="92024"/>
    <x v="1"/>
    <s v="TEC-AC-10001445"/>
    <x v="2"/>
    <x v="11"/>
    <s v="Imation USB 2.0 Swivel Flash Drive USB flash drive - 4 GB - Pink"/>
    <n v="21.209999999999997"/>
    <n v="7"/>
    <n v="0"/>
    <n v="4.4540999999999986"/>
    <x v="1"/>
    <x v="0"/>
  </r>
  <r>
    <n v="8686"/>
    <s v="CA-2019-137323"/>
    <x v="237"/>
    <d v="2019-11-18T00:00:00"/>
    <s v="Second Class"/>
    <s v="PW-19030"/>
    <s v="Pauline Webber"/>
    <x v="1"/>
    <x v="0"/>
    <s v="Watertown"/>
    <x v="15"/>
    <n v="13601"/>
    <x v="3"/>
    <s v="OFF-ST-10003996"/>
    <x v="1"/>
    <x v="4"/>
    <s v="Letter/Legal File Tote with Clear Snap-On Lid, Black Granite"/>
    <n v="96.359999999999985"/>
    <n v="6"/>
    <n v="0"/>
    <n v="25.053599999999996"/>
    <x v="3"/>
    <x v="0"/>
  </r>
  <r>
    <n v="8687"/>
    <s v="CA-2018-144015"/>
    <x v="190"/>
    <d v="2018-06-26T00:00:00"/>
    <s v="Same Day"/>
    <s v="AH-10075"/>
    <s v="Adam Hart"/>
    <x v="1"/>
    <x v="0"/>
    <s v="Los Angeles"/>
    <x v="1"/>
    <n v="90036"/>
    <x v="1"/>
    <s v="OFF-SU-10003505"/>
    <x v="1"/>
    <x v="14"/>
    <s v="Premier Electric Letter Opener"/>
    <n v="231.72"/>
    <n v="2"/>
    <n v="0"/>
    <n v="11.585999999999984"/>
    <x v="1"/>
    <x v="0"/>
  </r>
  <r>
    <n v="8688"/>
    <s v="CA-2018-144015"/>
    <x v="190"/>
    <d v="2018-06-26T00:00:00"/>
    <s v="Same Day"/>
    <s v="AH-10075"/>
    <s v="Adam Hart"/>
    <x v="1"/>
    <x v="0"/>
    <s v="Los Angeles"/>
    <x v="1"/>
    <n v="90036"/>
    <x v="1"/>
    <s v="OFF-FA-10000624"/>
    <x v="1"/>
    <x v="13"/>
    <s v="OIC Binder Clips"/>
    <n v="17.899999999999999"/>
    <n v="5"/>
    <n v="0"/>
    <n v="8.9499999999999993"/>
    <x v="1"/>
    <x v="0"/>
  </r>
  <r>
    <n v="8689"/>
    <s v="CA-2018-144015"/>
    <x v="190"/>
    <d v="2018-06-26T00:00:00"/>
    <s v="Same Day"/>
    <s v="AH-10075"/>
    <s v="Adam Hart"/>
    <x v="1"/>
    <x v="0"/>
    <s v="Los Angeles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  <x v="1"/>
    <x v="0"/>
  </r>
  <r>
    <n v="8690"/>
    <s v="CA-2016-101427"/>
    <x v="58"/>
    <d v="2016-12-30T00:00:00"/>
    <s v="Standard Class"/>
    <s v="AY-10555"/>
    <s v="Andy Yotov"/>
    <x v="1"/>
    <x v="0"/>
    <s v="Philadelphia"/>
    <x v="9"/>
    <n v="19140"/>
    <x v="3"/>
    <s v="OFF-AR-10002257"/>
    <x v="1"/>
    <x v="6"/>
    <s v="Eldon Spacemaker Box, Quick-Snap Lid, Clear"/>
    <n v="8.016"/>
    <n v="3"/>
    <n v="0.2"/>
    <n v="1.102199999999999"/>
    <x v="3"/>
    <x v="0"/>
  </r>
  <r>
    <n v="8691"/>
    <s v="CA-2018-136770"/>
    <x v="1041"/>
    <d v="2018-08-18T00:00:00"/>
    <s v="Standard Class"/>
    <s v="SP-20650"/>
    <s v="Stephanie Phelps"/>
    <x v="1"/>
    <x v="0"/>
    <s v="Akron"/>
    <x v="24"/>
    <n v="44312"/>
    <x v="3"/>
    <s v="TEC-PH-10003580"/>
    <x v="2"/>
    <x v="7"/>
    <s v="Cisco IP Phone 7961G-GE VoIP phone"/>
    <n v="259.89600000000002"/>
    <n v="2"/>
    <n v="0.4"/>
    <n v="-56.310799999999972"/>
    <x v="3"/>
    <x v="0"/>
  </r>
  <r>
    <n v="8692"/>
    <s v="CA-2018-136770"/>
    <x v="1041"/>
    <d v="2018-08-18T00:00:00"/>
    <s v="Standard Class"/>
    <s v="SP-20650"/>
    <s v="Stephanie Phelps"/>
    <x v="1"/>
    <x v="0"/>
    <s v="Akron"/>
    <x v="24"/>
    <n v="44312"/>
    <x v="3"/>
    <s v="TEC-PH-10001530"/>
    <x v="2"/>
    <x v="7"/>
    <s v="Plantronics Voyager Pro Legend"/>
    <n v="247.18799999999999"/>
    <n v="2"/>
    <n v="0.4"/>
    <n v="-49.437600000000032"/>
    <x v="3"/>
    <x v="0"/>
  </r>
  <r>
    <n v="8693"/>
    <s v="CA-2018-136770"/>
    <x v="1041"/>
    <d v="2018-08-18T00:00:00"/>
    <s v="Standard Class"/>
    <s v="SP-20650"/>
    <s v="Stephanie Phelps"/>
    <x v="1"/>
    <x v="0"/>
    <s v="Akron"/>
    <x v="24"/>
    <n v="44312"/>
    <x v="3"/>
    <s v="TEC-AC-10000420"/>
    <x v="2"/>
    <x v="11"/>
    <s v="Logitech G500s Laser Gaming Mouse with Adjustable Weight Tuning"/>
    <n v="279.95999999999998"/>
    <n v="5"/>
    <n v="0.2"/>
    <n v="48.992999999999995"/>
    <x v="3"/>
    <x v="0"/>
  </r>
  <r>
    <n v="8694"/>
    <s v="CA-2018-118311"/>
    <x v="1057"/>
    <d v="2018-10-28T00:00:00"/>
    <s v="Standard Class"/>
    <s v="ED-13885"/>
    <s v="Emily Ducich"/>
    <x v="2"/>
    <x v="0"/>
    <s v="San Francisco"/>
    <x v="1"/>
    <n v="94110"/>
    <x v="1"/>
    <s v="TEC-AC-10000892"/>
    <x v="2"/>
    <x v="11"/>
    <s v="NETGEAR N750 Dual Band Wi-Fi Gigabit Router"/>
    <n v="450"/>
    <n v="5"/>
    <n v="0"/>
    <n v="162"/>
    <x v="1"/>
    <x v="1"/>
  </r>
  <r>
    <n v="8695"/>
    <s v="US-2016-112795"/>
    <x v="709"/>
    <d v="2016-08-28T00:00:00"/>
    <s v="Second Class"/>
    <s v="CR-12625"/>
    <s v="Corey Roper"/>
    <x v="2"/>
    <x v="0"/>
    <s v="Grand Rapids"/>
    <x v="12"/>
    <n v="49505"/>
    <x v="2"/>
    <s v="OFF-PA-10001934"/>
    <x v="1"/>
    <x v="10"/>
    <s v="Xerox 1993"/>
    <n v="19.440000000000001"/>
    <n v="3"/>
    <n v="0"/>
    <n v="9.5256000000000007"/>
    <x v="2"/>
    <x v="0"/>
  </r>
  <r>
    <n v="8696"/>
    <s v="CA-2019-127096"/>
    <x v="175"/>
    <d v="2019-09-17T00:00:00"/>
    <s v="Second Class"/>
    <s v="CS-12400"/>
    <s v="Christopher Schild"/>
    <x v="2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8697"/>
    <s v="CA-2019-119284"/>
    <x v="140"/>
    <d v="2019-06-20T00:00:00"/>
    <s v="Standard Class"/>
    <s v="TS-21205"/>
    <s v="Thomas Seio"/>
    <x v="1"/>
    <x v="0"/>
    <s v="Nashville"/>
    <x v="18"/>
    <n v="37211"/>
    <x v="0"/>
    <s v="TEC-PH-10001051"/>
    <x v="2"/>
    <x v="7"/>
    <s v="HTC One"/>
    <n v="239.976"/>
    <n v="3"/>
    <n v="0.2"/>
    <n v="26.997299999999967"/>
    <x v="0"/>
    <x v="1"/>
  </r>
  <r>
    <n v="8698"/>
    <s v="CA-2019-119284"/>
    <x v="140"/>
    <d v="2019-06-20T00:00:00"/>
    <s v="Standard Class"/>
    <s v="TS-21205"/>
    <s v="Thomas Seio"/>
    <x v="1"/>
    <x v="0"/>
    <s v="Nashville"/>
    <x v="18"/>
    <n v="37211"/>
    <x v="0"/>
    <s v="FUR-FU-10004351"/>
    <x v="0"/>
    <x v="5"/>
    <s v="Staple-based wall hangings"/>
    <n v="31.168000000000003"/>
    <n v="4"/>
    <n v="0.2"/>
    <n v="9.3504000000000005"/>
    <x v="0"/>
    <x v="1"/>
  </r>
  <r>
    <n v="8699"/>
    <s v="CA-2019-119284"/>
    <x v="140"/>
    <d v="2019-06-20T00:00:00"/>
    <s v="Standard Class"/>
    <s v="TS-21205"/>
    <s v="Thomas Seio"/>
    <x v="1"/>
    <x v="0"/>
    <s v="Nashville"/>
    <x v="18"/>
    <n v="37211"/>
    <x v="0"/>
    <s v="FUR-TA-10004152"/>
    <x v="0"/>
    <x v="3"/>
    <s v="Barricks 18&quot; x 48&quot; Non-Folding Utility Table with Bottom Storage Shelf"/>
    <n v="120.96"/>
    <n v="2"/>
    <n v="0.4"/>
    <n v="-28.224000000000004"/>
    <x v="0"/>
    <x v="1"/>
  </r>
  <r>
    <n v="8700"/>
    <s v="CA-2019-119284"/>
    <x v="140"/>
    <d v="2019-06-20T00:00:00"/>
    <s v="Standard Class"/>
    <s v="TS-21205"/>
    <s v="Thomas Seio"/>
    <x v="1"/>
    <x v="0"/>
    <s v="Nashville"/>
    <x v="18"/>
    <n v="37211"/>
    <x v="0"/>
    <s v="TEC-PH-10000560"/>
    <x v="2"/>
    <x v="7"/>
    <s v="Samsung Galaxy S III - 16GB - pebble blue (T-Mobile)"/>
    <n v="2239.9360000000001"/>
    <n v="8"/>
    <n v="0.2"/>
    <n v="223.99360000000013"/>
    <x v="0"/>
    <x v="1"/>
  </r>
  <r>
    <n v="8701"/>
    <s v="CA-2019-119284"/>
    <x v="140"/>
    <d v="2019-06-20T00:00:00"/>
    <s v="Standard Class"/>
    <s v="TS-21205"/>
    <s v="Thomas Seio"/>
    <x v="1"/>
    <x v="0"/>
    <s v="Nashville"/>
    <x v="18"/>
    <n v="37211"/>
    <x v="0"/>
    <s v="OFF-AP-10004249"/>
    <x v="1"/>
    <x v="9"/>
    <s v="Staple holder"/>
    <n v="76.608000000000004"/>
    <n v="8"/>
    <n v="0.2"/>
    <n v="6.7031999999999954"/>
    <x v="0"/>
    <x v="1"/>
  </r>
  <r>
    <n v="8702"/>
    <s v="CA-2019-119284"/>
    <x v="140"/>
    <d v="2019-06-20T00:00:00"/>
    <s v="Standard Class"/>
    <s v="TS-21205"/>
    <s v="Thomas Seio"/>
    <x v="1"/>
    <x v="0"/>
    <s v="Nashville"/>
    <x v="18"/>
    <n v="37211"/>
    <x v="0"/>
    <s v="OFF-ST-10001490"/>
    <x v="1"/>
    <x v="4"/>
    <s v="Hot File 7-Pocket, Floor Stand"/>
    <n v="142.77600000000001"/>
    <n v="1"/>
    <n v="0.2"/>
    <n v="17.84699999999998"/>
    <x v="0"/>
    <x v="1"/>
  </r>
  <r>
    <n v="8703"/>
    <s v="CA-2019-119284"/>
    <x v="140"/>
    <d v="2019-06-20T00:00:00"/>
    <s v="Standard Class"/>
    <s v="TS-21205"/>
    <s v="Thomas Seio"/>
    <x v="1"/>
    <x v="0"/>
    <s v="Nashville"/>
    <x v="18"/>
    <n v="37211"/>
    <x v="0"/>
    <s v="OFF-PA-10000312"/>
    <x v="1"/>
    <x v="10"/>
    <s v="Xerox 1955"/>
    <n v="91.360000000000014"/>
    <n v="5"/>
    <n v="0.2"/>
    <n v="29.691999999999993"/>
    <x v="0"/>
    <x v="1"/>
  </r>
  <r>
    <n v="8704"/>
    <s v="CA-2017-133494"/>
    <x v="879"/>
    <d v="2017-03-05T00:00:00"/>
    <s v="Standard Class"/>
    <s v="RP-19390"/>
    <s v="Resi Pölking"/>
    <x v="0"/>
    <x v="0"/>
    <s v="Philadelphia"/>
    <x v="9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8705"/>
    <s v="CA-2018-111318"/>
    <x v="310"/>
    <d v="2018-07-26T00:00:00"/>
    <s v="First Class"/>
    <s v="IL-15100"/>
    <s v="Ivan Liston"/>
    <x v="0"/>
    <x v="0"/>
    <s v="Houston"/>
    <x v="5"/>
    <n v="77041"/>
    <x v="2"/>
    <s v="TEC-PH-10004100"/>
    <x v="2"/>
    <x v="7"/>
    <s v="Griffin GC17055 Auxiliary Audio Cable"/>
    <n v="115.136"/>
    <n v="8"/>
    <n v="0.2"/>
    <n v="11.513600000000004"/>
    <x v="2"/>
    <x v="0"/>
  </r>
  <r>
    <n v="8706"/>
    <s v="US-2016-132745"/>
    <x v="1201"/>
    <d v="2016-10-05T00:00:00"/>
    <s v="Standard Class"/>
    <s v="NF-18475"/>
    <s v="Neil Französisch"/>
    <x v="2"/>
    <x v="0"/>
    <s v="Reno"/>
    <x v="33"/>
    <n v="89502"/>
    <x v="1"/>
    <s v="OFF-FA-10000254"/>
    <x v="1"/>
    <x v="13"/>
    <s v="Sterling Rubber Bands by Alliance"/>
    <n v="4.71"/>
    <n v="1"/>
    <n v="0"/>
    <n v="0"/>
    <x v="1"/>
    <x v="0"/>
  </r>
  <r>
    <n v="8707"/>
    <s v="CA-2016-146815"/>
    <x v="78"/>
    <d v="2016-09-13T00:00:00"/>
    <s v="Standard Class"/>
    <s v="PP-18955"/>
    <s v="Paul Prost"/>
    <x v="2"/>
    <x v="0"/>
    <s v="New York City"/>
    <x v="15"/>
    <n v="10009"/>
    <x v="3"/>
    <s v="FUR-CH-10004289"/>
    <x v="0"/>
    <x v="1"/>
    <s v="Global Super Steno Chair"/>
    <n v="172.76400000000001"/>
    <n v="2"/>
    <n v="0.1"/>
    <n v="13.437199999999986"/>
    <x v="3"/>
    <x v="0"/>
  </r>
  <r>
    <n v="8708"/>
    <s v="CA-2016-146815"/>
    <x v="78"/>
    <d v="2016-09-13T00:00:00"/>
    <s v="Standard Class"/>
    <s v="PP-18955"/>
    <s v="Paul Prost"/>
    <x v="2"/>
    <x v="0"/>
    <s v="New York City"/>
    <x v="15"/>
    <n v="10009"/>
    <x v="3"/>
    <s v="OFF-AR-10003469"/>
    <x v="1"/>
    <x v="6"/>
    <s v="Nontoxic Chalk"/>
    <n v="3.52"/>
    <n v="2"/>
    <n v="0"/>
    <n v="1.6896"/>
    <x v="3"/>
    <x v="0"/>
  </r>
  <r>
    <n v="8709"/>
    <s v="CA-2016-119144"/>
    <x v="912"/>
    <d v="2016-11-18T00:00:00"/>
    <s v="First Class"/>
    <s v="JD-16150"/>
    <s v="Justin Deggeller"/>
    <x v="1"/>
    <x v="0"/>
    <s v="Los Angeles"/>
    <x v="1"/>
    <n v="90008"/>
    <x v="1"/>
    <s v="TEC-PH-10004188"/>
    <x v="2"/>
    <x v="7"/>
    <s v="OtterBox Commuter Series Case - Samsung Galaxy S4"/>
    <n v="79.968000000000004"/>
    <n v="4"/>
    <n v="0.2"/>
    <n v="-17.992799999999999"/>
    <x v="1"/>
    <x v="0"/>
  </r>
  <r>
    <n v="8710"/>
    <s v="CA-2016-119144"/>
    <x v="912"/>
    <d v="2016-11-18T00:00:00"/>
    <s v="First Class"/>
    <s v="JD-16150"/>
    <s v="Justin Deggeller"/>
    <x v="1"/>
    <x v="0"/>
    <s v="Los Angeles"/>
    <x v="1"/>
    <n v="90008"/>
    <x v="1"/>
    <s v="FUR-BO-10004015"/>
    <x v="0"/>
    <x v="0"/>
    <s v="Bush Andora Bookcase, Maple/Graphite Gray Finish"/>
    <n v="305.97449999999998"/>
    <n v="3"/>
    <n v="0.15"/>
    <n v="25.197899999999969"/>
    <x v="1"/>
    <x v="0"/>
  </r>
  <r>
    <n v="8711"/>
    <s v="CA-2016-119144"/>
    <x v="912"/>
    <d v="2016-11-18T00:00:00"/>
    <s v="First Class"/>
    <s v="JD-16150"/>
    <s v="Justin Deggeller"/>
    <x v="1"/>
    <x v="0"/>
    <s v="Los Angeles"/>
    <x v="1"/>
    <n v="90008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8712"/>
    <s v="CA-2016-105648"/>
    <x v="223"/>
    <d v="2016-03-07T00:00:00"/>
    <s v="Standard Class"/>
    <s v="EJ-14155"/>
    <s v="Eva Jacobs"/>
    <x v="0"/>
    <x v="0"/>
    <s v="San Diego"/>
    <x v="1"/>
    <n v="92037"/>
    <x v="1"/>
    <s v="FUR-TA-10002958"/>
    <x v="0"/>
    <x v="3"/>
    <s v="Bevis Oval Conference Table, Walnut"/>
    <n v="626.35200000000009"/>
    <n v="3"/>
    <n v="0.2"/>
    <n v="-23.488200000000091"/>
    <x v="1"/>
    <x v="0"/>
  </r>
  <r>
    <n v="8713"/>
    <s v="US-2017-145422"/>
    <x v="155"/>
    <d v="2017-12-07T00:00:00"/>
    <s v="Standard Class"/>
    <s v="PW-19240"/>
    <s v="Pierre Wener"/>
    <x v="0"/>
    <x v="0"/>
    <s v="San Francisco"/>
    <x v="1"/>
    <n v="94110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8714"/>
    <s v="CA-2019-136623"/>
    <x v="497"/>
    <d v="2019-07-16T00:00:00"/>
    <s v="Standard Class"/>
    <s v="TS-21430"/>
    <s v="Tom Stivers"/>
    <x v="1"/>
    <x v="0"/>
    <s v="San Diego"/>
    <x v="1"/>
    <n v="92105"/>
    <x v="1"/>
    <s v="TEC-PH-10000004"/>
    <x v="2"/>
    <x v="7"/>
    <s v="Belkin iPhone and iPad Lightning Cable"/>
    <n v="71.951999999999998"/>
    <n v="6"/>
    <n v="0.2"/>
    <n v="5.3963999999999963"/>
    <x v="1"/>
    <x v="0"/>
  </r>
  <r>
    <n v="8715"/>
    <s v="CA-2019-136623"/>
    <x v="497"/>
    <d v="2019-07-16T00:00:00"/>
    <s v="Standard Class"/>
    <s v="TS-21430"/>
    <s v="Tom Stivers"/>
    <x v="1"/>
    <x v="0"/>
    <s v="San Diego"/>
    <x v="1"/>
    <n v="921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8716"/>
    <s v="CA-2019-121678"/>
    <x v="673"/>
    <d v="2019-11-20T00:00:00"/>
    <s v="Second Class"/>
    <s v="BM-11650"/>
    <s v="Brian Moss"/>
    <x v="1"/>
    <x v="0"/>
    <s v="Elyria"/>
    <x v="24"/>
    <n v="44035"/>
    <x v="3"/>
    <s v="OFF-BI-10002949"/>
    <x v="1"/>
    <x v="8"/>
    <s v="Prestige Round Ring Binders"/>
    <n v="1.8240000000000003"/>
    <n v="1"/>
    <n v="0.7"/>
    <n v="-1.3983999999999996"/>
    <x v="3"/>
    <x v="0"/>
  </r>
  <r>
    <n v="8717"/>
    <s v="CA-2018-120824"/>
    <x v="1"/>
    <d v="2018-06-16T00:00:00"/>
    <s v="Second Class"/>
    <s v="AW-10930"/>
    <s v="Arthur Wiediger"/>
    <x v="2"/>
    <x v="0"/>
    <s v="Houston"/>
    <x v="5"/>
    <n v="77070"/>
    <x v="2"/>
    <s v="OFF-AP-10001242"/>
    <x v="1"/>
    <x v="9"/>
    <s v="APC 7 Outlet Network SurgeArrest Surge Protector"/>
    <n v="64.383999999999986"/>
    <n v="4"/>
    <n v="0.8"/>
    <n v="-160.96"/>
    <x v="2"/>
    <x v="0"/>
  </r>
  <r>
    <n v="8718"/>
    <s v="CA-2018-120824"/>
    <x v="1"/>
    <d v="2018-06-16T00:00:00"/>
    <s v="Second Class"/>
    <s v="AW-10930"/>
    <s v="Arthur Wiediger"/>
    <x v="2"/>
    <x v="0"/>
    <s v="Houston"/>
    <x v="5"/>
    <n v="77070"/>
    <x v="2"/>
    <s v="FUR-FU-10001424"/>
    <x v="0"/>
    <x v="5"/>
    <s v="Dax Clear Box Frame"/>
    <n v="6.9840000000000009"/>
    <n v="2"/>
    <n v="0.6"/>
    <n v="-4.5396000000000019"/>
    <x v="2"/>
    <x v="0"/>
  </r>
  <r>
    <n v="8719"/>
    <s v="CA-2018-120824"/>
    <x v="1"/>
    <d v="2018-06-16T00:00:00"/>
    <s v="Second Class"/>
    <s v="AW-10930"/>
    <s v="Arthur Wiediger"/>
    <x v="2"/>
    <x v="0"/>
    <s v="Houston"/>
    <x v="5"/>
    <n v="77070"/>
    <x v="2"/>
    <s v="OFF-AR-10003469"/>
    <x v="1"/>
    <x v="6"/>
    <s v="Nontoxic Chalk"/>
    <n v="11.264000000000001"/>
    <n v="8"/>
    <n v="0.2"/>
    <n v="3.9423999999999997"/>
    <x v="2"/>
    <x v="0"/>
  </r>
  <r>
    <n v="8720"/>
    <s v="CA-2018-120824"/>
    <x v="1"/>
    <d v="2018-06-16T00:00:00"/>
    <s v="Second Class"/>
    <s v="AW-10930"/>
    <s v="Arthur Wiediger"/>
    <x v="2"/>
    <x v="0"/>
    <s v="Houston"/>
    <x v="5"/>
    <n v="77070"/>
    <x v="2"/>
    <s v="OFF-PA-10000232"/>
    <x v="1"/>
    <x v="10"/>
    <s v="Xerox 1975"/>
    <n v="15.552000000000003"/>
    <n v="3"/>
    <n v="0.2"/>
    <n v="5.6375999999999999"/>
    <x v="2"/>
    <x v="0"/>
  </r>
  <r>
    <n v="8721"/>
    <s v="CA-2018-120824"/>
    <x v="1"/>
    <d v="2018-06-16T00:00:00"/>
    <s v="Second Class"/>
    <s v="AW-10930"/>
    <s v="Arthur Wiediger"/>
    <x v="2"/>
    <x v="0"/>
    <s v="Houston"/>
    <x v="5"/>
    <n v="77070"/>
    <x v="2"/>
    <s v="FUR-CH-10000229"/>
    <x v="0"/>
    <x v="1"/>
    <s v="Global Enterprise Series Seating High-Back Swivel/Tilt Chairs"/>
    <n v="379.37200000000001"/>
    <n v="2"/>
    <n v="0.3"/>
    <n v="-119.23120000000003"/>
    <x v="2"/>
    <x v="0"/>
  </r>
  <r>
    <n v="8722"/>
    <s v="CA-2018-120824"/>
    <x v="1"/>
    <d v="2018-06-16T00:00:00"/>
    <s v="Second Class"/>
    <s v="AW-10930"/>
    <s v="Arthur Wiediger"/>
    <x v="2"/>
    <x v="0"/>
    <s v="Houston"/>
    <x v="5"/>
    <n v="77070"/>
    <x v="2"/>
    <s v="OFF-ST-10002562"/>
    <x v="1"/>
    <x v="4"/>
    <s v="Staple magnet"/>
    <n v="67.536000000000016"/>
    <n v="9"/>
    <n v="0.2"/>
    <n v="6.7535999999999987"/>
    <x v="2"/>
    <x v="0"/>
  </r>
  <r>
    <n v="8723"/>
    <s v="CA-2018-120824"/>
    <x v="1"/>
    <d v="2018-06-16T00:00:00"/>
    <s v="Second Class"/>
    <s v="AW-10930"/>
    <s v="Arthur Wiediger"/>
    <x v="2"/>
    <x v="0"/>
    <s v="Houston"/>
    <x v="5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  <x v="2"/>
    <x v="0"/>
  </r>
  <r>
    <n v="8724"/>
    <s v="US-2018-135209"/>
    <x v="723"/>
    <d v="2018-12-31T00:00:00"/>
    <s v="Second Class"/>
    <s v="MH-17290"/>
    <s v="Marc Harrigan"/>
    <x v="2"/>
    <x v="0"/>
    <s v="Miami"/>
    <x v="2"/>
    <n v="33178"/>
    <x v="0"/>
    <s v="OFF-PA-10002986"/>
    <x v="1"/>
    <x v="10"/>
    <s v="Xerox 1898"/>
    <n v="37.408000000000001"/>
    <n v="7"/>
    <n v="0.2"/>
    <n v="13.0928"/>
    <x v="0"/>
    <x v="0"/>
  </r>
  <r>
    <n v="8725"/>
    <s v="US-2018-135209"/>
    <x v="723"/>
    <d v="2018-12-31T00:00:00"/>
    <s v="Second Class"/>
    <s v="MH-17290"/>
    <s v="Marc Harrigan"/>
    <x v="2"/>
    <x v="0"/>
    <s v="Miami"/>
    <x v="2"/>
    <n v="33178"/>
    <x v="0"/>
    <s v="OFF-PA-10000143"/>
    <x v="1"/>
    <x v="10"/>
    <s v="Astroparche Fine Business Paper"/>
    <n v="25.344000000000001"/>
    <n v="6"/>
    <n v="0.2"/>
    <n v="8.8704000000000018"/>
    <x v="0"/>
    <x v="0"/>
  </r>
  <r>
    <n v="8726"/>
    <s v="CA-2019-148145"/>
    <x v="257"/>
    <d v="2019-03-23T00:00:00"/>
    <s v="Standard Class"/>
    <s v="SW-20275"/>
    <s v="Scott Williamson"/>
    <x v="0"/>
    <x v="0"/>
    <s v="Seattle"/>
    <x v="4"/>
    <n v="98115"/>
    <x v="1"/>
    <s v="OFF-AR-10003752"/>
    <x v="1"/>
    <x v="6"/>
    <s v="Deluxe Chalkboard Eraser Cleaner"/>
    <n v="46.2"/>
    <n v="4"/>
    <n v="0"/>
    <n v="21.251999999999999"/>
    <x v="1"/>
    <x v="0"/>
  </r>
  <r>
    <n v="8727"/>
    <s v="CA-2017-103870"/>
    <x v="17"/>
    <d v="2017-12-31T00:00:00"/>
    <s v="Standard Class"/>
    <s v="SP-20860"/>
    <s v="Sung Pak"/>
    <x v="1"/>
    <x v="0"/>
    <s v="Murfreesboro"/>
    <x v="18"/>
    <n v="37130"/>
    <x v="0"/>
    <s v="TEC-AC-10002370"/>
    <x v="2"/>
    <x v="11"/>
    <s v="Maxell CD-R Discs"/>
    <n v="4.7279999999999998"/>
    <n v="3"/>
    <n v="0.2"/>
    <n v="0.70919999999999961"/>
    <x v="0"/>
    <x v="0"/>
  </r>
  <r>
    <n v="8728"/>
    <s v="CA-2017-103870"/>
    <x v="17"/>
    <d v="2017-12-31T00:00:00"/>
    <s v="Standard Class"/>
    <s v="SP-20860"/>
    <s v="Sung Pak"/>
    <x v="1"/>
    <x v="0"/>
    <s v="Murfreesboro"/>
    <x v="18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  <x v="0"/>
    <x v="0"/>
  </r>
  <r>
    <n v="8729"/>
    <s v="CA-2017-103870"/>
    <x v="17"/>
    <d v="2017-12-31T00:00:00"/>
    <s v="Standard Class"/>
    <s v="SP-20860"/>
    <s v="Sung Pak"/>
    <x v="1"/>
    <x v="0"/>
    <s v="Murfreesboro"/>
    <x v="18"/>
    <n v="37130"/>
    <x v="0"/>
    <s v="FUR-BO-10002853"/>
    <x v="0"/>
    <x v="0"/>
    <s v="O'Sullivan 5-Shelf Heavy-Duty Bookcases"/>
    <n v="131.10400000000001"/>
    <n v="2"/>
    <n v="0.2"/>
    <n v="8.1939999999999955"/>
    <x v="0"/>
    <x v="0"/>
  </r>
  <r>
    <n v="8730"/>
    <s v="CA-2017-103870"/>
    <x v="17"/>
    <d v="2017-12-31T00:00:00"/>
    <s v="Standard Class"/>
    <s v="SP-20860"/>
    <s v="Sung Pak"/>
    <x v="1"/>
    <x v="0"/>
    <s v="Murfreesboro"/>
    <x v="18"/>
    <n v="37130"/>
    <x v="0"/>
    <s v="OFF-ST-10002562"/>
    <x v="1"/>
    <x v="4"/>
    <s v="Staple magnet"/>
    <n v="22.512000000000004"/>
    <n v="3"/>
    <n v="0.2"/>
    <n v="2.2511999999999999"/>
    <x v="0"/>
    <x v="0"/>
  </r>
  <r>
    <n v="8731"/>
    <s v="CA-2017-103870"/>
    <x v="17"/>
    <d v="2017-12-31T00:00:00"/>
    <s v="Standard Class"/>
    <s v="SP-20860"/>
    <s v="Sung Pak"/>
    <x v="1"/>
    <x v="0"/>
    <s v="Murfreesboro"/>
    <x v="18"/>
    <n v="37130"/>
    <x v="0"/>
    <s v="TEC-AC-10004227"/>
    <x v="2"/>
    <x v="11"/>
    <s v="SanDisk Ultra 16 GB MicroSDHC Class 10 Memory Card"/>
    <n v="72.744000000000014"/>
    <n v="7"/>
    <n v="0.2"/>
    <n v="-12.730200000000011"/>
    <x v="0"/>
    <x v="0"/>
  </r>
  <r>
    <n v="8732"/>
    <s v="CA-2017-111017"/>
    <x v="374"/>
    <d v="2017-08-06T00:00:00"/>
    <s v="Standard Class"/>
    <s v="SC-20695"/>
    <s v="Steve Chapman"/>
    <x v="1"/>
    <x v="0"/>
    <s v="Saint Louis"/>
    <x v="25"/>
    <n v="63116"/>
    <x v="2"/>
    <s v="OFF-SU-10002573"/>
    <x v="1"/>
    <x v="14"/>
    <s v="Acme 10&quot; Easy Grip Assistive Scissors"/>
    <n v="52.59"/>
    <n v="3"/>
    <n v="0"/>
    <n v="15.776999999999996"/>
    <x v="2"/>
    <x v="0"/>
  </r>
  <r>
    <n v="8733"/>
    <s v="CA-2019-116988"/>
    <x v="818"/>
    <d v="2019-06-29T00:00:00"/>
    <s v="Second Class"/>
    <s v="PW-19030"/>
    <s v="Pauline Webber"/>
    <x v="1"/>
    <x v="0"/>
    <s v="Seattle"/>
    <x v="4"/>
    <n v="98105"/>
    <x v="1"/>
    <s v="OFF-PA-10003848"/>
    <x v="1"/>
    <x v="10"/>
    <s v="Xerox 1997"/>
    <n v="19.440000000000001"/>
    <n v="3"/>
    <n v="0"/>
    <n v="9.3312000000000008"/>
    <x v="1"/>
    <x v="0"/>
  </r>
  <r>
    <n v="8734"/>
    <s v="CA-2019-116988"/>
    <x v="818"/>
    <d v="2019-06-29T00:00:00"/>
    <s v="Second Class"/>
    <s v="PW-19030"/>
    <s v="Pauline Webber"/>
    <x v="1"/>
    <x v="0"/>
    <s v="Seattle"/>
    <x v="4"/>
    <n v="98105"/>
    <x v="1"/>
    <s v="FUR-FU-10001290"/>
    <x v="0"/>
    <x v="5"/>
    <s v="Executive Impressions Supervisor Wall Clock"/>
    <n v="126.30000000000001"/>
    <n v="3"/>
    <n v="0"/>
    <n v="40.415999999999997"/>
    <x v="1"/>
    <x v="0"/>
  </r>
  <r>
    <n v="8735"/>
    <s v="CA-2019-116988"/>
    <x v="818"/>
    <d v="2019-06-29T00:00:00"/>
    <s v="Second Class"/>
    <s v="PW-19030"/>
    <s v="Pauline Webber"/>
    <x v="1"/>
    <x v="0"/>
    <s v="Seattle"/>
    <x v="4"/>
    <n v="98105"/>
    <x v="1"/>
    <s v="TEC-AC-10003832"/>
    <x v="2"/>
    <x v="11"/>
    <s v="Logitech P710e Mobile Speakerphone"/>
    <n v="1287.45"/>
    <n v="5"/>
    <n v="0"/>
    <n v="244.61549999999988"/>
    <x v="1"/>
    <x v="0"/>
  </r>
  <r>
    <n v="8736"/>
    <s v="US-2016-169390"/>
    <x v="315"/>
    <d v="2016-02-10T00:00:00"/>
    <s v="Second Class"/>
    <s v="CS-12250"/>
    <s v="Chris Selesnick"/>
    <x v="1"/>
    <x v="0"/>
    <s v="New York City"/>
    <x v="15"/>
    <n v="10024"/>
    <x v="3"/>
    <s v="OFF-ST-10001558"/>
    <x v="1"/>
    <x v="4"/>
    <s v="Acco Perma 4000 Stacking Storage Drawers"/>
    <n v="64.959999999999994"/>
    <n v="4"/>
    <n v="0"/>
    <n v="9.7439999999999998"/>
    <x v="3"/>
    <x v="0"/>
  </r>
  <r>
    <n v="8737"/>
    <s v="CA-2018-168774"/>
    <x v="913"/>
    <d v="2018-09-09T00:00:00"/>
    <s v="Standard Class"/>
    <s v="RP-19855"/>
    <s v="Roy Phan"/>
    <x v="1"/>
    <x v="0"/>
    <s v="Woodbury"/>
    <x v="11"/>
    <n v="55125"/>
    <x v="2"/>
    <s v="OFF-ST-10001490"/>
    <x v="1"/>
    <x v="4"/>
    <s v="Hot File 7-Pocket, Floor Stand"/>
    <n v="535.41"/>
    <n v="3"/>
    <n v="0"/>
    <n v="160.62299999999993"/>
    <x v="2"/>
    <x v="0"/>
  </r>
  <r>
    <n v="8738"/>
    <s v="CA-2019-161592"/>
    <x v="1191"/>
    <d v="2019-04-10T00:00:00"/>
    <s v="Standard Class"/>
    <s v="CS-12175"/>
    <s v="Charles Sheldon"/>
    <x v="1"/>
    <x v="0"/>
    <s v="Chattanooga"/>
    <x v="18"/>
    <n v="37421"/>
    <x v="0"/>
    <s v="OFF-BI-10003669"/>
    <x v="1"/>
    <x v="8"/>
    <s v="3M Organizer Strips"/>
    <n v="8.1000000000000014"/>
    <n v="5"/>
    <n v="0.7"/>
    <n v="-5.9399999999999977"/>
    <x v="0"/>
    <x v="0"/>
  </r>
  <r>
    <n v="8739"/>
    <s v="US-2019-131961"/>
    <x v="166"/>
    <d v="2019-12-11T00:00:00"/>
    <s v="First Class"/>
    <s v="MJ-17740"/>
    <s v="Max Jones"/>
    <x v="0"/>
    <x v="0"/>
    <s v="Philadelphia"/>
    <x v="9"/>
    <n v="19140"/>
    <x v="3"/>
    <s v="OFF-AR-10004441"/>
    <x v="1"/>
    <x v="6"/>
    <s v="BIC Brite Liner Highlighters"/>
    <n v="13.247999999999999"/>
    <n v="4"/>
    <n v="0.2"/>
    <n v="3.6431999999999998"/>
    <x v="3"/>
    <x v="0"/>
  </r>
  <r>
    <n v="8740"/>
    <s v="US-2019-131961"/>
    <x v="166"/>
    <d v="2019-12-11T00:00:00"/>
    <s v="First Class"/>
    <s v="MJ-17740"/>
    <s v="Max Jones"/>
    <x v="0"/>
    <x v="0"/>
    <s v="Philadelphia"/>
    <x v="9"/>
    <n v="19140"/>
    <x v="3"/>
    <s v="TEC-PH-10001924"/>
    <x v="2"/>
    <x v="7"/>
    <s v="iHome FM Clock Radio with Lightning Dock"/>
    <n v="83.987999999999985"/>
    <n v="2"/>
    <n v="0.4"/>
    <n v="-20.996999999999993"/>
    <x v="3"/>
    <x v="0"/>
  </r>
  <r>
    <n v="8741"/>
    <s v="CA-2018-102498"/>
    <x v="1131"/>
    <d v="2018-07-25T00:00:00"/>
    <s v="First Class"/>
    <s v="JG-15160"/>
    <s v="James Galang"/>
    <x v="0"/>
    <x v="0"/>
    <s v="Lafayette"/>
    <x v="28"/>
    <n v="70506"/>
    <x v="0"/>
    <s v="OFF-AR-10004456"/>
    <x v="1"/>
    <x v="6"/>
    <s v="Panasonic KP-4ABK Battery-Operated Pencil Sharpener"/>
    <n v="73.2"/>
    <n v="5"/>
    <n v="0"/>
    <n v="21.227999999999998"/>
    <x v="0"/>
    <x v="0"/>
  </r>
  <r>
    <n v="8742"/>
    <s v="CA-2017-113222"/>
    <x v="529"/>
    <d v="2017-11-09T00:00:00"/>
    <s v="Same Day"/>
    <s v="AG-10765"/>
    <s v="Anthony Garverick"/>
    <x v="2"/>
    <x v="0"/>
    <s v="Lawrence"/>
    <x v="14"/>
    <n v="46226"/>
    <x v="2"/>
    <s v="OFF-BI-10001890"/>
    <x v="1"/>
    <x v="8"/>
    <s v="Avery Poly Binder Pockets"/>
    <n v="10.74"/>
    <n v="3"/>
    <n v="0"/>
    <n v="5.1551999999999998"/>
    <x v="2"/>
    <x v="0"/>
  </r>
  <r>
    <n v="8743"/>
    <s v="US-2017-144771"/>
    <x v="653"/>
    <d v="2017-10-04T00:00:00"/>
    <s v="First Class"/>
    <s v="CK-12205"/>
    <s v="Chloris Kastensmidt"/>
    <x v="0"/>
    <x v="0"/>
    <s v="Hillsboro"/>
    <x v="21"/>
    <n v="97123"/>
    <x v="1"/>
    <s v="FUR-FU-10000629"/>
    <x v="0"/>
    <x v="5"/>
    <s v="9-3/4 Diameter Round Wall Clock"/>
    <n v="11.032"/>
    <n v="1"/>
    <n v="0.2"/>
    <n v="3.0338000000000003"/>
    <x v="1"/>
    <x v="0"/>
  </r>
  <r>
    <n v="8744"/>
    <s v="US-2017-144771"/>
    <x v="653"/>
    <d v="2017-10-04T00:00:00"/>
    <s v="First Class"/>
    <s v="CK-12205"/>
    <s v="Chloris Kastensmidt"/>
    <x v="0"/>
    <x v="0"/>
    <s v="Hillsboro"/>
    <x v="21"/>
    <n v="97123"/>
    <x v="1"/>
    <s v="TEC-AC-10002323"/>
    <x v="2"/>
    <x v="11"/>
    <s v="SanDisk Ultra 32 GB MicroSDHC Class 10 Memory Card"/>
    <n v="53.040000000000006"/>
    <n v="3"/>
    <n v="0.2"/>
    <n v="-4.6409999999999982"/>
    <x v="1"/>
    <x v="0"/>
  </r>
  <r>
    <n v="8745"/>
    <s v="CA-2017-162376"/>
    <x v="6"/>
    <d v="2017-11-25T00:00:00"/>
    <s v="Second Class"/>
    <s v="HD-14785"/>
    <s v="Harold Dahlen"/>
    <x v="2"/>
    <x v="0"/>
    <s v="Cambridge"/>
    <x v="31"/>
    <n v="2138"/>
    <x v="3"/>
    <s v="OFF-AR-10003056"/>
    <x v="1"/>
    <x v="6"/>
    <s v="Newell 341"/>
    <n v="17.12"/>
    <n v="4"/>
    <n v="0"/>
    <n v="4.9647999999999985"/>
    <x v="3"/>
    <x v="0"/>
  </r>
  <r>
    <n v="8746"/>
    <s v="CA-2017-162376"/>
    <x v="6"/>
    <d v="2017-11-25T00:00:00"/>
    <s v="Second Class"/>
    <s v="HD-14785"/>
    <s v="Harold Dahlen"/>
    <x v="2"/>
    <x v="0"/>
    <s v="Cambridge"/>
    <x v="31"/>
    <n v="2138"/>
    <x v="3"/>
    <s v="OFF-PA-10000300"/>
    <x v="1"/>
    <x v="10"/>
    <s v="Xerox 1936"/>
    <n v="59.94"/>
    <n v="3"/>
    <n v="0"/>
    <n v="28.171799999999998"/>
    <x v="3"/>
    <x v="0"/>
  </r>
  <r>
    <n v="8747"/>
    <s v="CA-2019-128076"/>
    <x v="62"/>
    <d v="2019-02-07T00:00:00"/>
    <s v="Standard Class"/>
    <s v="BO-11350"/>
    <s v="Bill Overfelt"/>
    <x v="1"/>
    <x v="0"/>
    <s v="San Diego"/>
    <x v="1"/>
    <n v="92105"/>
    <x v="1"/>
    <s v="FUR-FU-10000293"/>
    <x v="0"/>
    <x v="5"/>
    <s v="Eldon Antistatic Chair Mats for Low to Medium Pile Carpets"/>
    <n v="210.58"/>
    <n v="2"/>
    <n v="0"/>
    <n v="12.634799999999984"/>
    <x v="1"/>
    <x v="0"/>
  </r>
  <r>
    <n v="8748"/>
    <s v="CA-2019-128076"/>
    <x v="62"/>
    <d v="2019-02-07T00:00:00"/>
    <s v="Standard Class"/>
    <s v="BO-11350"/>
    <s v="Bill Overfelt"/>
    <x v="1"/>
    <x v="0"/>
    <s v="San Diego"/>
    <x v="1"/>
    <n v="92105"/>
    <x v="1"/>
    <s v="OFF-BI-10003638"/>
    <x v="1"/>
    <x v="8"/>
    <s v="GBC Durable Plastic Covers"/>
    <n v="30.960000000000004"/>
    <n v="2"/>
    <n v="0.2"/>
    <n v="10.061999999999998"/>
    <x v="1"/>
    <x v="0"/>
  </r>
  <r>
    <n v="8749"/>
    <s v="CA-2019-128076"/>
    <x v="62"/>
    <d v="2019-02-07T00:00:00"/>
    <s v="Standard Class"/>
    <s v="BO-11350"/>
    <s v="Bill Overfelt"/>
    <x v="1"/>
    <x v="0"/>
    <s v="San Diego"/>
    <x v="1"/>
    <n v="92105"/>
    <x v="1"/>
    <s v="TEC-MA-10002109"/>
    <x v="2"/>
    <x v="15"/>
    <s v="HP Officejet Pro 8600 e-All-In-One Printer, Copier, Scanner, Fax"/>
    <n v="239.98400000000004"/>
    <n v="2"/>
    <n v="0.2"/>
    <n v="38.997399999999971"/>
    <x v="1"/>
    <x v="0"/>
  </r>
  <r>
    <n v="8750"/>
    <s v="US-2017-163825"/>
    <x v="382"/>
    <d v="2017-06-19T00:00:00"/>
    <s v="First Class"/>
    <s v="LC-16885"/>
    <s v="Lena Creighton"/>
    <x v="0"/>
    <x v="0"/>
    <s v="New York City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  <x v="3"/>
    <x v="0"/>
  </r>
  <r>
    <n v="8751"/>
    <s v="US-2017-163825"/>
    <x v="382"/>
    <d v="2017-06-19T00:00:00"/>
    <s v="First Class"/>
    <s v="LC-16885"/>
    <s v="Lena Creighton"/>
    <x v="0"/>
    <x v="0"/>
    <s v="New York City"/>
    <x v="15"/>
    <n v="10009"/>
    <x v="3"/>
    <s v="TEC-PH-10004922"/>
    <x v="2"/>
    <x v="7"/>
    <s v="RCA Visys Integrated PBX 8-Line Router"/>
    <n v="133.97999999999999"/>
    <n v="2"/>
    <n v="0"/>
    <n v="33.495000000000005"/>
    <x v="3"/>
    <x v="0"/>
  </r>
  <r>
    <n v="8752"/>
    <s v="CA-2018-105662"/>
    <x v="465"/>
    <d v="2018-05-09T00:00:00"/>
    <s v="Standard Class"/>
    <s v="RB-19465"/>
    <s v="Rick Bensley"/>
    <x v="2"/>
    <x v="0"/>
    <s v="Tallahassee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  <x v="0"/>
    <x v="0"/>
  </r>
  <r>
    <n v="8753"/>
    <s v="CA-2018-105662"/>
    <x v="465"/>
    <d v="2018-05-09T00:00:00"/>
    <s v="Standard Class"/>
    <s v="RB-19465"/>
    <s v="Rick Bensley"/>
    <x v="2"/>
    <x v="0"/>
    <s v="Tallahassee"/>
    <x v="2"/>
    <n v="32303"/>
    <x v="0"/>
    <s v="TEC-PH-10001198"/>
    <x v="2"/>
    <x v="7"/>
    <s v="Avaya 4621SW VoIP phone"/>
    <n v="177.48000000000002"/>
    <n v="3"/>
    <n v="0.2"/>
    <n v="19.966499999999982"/>
    <x v="0"/>
    <x v="0"/>
  </r>
  <r>
    <n v="8754"/>
    <s v="CA-2019-152198"/>
    <x v="428"/>
    <d v="2019-09-10T00:00:00"/>
    <s v="First Class"/>
    <s v="JD-16015"/>
    <s v="Joy Daniels"/>
    <x v="0"/>
    <x v="0"/>
    <s v="Toledo"/>
    <x v="24"/>
    <n v="43615"/>
    <x v="3"/>
    <s v="OFF-LA-10000443"/>
    <x v="1"/>
    <x v="2"/>
    <s v="Avery 501"/>
    <n v="17.712"/>
    <n v="6"/>
    <n v="0.2"/>
    <n v="5.9777999999999993"/>
    <x v="3"/>
    <x v="0"/>
  </r>
  <r>
    <n v="8755"/>
    <s v="CA-2019-152198"/>
    <x v="428"/>
    <d v="2019-09-10T00:00:00"/>
    <s v="First Class"/>
    <s v="JD-16015"/>
    <s v="Joy Daniels"/>
    <x v="0"/>
    <x v="0"/>
    <s v="Toledo"/>
    <x v="24"/>
    <n v="43615"/>
    <x v="3"/>
    <s v="OFF-BI-10003669"/>
    <x v="1"/>
    <x v="8"/>
    <s v="3M Organizer Strips"/>
    <n v="4.8600000000000012"/>
    <n v="3"/>
    <n v="0.7"/>
    <n v="-3.5640000000000001"/>
    <x v="3"/>
    <x v="0"/>
  </r>
  <r>
    <n v="8756"/>
    <s v="CA-2019-152198"/>
    <x v="428"/>
    <d v="2019-09-10T00:00:00"/>
    <s v="First Class"/>
    <s v="JD-16015"/>
    <s v="Joy Daniels"/>
    <x v="0"/>
    <x v="0"/>
    <s v="Toledo"/>
    <x v="24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  <x v="3"/>
    <x v="0"/>
  </r>
  <r>
    <n v="8757"/>
    <s v="CA-2018-114307"/>
    <x v="405"/>
    <d v="2018-07-26T00:00:00"/>
    <s v="Standard Class"/>
    <s v="MF-17665"/>
    <s v="Maureen Fritzler"/>
    <x v="1"/>
    <x v="0"/>
    <s v="Columbia"/>
    <x v="39"/>
    <n v="21044"/>
    <x v="3"/>
    <s v="OFF-AP-10002350"/>
    <x v="1"/>
    <x v="9"/>
    <s v="Belkin F9H710-06 7 Outlet SurgeMaster Surge Protector"/>
    <n v="37.68"/>
    <n v="2"/>
    <n v="0"/>
    <n v="10.5504"/>
    <x v="3"/>
    <x v="1"/>
  </r>
  <r>
    <n v="8758"/>
    <s v="CA-2018-114307"/>
    <x v="405"/>
    <d v="2018-07-26T00:00:00"/>
    <s v="Standard Class"/>
    <s v="MF-17665"/>
    <s v="Maureen Fritzler"/>
    <x v="1"/>
    <x v="0"/>
    <s v="Columbia"/>
    <x v="39"/>
    <n v="21044"/>
    <x v="3"/>
    <s v="OFF-PA-10004100"/>
    <x v="1"/>
    <x v="10"/>
    <s v="Xerox 216"/>
    <n v="51.84"/>
    <n v="8"/>
    <n v="0"/>
    <n v="24.883200000000002"/>
    <x v="3"/>
    <x v="1"/>
  </r>
  <r>
    <n v="8759"/>
    <s v="CA-2018-114307"/>
    <x v="405"/>
    <d v="2018-07-26T00:00:00"/>
    <s v="Standard Class"/>
    <s v="MF-17665"/>
    <s v="Maureen Fritzler"/>
    <x v="1"/>
    <x v="0"/>
    <s v="Columbia"/>
    <x v="39"/>
    <n v="21044"/>
    <x v="3"/>
    <s v="FUR-FU-10000794"/>
    <x v="0"/>
    <x v="5"/>
    <s v="Eldon Stackable Tray, Side-Load, Legal, Smoke"/>
    <n v="27.42"/>
    <n v="3"/>
    <n v="0"/>
    <n v="9.3227999999999991"/>
    <x v="3"/>
    <x v="1"/>
  </r>
  <r>
    <n v="8760"/>
    <s v="CA-2018-114307"/>
    <x v="405"/>
    <d v="2018-07-26T00:00:00"/>
    <s v="Standard Class"/>
    <s v="MF-17665"/>
    <s v="Maureen Fritzler"/>
    <x v="1"/>
    <x v="0"/>
    <s v="Columbia"/>
    <x v="39"/>
    <n v="21044"/>
    <x v="3"/>
    <s v="OFF-BI-10002012"/>
    <x v="1"/>
    <x v="8"/>
    <s v="Wilson Jones Easy Flow II Sheet Lifters"/>
    <n v="5.4"/>
    <n v="3"/>
    <n v="0"/>
    <n v="2.5920000000000001"/>
    <x v="3"/>
    <x v="1"/>
  </r>
  <r>
    <n v="8761"/>
    <s v="CA-2018-159891"/>
    <x v="1011"/>
    <d v="2018-02-06T00:00:00"/>
    <s v="Standard Class"/>
    <s v="BF-11170"/>
    <s v="Ben Ferrer"/>
    <x v="2"/>
    <x v="0"/>
    <s v="Atlanta"/>
    <x v="32"/>
    <n v="30318"/>
    <x v="0"/>
    <s v="OFF-BI-10003527"/>
    <x v="1"/>
    <x v="8"/>
    <s v="Fellowes PB500 Electric Punch Plastic Comb Binding Machine with Manual Bind"/>
    <n v="1270.99"/>
    <n v="1"/>
    <n v="0"/>
    <n v="635.495"/>
    <x v="0"/>
    <x v="0"/>
  </r>
  <r>
    <n v="8762"/>
    <s v="CA-2018-159891"/>
    <x v="1011"/>
    <d v="2018-02-06T00:00:00"/>
    <s v="Standard Class"/>
    <s v="BF-11170"/>
    <s v="Ben Ferrer"/>
    <x v="2"/>
    <x v="0"/>
    <s v="Atlanta"/>
    <x v="32"/>
    <n v="30318"/>
    <x v="0"/>
    <s v="OFF-EN-10004483"/>
    <x v="1"/>
    <x v="12"/>
    <s v="#10 White Business Envelopes,4 1/8 x 9 1/2"/>
    <n v="125.36"/>
    <n v="8"/>
    <n v="0"/>
    <n v="58.919199999999989"/>
    <x v="0"/>
    <x v="0"/>
  </r>
  <r>
    <n v="8763"/>
    <s v="CA-2018-112578"/>
    <x v="723"/>
    <d v="2019-01-02T00:00:00"/>
    <s v="Standard Class"/>
    <s v="FO-14305"/>
    <s v="Frank Olsen"/>
    <x v="0"/>
    <x v="0"/>
    <s v="Sacramento"/>
    <x v="1"/>
    <n v="95823"/>
    <x v="1"/>
    <s v="OFF-ST-10003722"/>
    <x v="1"/>
    <x v="4"/>
    <s v="Project Tote Personal File"/>
    <n v="14.03"/>
    <n v="1"/>
    <n v="0"/>
    <n v="4.068699999999998"/>
    <x v="1"/>
    <x v="0"/>
  </r>
  <r>
    <n v="8764"/>
    <s v="CA-2018-112578"/>
    <x v="723"/>
    <d v="2019-01-02T00:00:00"/>
    <s v="Standard Class"/>
    <s v="FO-14305"/>
    <s v="Frank Olsen"/>
    <x v="0"/>
    <x v="0"/>
    <s v="Sacramento"/>
    <x v="1"/>
    <n v="95823"/>
    <x v="1"/>
    <s v="OFF-SU-10002557"/>
    <x v="1"/>
    <x v="14"/>
    <s v="Fiskars Spring-Action Scissors"/>
    <n v="27.96"/>
    <n v="2"/>
    <n v="0"/>
    <n v="7.2696000000000005"/>
    <x v="1"/>
    <x v="0"/>
  </r>
  <r>
    <n v="8765"/>
    <s v="CA-2017-107083"/>
    <x v="82"/>
    <d v="2017-11-27T00:00:00"/>
    <s v="Standard Class"/>
    <s v="BB-11545"/>
    <s v="Brenda Bowman"/>
    <x v="1"/>
    <x v="0"/>
    <s v="Fort Worth"/>
    <x v="5"/>
    <n v="76106"/>
    <x v="2"/>
    <s v="OFF-AR-10002257"/>
    <x v="1"/>
    <x v="6"/>
    <s v="Eldon Spacemaker Box, Quick-Snap Lid, Clear"/>
    <n v="5.3440000000000003"/>
    <n v="2"/>
    <n v="0.2"/>
    <n v="0.73479999999999923"/>
    <x v="2"/>
    <x v="0"/>
  </r>
  <r>
    <n v="8766"/>
    <s v="CA-2017-107083"/>
    <x v="82"/>
    <d v="2017-11-27T00:00:00"/>
    <s v="Standard Class"/>
    <s v="BB-11545"/>
    <s v="Brenda Bowman"/>
    <x v="1"/>
    <x v="0"/>
    <s v="Fort Worth"/>
    <x v="5"/>
    <n v="76106"/>
    <x v="2"/>
    <s v="OFF-BI-10000756"/>
    <x v="1"/>
    <x v="8"/>
    <s v="Storex DuraTech Recycled Plastic Frosted Binders"/>
    <n v="1.6959999999999997"/>
    <n v="2"/>
    <n v="0.8"/>
    <n v="-2.5440000000000005"/>
    <x v="2"/>
    <x v="0"/>
  </r>
  <r>
    <n v="8767"/>
    <s v="CA-2017-107083"/>
    <x v="82"/>
    <d v="2017-11-27T00:00:00"/>
    <s v="Standard Class"/>
    <s v="BB-11545"/>
    <s v="Brenda Bowman"/>
    <x v="1"/>
    <x v="0"/>
    <s v="Fort Worth"/>
    <x v="5"/>
    <n v="76106"/>
    <x v="2"/>
    <s v="OFF-AP-10004136"/>
    <x v="1"/>
    <x v="9"/>
    <s v="Kensington 6 Outlet SmartSocket Surge Protector"/>
    <n v="24.587999999999994"/>
    <n v="3"/>
    <n v="0.8"/>
    <n v="-67.617000000000019"/>
    <x v="2"/>
    <x v="0"/>
  </r>
  <r>
    <n v="8768"/>
    <s v="CA-2017-107083"/>
    <x v="82"/>
    <d v="2017-11-27T00:00:00"/>
    <s v="Standard Class"/>
    <s v="BB-11545"/>
    <s v="Brenda Bowman"/>
    <x v="1"/>
    <x v="0"/>
    <s v="Fort Worth"/>
    <x v="5"/>
    <n v="76106"/>
    <x v="2"/>
    <s v="OFF-BI-10002194"/>
    <x v="1"/>
    <x v="8"/>
    <s v="Cardinal Hold-It CD Pocket"/>
    <n v="7.9799999999999986"/>
    <n v="5"/>
    <n v="0.8"/>
    <n v="-13.167000000000002"/>
    <x v="2"/>
    <x v="0"/>
  </r>
  <r>
    <n v="8769"/>
    <s v="CA-2017-151722"/>
    <x v="348"/>
    <d v="2017-10-09T00:00:00"/>
    <s v="Standard Class"/>
    <s v="IL-15100"/>
    <s v="Ivan Liston"/>
    <x v="0"/>
    <x v="0"/>
    <s v="Columbus"/>
    <x v="24"/>
    <n v="43229"/>
    <x v="3"/>
    <s v="TEC-AC-10000892"/>
    <x v="2"/>
    <x v="11"/>
    <s v="NETGEAR N750 Dual Band Wi-Fi Gigabit Router"/>
    <n v="288"/>
    <n v="4"/>
    <n v="0.2"/>
    <n v="57.599999999999994"/>
    <x v="3"/>
    <x v="0"/>
  </r>
  <r>
    <n v="8770"/>
    <s v="CA-2018-151148"/>
    <x v="126"/>
    <d v="2018-09-13T00:00:00"/>
    <s v="Same Day"/>
    <s v="PO-19180"/>
    <s v="Philisse Overcash"/>
    <x v="2"/>
    <x v="0"/>
    <s v="Louisville"/>
    <x v="22"/>
    <n v="80027"/>
    <x v="1"/>
    <s v="TEC-PH-10001870"/>
    <x v="2"/>
    <x v="7"/>
    <s v="Lunatik TT5L-002 Taktik Strike Impact Protection System for iPhone 5"/>
    <n v="146.952"/>
    <n v="3"/>
    <n v="0.2"/>
    <n v="9.1844999999999928"/>
    <x v="1"/>
    <x v="0"/>
  </r>
  <r>
    <n v="8771"/>
    <s v="CA-2018-151148"/>
    <x v="126"/>
    <d v="2018-09-13T00:00:00"/>
    <s v="Same Day"/>
    <s v="PO-19180"/>
    <s v="Philisse Overcash"/>
    <x v="2"/>
    <x v="0"/>
    <s v="Louisville"/>
    <x v="22"/>
    <n v="80027"/>
    <x v="1"/>
    <s v="FUR-CH-10002304"/>
    <x v="0"/>
    <x v="1"/>
    <s v="Global Stack Chair without Arms, Black"/>
    <n v="83.13600000000001"/>
    <n v="4"/>
    <n v="0.2"/>
    <n v="5.1960000000000015"/>
    <x v="1"/>
    <x v="0"/>
  </r>
  <r>
    <n v="8772"/>
    <s v="CA-2019-115882"/>
    <x v="32"/>
    <d v="2019-09-17T00:00:00"/>
    <s v="First Class"/>
    <s v="DB-13555"/>
    <s v="Dorothy Badders"/>
    <x v="1"/>
    <x v="0"/>
    <s v="Raleigh"/>
    <x v="3"/>
    <n v="27604"/>
    <x v="0"/>
    <s v="OFF-AP-10002534"/>
    <x v="1"/>
    <x v="9"/>
    <s v="3.6 Cubic Foot Counter Height Office Refrigerator"/>
    <n v="942.78400000000011"/>
    <n v="4"/>
    <n v="0.2"/>
    <n v="94.278400000000033"/>
    <x v="0"/>
    <x v="0"/>
  </r>
  <r>
    <n v="8773"/>
    <s v="CA-2019-115882"/>
    <x v="32"/>
    <d v="2019-09-17T00:00:00"/>
    <s v="First Class"/>
    <s v="DB-13555"/>
    <s v="Dorothy Badders"/>
    <x v="1"/>
    <x v="0"/>
    <s v="Raleigh"/>
    <x v="3"/>
    <n v="27604"/>
    <x v="0"/>
    <s v="OFF-PA-10001125"/>
    <x v="1"/>
    <x v="10"/>
    <s v="Xerox 1988"/>
    <n v="74.352000000000004"/>
    <n v="3"/>
    <n v="0.2"/>
    <n v="23.234999999999992"/>
    <x v="0"/>
    <x v="0"/>
  </r>
  <r>
    <n v="8774"/>
    <s v="CA-2017-132276"/>
    <x v="1202"/>
    <d v="2017-02-28T00:00:00"/>
    <s v="Standard Class"/>
    <s v="LC-16960"/>
    <s v="Lindsay Castell"/>
    <x v="2"/>
    <x v="0"/>
    <s v="New York City"/>
    <x v="15"/>
    <n v="10024"/>
    <x v="3"/>
    <s v="OFF-AP-10000804"/>
    <x v="1"/>
    <x v="9"/>
    <s v="Hoover Portapower Portable Vacuum"/>
    <n v="26.880000000000003"/>
    <n v="6"/>
    <n v="0"/>
    <n v="6.7200000000000006"/>
    <x v="3"/>
    <x v="0"/>
  </r>
  <r>
    <n v="8775"/>
    <s v="CA-2017-132276"/>
    <x v="1202"/>
    <d v="2017-02-28T00:00:00"/>
    <s v="Standard Class"/>
    <s v="LC-16960"/>
    <s v="Lindsay Castell"/>
    <x v="2"/>
    <x v="0"/>
    <s v="New York City"/>
    <x v="15"/>
    <n v="10024"/>
    <x v="3"/>
    <s v="OFF-BI-10002982"/>
    <x v="1"/>
    <x v="8"/>
    <s v="Avery Self-Adhesive Photo Pockets for Polaroid Photos"/>
    <n v="10.896000000000001"/>
    <n v="2"/>
    <n v="0.2"/>
    <n v="3.8135999999999992"/>
    <x v="3"/>
    <x v="0"/>
  </r>
  <r>
    <n v="8776"/>
    <s v="CA-2018-163636"/>
    <x v="5"/>
    <d v="2018-12-09T00:00:00"/>
    <s v="Second Class"/>
    <s v="MP-18175"/>
    <s v="Mike Pelletier"/>
    <x v="2"/>
    <x v="0"/>
    <s v="Chicago"/>
    <x v="10"/>
    <n v="60623"/>
    <x v="2"/>
    <s v="OFF-AR-10001547"/>
    <x v="1"/>
    <x v="6"/>
    <s v="Newell 311"/>
    <n v="3.536"/>
    <n v="2"/>
    <n v="0.2"/>
    <n v="0.30940000000000001"/>
    <x v="2"/>
    <x v="0"/>
  </r>
  <r>
    <n v="8777"/>
    <s v="CA-2018-102813"/>
    <x v="415"/>
    <d v="2018-07-03T00:00:00"/>
    <s v="First Class"/>
    <s v="EA-14035"/>
    <s v="Erin Ashbrook"/>
    <x v="1"/>
    <x v="0"/>
    <s v="Huntsville"/>
    <x v="5"/>
    <n v="77340"/>
    <x v="2"/>
    <s v="FUR-CH-10000665"/>
    <x v="0"/>
    <x v="1"/>
    <s v="Global Airflow Leather Mesh Back Chair, Black"/>
    <n v="528.42999999999995"/>
    <n v="5"/>
    <n v="0.3"/>
    <n v="0"/>
    <x v="2"/>
    <x v="0"/>
  </r>
  <r>
    <n v="8778"/>
    <s v="CA-2018-102813"/>
    <x v="415"/>
    <d v="2018-07-03T00:00:00"/>
    <s v="First Class"/>
    <s v="EA-14035"/>
    <s v="Erin Ashbrook"/>
    <x v="1"/>
    <x v="0"/>
    <s v="Huntsville"/>
    <x v="5"/>
    <n v="77340"/>
    <x v="2"/>
    <s v="OFF-PA-10000520"/>
    <x v="1"/>
    <x v="10"/>
    <s v="Xerox 201"/>
    <n v="41.472000000000008"/>
    <n v="8"/>
    <n v="0.2"/>
    <n v="14.5152"/>
    <x v="2"/>
    <x v="0"/>
  </r>
  <r>
    <n v="8779"/>
    <s v="CA-2019-135377"/>
    <x v="1096"/>
    <d v="2019-12-18T00:00:00"/>
    <s v="Standard Class"/>
    <s v="BP-11095"/>
    <s v="Bart Pistole"/>
    <x v="1"/>
    <x v="0"/>
    <s v="New York City"/>
    <x v="15"/>
    <n v="10024"/>
    <x v="3"/>
    <s v="FUR-BO-10004015"/>
    <x v="0"/>
    <x v="0"/>
    <s v="Bush Andora Bookcase, Maple/Graphite Gray Finish"/>
    <n v="287.976"/>
    <n v="3"/>
    <n v="0.2"/>
    <n v="7.1993999999999687"/>
    <x v="3"/>
    <x v="0"/>
  </r>
  <r>
    <n v="8780"/>
    <s v="CA-2017-165813"/>
    <x v="305"/>
    <d v="2017-03-22T00:00:00"/>
    <s v="Second Class"/>
    <s v="BM-11785"/>
    <s v="Bryan Mills"/>
    <x v="0"/>
    <x v="0"/>
    <s v="Salem"/>
    <x v="21"/>
    <n v="97301"/>
    <x v="1"/>
    <s v="OFF-ST-10004258"/>
    <x v="1"/>
    <x v="4"/>
    <s v="Portable Personal File Box"/>
    <n v="29.304000000000002"/>
    <n v="3"/>
    <n v="0.2"/>
    <n v="2.5641000000000034"/>
    <x v="1"/>
    <x v="0"/>
  </r>
  <r>
    <n v="8781"/>
    <s v="CA-2017-133585"/>
    <x v="879"/>
    <d v="2017-03-04T00:00:00"/>
    <s v="First Class"/>
    <s v="CM-12715"/>
    <s v="Craig Molinari"/>
    <x v="1"/>
    <x v="0"/>
    <s v="Houston"/>
    <x v="5"/>
    <n v="77070"/>
    <x v="2"/>
    <s v="OFF-AR-10003696"/>
    <x v="1"/>
    <x v="6"/>
    <s v="Panasonic KP-350BK Electric Pencil Sharpener with Auto Stop"/>
    <n v="55.328000000000003"/>
    <n v="2"/>
    <n v="0.2"/>
    <n v="6.2243999999999957"/>
    <x v="2"/>
    <x v="0"/>
  </r>
  <r>
    <n v="8782"/>
    <s v="CA-2017-133585"/>
    <x v="879"/>
    <d v="2017-03-04T00:00:00"/>
    <s v="First Class"/>
    <s v="CM-12715"/>
    <s v="Craig Molinari"/>
    <x v="1"/>
    <x v="0"/>
    <s v="Houston"/>
    <x v="5"/>
    <n v="77070"/>
    <x v="2"/>
    <s v="FUR-BO-10001811"/>
    <x v="0"/>
    <x v="0"/>
    <s v="Atlantic Metals Mobile 5-Shelf Bookcases, Custom Colors"/>
    <n v="1227.9983999999999"/>
    <n v="6"/>
    <n v="0.32"/>
    <n v="-36.117600000000152"/>
    <x v="2"/>
    <x v="0"/>
  </r>
  <r>
    <n v="8783"/>
    <s v="CA-2018-116911"/>
    <x v="306"/>
    <d v="2018-09-20T00:00:00"/>
    <s v="Standard Class"/>
    <s v="JD-16150"/>
    <s v="Justin Deggeller"/>
    <x v="1"/>
    <x v="0"/>
    <s v="Twin Falls"/>
    <x v="45"/>
    <n v="83301"/>
    <x v="1"/>
    <s v="OFF-BI-10001249"/>
    <x v="1"/>
    <x v="8"/>
    <s v="Avery Heavy-Duty EZD View Binder with Locking Rings"/>
    <n v="20.416"/>
    <n v="4"/>
    <n v="0.2"/>
    <n v="6.6351999999999984"/>
    <x v="1"/>
    <x v="0"/>
  </r>
  <r>
    <n v="8784"/>
    <s v="CA-2018-116911"/>
    <x v="306"/>
    <d v="2018-09-20T00:00:00"/>
    <s v="Standard Class"/>
    <s v="JD-16150"/>
    <s v="Justin Deggeller"/>
    <x v="1"/>
    <x v="0"/>
    <s v="Twin Falls"/>
    <x v="45"/>
    <n v="83301"/>
    <x v="1"/>
    <s v="FUR-TA-10003473"/>
    <x v="0"/>
    <x v="3"/>
    <s v="Bretford Rectangular Conference Table Tops"/>
    <n v="1128.3899999999999"/>
    <n v="3"/>
    <n v="0"/>
    <n v="259.52970000000005"/>
    <x v="1"/>
    <x v="0"/>
  </r>
  <r>
    <n v="8785"/>
    <s v="US-2019-129224"/>
    <x v="294"/>
    <d v="2019-03-23T00:00:00"/>
    <s v="Standard Class"/>
    <s v="AS-10630"/>
    <s v="Ann Steele"/>
    <x v="2"/>
    <x v="0"/>
    <s v="Knoxville"/>
    <x v="18"/>
    <n v="37918"/>
    <x v="0"/>
    <s v="OFF-LA-10003190"/>
    <x v="1"/>
    <x v="2"/>
    <s v="Avery 474"/>
    <n v="4.6079999999999997"/>
    <n v="2"/>
    <n v="0.2"/>
    <n v="1.6704000000000001"/>
    <x v="0"/>
    <x v="0"/>
  </r>
  <r>
    <n v="8786"/>
    <s v="CA-2019-145765"/>
    <x v="39"/>
    <d v="2019-06-02T00:00:00"/>
    <s v="Standard Class"/>
    <s v="CM-11815"/>
    <s v="Candace McMahon"/>
    <x v="1"/>
    <x v="0"/>
    <s v="Phoenix"/>
    <x v="16"/>
    <n v="85023"/>
    <x v="1"/>
    <s v="TEC-PH-10001305"/>
    <x v="2"/>
    <x v="7"/>
    <s v="Panasonic KX TS208W Corded phone"/>
    <n v="195.96000000000004"/>
    <n v="5"/>
    <n v="0.2"/>
    <n v="19.596000000000018"/>
    <x v="1"/>
    <x v="0"/>
  </r>
  <r>
    <n v="8787"/>
    <s v="CA-2019-145765"/>
    <x v="39"/>
    <d v="2019-06-02T00:00:00"/>
    <s v="Standard Class"/>
    <s v="CM-11815"/>
    <s v="Candace McMahon"/>
    <x v="1"/>
    <x v="0"/>
    <s v="Phoenix"/>
    <x v="16"/>
    <n v="85023"/>
    <x v="1"/>
    <s v="OFF-PA-10001534"/>
    <x v="1"/>
    <x v="10"/>
    <s v="Xerox 230"/>
    <n v="15.552000000000003"/>
    <n v="3"/>
    <n v="0.2"/>
    <n v="5.4432"/>
    <x v="1"/>
    <x v="0"/>
  </r>
  <r>
    <n v="8788"/>
    <s v="CA-2019-145765"/>
    <x v="39"/>
    <d v="2019-06-02T00:00:00"/>
    <s v="Standard Class"/>
    <s v="CM-11815"/>
    <s v="Candace McMahon"/>
    <x v="1"/>
    <x v="0"/>
    <s v="Phoenix"/>
    <x v="16"/>
    <n v="85023"/>
    <x v="1"/>
    <s v="TEC-AC-10000844"/>
    <x v="2"/>
    <x v="11"/>
    <s v="Logitech Gaming G510s - Keyboard"/>
    <n v="271.96800000000002"/>
    <n v="4"/>
    <n v="0.2"/>
    <n v="54.393599999999978"/>
    <x v="1"/>
    <x v="0"/>
  </r>
  <r>
    <n v="8789"/>
    <s v="CA-2019-126914"/>
    <x v="140"/>
    <d v="2019-06-19T00:00:00"/>
    <s v="Standard Class"/>
    <s v="JE-15715"/>
    <s v="Joe Elijah"/>
    <x v="0"/>
    <x v="0"/>
    <s v="Monroe"/>
    <x v="3"/>
    <n v="28110"/>
    <x v="0"/>
    <s v="FUR-CH-10000847"/>
    <x v="0"/>
    <x v="1"/>
    <s v="Global Executive Mid-Back Manager's Chair"/>
    <n v="698.35200000000009"/>
    <n v="3"/>
    <n v="0.2"/>
    <n v="52.376399999999961"/>
    <x v="0"/>
    <x v="0"/>
  </r>
  <r>
    <n v="8790"/>
    <s v="CA-2019-126914"/>
    <x v="140"/>
    <d v="2019-06-19T00:00:00"/>
    <s v="Standard Class"/>
    <s v="JE-15715"/>
    <s v="Joe Elijah"/>
    <x v="0"/>
    <x v="0"/>
    <s v="Monroe"/>
    <x v="3"/>
    <n v="28110"/>
    <x v="0"/>
    <s v="FUR-BO-10000468"/>
    <x v="0"/>
    <x v="0"/>
    <s v="O'Sullivan 2-Shelf Heavy-Duty Bookcases"/>
    <n v="77.728000000000009"/>
    <n v="2"/>
    <n v="0.2"/>
    <n v="-3.8863999999999947"/>
    <x v="0"/>
    <x v="0"/>
  </r>
  <r>
    <n v="8791"/>
    <s v="CA-2017-169572"/>
    <x v="684"/>
    <d v="2017-09-12T00:00:00"/>
    <s v="Standard Class"/>
    <s v="AG-10525"/>
    <s v="Andy Gerbode"/>
    <x v="1"/>
    <x v="0"/>
    <s v="Richmond"/>
    <x v="17"/>
    <n v="23223"/>
    <x v="0"/>
    <s v="OFF-BI-10002799"/>
    <x v="1"/>
    <x v="8"/>
    <s v="SlimView Poly Binder, 3/8&quot;"/>
    <n v="46.62"/>
    <n v="9"/>
    <n v="0"/>
    <n v="21.445199999999996"/>
    <x v="0"/>
    <x v="0"/>
  </r>
  <r>
    <n v="8792"/>
    <s v="CA-2019-162075"/>
    <x v="257"/>
    <d v="2019-03-24T00:00:00"/>
    <s v="Standard Class"/>
    <s v="TT-21220"/>
    <s v="Thomas Thornton"/>
    <x v="0"/>
    <x v="0"/>
    <s v="Houston"/>
    <x v="5"/>
    <n v="77041"/>
    <x v="2"/>
    <s v="TEC-PH-10001557"/>
    <x v="2"/>
    <x v="7"/>
    <s v="Pyle PMP37LED"/>
    <n v="537.54399999999998"/>
    <n v="7"/>
    <n v="0.2"/>
    <n v="47.035099999999971"/>
    <x v="2"/>
    <x v="0"/>
  </r>
  <r>
    <n v="8793"/>
    <s v="CA-2016-162992"/>
    <x v="174"/>
    <d v="2016-12-21T00:00:00"/>
    <s v="First Class"/>
    <s v="BP-11095"/>
    <s v="Bart Pistole"/>
    <x v="1"/>
    <x v="0"/>
    <s v="Los Angeles"/>
    <x v="1"/>
    <n v="90008"/>
    <x v="1"/>
    <s v="OFF-LA-10001934"/>
    <x v="1"/>
    <x v="2"/>
    <s v="Avery 516"/>
    <n v="14.62"/>
    <n v="2"/>
    <n v="0"/>
    <n v="6.8713999999999995"/>
    <x v="1"/>
    <x v="0"/>
  </r>
  <r>
    <n v="8794"/>
    <s v="CA-2016-162992"/>
    <x v="174"/>
    <d v="2016-12-21T00:00:00"/>
    <s v="First Class"/>
    <s v="BP-11095"/>
    <s v="Bart Pistole"/>
    <x v="1"/>
    <x v="0"/>
    <s v="Los Angeles"/>
    <x v="1"/>
    <n v="90008"/>
    <x v="1"/>
    <s v="OFF-FA-10004248"/>
    <x v="1"/>
    <x v="13"/>
    <s v="Advantus T-Pin Paper Clips"/>
    <n v="22.549999999999997"/>
    <n v="5"/>
    <n v="0"/>
    <n v="8.7945000000000011"/>
    <x v="1"/>
    <x v="0"/>
  </r>
  <r>
    <n v="8795"/>
    <s v="CA-2016-162992"/>
    <x v="174"/>
    <d v="2016-12-21T00:00:00"/>
    <s v="First Class"/>
    <s v="BP-11095"/>
    <s v="Bart Pistole"/>
    <x v="1"/>
    <x v="0"/>
    <s v="Los Angeles"/>
    <x v="1"/>
    <n v="90008"/>
    <x v="1"/>
    <s v="TEC-PH-10001944"/>
    <x v="2"/>
    <x v="7"/>
    <s v="Wi-Ex zBoost YX540 Cellular Phone Signal Booster"/>
    <n v="583.79999999999995"/>
    <n v="5"/>
    <n v="0.2"/>
    <n v="72.974999999999909"/>
    <x v="1"/>
    <x v="0"/>
  </r>
  <r>
    <n v="8796"/>
    <s v="CA-2016-162992"/>
    <x v="174"/>
    <d v="2016-12-21T00:00:00"/>
    <s v="First Class"/>
    <s v="BP-11095"/>
    <s v="Bart Pistole"/>
    <x v="1"/>
    <x v="0"/>
    <s v="Los Angeles"/>
    <x v="1"/>
    <n v="90008"/>
    <x v="1"/>
    <s v="TEC-PH-10002085"/>
    <x v="2"/>
    <x v="7"/>
    <s v="Clarity 53712"/>
    <n v="211.16800000000001"/>
    <n v="4"/>
    <n v="0.2"/>
    <n v="15.837600000000009"/>
    <x v="1"/>
    <x v="0"/>
  </r>
  <r>
    <n v="8797"/>
    <s v="CA-2018-106397"/>
    <x v="274"/>
    <d v="2018-07-13T00:00:00"/>
    <s v="Standard Class"/>
    <s v="MJ-17740"/>
    <s v="Max Jones"/>
    <x v="0"/>
    <x v="0"/>
    <s v="Orem"/>
    <x v="7"/>
    <n v="84057"/>
    <x v="1"/>
    <s v="OFF-PA-10003441"/>
    <x v="1"/>
    <x v="10"/>
    <s v="Xerox 226"/>
    <n v="12.96"/>
    <n v="2"/>
    <n v="0"/>
    <n v="6.2208000000000006"/>
    <x v="1"/>
    <x v="0"/>
  </r>
  <r>
    <n v="8798"/>
    <s v="CA-2018-106397"/>
    <x v="274"/>
    <d v="2018-07-13T00:00:00"/>
    <s v="Standard Class"/>
    <s v="MJ-17740"/>
    <s v="Max Jones"/>
    <x v="0"/>
    <x v="0"/>
    <s v="Orem"/>
    <x v="7"/>
    <n v="84057"/>
    <x v="1"/>
    <s v="OFF-AR-10004602"/>
    <x v="1"/>
    <x v="6"/>
    <s v="Boston KS Multi-Size Manual Pencil Sharpener"/>
    <n v="45.98"/>
    <n v="2"/>
    <n v="0"/>
    <n v="12.874400000000001"/>
    <x v="1"/>
    <x v="0"/>
  </r>
  <r>
    <n v="8799"/>
    <s v="US-2018-150140"/>
    <x v="1203"/>
    <d v="2018-04-10T00:00:00"/>
    <s v="Standard Class"/>
    <s v="VM-21685"/>
    <s v="Valerie Mitchum"/>
    <x v="2"/>
    <x v="0"/>
    <s v="Burlington"/>
    <x v="42"/>
    <m/>
    <x v="3"/>
    <s v="TEC-PH-10002555"/>
    <x v="2"/>
    <x v="7"/>
    <s v="Nortel Meridian M5316 Digital phone"/>
    <n v="1294.75"/>
    <n v="5"/>
    <n v="0"/>
    <n v="336.63499999999999"/>
    <x v="3"/>
    <x v="0"/>
  </r>
  <r>
    <n v="8800"/>
    <s v="CA-2016-116666"/>
    <x v="1204"/>
    <d v="2016-05-10T00:00:00"/>
    <s v="First Class"/>
    <s v="KT-16480"/>
    <s v="Kean Thornton"/>
    <x v="0"/>
    <x v="0"/>
    <s v="Philadelphia"/>
    <x v="9"/>
    <n v="19134"/>
    <x v="3"/>
    <s v="TEC-CO-10001449"/>
    <x v="2"/>
    <x v="16"/>
    <s v="Hewlett Packard LaserJet 3310 Copier"/>
    <n v="1799.9699999999998"/>
    <n v="5"/>
    <n v="0.4"/>
    <n v="239.99600000000009"/>
    <x v="3"/>
    <x v="0"/>
  </r>
  <r>
    <n v="8801"/>
    <s v="CA-2019-148992"/>
    <x v="51"/>
    <d v="2019-11-27T00:00:00"/>
    <s v="Standard Class"/>
    <s v="CS-12250"/>
    <s v="Chris Selesnick"/>
    <x v="1"/>
    <x v="0"/>
    <s v="Chicago"/>
    <x v="10"/>
    <n v="60623"/>
    <x v="2"/>
    <s v="OFF-PA-10004285"/>
    <x v="1"/>
    <x v="10"/>
    <s v="Xerox 1959"/>
    <n v="10.688000000000001"/>
    <n v="2"/>
    <n v="0.2"/>
    <n v="3.7407999999999997"/>
    <x v="2"/>
    <x v="0"/>
  </r>
  <r>
    <n v="8802"/>
    <s v="CA-2018-140935"/>
    <x v="338"/>
    <d v="2018-11-12T00:00:00"/>
    <s v="First Class"/>
    <s v="AB-10015"/>
    <s v="Aaron Bergman"/>
    <x v="0"/>
    <x v="0"/>
    <s v="Oklahoma City"/>
    <x v="26"/>
    <n v="73120"/>
    <x v="2"/>
    <s v="TEC-PH-10000562"/>
    <x v="2"/>
    <x v="7"/>
    <s v="Samsung Convoy 3"/>
    <n v="221.98"/>
    <n v="2"/>
    <n v="0"/>
    <n v="62.15440000000001"/>
    <x v="2"/>
    <x v="0"/>
  </r>
  <r>
    <n v="8803"/>
    <s v="CA-2018-140935"/>
    <x v="338"/>
    <d v="2018-11-12T00:00:00"/>
    <s v="First Class"/>
    <s v="AB-10015"/>
    <s v="Aaron Bergman"/>
    <x v="0"/>
    <x v="0"/>
    <s v="Oklahoma City"/>
    <x v="26"/>
    <n v="73120"/>
    <x v="2"/>
    <s v="FUR-BO-10003966"/>
    <x v="0"/>
    <x v="0"/>
    <s v="Sauder Facets Collection Library, Sky Alder Finish"/>
    <n v="341.96"/>
    <n v="2"/>
    <n v="0"/>
    <n v="54.713599999999985"/>
    <x v="2"/>
    <x v="0"/>
  </r>
  <r>
    <n v="8804"/>
    <s v="CA-2016-157644"/>
    <x v="520"/>
    <d v="2017-01-01T00:00:00"/>
    <s v="First Class"/>
    <s v="AH-10030"/>
    <s v="Aaron Hawkins"/>
    <x v="1"/>
    <x v="0"/>
    <s v="New York City"/>
    <x v="15"/>
    <n v="10035"/>
    <x v="3"/>
    <s v="TEC-AC-10003614"/>
    <x v="2"/>
    <x v="11"/>
    <s v="Verbatim 25 GB 6x Blu-ray Single Layer Recordable Disc, 10/Pack"/>
    <n v="34.769999999999996"/>
    <n v="3"/>
    <n v="0"/>
    <n v="11.474099999999996"/>
    <x v="3"/>
    <x v="0"/>
  </r>
  <r>
    <n v="8805"/>
    <s v="CA-2016-157644"/>
    <x v="520"/>
    <d v="2017-01-01T00:00:00"/>
    <s v="First Class"/>
    <s v="AH-10030"/>
    <s v="Aaron Hawkins"/>
    <x v="1"/>
    <x v="0"/>
    <s v="New York City"/>
    <x v="15"/>
    <n v="10035"/>
    <x v="3"/>
    <s v="OFF-LA-10003148"/>
    <x v="1"/>
    <x v="2"/>
    <s v="Avery 51"/>
    <n v="18.899999999999999"/>
    <n v="3"/>
    <n v="0"/>
    <n v="8.6939999999999991"/>
    <x v="3"/>
    <x v="0"/>
  </r>
  <r>
    <n v="8806"/>
    <s v="US-2019-100398"/>
    <x v="971"/>
    <d v="2019-08-23T00:00:00"/>
    <s v="Standard Class"/>
    <s v="DO-13435"/>
    <s v="Denny Ordway"/>
    <x v="0"/>
    <x v="0"/>
    <s v="Salt Lake City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  <x v="1"/>
    <x v="0"/>
  </r>
  <r>
    <n v="8807"/>
    <s v="CA-2018-113082"/>
    <x v="126"/>
    <d v="2018-09-16T00:00:00"/>
    <s v="Standard Class"/>
    <s v="MC-17590"/>
    <s v="Matt Collister"/>
    <x v="1"/>
    <x v="0"/>
    <s v="Utica"/>
    <x v="15"/>
    <n v="13501"/>
    <x v="3"/>
    <s v="FUR-FU-10002813"/>
    <x v="0"/>
    <x v="5"/>
    <s v="DAX Contemporary Wood Frame with Silver Metal Mat, Desktop, 11 x 14 Size"/>
    <n v="40.479999999999997"/>
    <n v="2"/>
    <n v="0"/>
    <n v="14.572799999999997"/>
    <x v="3"/>
    <x v="0"/>
  </r>
  <r>
    <n v="8808"/>
    <s v="US-2019-110646"/>
    <x v="40"/>
    <d v="2019-10-31T00:00:00"/>
    <s v="Standard Class"/>
    <s v="JF-15190"/>
    <s v="Jamie Frazer"/>
    <x v="0"/>
    <x v="0"/>
    <s v="Philadelphia"/>
    <x v="9"/>
    <n v="19134"/>
    <x v="3"/>
    <s v="OFF-BI-10004330"/>
    <x v="1"/>
    <x v="8"/>
    <s v="GBC Velobind Prepunched Cover Sets, Regency Series"/>
    <n v="33.282000000000004"/>
    <n v="3"/>
    <n v="0.7"/>
    <n v="-27.734999999999992"/>
    <x v="3"/>
    <x v="0"/>
  </r>
  <r>
    <n v="8809"/>
    <s v="US-2019-110646"/>
    <x v="40"/>
    <d v="2019-10-31T00:00:00"/>
    <s v="Standard Class"/>
    <s v="JF-15190"/>
    <s v="Jamie Frazer"/>
    <x v="0"/>
    <x v="0"/>
    <s v="Philadelphia"/>
    <x v="9"/>
    <n v="19134"/>
    <x v="3"/>
    <s v="TEC-PH-10002807"/>
    <x v="2"/>
    <x v="7"/>
    <s v="Motorla HX550 Universal Bluetooth Headset"/>
    <n v="118.64999999999998"/>
    <n v="5"/>
    <n v="0.4"/>
    <n v="19.775000000000006"/>
    <x v="3"/>
    <x v="0"/>
  </r>
  <r>
    <n v="8810"/>
    <s v="US-2019-110646"/>
    <x v="40"/>
    <d v="2019-10-31T00:00:00"/>
    <s v="Standard Class"/>
    <s v="JF-15190"/>
    <s v="Jamie Frazer"/>
    <x v="0"/>
    <x v="0"/>
    <s v="Philadelphia"/>
    <x v="9"/>
    <n v="19134"/>
    <x v="3"/>
    <s v="OFF-LA-10001404"/>
    <x v="1"/>
    <x v="2"/>
    <s v="Avery 517"/>
    <n v="14.76"/>
    <n v="5"/>
    <n v="0.2"/>
    <n v="4.9815000000000005"/>
    <x v="3"/>
    <x v="0"/>
  </r>
  <r>
    <n v="8811"/>
    <s v="CA-2019-120614"/>
    <x v="1109"/>
    <d v="2019-06-04T00:00:00"/>
    <s v="Standard Class"/>
    <s v="SM-20950"/>
    <s v="Suzanne McNair"/>
    <x v="1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12"/>
    <s v="US-2018-140172"/>
    <x v="387"/>
    <d v="2018-03-13T00:00:00"/>
    <s v="Standard Class"/>
    <s v="SP-20650"/>
    <s v="Stephanie Phelps"/>
    <x v="1"/>
    <x v="0"/>
    <s v="Jackson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76"/>
    <x v="2"/>
    <x v="1"/>
  </r>
  <r>
    <n v="8813"/>
    <s v="US-2018-140172"/>
    <x v="387"/>
    <d v="2018-03-13T00:00:00"/>
    <s v="Standard Class"/>
    <s v="SP-20650"/>
    <s v="Stephanie Phelps"/>
    <x v="1"/>
    <x v="0"/>
    <s v="Jackson"/>
    <x v="12"/>
    <n v="49201"/>
    <x v="2"/>
    <s v="OFF-AR-10002766"/>
    <x v="1"/>
    <x v="6"/>
    <s v="Prang Drawing Pencil Set"/>
    <n v="13.899999999999999"/>
    <n v="5"/>
    <n v="0"/>
    <n v="3.7529999999999997"/>
    <x v="2"/>
    <x v="1"/>
  </r>
  <r>
    <n v="8814"/>
    <s v="CA-2017-127754"/>
    <x v="353"/>
    <d v="2017-07-31T00:00:00"/>
    <s v="Standard Class"/>
    <s v="CK-12760"/>
    <s v="Cyma Kinney"/>
    <x v="1"/>
    <x v="0"/>
    <s v="Glendale"/>
    <x v="16"/>
    <n v="85301"/>
    <x v="1"/>
    <s v="FUR-CH-10003199"/>
    <x v="0"/>
    <x v="1"/>
    <s v="Office Star - Contemporary Task Swivel Chair"/>
    <n v="266.35200000000003"/>
    <n v="3"/>
    <n v="0.2"/>
    <n v="13.317599999999985"/>
    <x v="1"/>
    <x v="0"/>
  </r>
  <r>
    <n v="8815"/>
    <s v="CA-2017-144274"/>
    <x v="521"/>
    <d v="2017-11-25T00:00:00"/>
    <s v="Second Class"/>
    <s v="PW-19240"/>
    <s v="Pierre Wener"/>
    <x v="0"/>
    <x v="0"/>
    <s v="Wilmington"/>
    <x v="13"/>
    <n v="19805"/>
    <x v="3"/>
    <s v="TEC-PH-10003012"/>
    <x v="2"/>
    <x v="7"/>
    <s v="Nortel Meridian M3904 Professional Digital phone"/>
    <n v="307.98"/>
    <n v="2"/>
    <n v="0"/>
    <n v="89.314199999999971"/>
    <x v="3"/>
    <x v="0"/>
  </r>
  <r>
    <n v="8816"/>
    <s v="CA-2017-144274"/>
    <x v="521"/>
    <d v="2017-11-25T00:00:00"/>
    <s v="Second Class"/>
    <s v="PW-19240"/>
    <s v="Pierre Wener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  <x v="3"/>
    <x v="0"/>
  </r>
  <r>
    <n v="8817"/>
    <s v="CA-2017-144274"/>
    <x v="521"/>
    <d v="2017-11-25T00:00:00"/>
    <s v="Second Class"/>
    <s v="PW-19240"/>
    <s v="Pierre Wener"/>
    <x v="0"/>
    <x v="0"/>
    <s v="Wilmington"/>
    <x v="13"/>
    <n v="19805"/>
    <x v="3"/>
    <s v="OFF-AR-10001940"/>
    <x v="1"/>
    <x v="6"/>
    <s v="Sanford Colorific Eraseable Coloring Pencils, 12 Count"/>
    <n v="13.12"/>
    <n v="4"/>
    <n v="0"/>
    <n v="5.6416000000000004"/>
    <x v="3"/>
    <x v="0"/>
  </r>
  <r>
    <n v="8818"/>
    <s v="CA-2017-144274"/>
    <x v="521"/>
    <d v="2017-11-25T00:00:00"/>
    <s v="Second Class"/>
    <s v="PW-19240"/>
    <s v="Pierre Wener"/>
    <x v="0"/>
    <x v="0"/>
    <s v="Wilmington"/>
    <x v="13"/>
    <n v="19805"/>
    <x v="3"/>
    <s v="OFF-EN-10003286"/>
    <x v="1"/>
    <x v="12"/>
    <s v="Staple envelope"/>
    <n v="16.559999999999999"/>
    <n v="2"/>
    <n v="0"/>
    <n v="7.783199999999999"/>
    <x v="3"/>
    <x v="0"/>
  </r>
  <r>
    <n v="8819"/>
    <s v="CA-2017-144274"/>
    <x v="521"/>
    <d v="2017-11-25T00:00:00"/>
    <s v="Second Class"/>
    <s v="PW-19240"/>
    <s v="Pierre Wener"/>
    <x v="0"/>
    <x v="0"/>
    <s v="Wilmington"/>
    <x v="13"/>
    <n v="19805"/>
    <x v="3"/>
    <s v="OFF-PA-10003441"/>
    <x v="1"/>
    <x v="10"/>
    <s v="Xerox 226"/>
    <n v="38.880000000000003"/>
    <n v="6"/>
    <n v="0"/>
    <n v="18.662400000000002"/>
    <x v="3"/>
    <x v="0"/>
  </r>
  <r>
    <n v="8820"/>
    <s v="CA-2017-142930"/>
    <x v="109"/>
    <d v="2017-12-02T00:00:00"/>
    <s v="Standard Class"/>
    <s v="EB-14170"/>
    <s v="Evan Bailliet"/>
    <x v="0"/>
    <x v="0"/>
    <s v="Austin"/>
    <x v="5"/>
    <n v="78745"/>
    <x v="2"/>
    <s v="OFF-PA-10003395"/>
    <x v="1"/>
    <x v="10"/>
    <s v="Xerox 1941"/>
    <n v="335.52"/>
    <n v="4"/>
    <n v="0.2"/>
    <n v="117.43199999999999"/>
    <x v="2"/>
    <x v="0"/>
  </r>
  <r>
    <n v="8821"/>
    <s v="CA-2019-100622"/>
    <x v="132"/>
    <d v="2019-11-07T00:00:00"/>
    <s v="Standard Class"/>
    <s v="DK-13090"/>
    <s v="Dave Kipp"/>
    <x v="0"/>
    <x v="0"/>
    <s v="Orlando"/>
    <x v="2"/>
    <n v="32839"/>
    <x v="0"/>
    <s v="TEC-CO-10003236"/>
    <x v="2"/>
    <x v="16"/>
    <s v="Canon Image Class D660 Copier"/>
    <n v="959.98400000000004"/>
    <n v="2"/>
    <n v="0.2"/>
    <n v="311.99479999999994"/>
    <x v="0"/>
    <x v="0"/>
  </r>
  <r>
    <n v="8822"/>
    <s v="CA-2019-100622"/>
    <x v="132"/>
    <d v="2019-11-07T00:00:00"/>
    <s v="Standard Class"/>
    <s v="DK-13090"/>
    <s v="Dave Kipp"/>
    <x v="0"/>
    <x v="0"/>
    <s v="Orlando"/>
    <x v="2"/>
    <n v="32839"/>
    <x v="0"/>
    <s v="OFF-BI-10002982"/>
    <x v="1"/>
    <x v="8"/>
    <s v="Avery Self-Adhesive Photo Pockets for Polaroid Photos"/>
    <n v="4.0860000000000003"/>
    <n v="2"/>
    <n v="0.7"/>
    <n v="-2.9963999999999995"/>
    <x v="0"/>
    <x v="0"/>
  </r>
  <r>
    <n v="8823"/>
    <s v="CA-2019-100622"/>
    <x v="132"/>
    <d v="2019-11-07T00:00:00"/>
    <s v="Standard Class"/>
    <s v="DK-13090"/>
    <s v="Dave Kipp"/>
    <x v="0"/>
    <x v="0"/>
    <s v="Orlando"/>
    <x v="2"/>
    <n v="32839"/>
    <x v="0"/>
    <s v="OFF-AR-10004010"/>
    <x v="1"/>
    <x v="6"/>
    <s v="Hunt Boston Vacuum Mount KS Pencil Sharpener"/>
    <n v="55.984000000000009"/>
    <n v="2"/>
    <n v="0.2"/>
    <n v="4.1987999999999985"/>
    <x v="0"/>
    <x v="0"/>
  </r>
  <r>
    <n v="8824"/>
    <s v="CA-2019-100622"/>
    <x v="132"/>
    <d v="2019-11-07T00:00:00"/>
    <s v="Standard Class"/>
    <s v="DK-13090"/>
    <s v="Dave Kipp"/>
    <x v="0"/>
    <x v="0"/>
    <s v="Orlando"/>
    <x v="2"/>
    <n v="32839"/>
    <x v="0"/>
    <s v="OFF-PA-10002947"/>
    <x v="1"/>
    <x v="10"/>
    <s v="Xerox 1923"/>
    <n v="10.688000000000001"/>
    <n v="2"/>
    <n v="0.2"/>
    <n v="3.7407999999999997"/>
    <x v="0"/>
    <x v="0"/>
  </r>
  <r>
    <n v="8825"/>
    <s v="CA-2019-117156"/>
    <x v="708"/>
    <d v="2019-03-23T00:00:00"/>
    <s v="Second Class"/>
    <s v="TB-21055"/>
    <s v="Ted Butterfield"/>
    <x v="0"/>
    <x v="0"/>
    <s v="Reading"/>
    <x v="9"/>
    <n v="19601"/>
    <x v="3"/>
    <s v="OFF-EN-10003845"/>
    <x v="1"/>
    <x v="12"/>
    <s v="Colored Envelopes"/>
    <n v="8.8559999999999999"/>
    <n v="3"/>
    <n v="0.2"/>
    <n v="2.8781999999999992"/>
    <x v="3"/>
    <x v="0"/>
  </r>
  <r>
    <n v="8826"/>
    <s v="CA-2017-115399"/>
    <x v="546"/>
    <d v="2017-12-22T00:00:00"/>
    <s v="First Class"/>
    <s v="AG-10900"/>
    <s v="Arthur Gainer"/>
    <x v="0"/>
    <x v="0"/>
    <s v="Philadelphia"/>
    <x v="9"/>
    <n v="19134"/>
    <x v="3"/>
    <s v="OFF-LA-10003190"/>
    <x v="1"/>
    <x v="2"/>
    <s v="Avery 474"/>
    <n v="6.911999999999999"/>
    <n v="3"/>
    <n v="0.2"/>
    <n v="2.5056000000000003"/>
    <x v="3"/>
    <x v="0"/>
  </r>
  <r>
    <n v="8827"/>
    <s v="US-2016-157847"/>
    <x v="1063"/>
    <d v="2016-04-06T00:00:00"/>
    <s v="Second Class"/>
    <s v="SC-20020"/>
    <s v="Sam Craven"/>
    <x v="0"/>
    <x v="0"/>
    <s v="Houston"/>
    <x v="5"/>
    <n v="77095"/>
    <x v="2"/>
    <s v="OFF-PA-10002986"/>
    <x v="1"/>
    <x v="10"/>
    <s v="Xerox 1898"/>
    <n v="26.720000000000002"/>
    <n v="5"/>
    <n v="0.2"/>
    <n v="9.3520000000000003"/>
    <x v="2"/>
    <x v="0"/>
  </r>
  <r>
    <n v="8828"/>
    <s v="US-2016-157847"/>
    <x v="1063"/>
    <d v="2016-04-06T00:00:00"/>
    <s v="Second Class"/>
    <s v="SC-20020"/>
    <s v="Sam Craven"/>
    <x v="0"/>
    <x v="0"/>
    <s v="Houston"/>
    <x v="5"/>
    <n v="77095"/>
    <x v="2"/>
    <s v="OFF-PA-10001593"/>
    <x v="1"/>
    <x v="10"/>
    <s v="Xerox 1947"/>
    <n v="33.488000000000007"/>
    <n v="7"/>
    <n v="0.2"/>
    <n v="10.464999999999998"/>
    <x v="2"/>
    <x v="0"/>
  </r>
  <r>
    <n v="8829"/>
    <s v="CA-2017-115168"/>
    <x v="1117"/>
    <d v="2017-06-09T00:00:00"/>
    <s v="Standard Class"/>
    <s v="BB-11545"/>
    <s v="Brenda Bowman"/>
    <x v="1"/>
    <x v="0"/>
    <s v="Saint Charles"/>
    <x v="25"/>
    <n v="63301"/>
    <x v="2"/>
    <s v="OFF-PA-10000528"/>
    <x v="1"/>
    <x v="10"/>
    <s v="Xerox 1981"/>
    <n v="10.56"/>
    <n v="2"/>
    <n v="0"/>
    <n v="4.7519999999999998"/>
    <x v="2"/>
    <x v="0"/>
  </r>
  <r>
    <n v="8830"/>
    <s v="CA-2016-109680"/>
    <x v="191"/>
    <d v="2016-10-09T00:00:00"/>
    <s v="First Class"/>
    <s v="VP-21760"/>
    <s v="Victoria Pisteka"/>
    <x v="1"/>
    <x v="0"/>
    <s v="Indianapolis"/>
    <x v="14"/>
    <n v="46203"/>
    <x v="2"/>
    <s v="OFF-ST-10001932"/>
    <x v="1"/>
    <x v="4"/>
    <s v="Fellowes Staxonsteel Drawer Files"/>
    <n v="386.34"/>
    <n v="2"/>
    <n v="0"/>
    <n v="54.087600000000009"/>
    <x v="2"/>
    <x v="0"/>
  </r>
  <r>
    <n v="8831"/>
    <s v="CA-2018-167983"/>
    <x v="1036"/>
    <d v="2018-08-24T00:00:00"/>
    <s v="Second Class"/>
    <s v="RP-19270"/>
    <s v="Rachel Payne"/>
    <x v="1"/>
    <x v="0"/>
    <s v="Seattle"/>
    <x v="4"/>
    <n v="98115"/>
    <x v="1"/>
    <s v="OFF-BI-10003727"/>
    <x v="1"/>
    <x v="8"/>
    <s v="Avery Durable Slant Ring Binders With Label Holder"/>
    <n v="33.44"/>
    <n v="10"/>
    <n v="0.2"/>
    <n v="11.703999999999997"/>
    <x v="1"/>
    <x v="0"/>
  </r>
  <r>
    <n v="8832"/>
    <s v="CA-2017-145324"/>
    <x v="219"/>
    <d v="2017-11-19T00:00:00"/>
    <s v="Standard Class"/>
    <s v="DH-13675"/>
    <s v="Duane Huffman"/>
    <x v="2"/>
    <x v="0"/>
    <s v="Harrisonburg"/>
    <x v="17"/>
    <n v="22801"/>
    <x v="0"/>
    <s v="FUR-FU-10002759"/>
    <x v="0"/>
    <x v="5"/>
    <s v="12-1/2 Diameter Round Wall Clock"/>
    <n v="39.96"/>
    <n v="2"/>
    <n v="0"/>
    <n v="14.3856"/>
    <x v="0"/>
    <x v="0"/>
  </r>
  <r>
    <n v="8833"/>
    <s v="CA-2017-153423"/>
    <x v="137"/>
    <d v="2017-06-27T00:00:00"/>
    <s v="Standard Class"/>
    <s v="SW-20455"/>
    <s v="Shaun Weien"/>
    <x v="0"/>
    <x v="0"/>
    <s v="Rochester"/>
    <x v="15"/>
    <n v="14609"/>
    <x v="3"/>
    <s v="OFF-BI-10000545"/>
    <x v="1"/>
    <x v="8"/>
    <s v="GBC Ibimaster 500 Manual ProClick Binding System"/>
    <n v="1217.568"/>
    <n v="2"/>
    <n v="0.2"/>
    <n v="456.58800000000002"/>
    <x v="3"/>
    <x v="0"/>
  </r>
  <r>
    <n v="8834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ST-10004950"/>
    <x v="1"/>
    <x v="4"/>
    <s v="Tenex Personal Filing Tote With Secure Closure Lid, Black/Frost"/>
    <n v="15.51"/>
    <n v="1"/>
    <n v="0"/>
    <n v="3.8774999999999995"/>
    <x v="0"/>
    <x v="0"/>
  </r>
  <r>
    <n v="8835"/>
    <s v="US-2019-132675"/>
    <x v="241"/>
    <d v="2019-09-28T00:00:00"/>
    <s v="Standard Class"/>
    <s v="KF-16285"/>
    <s v="Karen Ferguson"/>
    <x v="2"/>
    <x v="0"/>
    <s v="Sandy Springs"/>
    <x v="32"/>
    <n v="30328"/>
    <x v="0"/>
    <s v="TEC-PH-10003171"/>
    <x v="2"/>
    <x v="7"/>
    <s v="Plantronics Encore H101 Dual Earpieces Headset"/>
    <n v="89.9"/>
    <n v="2"/>
    <n v="0"/>
    <n v="25.171999999999997"/>
    <x v="0"/>
    <x v="0"/>
  </r>
  <r>
    <n v="8836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AR-10000614"/>
    <x v="1"/>
    <x v="6"/>
    <s v="Barrel Sharpener"/>
    <n v="14.28"/>
    <n v="4"/>
    <n v="0"/>
    <n v="3.7127999999999997"/>
    <x v="0"/>
    <x v="0"/>
  </r>
  <r>
    <n v="8837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AR-10000034"/>
    <x v="1"/>
    <x v="6"/>
    <s v="BIC Brite Liner Grip Highlighters, Assorted, 5/Pack"/>
    <n v="12.72"/>
    <n v="3"/>
    <n v="0"/>
    <n v="4.9607999999999999"/>
    <x v="0"/>
    <x v="0"/>
  </r>
  <r>
    <n v="8838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LA-10003766"/>
    <x v="1"/>
    <x v="2"/>
    <s v="Self-Adhesive Removable Labels"/>
    <n v="15.75"/>
    <n v="5"/>
    <n v="0"/>
    <n v="7.5600000000000005"/>
    <x v="0"/>
    <x v="0"/>
  </r>
  <r>
    <n v="8839"/>
    <s v="CA-2016-153808"/>
    <x v="322"/>
    <d v="2016-04-10T00:00:00"/>
    <s v="Second Class"/>
    <s v="FH-14275"/>
    <s v="Frank Hawley"/>
    <x v="1"/>
    <x v="0"/>
    <s v="Los Angeles"/>
    <x v="1"/>
    <n v="90004"/>
    <x v="1"/>
    <s v="OFF-AR-10001725"/>
    <x v="1"/>
    <x v="6"/>
    <s v="Boston Home &amp; Office Model 2000 Electric Pencil Sharpeners"/>
    <n v="70.949999999999989"/>
    <n v="3"/>
    <n v="0"/>
    <n v="18.447000000000003"/>
    <x v="1"/>
    <x v="0"/>
  </r>
  <r>
    <n v="8840"/>
    <s v="CA-2016-153808"/>
    <x v="322"/>
    <d v="2016-04-10T00:00:00"/>
    <s v="Second Class"/>
    <s v="FH-14275"/>
    <s v="Frank Hawley"/>
    <x v="1"/>
    <x v="0"/>
    <s v="Los Angeles"/>
    <x v="1"/>
    <n v="90004"/>
    <x v="1"/>
    <s v="OFF-BI-10002794"/>
    <x v="1"/>
    <x v="8"/>
    <s v="Avery Trapezoid Ring Binder, 3&quot; Capacity, Black, 1040 sheets"/>
    <n v="65.567999999999998"/>
    <n v="2"/>
    <n v="0.2"/>
    <n v="23.768399999999996"/>
    <x v="1"/>
    <x v="0"/>
  </r>
  <r>
    <n v="8841"/>
    <s v="CA-2016-153808"/>
    <x v="322"/>
    <d v="2016-04-10T00:00:00"/>
    <s v="Second Class"/>
    <s v="FH-14275"/>
    <s v="Frank Hawley"/>
    <x v="1"/>
    <x v="0"/>
    <s v="Los Angeles"/>
    <x v="1"/>
    <n v="90004"/>
    <x v="1"/>
    <s v="TEC-AC-10004171"/>
    <x v="2"/>
    <x v="11"/>
    <s v="Razer Kraken 7.1 Surround Sound Over Ear USB Gaming Headset"/>
    <n v="299.96999999999997"/>
    <n v="3"/>
    <n v="0"/>
    <n v="131.98680000000002"/>
    <x v="1"/>
    <x v="0"/>
  </r>
  <r>
    <n v="8842"/>
    <s v="US-2018-112396"/>
    <x v="1205"/>
    <d v="2018-02-13T00:00:00"/>
    <s v="Standard Class"/>
    <s v="JR-16210"/>
    <s v="Justin Ritter"/>
    <x v="1"/>
    <x v="0"/>
    <s v="San Francisco"/>
    <x v="1"/>
    <n v="94110"/>
    <x v="1"/>
    <s v="TEC-AC-10003628"/>
    <x v="2"/>
    <x v="11"/>
    <s v="Logitech 910-002974 M325 Wireless Mouse for Web Scrolling"/>
    <n v="89.97"/>
    <n v="3"/>
    <n v="0"/>
    <n v="39.586800000000011"/>
    <x v="1"/>
    <x v="0"/>
  </r>
  <r>
    <n v="8843"/>
    <s v="US-2018-112396"/>
    <x v="1205"/>
    <d v="2018-02-13T00:00:00"/>
    <s v="Standard Class"/>
    <s v="JR-16210"/>
    <s v="Justin Ritter"/>
    <x v="1"/>
    <x v="0"/>
    <s v="San Francisco"/>
    <x v="1"/>
    <n v="94110"/>
    <x v="1"/>
    <s v="TEC-AC-10004761"/>
    <x v="2"/>
    <x v="11"/>
    <s v="Maxell 4.7GB DVD+RW 3/Pack"/>
    <n v="31.86"/>
    <n v="2"/>
    <n v="0"/>
    <n v="11.151"/>
    <x v="1"/>
    <x v="0"/>
  </r>
  <r>
    <n v="8844"/>
    <s v="CA-2016-141173"/>
    <x v="728"/>
    <d v="2016-11-20T00:00:00"/>
    <s v="Second Class"/>
    <s v="JC-16105"/>
    <s v="Julie Creighton"/>
    <x v="1"/>
    <x v="0"/>
    <s v="Minneapolis"/>
    <x v="11"/>
    <n v="55407"/>
    <x v="2"/>
    <s v="OFF-ST-10000885"/>
    <x v="1"/>
    <x v="4"/>
    <s v="Fellowes Desktop Hanging File Manager"/>
    <n v="67.150000000000006"/>
    <n v="5"/>
    <n v="0"/>
    <n v="16.787500000000001"/>
    <x v="2"/>
    <x v="0"/>
  </r>
  <r>
    <n v="8845"/>
    <s v="CA-2019-156664"/>
    <x v="404"/>
    <d v="2019-12-23T00:00:00"/>
    <s v="Standard Class"/>
    <s v="BP-11290"/>
    <s v="Beth Paige"/>
    <x v="0"/>
    <x v="0"/>
    <s v="Columbus"/>
    <x v="24"/>
    <n v="43229"/>
    <x v="3"/>
    <s v="OFF-BI-10004209"/>
    <x v="1"/>
    <x v="8"/>
    <s v="Fellowes Twister Kit, Gray/Clear, 3/pkg"/>
    <n v="7.2359999999999998"/>
    <n v="3"/>
    <n v="0.7"/>
    <n v="-6.0299999999999976"/>
    <x v="3"/>
    <x v="0"/>
  </r>
  <r>
    <n v="8846"/>
    <s v="CA-2019-156664"/>
    <x v="404"/>
    <d v="2019-12-23T00:00:00"/>
    <s v="Standard Class"/>
    <s v="BP-11290"/>
    <s v="Beth Paige"/>
    <x v="0"/>
    <x v="0"/>
    <s v="Columbus"/>
    <x v="24"/>
    <n v="43229"/>
    <x v="3"/>
    <s v="OFF-FA-10002988"/>
    <x v="1"/>
    <x v="13"/>
    <s v="Ideal Clamps"/>
    <n v="4.8239999999999998"/>
    <n v="3"/>
    <n v="0.2"/>
    <n v="1.7486999999999999"/>
    <x v="3"/>
    <x v="0"/>
  </r>
  <r>
    <n v="8847"/>
    <s v="CA-2019-156664"/>
    <x v="404"/>
    <d v="2019-12-23T00:00:00"/>
    <s v="Standard Class"/>
    <s v="BP-11290"/>
    <s v="Beth Paige"/>
    <x v="0"/>
    <x v="0"/>
    <s v="Columbus"/>
    <x v="24"/>
    <n v="43229"/>
    <x v="3"/>
    <s v="OFF-PA-10002222"/>
    <x v="1"/>
    <x v="10"/>
    <s v="Xerox Color Copier Paper, 11&quot; x 17&quot;, Ream"/>
    <n v="91.360000000000014"/>
    <n v="5"/>
    <n v="0.2"/>
    <n v="29.691999999999993"/>
    <x v="3"/>
    <x v="0"/>
  </r>
  <r>
    <n v="8848"/>
    <s v="CA-2019-156664"/>
    <x v="404"/>
    <d v="2019-12-23T00:00:00"/>
    <s v="Standard Class"/>
    <s v="BP-11290"/>
    <s v="Beth Paige"/>
    <x v="0"/>
    <x v="0"/>
    <s v="Columbus"/>
    <x v="24"/>
    <n v="43229"/>
    <x v="3"/>
    <s v="OFF-AP-10004487"/>
    <x v="1"/>
    <x v="9"/>
    <s v="Kensington 4 Outlet MasterPiece Compact Power Control Center"/>
    <n v="130.11199999999999"/>
    <n v="2"/>
    <n v="0.2"/>
    <n v="13.011199999999995"/>
    <x v="3"/>
    <x v="0"/>
  </r>
  <r>
    <n v="8849"/>
    <s v="CA-2017-140718"/>
    <x v="740"/>
    <d v="2017-07-04T00:00:00"/>
    <s v="First Class"/>
    <s v="FA-14230"/>
    <s v="Frank Atkinson"/>
    <x v="1"/>
    <x v="0"/>
    <s v="Raleigh"/>
    <x v="3"/>
    <n v="27604"/>
    <x v="0"/>
    <s v="TEC-PH-10003505"/>
    <x v="2"/>
    <x v="7"/>
    <s v="Geemarc AmpliPOWER60"/>
    <n v="74.239999999999995"/>
    <n v="1"/>
    <n v="0.2"/>
    <n v="8.3519999999999932"/>
    <x v="0"/>
    <x v="0"/>
  </r>
  <r>
    <n v="8850"/>
    <s v="CA-2017-140718"/>
    <x v="740"/>
    <d v="2017-07-04T00:00:00"/>
    <s v="First Class"/>
    <s v="FA-14230"/>
    <s v="Frank Atkinson"/>
    <x v="1"/>
    <x v="0"/>
    <s v="Raleigh"/>
    <x v="3"/>
    <n v="27604"/>
    <x v="0"/>
    <s v="FUR-FU-10000076"/>
    <x v="0"/>
    <x v="5"/>
    <s v="24-Hour Round Wall Clock"/>
    <n v="159.84000000000003"/>
    <n v="10"/>
    <n v="0.2"/>
    <n v="45.954000000000008"/>
    <x v="0"/>
    <x v="0"/>
  </r>
  <r>
    <n v="8851"/>
    <s v="CA-2017-140718"/>
    <x v="740"/>
    <d v="2017-07-04T00:00:00"/>
    <s v="First Class"/>
    <s v="FA-14230"/>
    <s v="Frank Atkinson"/>
    <x v="1"/>
    <x v="0"/>
    <s v="Raleigh"/>
    <x v="3"/>
    <n v="27604"/>
    <x v="0"/>
    <s v="OFF-BI-10004728"/>
    <x v="1"/>
    <x v="8"/>
    <s v="Wilson Jones Turn Tabs Binder Tool for Ring Binders"/>
    <n v="2.8920000000000008"/>
    <n v="2"/>
    <n v="0.7"/>
    <n v="-2.3136000000000001"/>
    <x v="0"/>
    <x v="0"/>
  </r>
  <r>
    <n v="8852"/>
    <s v="CA-2017-140718"/>
    <x v="740"/>
    <d v="2017-07-04T00:00:00"/>
    <s v="First Class"/>
    <s v="FA-14230"/>
    <s v="Frank Atkinson"/>
    <x v="1"/>
    <x v="0"/>
    <s v="Raleigh"/>
    <x v="3"/>
    <n v="27604"/>
    <x v="0"/>
    <s v="OFF-PA-10002250"/>
    <x v="1"/>
    <x v="10"/>
    <s v="Things To Do Today Pad"/>
    <n v="9.3920000000000012"/>
    <n v="2"/>
    <n v="0.2"/>
    <n v="3.2871999999999999"/>
    <x v="0"/>
    <x v="0"/>
  </r>
  <r>
    <n v="8853"/>
    <s v="CA-2016-119977"/>
    <x v="1169"/>
    <d v="2016-10-13T00:00:00"/>
    <s v="Second Class"/>
    <s v="DN-13690"/>
    <s v="Duane Noonan"/>
    <x v="0"/>
    <x v="0"/>
    <s v="New York City"/>
    <x v="15"/>
    <n v="10011"/>
    <x v="3"/>
    <s v="OFF-PA-10003823"/>
    <x v="1"/>
    <x v="10"/>
    <s v="Xerox 197"/>
    <n v="123.92"/>
    <n v="4"/>
    <n v="0"/>
    <n v="55.763999999999996"/>
    <x v="3"/>
    <x v="0"/>
  </r>
  <r>
    <n v="8854"/>
    <s v="US-2017-115343"/>
    <x v="357"/>
    <d v="2017-09-25T00:00:00"/>
    <s v="First Class"/>
    <s v="FO-14305"/>
    <s v="Frank Olsen"/>
    <x v="0"/>
    <x v="0"/>
    <s v="Philadelphia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  <x v="3"/>
    <x v="0"/>
  </r>
  <r>
    <n v="8855"/>
    <s v="US-2017-115343"/>
    <x v="357"/>
    <d v="2017-09-25T00:00:00"/>
    <s v="First Class"/>
    <s v="FO-14305"/>
    <s v="Frank Olsen"/>
    <x v="0"/>
    <x v="0"/>
    <s v="Philadelphia"/>
    <x v="9"/>
    <n v="19143"/>
    <x v="3"/>
    <s v="TEC-AC-10003832"/>
    <x v="2"/>
    <x v="11"/>
    <s v="Logitech P710e Mobile Speakerphone"/>
    <n v="617.97600000000011"/>
    <n v="3"/>
    <n v="0.2"/>
    <n v="-7.724700000000098"/>
    <x v="3"/>
    <x v="0"/>
  </r>
  <r>
    <n v="8856"/>
    <s v="CA-2019-163671"/>
    <x v="165"/>
    <d v="2019-12-30T00:00:00"/>
    <s v="Standard Class"/>
    <s v="DP-13105"/>
    <s v="Dave Poirier"/>
    <x v="1"/>
    <x v="0"/>
    <s v="Meridian"/>
    <x v="45"/>
    <n v="83642"/>
    <x v="1"/>
    <s v="OFF-BI-10001679"/>
    <x v="1"/>
    <x v="8"/>
    <s v="GBC Instant Index System for Binding Systems"/>
    <n v="21.312000000000005"/>
    <n v="3"/>
    <n v="0.2"/>
    <n v="7.9919999999999991"/>
    <x v="1"/>
    <x v="0"/>
  </r>
  <r>
    <n v="8857"/>
    <s v="CA-2019-135909"/>
    <x v="119"/>
    <d v="2019-10-20T00:00:00"/>
    <s v="Standard Class"/>
    <s v="JW-15220"/>
    <s v="Jane Waco"/>
    <x v="1"/>
    <x v="0"/>
    <s v="Sacramento"/>
    <x v="1"/>
    <n v="95823"/>
    <x v="1"/>
    <s v="TEC-AC-10002335"/>
    <x v="2"/>
    <x v="11"/>
    <s v="Logitech Media Keyboard K200"/>
    <n v="209.94"/>
    <n v="6"/>
    <n v="0"/>
    <n v="39.888599999999997"/>
    <x v="1"/>
    <x v="0"/>
  </r>
  <r>
    <n v="8858"/>
    <s v="CA-2019-135909"/>
    <x v="119"/>
    <d v="2019-10-20T00:00:00"/>
    <s v="Standard Class"/>
    <s v="JW-15220"/>
    <s v="Jane Waco"/>
    <x v="1"/>
    <x v="0"/>
    <s v="Sacramento"/>
    <x v="1"/>
    <n v="95823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8859"/>
    <s v="CA-2019-135909"/>
    <x v="119"/>
    <d v="2019-10-20T00:00:00"/>
    <s v="Standard Class"/>
    <s v="JW-15220"/>
    <s v="Jane Waco"/>
    <x v="1"/>
    <x v="0"/>
    <s v="Sacramento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  <x v="1"/>
    <x v="0"/>
  </r>
  <r>
    <n v="8860"/>
    <s v="US-2019-114356"/>
    <x v="648"/>
    <d v="2019-08-26T00:00:00"/>
    <s v="Standard Class"/>
    <s v="TT-21460"/>
    <s v="Tonja Turnell"/>
    <x v="2"/>
    <x v="0"/>
    <s v="Charlotte"/>
    <x v="3"/>
    <n v="28205"/>
    <x v="0"/>
    <s v="TEC-PH-10003171"/>
    <x v="2"/>
    <x v="7"/>
    <s v="Plantronics Encore H101 Dual Earpieces Headset"/>
    <n v="35.96"/>
    <n v="1"/>
    <n v="0.2"/>
    <n v="3.5959999999999983"/>
    <x v="0"/>
    <x v="0"/>
  </r>
  <r>
    <n v="8861"/>
    <s v="CA-2017-125934"/>
    <x v="861"/>
    <d v="2017-09-18T00:00:00"/>
    <s v="Standard Class"/>
    <s v="SN-20560"/>
    <s v="Skye Norling"/>
    <x v="2"/>
    <x v="0"/>
    <s v="Paterson"/>
    <x v="30"/>
    <n v="7501"/>
    <x v="3"/>
    <s v="OFF-LA-10000414"/>
    <x v="1"/>
    <x v="2"/>
    <s v="Avery 503"/>
    <n v="31.049999999999997"/>
    <n v="3"/>
    <n v="0"/>
    <n v="14.904"/>
    <x v="3"/>
    <x v="0"/>
  </r>
  <r>
    <n v="8862"/>
    <s v="CA-2017-125934"/>
    <x v="861"/>
    <d v="2017-09-18T00:00:00"/>
    <s v="Standard Class"/>
    <s v="SN-20560"/>
    <s v="Skye Norling"/>
    <x v="2"/>
    <x v="0"/>
    <s v="Paterson"/>
    <x v="30"/>
    <n v="7501"/>
    <x v="3"/>
    <s v="FUR-FU-10002107"/>
    <x v="0"/>
    <x v="5"/>
    <s v="Eldon Pizzaz Desk Accessories"/>
    <n v="8.92"/>
    <n v="4"/>
    <n v="0"/>
    <n v="3.9248000000000003"/>
    <x v="3"/>
    <x v="0"/>
  </r>
  <r>
    <n v="8863"/>
    <s v="CA-2017-125934"/>
    <x v="861"/>
    <d v="2017-09-18T00:00:00"/>
    <s v="Standard Class"/>
    <s v="SN-20560"/>
    <s v="Skye Norling"/>
    <x v="2"/>
    <x v="0"/>
    <s v="Paterson"/>
    <x v="30"/>
    <n v="7501"/>
    <x v="3"/>
    <s v="OFF-BI-10004593"/>
    <x v="1"/>
    <x v="8"/>
    <s v="Ibico Laser Imprintable Binding System Covers"/>
    <n v="209.6"/>
    <n v="4"/>
    <n v="0"/>
    <n v="96.415999999999997"/>
    <x v="3"/>
    <x v="0"/>
  </r>
  <r>
    <n v="8864"/>
    <s v="CA-2017-125934"/>
    <x v="861"/>
    <d v="2017-09-18T00:00:00"/>
    <s v="Standard Class"/>
    <s v="SN-20560"/>
    <s v="Skye Norling"/>
    <x v="2"/>
    <x v="0"/>
    <s v="Paterson"/>
    <x v="30"/>
    <n v="7501"/>
    <x v="3"/>
    <s v="OFF-AP-10003860"/>
    <x v="1"/>
    <x v="9"/>
    <s v="Fellowes Advanced 8 Outlet Surge Suppressor with Phone/Fax Protection"/>
    <n v="111.04"/>
    <n v="4"/>
    <n v="0"/>
    <n v="29.980800000000002"/>
    <x v="3"/>
    <x v="0"/>
  </r>
  <r>
    <n v="8865"/>
    <s v="CA-2017-125934"/>
    <x v="861"/>
    <d v="2017-09-18T00:00:00"/>
    <s v="Standard Class"/>
    <s v="SN-20560"/>
    <s v="Skye Norling"/>
    <x v="2"/>
    <x v="0"/>
    <s v="Paterson"/>
    <x v="30"/>
    <n v="7501"/>
    <x v="3"/>
    <s v="OFF-PA-10000556"/>
    <x v="1"/>
    <x v="10"/>
    <s v="Xerox 208"/>
    <n v="38.880000000000003"/>
    <n v="6"/>
    <n v="0"/>
    <n v="18.662400000000002"/>
    <x v="3"/>
    <x v="0"/>
  </r>
  <r>
    <n v="8866"/>
    <s v="CA-2017-158148"/>
    <x v="139"/>
    <d v="2017-12-26T00:00:00"/>
    <s v="Standard Class"/>
    <s v="JM-15865"/>
    <s v="John Murray"/>
    <x v="0"/>
    <x v="0"/>
    <s v="Arlington"/>
    <x v="17"/>
    <n v="22204"/>
    <x v="0"/>
    <s v="OFF-AP-10003281"/>
    <x v="1"/>
    <x v="9"/>
    <s v="Acco 6 Outlet Guardian Standard Surge Suppressor"/>
    <n v="36.269999999999996"/>
    <n v="3"/>
    <n v="0"/>
    <n v="10.880999999999997"/>
    <x v="0"/>
    <x v="0"/>
  </r>
  <r>
    <n v="8867"/>
    <s v="CA-2016-120411"/>
    <x v="59"/>
    <d v="2016-09-23T00:00:00"/>
    <s v="First Class"/>
    <s v="SB-20185"/>
    <s v="Sarah Brown"/>
    <x v="0"/>
    <x v="0"/>
    <s v="Chicago"/>
    <x v="10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  <x v="2"/>
    <x v="0"/>
  </r>
  <r>
    <n v="8868"/>
    <s v="CA-2016-120411"/>
    <x v="59"/>
    <d v="2016-09-23T00:00:00"/>
    <s v="First Class"/>
    <s v="SB-20185"/>
    <s v="Sarah Brown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8869"/>
    <s v="CA-2018-158260"/>
    <x v="254"/>
    <d v="2018-11-08T00:00:00"/>
    <s v="Standard Class"/>
    <s v="CC-12475"/>
    <s v="Cindy Chapman"/>
    <x v="0"/>
    <x v="0"/>
    <s v="San Diego"/>
    <x v="1"/>
    <n v="92037"/>
    <x v="1"/>
    <s v="TEC-MA-10003176"/>
    <x v="2"/>
    <x v="15"/>
    <s v="Okidata B400 Printer"/>
    <n v="686.40000000000009"/>
    <n v="2"/>
    <n v="0.2"/>
    <n v="77.219999999999914"/>
    <x v="1"/>
    <x v="0"/>
  </r>
  <r>
    <n v="8870"/>
    <s v="CA-2019-101805"/>
    <x v="96"/>
    <d v="2019-12-06T00:00:00"/>
    <s v="Standard Class"/>
    <s v="SH-19975"/>
    <s v="Sally Hughsby"/>
    <x v="1"/>
    <x v="0"/>
    <s v="Seattle"/>
    <x v="4"/>
    <n v="98105"/>
    <x v="1"/>
    <s v="OFF-BI-10002003"/>
    <x v="1"/>
    <x v="8"/>
    <s v="Ibico Presentation Index for Binding Systems"/>
    <n v="15.920000000000002"/>
    <n v="5"/>
    <n v="0.2"/>
    <n v="5.3729999999999993"/>
    <x v="1"/>
    <x v="1"/>
  </r>
  <r>
    <n v="8871"/>
    <s v="CA-2019-101805"/>
    <x v="96"/>
    <d v="2019-12-06T00:00:00"/>
    <s v="Standard Class"/>
    <s v="SH-19975"/>
    <s v="Sally Hughsby"/>
    <x v="1"/>
    <x v="0"/>
    <s v="Seattle"/>
    <x v="4"/>
    <n v="98105"/>
    <x v="1"/>
    <s v="FUR-FU-10000023"/>
    <x v="0"/>
    <x v="5"/>
    <s v="Eldon Wave Desk Accessories"/>
    <n v="70.679999999999993"/>
    <n v="12"/>
    <n v="0"/>
    <n v="31.099200000000003"/>
    <x v="1"/>
    <x v="1"/>
  </r>
  <r>
    <n v="8872"/>
    <s v="CA-2019-101805"/>
    <x v="96"/>
    <d v="2019-12-06T00:00:00"/>
    <s v="Standard Class"/>
    <s v="SH-19975"/>
    <s v="Sally Hughsby"/>
    <x v="1"/>
    <x v="0"/>
    <s v="Seattle"/>
    <x v="4"/>
    <n v="98105"/>
    <x v="1"/>
    <s v="OFF-ST-10002756"/>
    <x v="1"/>
    <x v="4"/>
    <s v="Tennsco Stur-D-Stor Boltless Shelving, 5 Shelves, 24&quot; Deep, Sand"/>
    <n v="541.24"/>
    <n v="4"/>
    <n v="0"/>
    <n v="5.4124000000000478"/>
    <x v="1"/>
    <x v="1"/>
  </r>
  <r>
    <n v="8873"/>
    <s v="US-2016-105137"/>
    <x v="982"/>
    <d v="2016-10-10T00:00:00"/>
    <s v="Same Day"/>
    <s v="RB-19435"/>
    <s v="Richard Bierner"/>
    <x v="0"/>
    <x v="0"/>
    <s v="Columbus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  <x v="3"/>
    <x v="1"/>
  </r>
  <r>
    <n v="8874"/>
    <s v="US-2016-105137"/>
    <x v="982"/>
    <d v="2016-10-10T00:00:00"/>
    <s v="Same Day"/>
    <s v="RB-19435"/>
    <s v="Richard Bierner"/>
    <x v="0"/>
    <x v="0"/>
    <s v="Columbus"/>
    <x v="24"/>
    <n v="43229"/>
    <x v="3"/>
    <s v="OFF-BI-10002429"/>
    <x v="1"/>
    <x v="8"/>
    <s v="Premier Elliptical Ring Binder, Black"/>
    <n v="18.264000000000003"/>
    <n v="2"/>
    <n v="0.7"/>
    <n v="-13.393599999999999"/>
    <x v="3"/>
    <x v="1"/>
  </r>
  <r>
    <n v="8875"/>
    <s v="CA-2019-142489"/>
    <x v="237"/>
    <d v="2019-11-16T00:00:00"/>
    <s v="Second Class"/>
    <s v="TC-21295"/>
    <s v="Toby Carlisle"/>
    <x v="0"/>
    <x v="0"/>
    <s v="Houston"/>
    <x v="5"/>
    <n v="77095"/>
    <x v="2"/>
    <s v="OFF-BI-10003684"/>
    <x v="1"/>
    <x v="8"/>
    <s v="Wilson Jones Legal Size Ring Binders"/>
    <n v="21.989999999999995"/>
    <n v="5"/>
    <n v="0.8"/>
    <n v="-32.984999999999999"/>
    <x v="2"/>
    <x v="0"/>
  </r>
  <r>
    <n v="8876"/>
    <s v="US-2018-141264"/>
    <x v="572"/>
    <d v="2018-08-19T00:00:00"/>
    <s v="Standard Class"/>
    <s v="CT-11995"/>
    <s v="Carol Triggs"/>
    <x v="0"/>
    <x v="0"/>
    <s v="Irving"/>
    <x v="5"/>
    <n v="75061"/>
    <x v="2"/>
    <s v="OFF-SU-10003505"/>
    <x v="1"/>
    <x v="14"/>
    <s v="Premier Electric Letter Opener"/>
    <n v="185.376"/>
    <n v="2"/>
    <n v="0.2"/>
    <n v="-34.758000000000017"/>
    <x v="2"/>
    <x v="0"/>
  </r>
  <r>
    <n v="8877"/>
    <s v="US-2018-141264"/>
    <x v="572"/>
    <d v="2018-08-19T00:00:00"/>
    <s v="Standard Class"/>
    <s v="CT-11995"/>
    <s v="Carol Triggs"/>
    <x v="0"/>
    <x v="0"/>
    <s v="Irving"/>
    <x v="5"/>
    <n v="75061"/>
    <x v="2"/>
    <s v="OFF-AP-10002534"/>
    <x v="1"/>
    <x v="9"/>
    <s v="3.6 Cubic Foot Counter Height Office Refrigerator"/>
    <n v="58.923999999999985"/>
    <n v="1"/>
    <n v="0.8"/>
    <n v="-153.20240000000001"/>
    <x v="2"/>
    <x v="0"/>
  </r>
  <r>
    <n v="8878"/>
    <s v="CA-2019-126928"/>
    <x v="697"/>
    <d v="2019-09-23T00:00:00"/>
    <s v="Standard Class"/>
    <s v="GZ-14470"/>
    <s v="Gary Zandusky"/>
    <x v="0"/>
    <x v="0"/>
    <s v="Morristown"/>
    <x v="30"/>
    <n v="7960"/>
    <x v="3"/>
    <s v="TEC-MA-10004626"/>
    <x v="2"/>
    <x v="15"/>
    <s v="Lexmark 20R1285 X6650 Wireless All-in-One Printer"/>
    <n v="480"/>
    <n v="4"/>
    <n v="0"/>
    <n v="225.6"/>
    <x v="3"/>
    <x v="0"/>
  </r>
  <r>
    <n v="8879"/>
    <s v="CA-2019-126928"/>
    <x v="697"/>
    <d v="2019-09-23T00:00:00"/>
    <s v="Standard Class"/>
    <s v="GZ-14470"/>
    <s v="Gary Zandusky"/>
    <x v="0"/>
    <x v="0"/>
    <s v="Morristown"/>
    <x v="30"/>
    <n v="7960"/>
    <x v="3"/>
    <s v="OFF-ST-10000615"/>
    <x v="1"/>
    <x v="4"/>
    <s v="SimpliFile Personal File, Black Granite, 15w x 6-15/16d x 11-1/4h"/>
    <n v="34.049999999999997"/>
    <n v="3"/>
    <n v="0"/>
    <n v="9.5340000000000025"/>
    <x v="3"/>
    <x v="0"/>
  </r>
  <r>
    <n v="8880"/>
    <s v="US-2017-107944"/>
    <x v="391"/>
    <d v="2017-03-25T00:00:00"/>
    <s v="First Class"/>
    <s v="AM-10360"/>
    <s v="Alice McCarthy"/>
    <x v="1"/>
    <x v="0"/>
    <s v="Los Angeles"/>
    <x v="1"/>
    <n v="90008"/>
    <x v="1"/>
    <s v="OFF-PA-10000659"/>
    <x v="1"/>
    <x v="10"/>
    <s v="TOPS Carbonless Receipt Book, Four 2-3/4 x 7-1/4 Money Receipts per Page"/>
    <n v="192.72"/>
    <n v="11"/>
    <n v="0"/>
    <n v="92.505599999999987"/>
    <x v="1"/>
    <x v="0"/>
  </r>
  <r>
    <n v="8881"/>
    <s v="US-2017-107944"/>
    <x v="391"/>
    <d v="2017-03-25T00:00:00"/>
    <s v="First Class"/>
    <s v="AM-10360"/>
    <s v="Alice McCarthy"/>
    <x v="1"/>
    <x v="0"/>
    <s v="Los Angeles"/>
    <x v="1"/>
    <n v="90008"/>
    <x v="1"/>
    <s v="TEC-AC-10000736"/>
    <x v="2"/>
    <x v="11"/>
    <s v="Logitech G600 MMO Gaming Mouse"/>
    <n v="239.96999999999997"/>
    <n v="3"/>
    <n v="0"/>
    <n v="86.389199999999988"/>
    <x v="1"/>
    <x v="0"/>
  </r>
  <r>
    <n v="8882"/>
    <s v="CA-2018-135594"/>
    <x v="1186"/>
    <d v="2018-07-03T00:00:00"/>
    <s v="Second Class"/>
    <s v="AH-10120"/>
    <s v="Adrian Hane"/>
    <x v="2"/>
    <x v="0"/>
    <s v="Aurora"/>
    <x v="10"/>
    <n v="60505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8883"/>
    <s v="US-2019-115252"/>
    <x v="179"/>
    <d v="2019-10-25T00:00:00"/>
    <s v="Standard Class"/>
    <s v="MY-18295"/>
    <s v="Muhammed Yedwab"/>
    <x v="1"/>
    <x v="0"/>
    <s v="Durham"/>
    <x v="3"/>
    <n v="27707"/>
    <x v="0"/>
    <s v="TEC-PH-10004071"/>
    <x v="2"/>
    <x v="7"/>
    <s v="PayAnywhere Card Reader"/>
    <n v="15.984000000000002"/>
    <n v="2"/>
    <n v="0.2"/>
    <n v="1.3986000000000001"/>
    <x v="0"/>
    <x v="0"/>
  </r>
  <r>
    <n v="8884"/>
    <s v="US-2019-115252"/>
    <x v="179"/>
    <d v="2019-10-25T00:00:00"/>
    <s v="Standard Class"/>
    <s v="MY-18295"/>
    <s v="Muhammed Yedwab"/>
    <x v="1"/>
    <x v="0"/>
    <s v="Durham"/>
    <x v="3"/>
    <n v="27707"/>
    <x v="0"/>
    <s v="OFF-PA-10001667"/>
    <x v="1"/>
    <x v="10"/>
    <s v="Great White Multi-Use Recycled Paper (20Lb. and 84 Bright)"/>
    <n v="14.352000000000002"/>
    <n v="3"/>
    <n v="0.2"/>
    <n v="4.4849999999999994"/>
    <x v="0"/>
    <x v="0"/>
  </r>
  <r>
    <n v="8885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1982"/>
    <x v="1"/>
    <x v="8"/>
    <s v="Wilson Jones Custom Binder Spines &amp; Labels"/>
    <n v="6.5280000000000014"/>
    <n v="4"/>
    <n v="0.7"/>
    <n v="-4.5695999999999994"/>
    <x v="3"/>
    <x v="0"/>
  </r>
  <r>
    <n v="8886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4141"/>
    <x v="1"/>
    <x v="8"/>
    <s v="Insertable Tab Indexes For Data Binders"/>
    <n v="2.8620000000000005"/>
    <n v="3"/>
    <n v="0.7"/>
    <n v="-2.2896000000000001"/>
    <x v="3"/>
    <x v="0"/>
  </r>
  <r>
    <n v="8887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2103"/>
    <x v="1"/>
    <x v="8"/>
    <s v="Cardinal Slant-D Ring Binder, Heavy Gauge Vinyl"/>
    <n v="20.856000000000002"/>
    <n v="8"/>
    <n v="0.7"/>
    <n v="-16.684799999999996"/>
    <x v="3"/>
    <x v="0"/>
  </r>
  <r>
    <n v="8888"/>
    <s v="CA-2016-169642"/>
    <x v="923"/>
    <d v="2016-07-30T00:00:00"/>
    <s v="Second Class"/>
    <s v="BB-10990"/>
    <s v="Barry Blumstein"/>
    <x v="1"/>
    <x v="0"/>
    <s v="Los Angeles"/>
    <x v="1"/>
    <n v="90036"/>
    <x v="1"/>
    <s v="OFF-ST-10002574"/>
    <x v="1"/>
    <x v="4"/>
    <s v="SAFCO Commercial Wire Shelving, Black"/>
    <n v="276.27999999999997"/>
    <n v="2"/>
    <n v="0"/>
    <n v="0"/>
    <x v="1"/>
    <x v="0"/>
  </r>
  <r>
    <n v="8889"/>
    <s v="CA-2019-103968"/>
    <x v="96"/>
    <d v="2019-12-07T00:00:00"/>
    <s v="Standard Class"/>
    <s v="ML-17755"/>
    <s v="Max Ludwig"/>
    <x v="2"/>
    <x v="0"/>
    <s v="Stockton"/>
    <x v="1"/>
    <n v="95207"/>
    <x v="1"/>
    <s v="FUR-FU-10003394"/>
    <x v="0"/>
    <x v="5"/>
    <s v="Tenex &quot;The Solids&quot; Textured Chair Mats"/>
    <n v="629.64"/>
    <n v="9"/>
    <n v="0"/>
    <n v="107.03879999999994"/>
    <x v="1"/>
    <x v="0"/>
  </r>
  <r>
    <n v="8890"/>
    <s v="CA-2018-147256"/>
    <x v="508"/>
    <d v="2018-10-21T00:00:00"/>
    <s v="Second Class"/>
    <s v="FC-14245"/>
    <s v="Frank Carlisle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  <x v="2"/>
    <x v="0"/>
  </r>
  <r>
    <n v="8891"/>
    <s v="CA-2018-147256"/>
    <x v="508"/>
    <d v="2018-10-21T00:00:00"/>
    <s v="Second Class"/>
    <s v="FC-14245"/>
    <s v="Frank Carlisle"/>
    <x v="2"/>
    <x v="0"/>
    <s v="Columbia"/>
    <x v="25"/>
    <n v="65203"/>
    <x v="2"/>
    <s v="OFF-AP-10003057"/>
    <x v="1"/>
    <x v="9"/>
    <s v="Honeywell Enviracaire Portable HEPA Air Cleaner for 16' x 20' Room"/>
    <n v="1927.5900000000001"/>
    <n v="7"/>
    <n v="0"/>
    <n v="751.76010000000008"/>
    <x v="2"/>
    <x v="0"/>
  </r>
  <r>
    <n v="8892"/>
    <s v="CA-2018-162159"/>
    <x v="1142"/>
    <d v="2018-09-18T00:00:00"/>
    <s v="First Class"/>
    <s v="CR-12625"/>
    <s v="Corey Roper"/>
    <x v="2"/>
    <x v="0"/>
    <s v="Columbus"/>
    <x v="32"/>
    <n v="31907"/>
    <x v="0"/>
    <s v="FUR-CH-10001146"/>
    <x v="0"/>
    <x v="1"/>
    <s v="Global Value Mid-Back Manager's Chair, Gray"/>
    <n v="121.78"/>
    <n v="2"/>
    <n v="0"/>
    <n v="30.444999999999993"/>
    <x v="0"/>
    <x v="1"/>
  </r>
  <r>
    <n v="8893"/>
    <s v="CA-2017-111038"/>
    <x v="494"/>
    <d v="2017-12-06T00:00:00"/>
    <s v="Standard Class"/>
    <s v="LC-16960"/>
    <s v="Lindsay Castell"/>
    <x v="2"/>
    <x v="0"/>
    <s v="San Diego"/>
    <x v="1"/>
    <n v="92037"/>
    <x v="1"/>
    <s v="FUR-CH-10003973"/>
    <x v="0"/>
    <x v="1"/>
    <s v="GuestStacker Chair with Chrome Finish Legs"/>
    <n v="2676.672"/>
    <n v="9"/>
    <n v="0.2"/>
    <n v="267.66720000000009"/>
    <x v="1"/>
    <x v="0"/>
  </r>
  <r>
    <n v="8894"/>
    <s v="CA-2016-124723"/>
    <x v="79"/>
    <d v="2016-08-12T00:00:00"/>
    <s v="Standard Class"/>
    <s v="GZ-14470"/>
    <s v="Gary Zandusky"/>
    <x v="0"/>
    <x v="0"/>
    <s v="Texas City"/>
    <x v="5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  <x v="2"/>
    <x v="0"/>
  </r>
  <r>
    <n v="8895"/>
    <s v="CA-2018-167241"/>
    <x v="243"/>
    <d v="2018-08-22T00:00:00"/>
    <s v="Standard Class"/>
    <s v="BD-11320"/>
    <s v="Bill Donatelli"/>
    <x v="0"/>
    <x v="0"/>
    <s v="Los Angeles"/>
    <x v="1"/>
    <n v="90004"/>
    <x v="1"/>
    <s v="FUR-FU-10004071"/>
    <x v="0"/>
    <x v="5"/>
    <s v="Luxo Professional Magnifying Clamp-On Fluorescent Lamps"/>
    <n v="312.03000000000003"/>
    <n v="3"/>
    <n v="0"/>
    <n v="43.684200000000018"/>
    <x v="1"/>
    <x v="0"/>
  </r>
  <r>
    <n v="8896"/>
    <s v="CA-2018-167241"/>
    <x v="243"/>
    <d v="2018-08-22T00:00:00"/>
    <s v="Standard Class"/>
    <s v="BD-11320"/>
    <s v="Bill Donatelli"/>
    <x v="0"/>
    <x v="0"/>
    <s v="Los Angeles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  <x v="1"/>
    <x v="0"/>
  </r>
  <r>
    <n v="8897"/>
    <s v="CA-2018-167241"/>
    <x v="243"/>
    <d v="2018-08-22T00:00:00"/>
    <s v="Standard Class"/>
    <s v="BD-11320"/>
    <s v="Bill Donatelli"/>
    <x v="0"/>
    <x v="0"/>
    <s v="Los Angeles"/>
    <x v="1"/>
    <n v="90004"/>
    <x v="1"/>
    <s v="TEC-PH-10004614"/>
    <x v="2"/>
    <x v="7"/>
    <s v="AT&amp;T 841000 Phone"/>
    <n v="165.60000000000002"/>
    <n v="3"/>
    <n v="0.2"/>
    <n v="10.349999999999994"/>
    <x v="1"/>
    <x v="0"/>
  </r>
  <r>
    <n v="8898"/>
    <s v="CA-2018-167241"/>
    <x v="243"/>
    <d v="2018-08-22T00:00:00"/>
    <s v="Standard Class"/>
    <s v="BD-11320"/>
    <s v="Bill Donatelli"/>
    <x v="0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99"/>
    <s v="CA-2017-163237"/>
    <x v="976"/>
    <d v="2017-08-09T00:00:00"/>
    <s v="Second Class"/>
    <s v="EM-14095"/>
    <s v="Eudokia Martin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8900"/>
    <s v="CA-2017-163237"/>
    <x v="976"/>
    <d v="2017-08-09T00:00:00"/>
    <s v="Second Class"/>
    <s v="EM-14095"/>
    <s v="Eudokia Martin"/>
    <x v="1"/>
    <x v="0"/>
    <s v="Springfield"/>
    <x v="17"/>
    <n v="22153"/>
    <x v="0"/>
    <s v="OFF-LA-10004545"/>
    <x v="1"/>
    <x v="2"/>
    <s v="Avery 50"/>
    <n v="25.06"/>
    <n v="2"/>
    <n v="0"/>
    <n v="11.778199999999998"/>
    <x v="0"/>
    <x v="0"/>
  </r>
  <r>
    <n v="8901"/>
    <s v="CA-2018-150483"/>
    <x v="1206"/>
    <d v="2018-06-04T00:00:00"/>
    <s v="Standard Class"/>
    <s v="BP-11290"/>
    <s v="Beth Paige"/>
    <x v="0"/>
    <x v="0"/>
    <s v="Decatur"/>
    <x v="10"/>
    <n v="62521"/>
    <x v="2"/>
    <s v="FUR-FU-10001379"/>
    <x v="0"/>
    <x v="5"/>
    <s v="Executive Impressions 16-1/2&quot; Circular Wall Clock"/>
    <n v="32.064"/>
    <n v="3"/>
    <n v="0.6"/>
    <n v="-12.825599999999994"/>
    <x v="2"/>
    <x v="0"/>
  </r>
  <r>
    <n v="8902"/>
    <s v="CA-2018-150483"/>
    <x v="1206"/>
    <d v="2018-06-04T00:00:00"/>
    <s v="Standard Class"/>
    <s v="BP-11290"/>
    <s v="Beth Paige"/>
    <x v="0"/>
    <x v="0"/>
    <s v="Decatur"/>
    <x v="10"/>
    <n v="62521"/>
    <x v="2"/>
    <s v="OFF-PA-10001846"/>
    <x v="1"/>
    <x v="10"/>
    <s v="Xerox 1899"/>
    <n v="18.496000000000002"/>
    <n v="4"/>
    <n v="0.2"/>
    <n v="6.7048000000000005"/>
    <x v="2"/>
    <x v="0"/>
  </r>
  <r>
    <n v="8903"/>
    <s v="CA-2018-150483"/>
    <x v="1206"/>
    <d v="2018-06-04T00:00:00"/>
    <s v="Standard Class"/>
    <s v="BP-11290"/>
    <s v="Beth Paige"/>
    <x v="0"/>
    <x v="0"/>
    <s v="Decatur"/>
    <x v="10"/>
    <n v="62521"/>
    <x v="2"/>
    <s v="FUR-CH-10000422"/>
    <x v="0"/>
    <x v="1"/>
    <s v="Global Highback Leather Tilter in Burgundy"/>
    <n v="191.07899999999998"/>
    <n v="3"/>
    <n v="0.3"/>
    <n v="-38.215799999999973"/>
    <x v="2"/>
    <x v="0"/>
  </r>
  <r>
    <n v="8904"/>
    <s v="CA-2018-150483"/>
    <x v="1206"/>
    <d v="2018-06-04T00:00:00"/>
    <s v="Standard Class"/>
    <s v="BP-11290"/>
    <s v="Beth Paige"/>
    <x v="0"/>
    <x v="0"/>
    <s v="Decatur"/>
    <x v="10"/>
    <n v="62521"/>
    <x v="2"/>
    <s v="OFF-PA-10004621"/>
    <x v="1"/>
    <x v="10"/>
    <s v="Xerox 212"/>
    <n v="10.368000000000002"/>
    <n v="2"/>
    <n v="0.2"/>
    <n v="3.6288"/>
    <x v="2"/>
    <x v="0"/>
  </r>
  <r>
    <n v="8905"/>
    <s v="US-2018-126431"/>
    <x v="949"/>
    <d v="2018-07-01T00:00:00"/>
    <s v="Same Day"/>
    <s v="SU-20665"/>
    <s v="Stephanie Ulpright"/>
    <x v="2"/>
    <x v="0"/>
    <s v="New York City"/>
    <x v="15"/>
    <n v="10009"/>
    <x v="3"/>
    <s v="OFF-LA-10001474"/>
    <x v="1"/>
    <x v="2"/>
    <s v="Avery 477"/>
    <n v="30.53"/>
    <n v="1"/>
    <n v="0"/>
    <n v="14.043800000000001"/>
    <x v="3"/>
    <x v="0"/>
  </r>
  <r>
    <n v="8906"/>
    <s v="US-2018-126431"/>
    <x v="949"/>
    <d v="2018-07-01T00:00:00"/>
    <s v="Same Day"/>
    <s v="SU-20665"/>
    <s v="Stephanie Ulpright"/>
    <x v="2"/>
    <x v="0"/>
    <s v="New York City"/>
    <x v="15"/>
    <n v="10009"/>
    <x v="3"/>
    <s v="TEC-AC-10001635"/>
    <x v="2"/>
    <x v="11"/>
    <s v="KeyTronic KT400U2 - Keyboard - Black"/>
    <n v="30.839999999999996"/>
    <n v="3"/>
    <n v="0"/>
    <n v="6.1679999999999975"/>
    <x v="3"/>
    <x v="0"/>
  </r>
  <r>
    <n v="8907"/>
    <s v="US-2018-126431"/>
    <x v="949"/>
    <d v="2018-07-01T00:00:00"/>
    <s v="Same Day"/>
    <s v="SU-20665"/>
    <s v="Stephanie Ulpright"/>
    <x v="2"/>
    <x v="0"/>
    <s v="New York City"/>
    <x v="15"/>
    <n v="10009"/>
    <x v="3"/>
    <s v="OFF-PA-10001950"/>
    <x v="1"/>
    <x v="10"/>
    <s v="Southworth 25% Cotton Antique Laid Paper &amp; Envelopes"/>
    <n v="75.06"/>
    <n v="9"/>
    <n v="0"/>
    <n v="33.776999999999994"/>
    <x v="3"/>
    <x v="0"/>
  </r>
  <r>
    <n v="8908"/>
    <s v="CA-2018-139934"/>
    <x v="122"/>
    <d v="2018-12-20T00:00:00"/>
    <s v="First Class"/>
    <s v="AY-10555"/>
    <s v="Andy Yotov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x v="1"/>
    <x v="0"/>
  </r>
  <r>
    <n v="8909"/>
    <s v="CA-2017-109603"/>
    <x v="1207"/>
    <d v="2017-02-01T00:00:00"/>
    <s v="Standard Class"/>
    <s v="EM-13825"/>
    <s v="Elizabeth Moffitt"/>
    <x v="1"/>
    <x v="0"/>
    <s v="Moreno Valley"/>
    <x v="1"/>
    <n v="92553"/>
    <x v="1"/>
    <s v="OFF-PA-10003790"/>
    <x v="1"/>
    <x v="10"/>
    <s v="Xerox 1991"/>
    <n v="182.72"/>
    <n v="8"/>
    <n v="0"/>
    <n v="84.051199999999994"/>
    <x v="1"/>
    <x v="0"/>
  </r>
  <r>
    <n v="8910"/>
    <s v="CA-2019-160661"/>
    <x v="960"/>
    <d v="2019-11-01T00:00:00"/>
    <s v="Standard Class"/>
    <s v="SA-20830"/>
    <s v="Sue Ann Reed"/>
    <x v="0"/>
    <x v="0"/>
    <s v="Everett"/>
    <x v="31"/>
    <n v="2149"/>
    <x v="3"/>
    <s v="OFF-LA-10002475"/>
    <x v="1"/>
    <x v="2"/>
    <s v="Avery 519"/>
    <n v="21.93"/>
    <n v="3"/>
    <n v="0"/>
    <n v="10.307099999999998"/>
    <x v="3"/>
    <x v="0"/>
  </r>
  <r>
    <n v="8911"/>
    <s v="CA-2019-102610"/>
    <x v="259"/>
    <d v="2019-11-08T00:00:00"/>
    <s v="Standard Class"/>
    <s v="CA-12265"/>
    <s v="Christina Anderson"/>
    <x v="0"/>
    <x v="0"/>
    <s v="Chattanooga"/>
    <x v="18"/>
    <n v="37421"/>
    <x v="0"/>
    <s v="TEC-AC-10000303"/>
    <x v="2"/>
    <x v="11"/>
    <s v="Logitech M510 Wireless Mouse"/>
    <n v="95.976000000000013"/>
    <n v="3"/>
    <n v="0.2"/>
    <n v="15.596099999999996"/>
    <x v="0"/>
    <x v="0"/>
  </r>
  <r>
    <n v="8912"/>
    <s v="CA-2019-102610"/>
    <x v="259"/>
    <d v="2019-11-08T00:00:00"/>
    <s v="Standard Class"/>
    <s v="CA-12265"/>
    <s v="Christina Anderson"/>
    <x v="0"/>
    <x v="0"/>
    <s v="Chattanooga"/>
    <x v="18"/>
    <n v="37421"/>
    <x v="0"/>
    <s v="TEC-PH-10000127"/>
    <x v="2"/>
    <x v="7"/>
    <s v="iOttie XL Car Mount"/>
    <n v="143.928"/>
    <n v="9"/>
    <n v="0.2"/>
    <n v="-32.383800000000008"/>
    <x v="0"/>
    <x v="0"/>
  </r>
  <r>
    <n v="8913"/>
    <s v="CA-2019-102610"/>
    <x v="259"/>
    <d v="2019-11-08T00:00:00"/>
    <s v="Standard Class"/>
    <s v="CA-12265"/>
    <s v="Christina Anderson"/>
    <x v="0"/>
    <x v="0"/>
    <s v="Chattanooga"/>
    <x v="18"/>
    <n v="37421"/>
    <x v="0"/>
    <s v="OFF-BI-10004364"/>
    <x v="1"/>
    <x v="8"/>
    <s v="Storex Dura Pro Binders"/>
    <n v="3.5640000000000009"/>
    <n v="2"/>
    <n v="0.7"/>
    <n v="-2.9700000000000006"/>
    <x v="0"/>
    <x v="0"/>
  </r>
  <r>
    <n v="8914"/>
    <s v="CA-2019-102610"/>
    <x v="259"/>
    <d v="2019-11-08T00:00:00"/>
    <s v="Standard Class"/>
    <s v="CA-12265"/>
    <s v="Christina Anderson"/>
    <x v="0"/>
    <x v="0"/>
    <s v="Chattanooga"/>
    <x v="18"/>
    <n v="37421"/>
    <x v="0"/>
    <s v="OFF-LA-10002195"/>
    <x v="1"/>
    <x v="2"/>
    <s v="Avery 481"/>
    <n v="4.9280000000000008"/>
    <n v="2"/>
    <n v="0.2"/>
    <n v="1.7247999999999997"/>
    <x v="0"/>
    <x v="0"/>
  </r>
  <r>
    <n v="8915"/>
    <s v="US-2018-144057"/>
    <x v="195"/>
    <d v="2018-05-13T00:00:00"/>
    <s v="Standard Class"/>
    <s v="CV-12805"/>
    <s v="Cynthia Voltz"/>
    <x v="1"/>
    <x v="0"/>
    <s v="Austin"/>
    <x v="5"/>
    <n v="78745"/>
    <x v="2"/>
    <s v="OFF-ST-10001490"/>
    <x v="1"/>
    <x v="4"/>
    <s v="Hot File 7-Pocket, Floor Stand"/>
    <n v="856.65600000000006"/>
    <n v="6"/>
    <n v="0.2"/>
    <n v="107.08199999999985"/>
    <x v="2"/>
    <x v="1"/>
  </r>
  <r>
    <n v="8916"/>
    <s v="US-2018-144057"/>
    <x v="195"/>
    <d v="2018-05-13T00:00:00"/>
    <s v="Standard Class"/>
    <s v="CV-12805"/>
    <s v="Cynthia Voltz"/>
    <x v="1"/>
    <x v="0"/>
    <s v="Austin"/>
    <x v="5"/>
    <n v="78745"/>
    <x v="2"/>
    <s v="OFF-BI-10002852"/>
    <x v="1"/>
    <x v="8"/>
    <s v="Ibico Standard Transparent Covers"/>
    <n v="13.183999999999997"/>
    <n v="4"/>
    <n v="0.8"/>
    <n v="-20.435200000000002"/>
    <x v="2"/>
    <x v="1"/>
  </r>
  <r>
    <n v="8917"/>
    <s v="US-2018-144057"/>
    <x v="195"/>
    <d v="2018-05-13T00:00:00"/>
    <s v="Standard Class"/>
    <s v="CV-12805"/>
    <s v="Cynthia Voltz"/>
    <x v="1"/>
    <x v="0"/>
    <s v="Austin"/>
    <x v="5"/>
    <n v="78745"/>
    <x v="2"/>
    <s v="OFF-AP-10000390"/>
    <x v="1"/>
    <x v="9"/>
    <s v="Euro Pro Shark Stick Mini Vacuum"/>
    <n v="48.783999999999985"/>
    <n v="4"/>
    <n v="0.8"/>
    <n v="-131.71680000000001"/>
    <x v="2"/>
    <x v="1"/>
  </r>
  <r>
    <n v="8918"/>
    <s v="US-2018-144057"/>
    <x v="195"/>
    <d v="2018-05-13T00:00:00"/>
    <s v="Standard Class"/>
    <s v="CV-12805"/>
    <s v="Cynthia Voltz"/>
    <x v="1"/>
    <x v="0"/>
    <s v="Austin"/>
    <x v="5"/>
    <n v="78745"/>
    <x v="2"/>
    <s v="OFF-PA-10004327"/>
    <x v="1"/>
    <x v="10"/>
    <s v="Xerox 1911"/>
    <n v="76.64"/>
    <n v="2"/>
    <n v="0.2"/>
    <n v="26.823999999999995"/>
    <x v="2"/>
    <x v="1"/>
  </r>
  <r>
    <n v="8919"/>
    <s v="US-2018-144057"/>
    <x v="195"/>
    <d v="2018-05-13T00:00:00"/>
    <s v="Standard Class"/>
    <s v="CV-12805"/>
    <s v="Cynthia Voltz"/>
    <x v="1"/>
    <x v="0"/>
    <s v="Austin"/>
    <x v="5"/>
    <n v="78745"/>
    <x v="2"/>
    <s v="OFF-BI-10002353"/>
    <x v="1"/>
    <x v="8"/>
    <s v="GBC VeloBind Cover Sets"/>
    <n v="18.527999999999995"/>
    <n v="6"/>
    <n v="0.8"/>
    <n v="-27.791999999999994"/>
    <x v="2"/>
    <x v="1"/>
  </r>
  <r>
    <n v="8920"/>
    <s v="CA-2016-160276"/>
    <x v="1063"/>
    <d v="2016-04-08T00:00:00"/>
    <s v="Standard Class"/>
    <s v="AH-10690"/>
    <s v="Anna Häberlin"/>
    <x v="1"/>
    <x v="0"/>
    <s v="Virginia Beach"/>
    <x v="17"/>
    <n v="23464"/>
    <x v="0"/>
    <s v="FUR-FU-10003192"/>
    <x v="0"/>
    <x v="5"/>
    <s v="Luxo Adjustable Task Clamp Lamp"/>
    <n v="177.68"/>
    <n v="2"/>
    <n v="0"/>
    <n v="46.196799999999996"/>
    <x v="0"/>
    <x v="0"/>
  </r>
  <r>
    <n v="8921"/>
    <s v="CA-2016-132983"/>
    <x v="582"/>
    <d v="2016-05-03T00:00:00"/>
    <s v="Standard Class"/>
    <s v="DS-13180"/>
    <s v="David Smith"/>
    <x v="1"/>
    <x v="0"/>
    <s v="Jamestown"/>
    <x v="15"/>
    <n v="14701"/>
    <x v="3"/>
    <s v="TEC-AC-10000736"/>
    <x v="2"/>
    <x v="11"/>
    <s v="Logitech G600 MMO Gaming Mouse"/>
    <n v="159.97999999999999"/>
    <n v="2"/>
    <n v="0"/>
    <n v="57.592799999999997"/>
    <x v="3"/>
    <x v="0"/>
  </r>
  <r>
    <n v="8922"/>
    <s v="CA-2018-145709"/>
    <x v="964"/>
    <d v="2018-10-08T00:00:00"/>
    <s v="Standard Class"/>
    <s v="AH-10690"/>
    <s v="Anna Häberlin"/>
    <x v="1"/>
    <x v="0"/>
    <s v="Coral Gables"/>
    <x v="2"/>
    <n v="33134"/>
    <x v="0"/>
    <s v="TEC-PH-10003095"/>
    <x v="2"/>
    <x v="7"/>
    <s v="Samsung HM1900 Bluetooth Headset"/>
    <n v="52.679999999999993"/>
    <n v="3"/>
    <n v="0.2"/>
    <n v="19.754999999999999"/>
    <x v="0"/>
    <x v="0"/>
  </r>
  <r>
    <n v="8923"/>
    <s v="CA-2018-145709"/>
    <x v="964"/>
    <d v="2018-10-08T00:00:00"/>
    <s v="Standard Class"/>
    <s v="AH-10690"/>
    <s v="Anna Häberlin"/>
    <x v="1"/>
    <x v="0"/>
    <s v="Coral Gables"/>
    <x v="2"/>
    <n v="33134"/>
    <x v="0"/>
    <s v="FUR-FU-10002885"/>
    <x v="0"/>
    <x v="5"/>
    <s v="Magna Visual Magnetic Picture Hangers"/>
    <n v="11.568000000000001"/>
    <n v="3"/>
    <n v="0.2"/>
    <n v="2.6028000000000011"/>
    <x v="0"/>
    <x v="0"/>
  </r>
  <r>
    <n v="8924"/>
    <s v="CA-2019-133928"/>
    <x v="532"/>
    <d v="2019-06-17T00:00:00"/>
    <s v="Standard Class"/>
    <s v="ZC-21910"/>
    <s v="Zuschuss Carroll"/>
    <x v="0"/>
    <x v="0"/>
    <s v="Hickory"/>
    <x v="3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  <x v="0"/>
    <x v="0"/>
  </r>
  <r>
    <n v="8925"/>
    <s v="CA-2018-168032"/>
    <x v="806"/>
    <d v="2018-02-03T00:00:00"/>
    <s v="Standard Class"/>
    <s v="DF-13135"/>
    <s v="David Flashing"/>
    <x v="0"/>
    <x v="0"/>
    <s v="Rockford"/>
    <x v="10"/>
    <n v="61107"/>
    <x v="2"/>
    <s v="TEC-PH-10004241"/>
    <x v="2"/>
    <x v="7"/>
    <s v="Nokia Lumia 1020"/>
    <n v="1439.9680000000001"/>
    <n v="4"/>
    <n v="0.2"/>
    <n v="143.99680000000006"/>
    <x v="2"/>
    <x v="0"/>
  </r>
  <r>
    <n v="8926"/>
    <s v="CA-2018-168032"/>
    <x v="806"/>
    <d v="2018-02-03T00:00:00"/>
    <s v="Standard Class"/>
    <s v="DF-13135"/>
    <s v="David Flashing"/>
    <x v="0"/>
    <x v="0"/>
    <s v="Rockford"/>
    <x v="10"/>
    <n v="61107"/>
    <x v="2"/>
    <s v="OFF-BI-10000546"/>
    <x v="1"/>
    <x v="8"/>
    <s v="Avery Durable Binders"/>
    <n v="1.7279999999999995"/>
    <n v="3"/>
    <n v="0.8"/>
    <n v="-2.678399999999999"/>
    <x v="2"/>
    <x v="0"/>
  </r>
  <r>
    <n v="8927"/>
    <s v="CA-2018-168032"/>
    <x v="806"/>
    <d v="2018-02-03T00:00:00"/>
    <s v="Standard Class"/>
    <s v="DF-13135"/>
    <s v="David Flashing"/>
    <x v="0"/>
    <x v="0"/>
    <s v="Rockford"/>
    <x v="10"/>
    <n v="61107"/>
    <x v="2"/>
    <s v="FUR-TA-10004256"/>
    <x v="0"/>
    <x v="3"/>
    <s v="Bretford “Just In Time” Height-Adjustable Multi-Task Work Tables"/>
    <n v="626.09999999999991"/>
    <n v="3"/>
    <n v="0.5"/>
    <n v="-538.44600000000003"/>
    <x v="2"/>
    <x v="0"/>
  </r>
  <r>
    <n v="8928"/>
    <s v="CA-2017-143616"/>
    <x v="874"/>
    <d v="2017-09-29T00:00:00"/>
    <s v="Second Class"/>
    <s v="SS-20140"/>
    <s v="Saphhira Shifley"/>
    <x v="1"/>
    <x v="0"/>
    <s v="Seattle"/>
    <x v="4"/>
    <n v="98103"/>
    <x v="1"/>
    <s v="OFF-AR-10002067"/>
    <x v="1"/>
    <x v="6"/>
    <s v="Newell 334"/>
    <n v="99.2"/>
    <n v="5"/>
    <n v="0"/>
    <n v="25.792000000000002"/>
    <x v="1"/>
    <x v="0"/>
  </r>
  <r>
    <n v="8929"/>
    <s v="US-2017-168704"/>
    <x v="657"/>
    <d v="2017-04-17T00:00:00"/>
    <s v="Standard Class"/>
    <s v="FP-14320"/>
    <s v="Frank Preis"/>
    <x v="0"/>
    <x v="0"/>
    <s v="Huntsville"/>
    <x v="5"/>
    <n v="77340"/>
    <x v="2"/>
    <s v="FUR-TA-10000688"/>
    <x v="0"/>
    <x v="3"/>
    <s v="Chromcraft Bull-Nose Wood Round Conference Table Top, Wood Base"/>
    <n v="609.9799999999999"/>
    <n v="4"/>
    <n v="0.3"/>
    <n v="-113.28200000000004"/>
    <x v="2"/>
    <x v="0"/>
  </r>
  <r>
    <n v="8930"/>
    <s v="US-2017-168704"/>
    <x v="657"/>
    <d v="2017-04-17T00:00:00"/>
    <s v="Standard Class"/>
    <s v="FP-14320"/>
    <s v="Frank Preis"/>
    <x v="0"/>
    <x v="0"/>
    <s v="Huntsville"/>
    <x v="5"/>
    <n v="77340"/>
    <x v="2"/>
    <s v="FUR-TA-10002530"/>
    <x v="0"/>
    <x v="3"/>
    <s v="Iceberg OfficeWorks 42&quot; Round Tables"/>
    <n v="211.37199999999999"/>
    <n v="2"/>
    <n v="0.3"/>
    <n v="-45.294000000000011"/>
    <x v="2"/>
    <x v="0"/>
  </r>
  <r>
    <n v="8931"/>
    <s v="US-2017-168704"/>
    <x v="657"/>
    <d v="2017-04-17T00:00:00"/>
    <s v="Standard Class"/>
    <s v="FP-14320"/>
    <s v="Frank Preis"/>
    <x v="0"/>
    <x v="0"/>
    <s v="Huntsville"/>
    <x v="5"/>
    <n v="77340"/>
    <x v="2"/>
    <s v="TEC-PH-10001061"/>
    <x v="2"/>
    <x v="7"/>
    <s v="Apple iPhone 5C"/>
    <n v="239.976"/>
    <n v="3"/>
    <n v="0.2"/>
    <n v="17.998199999999997"/>
    <x v="2"/>
    <x v="0"/>
  </r>
  <r>
    <n v="8932"/>
    <s v="CA-2019-143252"/>
    <x v="404"/>
    <d v="2019-12-24T00:00:00"/>
    <s v="Standard Class"/>
    <s v="HE-14800"/>
    <s v="Harold Engle"/>
    <x v="1"/>
    <x v="0"/>
    <s v="Milwaukee"/>
    <x v="6"/>
    <n v="53209"/>
    <x v="2"/>
    <s v="FUR-FU-10001057"/>
    <x v="0"/>
    <x v="5"/>
    <s v="Tensor Track Tree Floor Lamp"/>
    <n v="99.949999999999989"/>
    <n v="5"/>
    <n v="0"/>
    <n v="22.988499999999998"/>
    <x v="2"/>
    <x v="0"/>
  </r>
  <r>
    <n v="8933"/>
    <s v="CA-2019-143252"/>
    <x v="404"/>
    <d v="2019-12-24T00:00:00"/>
    <s v="Standard Class"/>
    <s v="HE-14800"/>
    <s v="Harold Engle"/>
    <x v="1"/>
    <x v="0"/>
    <s v="Milwaukee"/>
    <x v="6"/>
    <n v="53209"/>
    <x v="2"/>
    <s v="TEC-AC-10002331"/>
    <x v="2"/>
    <x v="11"/>
    <s v="Maxell 74 Minute CDR, 10/Pack"/>
    <n v="29.339999999999996"/>
    <n v="3"/>
    <n v="0"/>
    <n v="10.855799999999999"/>
    <x v="2"/>
    <x v="0"/>
  </r>
  <r>
    <n v="8934"/>
    <s v="CA-2018-102134"/>
    <x v="560"/>
    <d v="2018-03-19T00:00:00"/>
    <s v="Standard Class"/>
    <s v="SP-20545"/>
    <s v="Sibella Parks"/>
    <x v="1"/>
    <x v="0"/>
    <s v="Green Bay"/>
    <x v="6"/>
    <n v="54302"/>
    <x v="2"/>
    <s v="FUR-FU-10003724"/>
    <x v="0"/>
    <x v="5"/>
    <s v="Westinghouse Clip-On Gooseneck Lamps"/>
    <n v="16.739999999999998"/>
    <n v="2"/>
    <n v="0"/>
    <n v="4.3523999999999994"/>
    <x v="2"/>
    <x v="0"/>
  </r>
  <r>
    <n v="8935"/>
    <s v="CA-2019-130036"/>
    <x v="151"/>
    <d v="2019-08-27T00:00:00"/>
    <s v="Same Day"/>
    <s v="BP-11185"/>
    <s v="Ben Peterman"/>
    <x v="1"/>
    <x v="0"/>
    <s v="Philadelphia"/>
    <x v="9"/>
    <n v="19120"/>
    <x v="3"/>
    <s v="OFF-PA-10000528"/>
    <x v="1"/>
    <x v="10"/>
    <s v="Xerox 1981"/>
    <n v="12.672000000000001"/>
    <n v="3"/>
    <n v="0.2"/>
    <n v="3.96"/>
    <x v="3"/>
    <x v="0"/>
  </r>
  <r>
    <n v="8936"/>
    <s v="CA-2019-130036"/>
    <x v="151"/>
    <d v="2019-08-27T00:00:00"/>
    <s v="Same Day"/>
    <s v="BP-11185"/>
    <s v="Ben Peterman"/>
    <x v="1"/>
    <x v="0"/>
    <s v="Philadelphia"/>
    <x v="9"/>
    <n v="19120"/>
    <x v="3"/>
    <s v="TEC-AC-10001908"/>
    <x v="2"/>
    <x v="11"/>
    <s v="Logitech Wireless Headset h800"/>
    <n v="1119.8880000000001"/>
    <n v="14"/>
    <n v="0.2"/>
    <n v="209.97899999999993"/>
    <x v="3"/>
    <x v="0"/>
  </r>
  <r>
    <n v="8937"/>
    <s v="CA-2017-134117"/>
    <x v="997"/>
    <d v="2017-12-19T00:00:00"/>
    <s v="Second Class"/>
    <s v="PG-18895"/>
    <s v="Paul Gonzalez"/>
    <x v="0"/>
    <x v="0"/>
    <s v="Los Angeles"/>
    <x v="1"/>
    <n v="90008"/>
    <x v="1"/>
    <s v="OFF-AR-10003903"/>
    <x v="1"/>
    <x v="6"/>
    <s v="Sanford 52201 APSCO Electric Pencil Sharpener"/>
    <n v="204.85"/>
    <n v="5"/>
    <n v="0"/>
    <n v="53.261000000000003"/>
    <x v="1"/>
    <x v="0"/>
  </r>
  <r>
    <n v="8938"/>
    <s v="CA-2017-134117"/>
    <x v="997"/>
    <d v="2017-12-19T00:00:00"/>
    <s v="Second Class"/>
    <s v="PG-18895"/>
    <s v="Paul Gonzalez"/>
    <x v="0"/>
    <x v="0"/>
    <s v="Los Angeles"/>
    <x v="1"/>
    <n v="90008"/>
    <x v="1"/>
    <s v="TEC-PH-10004908"/>
    <x v="2"/>
    <x v="7"/>
    <s v="Panasonic KX TS3282W Corded phone"/>
    <n v="135.98400000000001"/>
    <n v="2"/>
    <n v="0.2"/>
    <n v="16.997999999999983"/>
    <x v="1"/>
    <x v="0"/>
  </r>
  <r>
    <n v="8939"/>
    <s v="CA-2017-134117"/>
    <x v="997"/>
    <d v="2017-12-19T00:00:00"/>
    <s v="Second Class"/>
    <s v="PG-18895"/>
    <s v="Paul Gonzalez"/>
    <x v="0"/>
    <x v="0"/>
    <s v="Los Angeles"/>
    <x v="1"/>
    <n v="90008"/>
    <x v="1"/>
    <s v="OFF-AR-10001940"/>
    <x v="1"/>
    <x v="6"/>
    <s v="Sanford Colorific Eraseable Coloring Pencils, 12 Count"/>
    <n v="16.399999999999999"/>
    <n v="5"/>
    <n v="0"/>
    <n v="7.0520000000000005"/>
    <x v="1"/>
    <x v="0"/>
  </r>
  <r>
    <n v="8940"/>
    <s v="CA-2017-134117"/>
    <x v="997"/>
    <d v="2017-12-19T00:00:00"/>
    <s v="Second Class"/>
    <s v="PG-18895"/>
    <s v="Paul Gonzalez"/>
    <x v="0"/>
    <x v="0"/>
    <s v="Los Angeles"/>
    <x v="1"/>
    <n v="90008"/>
    <x v="1"/>
    <s v="OFF-BI-10002026"/>
    <x v="1"/>
    <x v="8"/>
    <s v="Avery Arch Ring Binders"/>
    <n v="92.960000000000008"/>
    <n v="2"/>
    <n v="0.2"/>
    <n v="31.373999999999995"/>
    <x v="1"/>
    <x v="0"/>
  </r>
  <r>
    <n v="8941"/>
    <s v="CA-2016-130918"/>
    <x v="963"/>
    <d v="2016-08-24T00:00:00"/>
    <s v="Second Class"/>
    <s v="JP-15520"/>
    <s v="Jeremy Pistek"/>
    <x v="0"/>
    <x v="0"/>
    <s v="North Miami"/>
    <x v="2"/>
    <n v="33161"/>
    <x v="0"/>
    <s v="OFF-SU-10003936"/>
    <x v="1"/>
    <x v="14"/>
    <s v="Acme Serrated Blade Letter Opener"/>
    <n v="7.6320000000000014"/>
    <n v="3"/>
    <n v="0.2"/>
    <n v="-1.8126000000000002"/>
    <x v="0"/>
    <x v="0"/>
  </r>
  <r>
    <n v="8942"/>
    <s v="CA-2018-159023"/>
    <x v="54"/>
    <d v="2018-11-05T00:00:00"/>
    <s v="First Class"/>
    <s v="NW-18400"/>
    <s v="Natalie Webber"/>
    <x v="0"/>
    <x v="0"/>
    <s v="Portland"/>
    <x v="21"/>
    <n v="97206"/>
    <x v="1"/>
    <s v="OFF-BI-10002813"/>
    <x v="1"/>
    <x v="8"/>
    <s v="Avery Reinforcements for Hole-Punch Pages"/>
    <n v="4.1580000000000004"/>
    <n v="7"/>
    <n v="0.7"/>
    <n v="-3.4649999999999999"/>
    <x v="1"/>
    <x v="1"/>
  </r>
  <r>
    <n v="8943"/>
    <s v="CA-2018-159023"/>
    <x v="54"/>
    <d v="2018-11-05T00:00:00"/>
    <s v="First Class"/>
    <s v="NW-18400"/>
    <s v="Natalie Webber"/>
    <x v="0"/>
    <x v="0"/>
    <s v="Portland"/>
    <x v="21"/>
    <n v="97206"/>
    <x v="1"/>
    <s v="TEC-MA-10003337"/>
    <x v="2"/>
    <x v="15"/>
    <s v="Okidata B401 Printer"/>
    <n v="179.99100000000004"/>
    <n v="3"/>
    <n v="0.7"/>
    <n v="-251.98739999999992"/>
    <x v="1"/>
    <x v="1"/>
  </r>
  <r>
    <n v="8944"/>
    <s v="CA-2019-111717"/>
    <x v="1208"/>
    <d v="2019-10-16T00:00:00"/>
    <s v="Standard Class"/>
    <s v="SW-20245"/>
    <s v="Scot Wooten"/>
    <x v="0"/>
    <x v="0"/>
    <s v="Aurora"/>
    <x v="10"/>
    <n v="60505"/>
    <x v="2"/>
    <s v="FUR-CH-10001545"/>
    <x v="0"/>
    <x v="1"/>
    <s v="Hon Comfortask Task/Swivel Chairs"/>
    <n v="239.358"/>
    <n v="3"/>
    <n v="0.3"/>
    <n v="-47.871600000000001"/>
    <x v="2"/>
    <x v="0"/>
  </r>
  <r>
    <n v="8945"/>
    <s v="CA-2016-154592"/>
    <x v="1035"/>
    <d v="2016-12-08T00:00:00"/>
    <s v="First Class"/>
    <s v="EH-14005"/>
    <s v="Erica Hernandez"/>
    <x v="2"/>
    <x v="0"/>
    <s v="San Francisco"/>
    <x v="1"/>
    <n v="94109"/>
    <x v="1"/>
    <s v="OFF-PA-10000062"/>
    <x v="1"/>
    <x v="10"/>
    <s v="Green Bar Computer Printout Paper"/>
    <n v="164.88"/>
    <n v="3"/>
    <n v="0"/>
    <n v="80.791200000000003"/>
    <x v="1"/>
    <x v="0"/>
  </r>
  <r>
    <n v="8946"/>
    <s v="CA-2016-128622"/>
    <x v="647"/>
    <d v="2016-11-17T00:00:00"/>
    <s v="Second Class"/>
    <s v="SC-20260"/>
    <s v="Scott Cohen"/>
    <x v="1"/>
    <x v="0"/>
    <s v="San Francisco"/>
    <x v="1"/>
    <n v="94110"/>
    <x v="1"/>
    <s v="OFF-SU-10001574"/>
    <x v="1"/>
    <x v="14"/>
    <s v="Acme Value Line Scissors"/>
    <n v="10.95"/>
    <n v="3"/>
    <n v="0"/>
    <n v="3.2849999999999993"/>
    <x v="1"/>
    <x v="0"/>
  </r>
  <r>
    <n v="8947"/>
    <s v="CA-2019-148355"/>
    <x v="165"/>
    <d v="2019-12-28T00:00:00"/>
    <s v="Standard Class"/>
    <s v="NC-18535"/>
    <s v="Nick Crebassa"/>
    <x v="1"/>
    <x v="0"/>
    <s v="New Bedford"/>
    <x v="31"/>
    <n v="2740"/>
    <x v="3"/>
    <s v="OFF-PA-10001972"/>
    <x v="1"/>
    <x v="10"/>
    <s v="Xerox 214"/>
    <n v="19.440000000000001"/>
    <n v="3"/>
    <n v="0"/>
    <n v="9.3312000000000008"/>
    <x v="3"/>
    <x v="0"/>
  </r>
  <r>
    <n v="8948"/>
    <s v="CA-2019-148355"/>
    <x v="165"/>
    <d v="2019-12-28T00:00:00"/>
    <s v="Standard Class"/>
    <s v="NC-18535"/>
    <s v="Nick Crebassa"/>
    <x v="1"/>
    <x v="0"/>
    <s v="New Bedford"/>
    <x v="31"/>
    <n v="2740"/>
    <x v="3"/>
    <s v="OFF-BI-10000201"/>
    <x v="1"/>
    <x v="8"/>
    <s v="Avery Triangle Shaped Sheet Lifters, Black, 2/Pack"/>
    <n v="12.3"/>
    <n v="5"/>
    <n v="0"/>
    <n v="6.15"/>
    <x v="3"/>
    <x v="0"/>
  </r>
  <r>
    <n v="8949"/>
    <s v="CA-2016-132913"/>
    <x v="163"/>
    <d v="2016-12-26T00:00:00"/>
    <s v="First Class"/>
    <s v="AS-10090"/>
    <s v="Adam Shillingsburg"/>
    <x v="0"/>
    <x v="0"/>
    <s v="San Diego"/>
    <x v="1"/>
    <n v="92037"/>
    <x v="1"/>
    <s v="OFF-AP-10003278"/>
    <x v="1"/>
    <x v="9"/>
    <s v="Belkin 7-Outlet SurgeMaster Home Series"/>
    <n v="13.97"/>
    <n v="1"/>
    <n v="0"/>
    <n v="3.632200000000001"/>
    <x v="1"/>
    <x v="0"/>
  </r>
  <r>
    <n v="8950"/>
    <s v="CA-2019-150910"/>
    <x v="66"/>
    <d v="2019-12-28T00:00:00"/>
    <s v="Standard Class"/>
    <s v="JL-15130"/>
    <s v="Jack Lebron"/>
    <x v="0"/>
    <x v="0"/>
    <s v="Jackson"/>
    <x v="18"/>
    <n v="38301"/>
    <x v="0"/>
    <s v="FUR-TA-10002903"/>
    <x v="0"/>
    <x v="3"/>
    <s v="Bevis Round Bullnose 29&quot; High Table Top"/>
    <n v="934.9559999999999"/>
    <n v="6"/>
    <n v="0.4"/>
    <n v="-249.32159999999999"/>
    <x v="0"/>
    <x v="1"/>
  </r>
  <r>
    <n v="8951"/>
    <s v="CA-2019-150910"/>
    <x v="66"/>
    <d v="2019-12-28T00:00:00"/>
    <s v="Standard Class"/>
    <s v="JL-15130"/>
    <s v="Jack Lebron"/>
    <x v="0"/>
    <x v="0"/>
    <s v="Jackson"/>
    <x v="18"/>
    <n v="38301"/>
    <x v="0"/>
    <s v="TEC-AC-10001013"/>
    <x v="2"/>
    <x v="11"/>
    <s v="Logitech ClearChat Comfort/USB Headset H390"/>
    <n v="46.864000000000004"/>
    <n v="2"/>
    <n v="0.2"/>
    <n v="7.615399999999994"/>
    <x v="0"/>
    <x v="1"/>
  </r>
  <r>
    <n v="8952"/>
    <s v="CA-2019-150910"/>
    <x v="66"/>
    <d v="2019-12-28T00:00:00"/>
    <s v="Standard Class"/>
    <s v="JL-15130"/>
    <s v="Jack Lebron"/>
    <x v="0"/>
    <x v="0"/>
    <s v="Jackson"/>
    <x v="18"/>
    <n v="38301"/>
    <x v="0"/>
    <s v="OFF-ST-10000918"/>
    <x v="1"/>
    <x v="4"/>
    <s v="Crate-A-Files"/>
    <n v="26.160000000000004"/>
    <n v="3"/>
    <n v="0.2"/>
    <n v="1.961999999999998"/>
    <x v="0"/>
    <x v="1"/>
  </r>
  <r>
    <n v="8953"/>
    <s v="CA-2019-150910"/>
    <x v="66"/>
    <d v="2019-12-28T00:00:00"/>
    <s v="Standard Class"/>
    <s v="JL-15130"/>
    <s v="Jack Lebron"/>
    <x v="0"/>
    <x v="0"/>
    <s v="Jackson"/>
    <x v="18"/>
    <n v="38301"/>
    <x v="0"/>
    <s v="OFF-AR-10001419"/>
    <x v="1"/>
    <x v="6"/>
    <s v="Newell 325"/>
    <n v="23.128"/>
    <n v="7"/>
    <n v="0.2"/>
    <n v="2.8909999999999982"/>
    <x v="0"/>
    <x v="1"/>
  </r>
  <r>
    <n v="8954"/>
    <s v="CA-2019-150910"/>
    <x v="66"/>
    <d v="2019-12-28T00:00:00"/>
    <s v="Standard Class"/>
    <s v="JL-15130"/>
    <s v="Jack Lebron"/>
    <x v="0"/>
    <x v="0"/>
    <s v="Jackson"/>
    <x v="18"/>
    <n v="38301"/>
    <x v="0"/>
    <s v="OFF-AP-10003266"/>
    <x v="1"/>
    <x v="9"/>
    <s v="Holmes Replacement Filter for HEPA Air Cleaner, Large Room"/>
    <n v="59.24"/>
    <n v="5"/>
    <n v="0.2"/>
    <n v="16.290999999999997"/>
    <x v="0"/>
    <x v="1"/>
  </r>
  <r>
    <n v="8955"/>
    <s v="CA-2016-156790"/>
    <x v="233"/>
    <d v="2016-08-10T00:00:00"/>
    <s v="Second Class"/>
    <s v="VG-21790"/>
    <s v="Vivek Gonzalez"/>
    <x v="0"/>
    <x v="0"/>
    <s v="Jacksonville"/>
    <x v="2"/>
    <n v="32216"/>
    <x v="0"/>
    <s v="FUR-BO-10000468"/>
    <x v="0"/>
    <x v="0"/>
    <s v="O'Sullivan 2-Shelf Heavy-Duty Bookcases"/>
    <n v="155.45600000000002"/>
    <n v="4"/>
    <n v="0.2"/>
    <n v="-7.7727999999999895"/>
    <x v="0"/>
    <x v="0"/>
  </r>
  <r>
    <n v="8956"/>
    <s v="CA-2016-126480"/>
    <x v="59"/>
    <d v="2016-09-24T00:00:00"/>
    <s v="Standard Class"/>
    <s v="HG-14965"/>
    <s v="Henry Goldwyn"/>
    <x v="1"/>
    <x v="0"/>
    <s v="San Diego"/>
    <x v="1"/>
    <n v="92024"/>
    <x v="1"/>
    <s v="OFF-PA-10004610"/>
    <x v="1"/>
    <x v="10"/>
    <s v="Xerox 1900"/>
    <n v="8.56"/>
    <n v="2"/>
    <n v="0"/>
    <n v="3.8519999999999994"/>
    <x v="1"/>
    <x v="0"/>
  </r>
  <r>
    <n v="8957"/>
    <s v="CA-2019-105620"/>
    <x v="53"/>
    <d v="2019-12-28T00:00:00"/>
    <s v="First Class"/>
    <s v="JH-15430"/>
    <s v="Jennifer Halladay"/>
    <x v="0"/>
    <x v="0"/>
    <s v="Hialeah"/>
    <x v="2"/>
    <n v="33012"/>
    <x v="0"/>
    <s v="FUR-FU-10004963"/>
    <x v="0"/>
    <x v="5"/>
    <s v="Eldon 400 Class Desk Accessories, Black Carbon"/>
    <n v="21"/>
    <n v="3"/>
    <n v="0.2"/>
    <n v="5.7750000000000021"/>
    <x v="0"/>
    <x v="0"/>
  </r>
  <r>
    <n v="8958"/>
    <s v="CA-2019-105620"/>
    <x v="53"/>
    <d v="2019-12-28T00:00:00"/>
    <s v="First Class"/>
    <s v="JH-15430"/>
    <s v="Jennifer Halladay"/>
    <x v="0"/>
    <x v="0"/>
    <s v="Hialeah"/>
    <x v="2"/>
    <n v="33012"/>
    <x v="0"/>
    <s v="TEC-MA-10004626"/>
    <x v="2"/>
    <x v="15"/>
    <s v="Lexmark 20R1285 X6650 Wireless All-in-One Printer"/>
    <n v="120"/>
    <n v="2"/>
    <n v="0.5"/>
    <n v="-7.2000000000000028"/>
    <x v="0"/>
    <x v="0"/>
  </r>
  <r>
    <n v="8959"/>
    <s v="CA-2019-150266"/>
    <x v="920"/>
    <d v="2019-11-30T00:00:00"/>
    <s v="Standard Class"/>
    <s v="RO-19780"/>
    <s v="Rose O'Brian"/>
    <x v="0"/>
    <x v="0"/>
    <s v="Houston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  <x v="2"/>
    <x v="0"/>
  </r>
  <r>
    <n v="8960"/>
    <s v="CA-2019-150266"/>
    <x v="920"/>
    <d v="2019-11-30T00:00:00"/>
    <s v="Standard Class"/>
    <s v="RO-19780"/>
    <s v="Rose O'Brian"/>
    <x v="0"/>
    <x v="0"/>
    <s v="Houston"/>
    <x v="5"/>
    <n v="77070"/>
    <x v="2"/>
    <s v="OFF-AP-10002867"/>
    <x v="1"/>
    <x v="9"/>
    <s v="Fellowes Command Center 5-outlet power strip"/>
    <n v="67.839999999999989"/>
    <n v="5"/>
    <n v="0.8"/>
    <n v="-179.77600000000001"/>
    <x v="2"/>
    <x v="0"/>
  </r>
  <r>
    <n v="8961"/>
    <s v="CA-2019-150266"/>
    <x v="920"/>
    <d v="2019-11-30T00:00:00"/>
    <s v="Standard Class"/>
    <s v="RO-19780"/>
    <s v="Rose O'Brian"/>
    <x v="0"/>
    <x v="0"/>
    <s v="Houston"/>
    <x v="5"/>
    <n v="77070"/>
    <x v="2"/>
    <s v="FUR-CH-10002126"/>
    <x v="0"/>
    <x v="1"/>
    <s v="Hon Deluxe Fabric Upholstered Stacking Chairs"/>
    <n v="853.92999999999984"/>
    <n v="5"/>
    <n v="0.3"/>
    <n v="-24.397999999999911"/>
    <x v="2"/>
    <x v="0"/>
  </r>
  <r>
    <n v="8962"/>
    <s v="CA-2019-150266"/>
    <x v="920"/>
    <d v="2019-11-30T00:00:00"/>
    <s v="Standard Class"/>
    <s v="RO-19780"/>
    <s v="Rose O'Brian"/>
    <x v="0"/>
    <x v="0"/>
    <s v="Houston"/>
    <x v="5"/>
    <n v="77070"/>
    <x v="2"/>
    <s v="OFF-AR-10001761"/>
    <x v="1"/>
    <x v="6"/>
    <s v="Avery Hi-Liter Smear-Safe Highlighters"/>
    <n v="18.687999999999999"/>
    <n v="4"/>
    <n v="0.2"/>
    <n v="3.7375999999999996"/>
    <x v="2"/>
    <x v="0"/>
  </r>
  <r>
    <n v="8963"/>
    <s v="CA-2018-157280"/>
    <x v="732"/>
    <d v="2018-11-07T00:00:00"/>
    <s v="First Class"/>
    <s v="LW-17125"/>
    <s v="Liz Willingham"/>
    <x v="0"/>
    <x v="0"/>
    <s v="Virginia Beach"/>
    <x v="17"/>
    <n v="23464"/>
    <x v="0"/>
    <s v="FUR-FU-10004665"/>
    <x v="0"/>
    <x v="5"/>
    <s v="3M Polarizing Task Lamp with Clamp Arm, Light Gray"/>
    <n v="273.95999999999998"/>
    <n v="2"/>
    <n v="0"/>
    <n v="71.229600000000005"/>
    <x v="0"/>
    <x v="1"/>
  </r>
  <r>
    <n v="8964"/>
    <s v="CA-2018-157280"/>
    <x v="732"/>
    <d v="2018-11-07T00:00:00"/>
    <s v="First Class"/>
    <s v="LW-17125"/>
    <s v="Liz Willingham"/>
    <x v="0"/>
    <x v="0"/>
    <s v="Virginia Beach"/>
    <x v="17"/>
    <n v="23464"/>
    <x v="0"/>
    <s v="TEC-AC-10000057"/>
    <x v="2"/>
    <x v="11"/>
    <s v="Microsoft Natural Ergonomic Keyboard 4000"/>
    <n v="89.97"/>
    <n v="3"/>
    <n v="0"/>
    <n v="18.893699999999995"/>
    <x v="0"/>
    <x v="1"/>
  </r>
  <r>
    <n v="8965"/>
    <s v="CA-2018-157280"/>
    <x v="732"/>
    <d v="2018-11-07T00:00:00"/>
    <s v="First Class"/>
    <s v="LW-17125"/>
    <s v="Liz Willingham"/>
    <x v="0"/>
    <x v="0"/>
    <s v="Virginia Beach"/>
    <x v="17"/>
    <n v="23464"/>
    <x v="0"/>
    <s v="FUR-FU-10003806"/>
    <x v="0"/>
    <x v="5"/>
    <s v="Tenex Chairmat w/ Average Lip, 45&quot; x 53&quot;"/>
    <n v="756.80000000000007"/>
    <n v="5"/>
    <n v="0"/>
    <n v="75.679999999999978"/>
    <x v="0"/>
    <x v="1"/>
  </r>
  <r>
    <n v="8966"/>
    <s v="CA-2019-106691"/>
    <x v="44"/>
    <d v="2019-11-12T00:00:00"/>
    <s v="Standard Class"/>
    <s v="CC-12370"/>
    <s v="Christopher Conant"/>
    <x v="0"/>
    <x v="0"/>
    <s v="Houston"/>
    <x v="5"/>
    <n v="77070"/>
    <x v="2"/>
    <s v="OFF-BI-10000145"/>
    <x v="1"/>
    <x v="8"/>
    <s v="Zipper Ring Binder Pockets"/>
    <n v="1.2479999999999998"/>
    <n v="2"/>
    <n v="0.8"/>
    <n v="-1.934400000000001"/>
    <x v="2"/>
    <x v="0"/>
  </r>
  <r>
    <n v="8967"/>
    <s v="CA-2018-134180"/>
    <x v="54"/>
    <d v="2018-11-07T00:00:00"/>
    <s v="Standard Class"/>
    <s v="JP-16135"/>
    <s v="Julie Prescott"/>
    <x v="2"/>
    <x v="0"/>
    <s v="Philadelphia"/>
    <x v="9"/>
    <n v="19120"/>
    <x v="3"/>
    <s v="TEC-AC-10000892"/>
    <x v="2"/>
    <x v="11"/>
    <s v="NETGEAR N750 Dual Band Wi-Fi Gigabit Router"/>
    <n v="72"/>
    <n v="1"/>
    <n v="0.2"/>
    <n v="14.399999999999999"/>
    <x v="3"/>
    <x v="0"/>
  </r>
  <r>
    <n v="8968"/>
    <s v="CA-2018-134180"/>
    <x v="54"/>
    <d v="2018-11-07T00:00:00"/>
    <s v="Standard Class"/>
    <s v="JP-16135"/>
    <s v="Julie Prescott"/>
    <x v="2"/>
    <x v="0"/>
    <s v="Philadelphia"/>
    <x v="9"/>
    <n v="19120"/>
    <x v="3"/>
    <s v="FUR-CH-10004886"/>
    <x v="0"/>
    <x v="1"/>
    <s v="Bevis Steel Folding Chairs"/>
    <n v="470.15499999999997"/>
    <n v="7"/>
    <n v="0.3"/>
    <n v="-13.432999999999993"/>
    <x v="3"/>
    <x v="0"/>
  </r>
  <r>
    <n v="8969"/>
    <s v="CA-2016-166730"/>
    <x v="125"/>
    <d v="2017-01-01T00:00:00"/>
    <s v="First Class"/>
    <s v="DD-13570"/>
    <s v="Dorothy Dickinson"/>
    <x v="0"/>
    <x v="0"/>
    <s v="Memphis"/>
    <x v="18"/>
    <n v="38109"/>
    <x v="0"/>
    <s v="OFF-ST-10002554"/>
    <x v="1"/>
    <x v="4"/>
    <s v="Tennsco Industrial Shelving"/>
    <n v="39.128"/>
    <n v="1"/>
    <n v="0.2"/>
    <n v="-8.803799999999999"/>
    <x v="0"/>
    <x v="0"/>
  </r>
  <r>
    <n v="8970"/>
    <s v="CA-2019-157469"/>
    <x v="574"/>
    <d v="2019-12-07T00:00:00"/>
    <s v="Standard Class"/>
    <s v="ES-14080"/>
    <s v="Erin Smith"/>
    <x v="1"/>
    <x v="0"/>
    <s v="Lakewood"/>
    <x v="24"/>
    <n v="44107"/>
    <x v="3"/>
    <s v="OFF-AR-10001662"/>
    <x v="1"/>
    <x v="6"/>
    <s v="Rogers Handheld Barrel Pencil Sharpener"/>
    <n v="19.728000000000002"/>
    <n v="9"/>
    <n v="0.2"/>
    <n v="1.7262000000000022"/>
    <x v="3"/>
    <x v="0"/>
  </r>
  <r>
    <n v="8971"/>
    <s v="CA-2019-157469"/>
    <x v="574"/>
    <d v="2019-12-07T00:00:00"/>
    <s v="Standard Class"/>
    <s v="ES-14080"/>
    <s v="Erin Smith"/>
    <x v="1"/>
    <x v="0"/>
    <s v="Lakewood"/>
    <x v="24"/>
    <n v="44107"/>
    <x v="3"/>
    <s v="TEC-PH-10004531"/>
    <x v="2"/>
    <x v="7"/>
    <s v="AT&amp;T CL2909"/>
    <n v="151.18799999999999"/>
    <n v="2"/>
    <n v="0.4"/>
    <n v="-25.198000000000008"/>
    <x v="3"/>
    <x v="0"/>
  </r>
  <r>
    <n v="8972"/>
    <s v="CA-2019-122308"/>
    <x v="668"/>
    <d v="2019-03-28T00:00:00"/>
    <s v="Standard Class"/>
    <s v="MV-17485"/>
    <s v="Mark Van Huff"/>
    <x v="0"/>
    <x v="0"/>
    <s v="New York City"/>
    <x v="15"/>
    <n v="10011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8973"/>
    <s v="US-2016-149034"/>
    <x v="84"/>
    <d v="2016-11-21T00:00:00"/>
    <s v="First Class"/>
    <s v="RD-19900"/>
    <s v="Ruben Dartt"/>
    <x v="0"/>
    <x v="0"/>
    <s v="Philadelphia"/>
    <x v="9"/>
    <n v="19120"/>
    <x v="3"/>
    <s v="TEC-AC-10003023"/>
    <x v="2"/>
    <x v="11"/>
    <s v="Logitech G105 Gaming Keyboard"/>
    <n v="47.496000000000002"/>
    <n v="1"/>
    <n v="0.2"/>
    <n v="-1.187400000000002"/>
    <x v="3"/>
    <x v="0"/>
  </r>
  <r>
    <n v="8974"/>
    <s v="CA-2019-159226"/>
    <x v="1016"/>
    <d v="2019-04-27T00:00:00"/>
    <s v="Second Class"/>
    <s v="RL-19615"/>
    <s v="Rob Lucas"/>
    <x v="0"/>
    <x v="0"/>
    <s v="Los Angeles"/>
    <x v="1"/>
    <n v="90008"/>
    <x v="1"/>
    <s v="FUR-BO-10004709"/>
    <x v="0"/>
    <x v="0"/>
    <s v="Bush Westfield Collection Bookcases, Medium Cherry Finish"/>
    <n v="344.98099999999994"/>
    <n v="7"/>
    <n v="0.15"/>
    <n v="28.410200000000017"/>
    <x v="1"/>
    <x v="0"/>
  </r>
  <r>
    <n v="8975"/>
    <s v="CA-2019-156622"/>
    <x v="51"/>
    <d v="2019-11-26T00:00:00"/>
    <s v="First Class"/>
    <s v="JP-15460"/>
    <s v="Jennifer Patt"/>
    <x v="1"/>
    <x v="0"/>
    <s v="Dallas"/>
    <x v="5"/>
    <n v="75220"/>
    <x v="2"/>
    <s v="OFF-PA-10000477"/>
    <x v="1"/>
    <x v="10"/>
    <s v="Xerox 22"/>
    <n v="36.288000000000011"/>
    <n v="7"/>
    <n v="0.2"/>
    <n v="12.700800000000001"/>
    <x v="2"/>
    <x v="0"/>
  </r>
  <r>
    <n v="8976"/>
    <s v="CA-2019-156622"/>
    <x v="51"/>
    <d v="2019-11-26T00:00:00"/>
    <s v="First Class"/>
    <s v="JP-15460"/>
    <s v="Jennifer Patt"/>
    <x v="1"/>
    <x v="0"/>
    <s v="Dallas"/>
    <x v="5"/>
    <n v="75220"/>
    <x v="2"/>
    <s v="OFF-PA-10002923"/>
    <x v="1"/>
    <x v="10"/>
    <s v="Xerox 1942"/>
    <n v="78.304000000000002"/>
    <n v="2"/>
    <n v="0.2"/>
    <n v="29.363999999999997"/>
    <x v="2"/>
    <x v="0"/>
  </r>
  <r>
    <n v="8977"/>
    <s v="CA-2019-156622"/>
    <x v="51"/>
    <d v="2019-11-26T00:00:00"/>
    <s v="First Class"/>
    <s v="JP-15460"/>
    <s v="Jennifer Patt"/>
    <x v="1"/>
    <x v="0"/>
    <s v="Dallas"/>
    <x v="5"/>
    <n v="75220"/>
    <x v="2"/>
    <s v="FUR-TA-10003008"/>
    <x v="0"/>
    <x v="3"/>
    <s v="Lesro Round Back Collection Coffee Table, End Table"/>
    <n v="127.785"/>
    <n v="1"/>
    <n v="0.3"/>
    <n v="-31.033499999999989"/>
    <x v="2"/>
    <x v="0"/>
  </r>
  <r>
    <n v="8978"/>
    <s v="CA-2019-156622"/>
    <x v="51"/>
    <d v="2019-11-26T00:00:00"/>
    <s v="First Class"/>
    <s v="JP-15460"/>
    <s v="Jennifer Patt"/>
    <x v="1"/>
    <x v="0"/>
    <s v="Dallas"/>
    <x v="5"/>
    <n v="75220"/>
    <x v="2"/>
    <s v="OFF-BI-10003707"/>
    <x v="1"/>
    <x v="8"/>
    <s v="Aluminum Screw Posts"/>
    <n v="6.1039999999999983"/>
    <n v="2"/>
    <n v="0.8"/>
    <n v="-9.1560000000000006"/>
    <x v="2"/>
    <x v="0"/>
  </r>
  <r>
    <n v="8979"/>
    <s v="CA-2016-119529"/>
    <x v="935"/>
    <d v="2016-11-05T00:00:00"/>
    <s v="Second Class"/>
    <s v="DM-13345"/>
    <s v="Denise Monton"/>
    <x v="1"/>
    <x v="0"/>
    <s v="Orange"/>
    <x v="30"/>
    <n v="7050"/>
    <x v="3"/>
    <s v="OFF-BI-10000546"/>
    <x v="1"/>
    <x v="8"/>
    <s v="Avery Durable Binders"/>
    <n v="5.76"/>
    <n v="2"/>
    <n v="0"/>
    <n v="2.8224"/>
    <x v="3"/>
    <x v="0"/>
  </r>
  <r>
    <n v="8980"/>
    <s v="CA-2017-150413"/>
    <x v="324"/>
    <d v="2017-10-24T00:00:00"/>
    <s v="Second Class"/>
    <s v="CS-11860"/>
    <s v="Cari Schnelling"/>
    <x v="0"/>
    <x v="0"/>
    <s v="Dallas"/>
    <x v="5"/>
    <n v="75220"/>
    <x v="2"/>
    <s v="OFF-BI-10000404"/>
    <x v="1"/>
    <x v="8"/>
    <s v="Avery Printable Repositionable Plastic Tabs"/>
    <n v="1.7199999999999995"/>
    <n v="1"/>
    <n v="0.8"/>
    <n v="-2.8380000000000001"/>
    <x v="2"/>
    <x v="0"/>
  </r>
  <r>
    <n v="8981"/>
    <s v="CA-2016-108182"/>
    <x v="644"/>
    <d v="2016-02-10T00:00:00"/>
    <s v="Second Class"/>
    <s v="DL-13315"/>
    <s v="Delfina Latchford"/>
    <x v="0"/>
    <x v="0"/>
    <s v="Romeoville"/>
    <x v="10"/>
    <n v="60441"/>
    <x v="2"/>
    <s v="OFF-BI-10001196"/>
    <x v="1"/>
    <x v="8"/>
    <s v="Avery Flip-Chart Easel Binder, Black"/>
    <n v="8.9519999999999982"/>
    <n v="2"/>
    <n v="0.8"/>
    <n v="-14.770800000000001"/>
    <x v="2"/>
    <x v="0"/>
  </r>
  <r>
    <n v="8982"/>
    <s v="CA-2018-110898"/>
    <x v="1193"/>
    <d v="2018-03-12T00:00:00"/>
    <s v="Standard Class"/>
    <s v="LC-16870"/>
    <s v="Lena Cacioppo"/>
    <x v="0"/>
    <x v="0"/>
    <s v="Chicago"/>
    <x v="10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  <x v="2"/>
    <x v="0"/>
  </r>
  <r>
    <n v="8983"/>
    <s v="CA-2018-110898"/>
    <x v="1193"/>
    <d v="2018-03-12T00:00:00"/>
    <s v="Standard Class"/>
    <s v="LC-16870"/>
    <s v="Lena Cacioppo"/>
    <x v="0"/>
    <x v="0"/>
    <s v="Chicago"/>
    <x v="10"/>
    <n v="60623"/>
    <x v="2"/>
    <s v="OFF-BI-10004656"/>
    <x v="1"/>
    <x v="8"/>
    <s v="Peel &amp; Stick Add-On Corner Pockets"/>
    <n v="1.7279999999999998"/>
    <n v="4"/>
    <n v="0.8"/>
    <n v="-2.764800000000001"/>
    <x v="2"/>
    <x v="0"/>
  </r>
  <r>
    <n v="8984"/>
    <s v="CA-2018-110898"/>
    <x v="1193"/>
    <d v="2018-03-12T00:00:00"/>
    <s v="Standard Class"/>
    <s v="LC-16870"/>
    <s v="Lena Cacioppo"/>
    <x v="0"/>
    <x v="0"/>
    <s v="Chicago"/>
    <x v="10"/>
    <n v="60623"/>
    <x v="2"/>
    <s v="FUR-FU-10003773"/>
    <x v="0"/>
    <x v="5"/>
    <s v="Eldon Cleatmat Plus Chair Mats for High Pile Carpets"/>
    <n v="159.04"/>
    <n v="5"/>
    <n v="0.6"/>
    <n v="-194.82400000000001"/>
    <x v="2"/>
    <x v="0"/>
  </r>
  <r>
    <n v="8985"/>
    <s v="CA-2018-110898"/>
    <x v="1193"/>
    <d v="2018-03-12T00:00:00"/>
    <s v="Standard Class"/>
    <s v="LC-16870"/>
    <s v="Lena Cacioppo"/>
    <x v="0"/>
    <x v="0"/>
    <s v="Chicago"/>
    <x v="10"/>
    <n v="60623"/>
    <x v="2"/>
    <s v="FUR-TA-10000849"/>
    <x v="0"/>
    <x v="3"/>
    <s v="Bevis Rectangular Conference Tables"/>
    <n v="145.97999999999999"/>
    <n v="2"/>
    <n v="0.5"/>
    <n v="-99.266399999999976"/>
    <x v="2"/>
    <x v="0"/>
  </r>
  <r>
    <n v="8986"/>
    <s v="CA-2017-123092"/>
    <x v="155"/>
    <d v="2017-12-07T00:00:00"/>
    <s v="Standard Class"/>
    <s v="JG-15115"/>
    <s v="Jack Garza"/>
    <x v="0"/>
    <x v="0"/>
    <s v="Jacksonville"/>
    <x v="3"/>
    <n v="28540"/>
    <x v="0"/>
    <s v="FUR-FU-10000222"/>
    <x v="0"/>
    <x v="5"/>
    <s v="Seth Thomas 16&quot; Steel Case Clock"/>
    <n v="77.951999999999998"/>
    <n v="3"/>
    <n v="0.2"/>
    <n v="12.667199999999994"/>
    <x v="0"/>
    <x v="0"/>
  </r>
  <r>
    <n v="8987"/>
    <s v="CA-2017-123092"/>
    <x v="155"/>
    <d v="2017-12-07T00:00:00"/>
    <s v="Standard Class"/>
    <s v="JG-15115"/>
    <s v="Jack Garza"/>
    <x v="0"/>
    <x v="0"/>
    <s v="Jacksonville"/>
    <x v="3"/>
    <n v="28540"/>
    <x v="0"/>
    <s v="OFF-BI-10001718"/>
    <x v="1"/>
    <x v="8"/>
    <s v="GBC DocuBind P50 Personal Binding Machine"/>
    <n v="95.970000000000013"/>
    <n v="5"/>
    <n v="0.7"/>
    <n v="-73.57699999999997"/>
    <x v="0"/>
    <x v="0"/>
  </r>
  <r>
    <n v="8988"/>
    <s v="CA-2017-123092"/>
    <x v="155"/>
    <d v="2017-12-07T00:00:00"/>
    <s v="Standard Class"/>
    <s v="JG-15115"/>
    <s v="Jack Garza"/>
    <x v="0"/>
    <x v="0"/>
    <s v="Jacksonville"/>
    <x v="3"/>
    <n v="28540"/>
    <x v="0"/>
    <s v="TEC-PH-10001700"/>
    <x v="2"/>
    <x v="7"/>
    <s v="Panasonic KX-TG6844B Expandable Digital Cordless Telephone"/>
    <n v="105.584"/>
    <n v="2"/>
    <n v="0.2"/>
    <n v="9.2386000000000053"/>
    <x v="0"/>
    <x v="0"/>
  </r>
  <r>
    <n v="8989"/>
    <s v="CA-2017-123092"/>
    <x v="155"/>
    <d v="2017-12-07T00:00:00"/>
    <s v="Standard Class"/>
    <s v="JG-15115"/>
    <s v="Jack Garza"/>
    <x v="0"/>
    <x v="0"/>
    <s v="Jacksonville"/>
    <x v="3"/>
    <n v="28540"/>
    <x v="0"/>
    <s v="OFF-AR-10004078"/>
    <x v="1"/>
    <x v="6"/>
    <s v="Newell 312"/>
    <n v="9.3439999999999994"/>
    <n v="2"/>
    <n v="0.2"/>
    <n v="1.1679999999999997"/>
    <x v="0"/>
    <x v="0"/>
  </r>
  <r>
    <n v="8990"/>
    <s v="US-2017-128587"/>
    <x v="100"/>
    <d v="2017-12-30T00:00:00"/>
    <s v="Standard Class"/>
    <s v="HM-14860"/>
    <s v="Harry Marie"/>
    <x v="1"/>
    <x v="0"/>
    <s v="Springfield"/>
    <x v="25"/>
    <n v="65807"/>
    <x v="2"/>
    <s v="FUR-FU-10003026"/>
    <x v="0"/>
    <x v="5"/>
    <s v="Eldon Regeneration Recycled Desk Accessories, Black"/>
    <n v="9.68"/>
    <n v="2"/>
    <n v="0"/>
    <n v="3.7751999999999999"/>
    <x v="2"/>
    <x v="0"/>
  </r>
  <r>
    <n v="8991"/>
    <s v="US-2017-128587"/>
    <x v="100"/>
    <d v="2017-12-30T00:00:00"/>
    <s v="Standard Class"/>
    <s v="HM-14860"/>
    <s v="Harry Marie"/>
    <x v="1"/>
    <x v="0"/>
    <s v="Springfield"/>
    <x v="25"/>
    <n v="65807"/>
    <x v="2"/>
    <s v="TEC-CO-10003763"/>
    <x v="2"/>
    <x v="16"/>
    <s v="Canon PC1060 Personal Laser Copier"/>
    <n v="4899.93"/>
    <n v="7"/>
    <n v="0"/>
    <n v="2302.9670999999998"/>
    <x v="2"/>
    <x v="0"/>
  </r>
  <r>
    <n v="8992"/>
    <s v="US-2019-139577"/>
    <x v="172"/>
    <d v="2019-10-06T00:00:00"/>
    <s v="Standard Class"/>
    <s v="TN-21040"/>
    <s v="Tanja Norvell"/>
    <x v="2"/>
    <x v="0"/>
    <s v="San Francisco"/>
    <x v="1"/>
    <n v="94110"/>
    <x v="1"/>
    <s v="TEC-AC-10004708"/>
    <x v="2"/>
    <x v="11"/>
    <s v="Sony 32GB Class 10 Micro SDHC R40 Memory Card"/>
    <n v="104.75"/>
    <n v="5"/>
    <n v="0"/>
    <n v="21.997499999999999"/>
    <x v="1"/>
    <x v="0"/>
  </r>
  <r>
    <n v="8993"/>
    <s v="CA-2019-159100"/>
    <x v="524"/>
    <d v="2019-10-21T00:00:00"/>
    <s v="Standard Class"/>
    <s v="VP-21760"/>
    <s v="Victoria Pisteka"/>
    <x v="1"/>
    <x v="0"/>
    <s v="Columbia"/>
    <x v="18"/>
    <n v="38401"/>
    <x v="0"/>
    <s v="TEC-AC-10003499"/>
    <x v="2"/>
    <x v="11"/>
    <s v="Memorex Mini Travel Drive 8 GB USB 2.0 Flash Drive"/>
    <n v="18.528000000000002"/>
    <n v="2"/>
    <n v="0.2"/>
    <n v="4.4004000000000003"/>
    <x v="0"/>
    <x v="0"/>
  </r>
  <r>
    <n v="8994"/>
    <s v="CA-2019-159100"/>
    <x v="524"/>
    <d v="2019-10-21T00:00:00"/>
    <s v="Standard Class"/>
    <s v="VP-21760"/>
    <s v="Victoria Pisteka"/>
    <x v="1"/>
    <x v="0"/>
    <s v="Columbia"/>
    <x v="18"/>
    <n v="38401"/>
    <x v="0"/>
    <s v="FUR-TA-10001950"/>
    <x v="0"/>
    <x v="3"/>
    <s v="Balt Solid Wood Round Tables"/>
    <n v="1875.258"/>
    <n v="7"/>
    <n v="0.4"/>
    <n v="-968.88329999999996"/>
    <x v="0"/>
    <x v="0"/>
  </r>
  <r>
    <n v="8995"/>
    <s v="CA-2016-109043"/>
    <x v="860"/>
    <d v="2016-08-17T00:00:00"/>
    <s v="First Class"/>
    <s v="CS-12355"/>
    <s v="Christine Sundaresam"/>
    <x v="0"/>
    <x v="0"/>
    <s v="Hollywood"/>
    <x v="2"/>
    <n v="33021"/>
    <x v="0"/>
    <s v="OFF-PA-10000312"/>
    <x v="1"/>
    <x v="10"/>
    <s v="Xerox 1955"/>
    <n v="91.360000000000014"/>
    <n v="5"/>
    <n v="0.2"/>
    <n v="29.691999999999993"/>
    <x v="0"/>
    <x v="0"/>
  </r>
  <r>
    <n v="8996"/>
    <s v="CA-2016-109043"/>
    <x v="860"/>
    <d v="2016-08-17T00:00:00"/>
    <s v="First Class"/>
    <s v="CS-12355"/>
    <s v="Christine Sundaresam"/>
    <x v="0"/>
    <x v="0"/>
    <s v="Hollywood"/>
    <x v="2"/>
    <n v="33021"/>
    <x v="0"/>
    <s v="OFF-AP-10004708"/>
    <x v="1"/>
    <x v="9"/>
    <s v="Fellowes Superior 10 Outlet Split Surge Protector"/>
    <n v="152.24"/>
    <n v="5"/>
    <n v="0.2"/>
    <n v="17.126999999999988"/>
    <x v="0"/>
    <x v="0"/>
  </r>
  <r>
    <n v="8997"/>
    <s v="US-2019-116491"/>
    <x v="343"/>
    <d v="2019-11-13T00:00:00"/>
    <s v="First Class"/>
    <s v="PG-18820"/>
    <s v="Patrick Gardner"/>
    <x v="0"/>
    <x v="0"/>
    <s v="Dallas"/>
    <x v="5"/>
    <n v="75081"/>
    <x v="2"/>
    <s v="TEC-PH-10004531"/>
    <x v="2"/>
    <x v="7"/>
    <s v="OtterBox Commuter Series Case - iPhone 5 &amp; 5s"/>
    <n v="35.183999999999997"/>
    <n v="2"/>
    <n v="0.2"/>
    <n v="12.314399999999999"/>
    <x v="2"/>
    <x v="0"/>
  </r>
  <r>
    <n v="8998"/>
    <s v="CA-2019-122763"/>
    <x v="177"/>
    <d v="2019-03-20T00:00:00"/>
    <s v="Same Day"/>
    <s v="HG-14845"/>
    <s v="Harry Greene"/>
    <x v="0"/>
    <x v="0"/>
    <s v="Houston"/>
    <x v="5"/>
    <n v="77041"/>
    <x v="2"/>
    <s v="OFF-PA-10000474"/>
    <x v="1"/>
    <x v="10"/>
    <s v="Easy-staple paper"/>
    <n v="56.704000000000001"/>
    <n v="2"/>
    <n v="0.2"/>
    <n v="19.137599999999992"/>
    <x v="2"/>
    <x v="0"/>
  </r>
  <r>
    <n v="8999"/>
    <s v="CA-2019-122763"/>
    <x v="177"/>
    <d v="2019-03-20T00:00:00"/>
    <s v="Same Day"/>
    <s v="HG-14845"/>
    <s v="Harry Greene"/>
    <x v="0"/>
    <x v="0"/>
    <s v="Houston"/>
    <x v="5"/>
    <n v="77041"/>
    <x v="2"/>
    <s v="OFF-PA-10002377"/>
    <x v="1"/>
    <x v="10"/>
    <s v="Xerox 1916"/>
    <n v="274.06400000000002"/>
    <n v="7"/>
    <n v="0.2"/>
    <n v="102.77399999999999"/>
    <x v="2"/>
    <x v="0"/>
  </r>
  <r>
    <n v="9000"/>
    <s v="CA-2019-137785"/>
    <x v="726"/>
    <d v="2019-05-17T00:00:00"/>
    <s v="Standard Class"/>
    <s v="MH-18115"/>
    <s v="Mick Hernandez"/>
    <x v="2"/>
    <x v="0"/>
    <s v="Philadelphia"/>
    <x v="9"/>
    <n v="19140"/>
    <x v="3"/>
    <s v="FUR-CH-10001482"/>
    <x v="0"/>
    <x v="1"/>
    <s v="Office Star - Mesh Screen back chair with Vinyl seat"/>
    <n v="458.42999999999995"/>
    <n v="5"/>
    <n v="0.3"/>
    <n v="-124.431"/>
    <x v="3"/>
    <x v="0"/>
  </r>
  <r>
    <n v="9001"/>
    <s v="CA-2016-133389"/>
    <x v="169"/>
    <d v="2016-06-22T00:00:00"/>
    <s v="Same Day"/>
    <s v="TB-21280"/>
    <s v="Toby Braunhardt"/>
    <x v="0"/>
    <x v="0"/>
    <s v="Phoenix"/>
    <x v="16"/>
    <n v="85023"/>
    <x v="1"/>
    <s v="OFF-BI-10001553"/>
    <x v="1"/>
    <x v="8"/>
    <s v="SpineVue Locking Slant-D Ring Binders by Cardinal"/>
    <n v="8.2260000000000009"/>
    <n v="3"/>
    <n v="0.7"/>
    <n v="-6.0323999999999991"/>
    <x v="1"/>
    <x v="0"/>
  </r>
  <r>
    <n v="9002"/>
    <s v="CA-2016-103807"/>
    <x v="266"/>
    <d v="2016-12-09T00:00:00"/>
    <s v="Standard Class"/>
    <s v="EM-13825"/>
    <s v="Elizabeth Moffitt"/>
    <x v="1"/>
    <x v="0"/>
    <s v="Sandy Springs"/>
    <x v="32"/>
    <n v="30328"/>
    <x v="0"/>
    <s v="TEC-AC-10000199"/>
    <x v="2"/>
    <x v="11"/>
    <s v="Kingston Digital DataTraveler 8GB USB 2.0"/>
    <n v="5.95"/>
    <n v="1"/>
    <n v="0"/>
    <n v="0.83300000000000018"/>
    <x v="0"/>
    <x v="0"/>
  </r>
  <r>
    <n v="9003"/>
    <s v="CA-2016-103807"/>
    <x v="266"/>
    <d v="2016-12-09T00:00:00"/>
    <s v="Standard Class"/>
    <s v="EM-13825"/>
    <s v="Elizabeth Moffitt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  <x v="0"/>
    <x v="0"/>
  </r>
  <r>
    <n v="9004"/>
    <s v="CA-2017-102855"/>
    <x v="57"/>
    <d v="2017-04-06T00:00:00"/>
    <s v="Same Day"/>
    <s v="JF-15415"/>
    <s v="Jennifer Ferguson"/>
    <x v="0"/>
    <x v="0"/>
    <s v="Spokane"/>
    <x v="4"/>
    <n v="99207"/>
    <x v="1"/>
    <s v="TEC-AC-10001767"/>
    <x v="2"/>
    <x v="11"/>
    <s v="SanDisk Ultra 64 GB MicroSDHC Class 10 Memory Card"/>
    <n v="239.94"/>
    <n v="6"/>
    <n v="0"/>
    <n v="26.393399999999986"/>
    <x v="1"/>
    <x v="0"/>
  </r>
  <r>
    <n v="9005"/>
    <s v="CA-2017-102855"/>
    <x v="57"/>
    <d v="2017-04-06T00:00:00"/>
    <s v="Same Day"/>
    <s v="JF-15415"/>
    <s v="Jennifer Ferguson"/>
    <x v="0"/>
    <x v="0"/>
    <s v="Spokane"/>
    <x v="4"/>
    <n v="99207"/>
    <x v="1"/>
    <s v="OFF-AR-10002467"/>
    <x v="1"/>
    <x v="6"/>
    <s v="Dixon Ticonderoga Pencils"/>
    <n v="23.84"/>
    <n v="8"/>
    <n v="0"/>
    <n v="6.4368000000000016"/>
    <x v="1"/>
    <x v="0"/>
  </r>
  <r>
    <n v="9006"/>
    <s v="CA-2019-107825"/>
    <x v="551"/>
    <d v="2019-11-18T00:00:00"/>
    <s v="Same Day"/>
    <s v="NB-18655"/>
    <s v="Nona Balk"/>
    <x v="1"/>
    <x v="0"/>
    <s v="Milwaukee"/>
    <x v="6"/>
    <n v="53209"/>
    <x v="2"/>
    <s v="OFF-ST-10001321"/>
    <x v="1"/>
    <x v="4"/>
    <s v="Decoflex Hanging Personal Folder File, Blue"/>
    <n v="92.52"/>
    <n v="6"/>
    <n v="0"/>
    <n v="24.980400000000007"/>
    <x v="2"/>
    <x v="1"/>
  </r>
  <r>
    <n v="9007"/>
    <s v="CA-2019-107825"/>
    <x v="551"/>
    <d v="2019-11-18T00:00:00"/>
    <s v="Same Day"/>
    <s v="NB-18655"/>
    <s v="Nona Balk"/>
    <x v="1"/>
    <x v="0"/>
    <s v="Milwaukee"/>
    <x v="6"/>
    <n v="53209"/>
    <x v="2"/>
    <s v="OFF-ST-10000777"/>
    <x v="1"/>
    <x v="4"/>
    <s v="Companion Letter/Legal File, Black"/>
    <n v="37.76"/>
    <n v="1"/>
    <n v="0"/>
    <n v="10.572800000000001"/>
    <x v="2"/>
    <x v="1"/>
  </r>
  <r>
    <n v="9008"/>
    <s v="CA-2019-107825"/>
    <x v="551"/>
    <d v="2019-11-18T00:00:00"/>
    <s v="Same Day"/>
    <s v="NB-18655"/>
    <s v="Nona Balk"/>
    <x v="1"/>
    <x v="0"/>
    <s v="Milwaukee"/>
    <x v="6"/>
    <n v="53209"/>
    <x v="2"/>
    <s v="OFF-LA-10003720"/>
    <x v="1"/>
    <x v="2"/>
    <s v="Avery 487"/>
    <n v="7.38"/>
    <n v="2"/>
    <n v="0"/>
    <n v="3.4685999999999999"/>
    <x v="2"/>
    <x v="1"/>
  </r>
  <r>
    <n v="9009"/>
    <s v="CA-2019-107825"/>
    <x v="551"/>
    <d v="2019-11-18T00:00:00"/>
    <s v="Same Day"/>
    <s v="NB-18655"/>
    <s v="Nona Balk"/>
    <x v="1"/>
    <x v="0"/>
    <s v="Milwaukee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  <x v="2"/>
    <x v="1"/>
  </r>
  <r>
    <n v="9010"/>
    <s v="CA-2019-106047"/>
    <x v="1209"/>
    <d v="2019-07-18T00:00:00"/>
    <s v="Standard Class"/>
    <s v="CS-11860"/>
    <s v="Cari Schnelling"/>
    <x v="0"/>
    <x v="0"/>
    <s v="Fairfield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  <x v="3"/>
    <x v="0"/>
  </r>
  <r>
    <n v="9011"/>
    <s v="CA-2019-127803"/>
    <x v="240"/>
    <d v="2019-05-23T00:00:00"/>
    <s v="Standard Class"/>
    <s v="ND-18460"/>
    <s v="Neil Ducich"/>
    <x v="1"/>
    <x v="0"/>
    <s v="Huntsville"/>
    <x v="19"/>
    <n v="35810"/>
    <x v="0"/>
    <s v="OFF-BI-10001787"/>
    <x v="1"/>
    <x v="8"/>
    <s v="Wilson Jones Four-Pocket Poly Binders"/>
    <n v="26.16"/>
    <n v="4"/>
    <n v="0"/>
    <n v="12.8184"/>
    <x v="0"/>
    <x v="0"/>
  </r>
  <r>
    <n v="9012"/>
    <s v="CA-2017-137071"/>
    <x v="139"/>
    <d v="2017-12-21T00:00:00"/>
    <s v="First Class"/>
    <s v="ED-13885"/>
    <s v="Emily Ducich"/>
    <x v="2"/>
    <x v="0"/>
    <s v="Houston"/>
    <x v="5"/>
    <n v="77036"/>
    <x v="2"/>
    <s v="TEC-AC-10004353"/>
    <x v="2"/>
    <x v="11"/>
    <s v="Hypercom P1300 Pinpad"/>
    <n v="100.80000000000001"/>
    <n v="2"/>
    <n v="0.2"/>
    <n v="21.42"/>
    <x v="2"/>
    <x v="0"/>
  </r>
  <r>
    <n v="9013"/>
    <s v="CA-2018-121447"/>
    <x v="823"/>
    <d v="2018-02-22T00:00:00"/>
    <s v="First Class"/>
    <s v="EA-14035"/>
    <s v="Erin Ashbrook"/>
    <x v="1"/>
    <x v="0"/>
    <s v="New York City"/>
    <x v="15"/>
    <n v="10011"/>
    <x v="3"/>
    <s v="FUR-FU-10001861"/>
    <x v="0"/>
    <x v="5"/>
    <s v="Floodlight Indoor Halogen Bulbs, 1 Bulb per Pack, 60 Watts"/>
    <n v="135.79999999999998"/>
    <n v="7"/>
    <n v="0"/>
    <n v="66.541999999999987"/>
    <x v="3"/>
    <x v="0"/>
  </r>
  <r>
    <n v="9014"/>
    <s v="CA-2019-143084"/>
    <x v="257"/>
    <d v="2019-03-22T00:00:00"/>
    <s v="Standard Class"/>
    <s v="BP-11050"/>
    <s v="Barry Pond"/>
    <x v="1"/>
    <x v="0"/>
    <s v="Los Angeles"/>
    <x v="1"/>
    <n v="90008"/>
    <x v="1"/>
    <s v="OFF-AR-10002766"/>
    <x v="1"/>
    <x v="6"/>
    <s v="Prang Drawing Pencil Set"/>
    <n v="13.899999999999999"/>
    <n v="5"/>
    <n v="0"/>
    <n v="3.7529999999999997"/>
    <x v="1"/>
    <x v="1"/>
  </r>
  <r>
    <n v="9015"/>
    <s v="CA-2019-143084"/>
    <x v="257"/>
    <d v="2019-03-22T00:00:00"/>
    <s v="Standard Class"/>
    <s v="BP-11050"/>
    <s v="Barry Pond"/>
    <x v="1"/>
    <x v="0"/>
    <s v="Los Angeles"/>
    <x v="1"/>
    <n v="90008"/>
    <x v="1"/>
    <s v="OFF-EN-10003072"/>
    <x v="1"/>
    <x v="12"/>
    <s v="Peel &amp; Seel Envelopes"/>
    <n v="19.399999999999999"/>
    <n v="5"/>
    <n v="0"/>
    <n v="9.3120000000000012"/>
    <x v="1"/>
    <x v="1"/>
  </r>
  <r>
    <n v="9016"/>
    <s v="CA-2018-131639"/>
    <x v="907"/>
    <d v="2018-12-23T00:00:00"/>
    <s v="Standard Class"/>
    <s v="NS-18640"/>
    <s v="Noel Staavos"/>
    <x v="1"/>
    <x v="0"/>
    <s v="Carlsbad"/>
    <x v="27"/>
    <n v="88220"/>
    <x v="1"/>
    <s v="OFF-BI-10001636"/>
    <x v="1"/>
    <x v="8"/>
    <s v="Ibico Plastic and Wire Spiral Binding Combs"/>
    <n v="13.488"/>
    <n v="2"/>
    <n v="0.2"/>
    <n v="4.3835999999999995"/>
    <x v="1"/>
    <x v="0"/>
  </r>
  <r>
    <n v="9017"/>
    <s v="CA-2018-131639"/>
    <x v="907"/>
    <d v="2018-12-23T00:00:00"/>
    <s v="Standard Class"/>
    <s v="NS-18640"/>
    <s v="Noel Staavos"/>
    <x v="1"/>
    <x v="0"/>
    <s v="Carlsbad"/>
    <x v="27"/>
    <n v="88220"/>
    <x v="1"/>
    <s v="OFF-BI-10000948"/>
    <x v="1"/>
    <x v="8"/>
    <s v="GBC Laser Imprintable Binding System Covers, Desert Sand"/>
    <n v="11.416"/>
    <n v="1"/>
    <n v="0.2"/>
    <n v="3.8528999999999991"/>
    <x v="1"/>
    <x v="0"/>
  </r>
  <r>
    <n v="9018"/>
    <s v="CA-2018-161361"/>
    <x v="253"/>
    <d v="2018-03-28T00:00:00"/>
    <s v="Second Class"/>
    <s v="MV-17485"/>
    <s v="Mark Van Huff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x v="1"/>
    <x v="0"/>
  </r>
  <r>
    <n v="9019"/>
    <s v="CA-2018-161361"/>
    <x v="253"/>
    <d v="2018-03-28T00:00:00"/>
    <s v="Second Class"/>
    <s v="MV-17485"/>
    <s v="Mark Van Huff"/>
    <x v="0"/>
    <x v="0"/>
    <s v="Pocatello"/>
    <x v="45"/>
    <n v="83201"/>
    <x v="1"/>
    <s v="OFF-BI-10002215"/>
    <x v="1"/>
    <x v="8"/>
    <s v="Wilson Jones Hanging View Binder, White, 1&quot;"/>
    <n v="17.04"/>
    <n v="3"/>
    <n v="0.2"/>
    <n v="5.5379999999999985"/>
    <x v="1"/>
    <x v="0"/>
  </r>
  <r>
    <n v="9020"/>
    <s v="CA-2016-100706"/>
    <x v="757"/>
    <d v="2016-12-18T00:00:00"/>
    <s v="Second Class"/>
    <s v="LE-16810"/>
    <s v="Laurel Elliston"/>
    <x v="0"/>
    <x v="0"/>
    <s v="Springfield"/>
    <x v="17"/>
    <n v="22153"/>
    <x v="0"/>
    <s v="TEC-AC-10001314"/>
    <x v="2"/>
    <x v="11"/>
    <s v="Case Logic 2.4GHz Wireless Keyboard"/>
    <n v="99.98"/>
    <n v="2"/>
    <n v="0"/>
    <n v="7.9983999999999895"/>
    <x v="0"/>
    <x v="0"/>
  </r>
  <r>
    <n v="9021"/>
    <s v="CA-2016-100706"/>
    <x v="757"/>
    <d v="2016-12-18T00:00:00"/>
    <s v="Second Class"/>
    <s v="LE-16810"/>
    <s v="Laurel Elliston"/>
    <x v="0"/>
    <x v="0"/>
    <s v="Springfield"/>
    <x v="17"/>
    <n v="22153"/>
    <x v="0"/>
    <s v="FUR-FU-10002268"/>
    <x v="0"/>
    <x v="5"/>
    <s v="Ultra Door Push Plate"/>
    <n v="29.46"/>
    <n v="6"/>
    <n v="0"/>
    <n v="9.7217999999999982"/>
    <x v="0"/>
    <x v="0"/>
  </r>
  <r>
    <n v="9022"/>
    <s v="CA-2017-129525"/>
    <x v="219"/>
    <d v="2017-11-20T00:00:00"/>
    <s v="Standard Class"/>
    <s v="VP-21760"/>
    <s v="Victoria Pisteka"/>
    <x v="1"/>
    <x v="0"/>
    <s v="Toledo"/>
    <x v="24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  <x v="3"/>
    <x v="0"/>
  </r>
  <r>
    <n v="9023"/>
    <s v="US-2018-141880"/>
    <x v="250"/>
    <d v="2018-08-23T00:00:00"/>
    <s v="First Class"/>
    <s v="TC-21475"/>
    <s v="Tony Chapman"/>
    <x v="2"/>
    <x v="0"/>
    <s v="Fort Collins"/>
    <x v="22"/>
    <n v="80525"/>
    <x v="1"/>
    <s v="FUR-FU-10001979"/>
    <x v="0"/>
    <x v="5"/>
    <s v="Dana Halogen Swing-Arm Architect Lamp"/>
    <n v="98.328000000000003"/>
    <n v="3"/>
    <n v="0.2"/>
    <n v="9.832800000000006"/>
    <x v="1"/>
    <x v="0"/>
  </r>
  <r>
    <n v="9024"/>
    <s v="CA-2017-165799"/>
    <x v="685"/>
    <d v="2017-07-02T00:00:00"/>
    <s v="First Class"/>
    <s v="SG-20470"/>
    <s v="Sheri Gordon"/>
    <x v="0"/>
    <x v="0"/>
    <s v="New York City"/>
    <x v="15"/>
    <n v="10024"/>
    <x v="3"/>
    <s v="FUR-CH-10001482"/>
    <x v="0"/>
    <x v="1"/>
    <s v="Office Star - Mesh Screen back chair with Vinyl seat"/>
    <n v="117.88199999999999"/>
    <n v="1"/>
    <n v="0.1"/>
    <n v="1.3097999999999956"/>
    <x v="3"/>
    <x v="0"/>
  </r>
  <r>
    <n v="9025"/>
    <s v="CA-2018-102127"/>
    <x v="190"/>
    <d v="2018-07-02T00:00:00"/>
    <s v="Standard Class"/>
    <s v="VP-21760"/>
    <s v="Victoria Pisteka"/>
    <x v="1"/>
    <x v="0"/>
    <s v="New York City"/>
    <x v="15"/>
    <n v="10035"/>
    <x v="3"/>
    <s v="TEC-AC-10002018"/>
    <x v="2"/>
    <x v="11"/>
    <s v="AmazonBasics 3-Button USB Wired Mouse"/>
    <n v="20.97"/>
    <n v="3"/>
    <n v="0"/>
    <n v="9.017100000000001"/>
    <x v="3"/>
    <x v="0"/>
  </r>
  <r>
    <n v="9026"/>
    <s v="CA-2018-102127"/>
    <x v="190"/>
    <d v="2018-07-02T00:00:00"/>
    <s v="Standard Class"/>
    <s v="VP-21760"/>
    <s v="Victoria Pisteka"/>
    <x v="1"/>
    <x v="0"/>
    <s v="New York City"/>
    <x v="15"/>
    <n v="10035"/>
    <x v="3"/>
    <s v="TEC-AC-10000397"/>
    <x v="2"/>
    <x v="11"/>
    <s v="Perixx PERIBOARD-512B, Ergonomic Split Keyboard"/>
    <n v="139.96"/>
    <n v="4"/>
    <n v="0"/>
    <n v="9.7972000000000037"/>
    <x v="3"/>
    <x v="0"/>
  </r>
  <r>
    <n v="9027"/>
    <s v="CA-2018-102127"/>
    <x v="190"/>
    <d v="2018-07-02T00:00:00"/>
    <s v="Standard Class"/>
    <s v="VP-21760"/>
    <s v="Victoria Pisteka"/>
    <x v="1"/>
    <x v="0"/>
    <s v="New York City"/>
    <x v="15"/>
    <n v="10035"/>
    <x v="3"/>
    <s v="FUR-FU-10003976"/>
    <x v="0"/>
    <x v="5"/>
    <s v="DAX Executive Solid Wood Document Frame, Desktop or Hang, Mahogany, 5 x 7"/>
    <n v="37.74"/>
    <n v="3"/>
    <n v="0"/>
    <n v="12.831599999999996"/>
    <x v="3"/>
    <x v="0"/>
  </r>
  <r>
    <n v="9028"/>
    <s v="US-2018-152415"/>
    <x v="42"/>
    <d v="2018-09-22T00:00:00"/>
    <s v="Standard Class"/>
    <s v="PO-18865"/>
    <s v="Patrick O'Donnell"/>
    <x v="0"/>
    <x v="0"/>
    <s v="Marlborough"/>
    <x v="31"/>
    <n v="1752"/>
    <x v="3"/>
    <s v="FUR-FU-10002597"/>
    <x v="0"/>
    <x v="5"/>
    <s v="C-Line Magnetic Cubicle Keepers, Clear Polypropylene"/>
    <n v="14.82"/>
    <n v="3"/>
    <n v="0"/>
    <n v="6.224400000000001"/>
    <x v="3"/>
    <x v="0"/>
  </r>
  <r>
    <n v="9029"/>
    <s v="US-2018-152415"/>
    <x v="42"/>
    <d v="2018-09-22T00:00:00"/>
    <s v="Standard Class"/>
    <s v="PO-18865"/>
    <s v="Patrick O'Donnell"/>
    <x v="0"/>
    <x v="0"/>
    <s v="Marlborough"/>
    <x v="31"/>
    <n v="1752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9030"/>
    <s v="CA-2016-138198"/>
    <x v="667"/>
    <d v="2016-07-23T00:00:00"/>
    <s v="Standard Class"/>
    <s v="JL-15130"/>
    <s v="Jack Lebron"/>
    <x v="0"/>
    <x v="0"/>
    <s v="New Rochelle"/>
    <x v="15"/>
    <n v="10801"/>
    <x v="3"/>
    <s v="OFF-BI-10002103"/>
    <x v="1"/>
    <x v="8"/>
    <s v="Cardinal Slant-D Ring Binder, Heavy Gauge Vinyl"/>
    <n v="13.904"/>
    <n v="2"/>
    <n v="0.2"/>
    <n v="4.5187999999999997"/>
    <x v="3"/>
    <x v="0"/>
  </r>
  <r>
    <n v="9031"/>
    <s v="CA-2019-128041"/>
    <x v="853"/>
    <d v="2019-09-01T00:00:00"/>
    <s v="Same Day"/>
    <s v="RW-19540"/>
    <s v="Rick Wilson"/>
    <x v="1"/>
    <x v="0"/>
    <s v="Seattle"/>
    <x v="4"/>
    <n v="98103"/>
    <x v="1"/>
    <s v="OFF-AP-10001005"/>
    <x v="1"/>
    <x v="9"/>
    <s v="Honeywell Quietcare HEPA Air Cleaner"/>
    <n v="314.60000000000002"/>
    <n v="4"/>
    <n v="0"/>
    <n v="103.81799999999998"/>
    <x v="1"/>
    <x v="0"/>
  </r>
  <r>
    <n v="9032"/>
    <s v="CA-2019-128041"/>
    <x v="853"/>
    <d v="2019-09-01T00:00:00"/>
    <s v="Same Day"/>
    <s v="RW-19540"/>
    <s v="Rick Wilson"/>
    <x v="1"/>
    <x v="0"/>
    <s v="Seattle"/>
    <x v="4"/>
    <n v="98103"/>
    <x v="1"/>
    <s v="FUR-TA-10002607"/>
    <x v="0"/>
    <x v="3"/>
    <s v="KI Conference Tables"/>
    <n v="283.56"/>
    <n v="4"/>
    <n v="0"/>
    <n v="45.36960000000002"/>
    <x v="1"/>
    <x v="0"/>
  </r>
  <r>
    <n v="9033"/>
    <s v="CA-2019-105823"/>
    <x v="738"/>
    <d v="2019-06-26T00:00:00"/>
    <s v="Standard Class"/>
    <s v="RB-19465"/>
    <s v="Rick Bensley"/>
    <x v="2"/>
    <x v="0"/>
    <s v="Detroit"/>
    <x v="12"/>
    <n v="48227"/>
    <x v="2"/>
    <s v="FUR-CH-10000454"/>
    <x v="0"/>
    <x v="1"/>
    <s v="Hon Deluxe Fabric Upholstered Stacking Chairs, Rounded Back"/>
    <n v="487.96"/>
    <n v="2"/>
    <n v="0"/>
    <n v="146.38799999999998"/>
    <x v="2"/>
    <x v="0"/>
  </r>
  <r>
    <n v="9034"/>
    <s v="CA-2016-152268"/>
    <x v="814"/>
    <d v="2016-09-07T00:00:00"/>
    <s v="Standard Class"/>
    <s v="SC-20095"/>
    <s v="Sanjit Chand"/>
    <x v="0"/>
    <x v="0"/>
    <s v="Fayetteville"/>
    <x v="36"/>
    <n v="72701"/>
    <x v="0"/>
    <s v="OFF-BI-10001359"/>
    <x v="1"/>
    <x v="8"/>
    <s v="GBC DocuBind TL300 Electric Binding System"/>
    <n v="1793.98"/>
    <n v="2"/>
    <n v="0"/>
    <n v="843.17059999999992"/>
    <x v="0"/>
    <x v="0"/>
  </r>
  <r>
    <n v="9035"/>
    <s v="CA-2017-148873"/>
    <x v="486"/>
    <d v="2017-10-05T00:00:00"/>
    <s v="Standard Class"/>
    <s v="EM-13960"/>
    <s v="Eric Murdock"/>
    <x v="0"/>
    <x v="0"/>
    <s v="Quincy"/>
    <x v="10"/>
    <n v="62301"/>
    <x v="2"/>
    <s v="OFF-BI-10003196"/>
    <x v="1"/>
    <x v="8"/>
    <s v="Accohide Poly Flexible Ring Binders"/>
    <n v="2.9919999999999995"/>
    <n v="4"/>
    <n v="0.8"/>
    <n v="-4.4880000000000013"/>
    <x v="2"/>
    <x v="1"/>
  </r>
  <r>
    <n v="9036"/>
    <s v="CA-2017-148873"/>
    <x v="486"/>
    <d v="2017-10-05T00:00:00"/>
    <s v="Standard Class"/>
    <s v="EM-13960"/>
    <s v="Eric Murdock"/>
    <x v="0"/>
    <x v="0"/>
    <s v="Quincy"/>
    <x v="10"/>
    <n v="62301"/>
    <x v="2"/>
    <s v="TEC-AC-10003657"/>
    <x v="2"/>
    <x v="11"/>
    <s v="Lenovo 17-Key USB Numeric Keypad"/>
    <n v="108.76800000000001"/>
    <n v="4"/>
    <n v="0.2"/>
    <n v="2.7191999999999901"/>
    <x v="2"/>
    <x v="1"/>
  </r>
  <r>
    <n v="9037"/>
    <s v="CA-2017-166492"/>
    <x v="1003"/>
    <d v="2017-04-10T00:00:00"/>
    <s v="First Class"/>
    <s v="RP-19390"/>
    <s v="Resi Pölking"/>
    <x v="0"/>
    <x v="0"/>
    <s v="New York City"/>
    <x v="15"/>
    <n v="10035"/>
    <x v="3"/>
    <s v="OFF-PA-10002262"/>
    <x v="1"/>
    <x v="10"/>
    <s v="Xerox 192"/>
    <n v="25.92"/>
    <n v="4"/>
    <n v="0"/>
    <n v="12.441600000000001"/>
    <x v="3"/>
    <x v="0"/>
  </r>
  <r>
    <n v="9038"/>
    <s v="CA-2017-166492"/>
    <x v="1003"/>
    <d v="2017-04-10T00:00:00"/>
    <s v="First Class"/>
    <s v="RP-19390"/>
    <s v="Resi Pölking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9039"/>
    <s v="CA-2019-157420"/>
    <x v="610"/>
    <d v="2019-11-21T00:00:00"/>
    <s v="Same Day"/>
    <s v="HZ-14950"/>
    <s v="Henia Zydlo"/>
    <x v="0"/>
    <x v="0"/>
    <s v="Houston"/>
    <x v="5"/>
    <n v="77095"/>
    <x v="2"/>
    <s v="TEC-PH-10003555"/>
    <x v="2"/>
    <x v="7"/>
    <s v="Motorola HK250 Universal Bluetooth Headset"/>
    <n v="55.176000000000002"/>
    <n v="3"/>
    <n v="0.2"/>
    <n v="-12.414599999999997"/>
    <x v="2"/>
    <x v="0"/>
  </r>
  <r>
    <n v="9040"/>
    <s v="CA-2018-117121"/>
    <x v="907"/>
    <d v="2018-12-21T00:00:00"/>
    <s v="Standard Class"/>
    <s v="AB-10105"/>
    <s v="Adrian Barton"/>
    <x v="0"/>
    <x v="0"/>
    <s v="Detroit"/>
    <x v="12"/>
    <n v="48205"/>
    <x v="2"/>
    <s v="OFF-BI-10000545"/>
    <x v="1"/>
    <x v="8"/>
    <s v="GBC Ibimaster 500 Manual ProClick Binding System"/>
    <n v="9892.74"/>
    <n v="13"/>
    <n v="0"/>
    <n v="4946.37"/>
    <x v="2"/>
    <x v="0"/>
  </r>
  <r>
    <n v="9041"/>
    <s v="CA-2016-138177"/>
    <x v="111"/>
    <d v="2016-09-24T00:00:00"/>
    <s v="Standard Class"/>
    <s v="ND-18460"/>
    <s v="Neil Ducich"/>
    <x v="1"/>
    <x v="0"/>
    <s v="Chandler"/>
    <x v="16"/>
    <n v="85224"/>
    <x v="1"/>
    <s v="FUR-TA-10004607"/>
    <x v="0"/>
    <x v="3"/>
    <s v="Hon 2111 Invitation Series Straight Table"/>
    <n v="73.915000000000006"/>
    <n v="1"/>
    <n v="0.5"/>
    <n v="-45.827300000000008"/>
    <x v="1"/>
    <x v="0"/>
  </r>
  <r>
    <n v="9042"/>
    <s v="CA-2016-114335"/>
    <x v="450"/>
    <d v="2016-10-03T00:00:00"/>
    <s v="Standard Class"/>
    <s v="XP-21865"/>
    <s v="Xylona Preis"/>
    <x v="0"/>
    <x v="0"/>
    <s v="Hollywood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  <x v="0"/>
    <x v="0"/>
  </r>
  <r>
    <n v="9043"/>
    <s v="CA-2017-168760"/>
    <x v="357"/>
    <d v="2017-09-26T00:00:00"/>
    <s v="Second Class"/>
    <s v="MM-18280"/>
    <s v="Muhammed MacIntyre"/>
    <x v="1"/>
    <x v="0"/>
    <s v="Los Angeles"/>
    <x v="1"/>
    <n v="90049"/>
    <x v="1"/>
    <s v="OFF-AP-10004532"/>
    <x v="1"/>
    <x v="9"/>
    <s v="Kensington 6 Outlet Guardian Standard Surge Protector"/>
    <n v="61.44"/>
    <n v="3"/>
    <n v="0"/>
    <n v="16.588799999999999"/>
    <x v="1"/>
    <x v="0"/>
  </r>
  <r>
    <n v="9044"/>
    <s v="CA-2018-168830"/>
    <x v="77"/>
    <d v="2018-11-13T00:00:00"/>
    <s v="Standard Class"/>
    <s v="ML-17395"/>
    <s v="Marina Lichtenstein"/>
    <x v="1"/>
    <x v="0"/>
    <s v="San Francisco"/>
    <x v="1"/>
    <n v="94122"/>
    <x v="1"/>
    <s v="TEC-AC-10003911"/>
    <x v="2"/>
    <x v="11"/>
    <s v="NETGEAR AC1750 Dual Band Gigabit Smart WiFi Router"/>
    <n v="479.97"/>
    <n v="3"/>
    <n v="0"/>
    <n v="163.18979999999999"/>
    <x v="1"/>
    <x v="0"/>
  </r>
  <r>
    <n v="9045"/>
    <s v="CA-2019-137463"/>
    <x v="819"/>
    <d v="2019-12-20T00:00:00"/>
    <s v="Second Class"/>
    <s v="KM-16225"/>
    <s v="Kalyca Meade"/>
    <x v="1"/>
    <x v="0"/>
    <s v="Sunnyvale"/>
    <x v="1"/>
    <n v="94086"/>
    <x v="1"/>
    <s v="OFF-BI-10003196"/>
    <x v="1"/>
    <x v="8"/>
    <s v="Accohide Poly Flexible Ring Binders"/>
    <n v="5.9840000000000009"/>
    <n v="2"/>
    <n v="0.2"/>
    <n v="2.2439999999999998"/>
    <x v="1"/>
    <x v="0"/>
  </r>
  <r>
    <n v="9046"/>
    <s v="CA-2019-137463"/>
    <x v="819"/>
    <d v="2019-12-20T00:00:00"/>
    <s v="Second Class"/>
    <s v="KM-16225"/>
    <s v="Kalyca Meade"/>
    <x v="1"/>
    <x v="0"/>
    <s v="Sunnyvale"/>
    <x v="1"/>
    <n v="94086"/>
    <x v="1"/>
    <s v="TEC-AC-10000358"/>
    <x v="2"/>
    <x v="11"/>
    <s v="Imation Secure Drive + Hardware Encrypted USB flash drive - 16 GB"/>
    <n v="189.95000000000002"/>
    <n v="5"/>
    <n v="0"/>
    <n v="45.587999999999994"/>
    <x v="1"/>
    <x v="0"/>
  </r>
  <r>
    <n v="9047"/>
    <s v="CA-2019-137463"/>
    <x v="819"/>
    <d v="2019-12-20T00:00:00"/>
    <s v="Second Class"/>
    <s v="KM-16225"/>
    <s v="Kalyca Meade"/>
    <x v="1"/>
    <x v="0"/>
    <s v="Sunnyvale"/>
    <x v="1"/>
    <n v="94086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9048"/>
    <s v="CA-2019-137463"/>
    <x v="819"/>
    <d v="2019-12-20T00:00:00"/>
    <s v="Second Class"/>
    <s v="KM-16225"/>
    <s v="Kalyca Meade"/>
    <x v="1"/>
    <x v="0"/>
    <s v="Sunnyvale"/>
    <x v="1"/>
    <n v="94086"/>
    <x v="1"/>
    <s v="OFF-AR-10001988"/>
    <x v="1"/>
    <x v="6"/>
    <s v="Bulldog Table or Wall-Mount Pencil Sharpener"/>
    <n v="29.950000000000003"/>
    <n v="5"/>
    <n v="0"/>
    <n v="8.6854999999999993"/>
    <x v="1"/>
    <x v="0"/>
  </r>
  <r>
    <n v="9049"/>
    <s v="CA-2019-137463"/>
    <x v="819"/>
    <d v="2019-12-20T00:00:00"/>
    <s v="Second Class"/>
    <s v="KM-16225"/>
    <s v="Kalyca Meade"/>
    <x v="1"/>
    <x v="0"/>
    <s v="Sunnyvale"/>
    <x v="1"/>
    <n v="94086"/>
    <x v="1"/>
    <s v="OFF-LA-10003498"/>
    <x v="1"/>
    <x v="2"/>
    <s v="Avery 475"/>
    <n v="44.400000000000006"/>
    <n v="3"/>
    <n v="0"/>
    <n v="22.200000000000003"/>
    <x v="1"/>
    <x v="0"/>
  </r>
  <r>
    <n v="9050"/>
    <s v="CA-2016-124513"/>
    <x v="158"/>
    <d v="2016-09-25T00:00:00"/>
    <s v="Standard Class"/>
    <s v="SL-20155"/>
    <s v="Sara Luxemburg"/>
    <x v="2"/>
    <x v="0"/>
    <s v="New York City"/>
    <x v="15"/>
    <n v="10011"/>
    <x v="3"/>
    <s v="OFF-AR-10002956"/>
    <x v="1"/>
    <x v="6"/>
    <s v="Boston 16801 Nautilus Battery Pencil Sharpener"/>
    <n v="66.03"/>
    <n v="3"/>
    <n v="0"/>
    <n v="17.1678"/>
    <x v="3"/>
    <x v="0"/>
  </r>
  <r>
    <n v="9051"/>
    <s v="CA-2017-165554"/>
    <x v="1210"/>
    <d v="2017-05-22T00:00:00"/>
    <s v="Standard Class"/>
    <s v="AJ-10780"/>
    <s v="Anthony Jacobs"/>
    <x v="1"/>
    <x v="0"/>
    <s v="Los Angeles"/>
    <x v="1"/>
    <n v="90004"/>
    <x v="1"/>
    <s v="OFF-PA-10003724"/>
    <x v="1"/>
    <x v="10"/>
    <s v="Wirebound Message Book, 4 per Page"/>
    <n v="10.86"/>
    <n v="2"/>
    <n v="0"/>
    <n v="5.3213999999999997"/>
    <x v="1"/>
    <x v="0"/>
  </r>
  <r>
    <n v="9052"/>
    <s v="CA-2016-141838"/>
    <x v="959"/>
    <d v="2016-03-31T00:00:00"/>
    <s v="Second Class"/>
    <s v="DK-12835"/>
    <s v="Damala Kotsonis"/>
    <x v="1"/>
    <x v="0"/>
    <s v="San Francisco"/>
    <x v="1"/>
    <n v="94122"/>
    <x v="1"/>
    <s v="OFF-AR-10004272"/>
    <x v="1"/>
    <x v="6"/>
    <s v="Newell 308"/>
    <n v="3.36"/>
    <n v="2"/>
    <n v="0"/>
    <n v="0.83999999999999986"/>
    <x v="1"/>
    <x v="0"/>
  </r>
  <r>
    <n v="9053"/>
    <s v="CA-2016-141838"/>
    <x v="959"/>
    <d v="2016-03-31T00:00:00"/>
    <s v="Second Class"/>
    <s v="DK-12835"/>
    <s v="Damala Kotsonis"/>
    <x v="1"/>
    <x v="0"/>
    <s v="San Francisco"/>
    <x v="1"/>
    <n v="94122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9054"/>
    <s v="CA-2016-141838"/>
    <x v="959"/>
    <d v="2016-03-31T00:00:00"/>
    <s v="Second Class"/>
    <s v="DK-12835"/>
    <s v="Damala Kotsonis"/>
    <x v="1"/>
    <x v="0"/>
    <s v="San Francisco"/>
    <x v="1"/>
    <n v="94122"/>
    <x v="1"/>
    <s v="TEC-PH-10004100"/>
    <x v="2"/>
    <x v="7"/>
    <s v="Griffin GC17055 Auxiliary Audio Cable"/>
    <n v="28.783999999999999"/>
    <n v="2"/>
    <n v="0.2"/>
    <n v="2.878400000000001"/>
    <x v="1"/>
    <x v="0"/>
  </r>
  <r>
    <n v="9055"/>
    <s v="CA-2019-117009"/>
    <x v="585"/>
    <d v="2019-09-28T00:00:00"/>
    <s v="Standard Class"/>
    <s v="BK-11260"/>
    <s v="Berenike Kampe"/>
    <x v="0"/>
    <x v="0"/>
    <s v="Santa Ana"/>
    <x v="1"/>
    <n v="92704"/>
    <x v="1"/>
    <s v="OFF-SU-10001218"/>
    <x v="1"/>
    <x v="14"/>
    <s v="Fiskars Softgrip Scissors"/>
    <n v="21.96"/>
    <n v="2"/>
    <n v="0"/>
    <n v="6.1488000000000014"/>
    <x v="1"/>
    <x v="0"/>
  </r>
  <r>
    <n v="9056"/>
    <s v="CA-2017-128993"/>
    <x v="811"/>
    <d v="2017-09-17T00:00:00"/>
    <s v="Second Class"/>
    <s v="CC-12670"/>
    <s v="Craig Carreira"/>
    <x v="0"/>
    <x v="0"/>
    <s v="Seattle"/>
    <x v="4"/>
    <n v="98103"/>
    <x v="1"/>
    <s v="TEC-AC-10004209"/>
    <x v="2"/>
    <x v="11"/>
    <s v="Memorex Froggy Flash Drive 4 GB"/>
    <n v="21.98"/>
    <n v="2"/>
    <n v="0"/>
    <n v="8.5722000000000005"/>
    <x v="1"/>
    <x v="0"/>
  </r>
  <r>
    <n v="9057"/>
    <s v="CA-2017-160227"/>
    <x v="121"/>
    <d v="2017-11-04T00:00:00"/>
    <s v="First Class"/>
    <s v="ED-13885"/>
    <s v="Emily Ducich"/>
    <x v="2"/>
    <x v="0"/>
    <s v="New York City"/>
    <x v="15"/>
    <n v="10011"/>
    <x v="3"/>
    <s v="FUR-CH-10002073"/>
    <x v="0"/>
    <x v="1"/>
    <s v="Hon Olson Stacker Chairs"/>
    <n v="2621.3220000000001"/>
    <n v="11"/>
    <n v="0.1"/>
    <n v="553.39019999999982"/>
    <x v="3"/>
    <x v="0"/>
  </r>
  <r>
    <n v="9058"/>
    <s v="CA-2017-149097"/>
    <x v="1182"/>
    <d v="2017-10-24T00:00:00"/>
    <s v="Standard Class"/>
    <s v="SV-20785"/>
    <s v="Stewart Visinsky"/>
    <x v="0"/>
    <x v="0"/>
    <s v="Los Angeles"/>
    <x v="1"/>
    <n v="90045"/>
    <x v="1"/>
    <s v="FUR-FU-10003424"/>
    <x v="0"/>
    <x v="5"/>
    <s v="Nu-Dell Oak Frame"/>
    <n v="74.759999999999991"/>
    <n v="7"/>
    <n v="0"/>
    <n v="23.923199999999994"/>
    <x v="1"/>
    <x v="0"/>
  </r>
  <r>
    <n v="9059"/>
    <s v="CA-2017-149097"/>
    <x v="1182"/>
    <d v="2017-10-24T00:00:00"/>
    <s v="Standard Class"/>
    <s v="SV-20785"/>
    <s v="Stewart Visinsky"/>
    <x v="0"/>
    <x v="0"/>
    <s v="Los Angeles"/>
    <x v="1"/>
    <n v="90045"/>
    <x v="1"/>
    <s v="FUR-TA-10001086"/>
    <x v="0"/>
    <x v="3"/>
    <s v="SAFCO PlanMaster Boards, 60w x 37-1/2d, White Melamine"/>
    <n v="364.77600000000007"/>
    <n v="3"/>
    <n v="0.2"/>
    <n v="27.358200000000011"/>
    <x v="1"/>
    <x v="0"/>
  </r>
  <r>
    <n v="9060"/>
    <s v="CA-2018-132304"/>
    <x v="403"/>
    <d v="2018-06-18T00:00:00"/>
    <s v="Standard Class"/>
    <s v="AR-10825"/>
    <s v="Anthony Rawles"/>
    <x v="1"/>
    <x v="0"/>
    <s v="Seattle"/>
    <x v="4"/>
    <n v="98103"/>
    <x v="1"/>
    <s v="FUR-TA-10004619"/>
    <x v="0"/>
    <x v="3"/>
    <s v="Hon Non-Folding Utility Tables"/>
    <n v="1115.17"/>
    <n v="7"/>
    <n v="0"/>
    <n v="334.55099999999993"/>
    <x v="1"/>
    <x v="0"/>
  </r>
  <r>
    <n v="9061"/>
    <s v="CA-2017-136420"/>
    <x v="312"/>
    <d v="2017-11-21T00:00:00"/>
    <s v="First Class"/>
    <s v="CS-12250"/>
    <s v="Chris Selesnick"/>
    <x v="1"/>
    <x v="0"/>
    <s v="San Diego"/>
    <x v="1"/>
    <n v="92024"/>
    <x v="1"/>
    <s v="OFF-BI-10002854"/>
    <x v="1"/>
    <x v="8"/>
    <s v="Performers Binder/Pad Holder, Black"/>
    <n v="89.696000000000012"/>
    <n v="4"/>
    <n v="0.2"/>
    <n v="33.635999999999996"/>
    <x v="1"/>
    <x v="0"/>
  </r>
  <r>
    <n v="9062"/>
    <s v="CA-2017-136420"/>
    <x v="312"/>
    <d v="2017-11-21T00:00:00"/>
    <s v="First Class"/>
    <s v="CS-12250"/>
    <s v="Chris Selesnick"/>
    <x v="1"/>
    <x v="0"/>
    <s v="San Diego"/>
    <x v="1"/>
    <n v="92024"/>
    <x v="1"/>
    <s v="OFF-LA-10002762"/>
    <x v="1"/>
    <x v="2"/>
    <s v="Avery 485"/>
    <n v="50.12"/>
    <n v="4"/>
    <n v="0"/>
    <n v="23.556399999999996"/>
    <x v="1"/>
    <x v="0"/>
  </r>
  <r>
    <n v="9063"/>
    <s v="CA-2018-101623"/>
    <x v="905"/>
    <d v="2018-03-06T00:00:00"/>
    <s v="Standard Class"/>
    <s v="RR-19525"/>
    <s v="Rick Reed"/>
    <x v="1"/>
    <x v="0"/>
    <s v="New York City"/>
    <x v="15"/>
    <n v="10035"/>
    <x v="3"/>
    <s v="OFF-FA-10003495"/>
    <x v="1"/>
    <x v="13"/>
    <s v="Staples"/>
    <n v="36.480000000000004"/>
    <n v="6"/>
    <n v="0"/>
    <n v="18.240000000000002"/>
    <x v="3"/>
    <x v="0"/>
  </r>
  <r>
    <n v="9064"/>
    <s v="US-2016-151015"/>
    <x v="1005"/>
    <d v="2016-10-20T00:00:00"/>
    <s v="Standard Class"/>
    <s v="BD-11500"/>
    <s v="Bradley Drucker"/>
    <x v="0"/>
    <x v="0"/>
    <s v="Chicago"/>
    <x v="10"/>
    <n v="60653"/>
    <x v="2"/>
    <s v="OFF-PA-10002581"/>
    <x v="1"/>
    <x v="10"/>
    <s v="Xerox 1951"/>
    <n v="322.19200000000001"/>
    <n v="13"/>
    <n v="0.2"/>
    <n v="100.68499999999997"/>
    <x v="2"/>
    <x v="0"/>
  </r>
  <r>
    <n v="9065"/>
    <s v="US-2016-151015"/>
    <x v="1005"/>
    <d v="2016-10-20T00:00:00"/>
    <s v="Standard Class"/>
    <s v="BD-11500"/>
    <s v="Bradley Drucker"/>
    <x v="0"/>
    <x v="0"/>
    <s v="Chicago"/>
    <x v="10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  <x v="2"/>
    <x v="0"/>
  </r>
  <r>
    <n v="9066"/>
    <s v="US-2016-151015"/>
    <x v="1005"/>
    <d v="2016-10-20T00:00:00"/>
    <s v="Standard Class"/>
    <s v="BD-11500"/>
    <s v="Bradley Drucker"/>
    <x v="0"/>
    <x v="0"/>
    <s v="Chicago"/>
    <x v="10"/>
    <n v="60653"/>
    <x v="2"/>
    <s v="OFF-PA-10001184"/>
    <x v="1"/>
    <x v="10"/>
    <s v="Xerox 1903"/>
    <n v="19.136000000000003"/>
    <n v="4"/>
    <n v="0.2"/>
    <n v="6.9367999999999999"/>
    <x v="2"/>
    <x v="0"/>
  </r>
  <r>
    <n v="9067"/>
    <s v="CA-2019-152968"/>
    <x v="1143"/>
    <d v="2019-05-30T00:00:00"/>
    <s v="Standard Class"/>
    <s v="BM-11785"/>
    <s v="Bryan Mills"/>
    <x v="0"/>
    <x v="0"/>
    <s v="Harrisonburg"/>
    <x v="17"/>
    <n v="22801"/>
    <x v="0"/>
    <s v="TEC-AC-10000521"/>
    <x v="2"/>
    <x v="11"/>
    <s v="Verbatim Slim CD and DVD Storage Cases, 50/Pack"/>
    <n v="23.08"/>
    <n v="2"/>
    <n v="0"/>
    <n v="6.9239999999999995"/>
    <x v="0"/>
    <x v="0"/>
  </r>
  <r>
    <n v="9068"/>
    <s v="CA-2018-150077"/>
    <x v="1084"/>
    <d v="2018-02-10T00:00:00"/>
    <s v="Standard Class"/>
    <s v="MS-17365"/>
    <s v="Maribeth Schnelling"/>
    <x v="0"/>
    <x v="0"/>
    <s v="Rockville"/>
    <x v="39"/>
    <n v="20852"/>
    <x v="3"/>
    <s v="TEC-PH-10002890"/>
    <x v="2"/>
    <x v="7"/>
    <s v="AT&amp;T 17929 Lendline Telephone"/>
    <n v="90.48"/>
    <n v="2"/>
    <n v="0"/>
    <n v="23.524799999999999"/>
    <x v="3"/>
    <x v="1"/>
  </r>
  <r>
    <n v="9069"/>
    <s v="CA-2018-106278"/>
    <x v="476"/>
    <d v="2018-09-05T00:00:00"/>
    <s v="Second Class"/>
    <s v="BM-11140"/>
    <s v="Becky Martin"/>
    <x v="0"/>
    <x v="0"/>
    <s v="Des Moines"/>
    <x v="4"/>
    <n v="98198"/>
    <x v="1"/>
    <s v="FUR-CH-10003061"/>
    <x v="0"/>
    <x v="1"/>
    <s v="Global Leather Task Chair, Black"/>
    <n v="215.976"/>
    <n v="3"/>
    <n v="0.2"/>
    <n v="-2.6997000000000355"/>
    <x v="1"/>
    <x v="0"/>
  </r>
  <r>
    <n v="9070"/>
    <s v="CA-2018-106278"/>
    <x v="476"/>
    <d v="2018-09-05T00:00:00"/>
    <s v="Second Class"/>
    <s v="BM-11140"/>
    <s v="Becky Martin"/>
    <x v="0"/>
    <x v="0"/>
    <s v="Des Moines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  <x v="1"/>
    <x v="0"/>
  </r>
  <r>
    <n v="9071"/>
    <s v="CA-2019-147550"/>
    <x v="769"/>
    <d v="2019-12-05T00:00:00"/>
    <s v="First Class"/>
    <s v="KE-16420"/>
    <s v="Katrina Edelman"/>
    <x v="1"/>
    <x v="0"/>
    <s v="Philadelphia"/>
    <x v="9"/>
    <n v="19134"/>
    <x v="3"/>
    <s v="FUR-FU-10001918"/>
    <x v="0"/>
    <x v="5"/>
    <s v="C-Line Cubicle Keepers Polyproplyene Holder With Velcro Backings"/>
    <n v="11.352000000000002"/>
    <n v="3"/>
    <n v="0.2"/>
    <n v="2.6961000000000008"/>
    <x v="3"/>
    <x v="0"/>
  </r>
  <r>
    <n v="9072"/>
    <s v="CA-2017-136105"/>
    <x v="821"/>
    <d v="2017-06-16T00:00:00"/>
    <s v="Standard Class"/>
    <s v="SZ-20035"/>
    <s v="Sam Zeldin"/>
    <x v="2"/>
    <x v="0"/>
    <s v="Columbus"/>
    <x v="14"/>
    <n v="47201"/>
    <x v="2"/>
    <s v="OFF-ST-10002444"/>
    <x v="1"/>
    <x v="4"/>
    <s v="Recycled Eldon Regeneration Jumbo File"/>
    <n v="24.56"/>
    <n v="2"/>
    <n v="0"/>
    <n v="6.8767999999999994"/>
    <x v="2"/>
    <x v="0"/>
  </r>
  <r>
    <n v="9073"/>
    <s v="CA-2018-142524"/>
    <x v="913"/>
    <d v="2018-09-08T00:00:00"/>
    <s v="Standard Class"/>
    <s v="MB-18085"/>
    <s v="Mick Brown"/>
    <x v="0"/>
    <x v="0"/>
    <s v="Springfield"/>
    <x v="25"/>
    <n v="65807"/>
    <x v="2"/>
    <s v="OFF-EN-10003286"/>
    <x v="1"/>
    <x v="12"/>
    <s v="Staple envelope"/>
    <n v="16.559999999999999"/>
    <n v="2"/>
    <n v="0"/>
    <n v="7.783199999999999"/>
    <x v="2"/>
    <x v="0"/>
  </r>
  <r>
    <n v="9074"/>
    <s v="CA-2018-142524"/>
    <x v="913"/>
    <d v="2018-09-08T00:00:00"/>
    <s v="Standard Class"/>
    <s v="MB-18085"/>
    <s v="Mick Brown"/>
    <x v="0"/>
    <x v="0"/>
    <s v="Springfield"/>
    <x v="25"/>
    <n v="65807"/>
    <x v="2"/>
    <s v="TEC-AC-10000109"/>
    <x v="2"/>
    <x v="11"/>
    <s v="Sony Micro Vault Click 16 GB USB 2.0 Flash Drive"/>
    <n v="279.95"/>
    <n v="5"/>
    <n v="0"/>
    <n v="67.188000000000017"/>
    <x v="2"/>
    <x v="0"/>
  </r>
  <r>
    <n v="9075"/>
    <s v="CA-2016-136336"/>
    <x v="419"/>
    <d v="2016-04-26T00:00:00"/>
    <s v="Standard Class"/>
    <s v="DB-13555"/>
    <s v="Dorothy Badders"/>
    <x v="1"/>
    <x v="0"/>
    <s v="Henderson"/>
    <x v="0"/>
    <n v="42420"/>
    <x v="0"/>
    <s v="OFF-ST-10002574"/>
    <x v="1"/>
    <x v="4"/>
    <s v="SAFCO Commercial Wire Shelving, Black"/>
    <n v="828.83999999999992"/>
    <n v="6"/>
    <n v="0"/>
    <n v="0"/>
    <x v="0"/>
    <x v="0"/>
  </r>
  <r>
    <n v="9076"/>
    <s v="US-2017-136259"/>
    <x v="599"/>
    <d v="2017-11-08T00:00:00"/>
    <s v="First Class"/>
    <s v="CB-12415"/>
    <s v="Christy Brittain"/>
    <x v="0"/>
    <x v="0"/>
    <s v="Lakewood"/>
    <x v="24"/>
    <n v="44107"/>
    <x v="3"/>
    <s v="OFF-BI-10000773"/>
    <x v="1"/>
    <x v="8"/>
    <s v="Insertable Tab Post Binder Dividers"/>
    <n v="7.218"/>
    <n v="3"/>
    <n v="0.7"/>
    <n v="-5.5338000000000012"/>
    <x v="3"/>
    <x v="0"/>
  </r>
  <r>
    <n v="9077"/>
    <s v="US-2017-136259"/>
    <x v="599"/>
    <d v="2017-11-08T00:00:00"/>
    <s v="First Class"/>
    <s v="CB-12415"/>
    <s v="Christy Brittain"/>
    <x v="0"/>
    <x v="0"/>
    <s v="Lakewood"/>
    <x v="24"/>
    <n v="44107"/>
    <x v="3"/>
    <s v="OFF-SU-10004661"/>
    <x v="1"/>
    <x v="14"/>
    <s v="Acme Titanium Bonded Scissors"/>
    <n v="27.200000000000003"/>
    <n v="4"/>
    <n v="0.2"/>
    <n v="2.0399999999999991"/>
    <x v="3"/>
    <x v="0"/>
  </r>
  <r>
    <n v="9078"/>
    <s v="US-2016-124625"/>
    <x v="935"/>
    <d v="2016-11-07T00:00:00"/>
    <s v="Standard Class"/>
    <s v="SP-20650"/>
    <s v="Stephanie Phelps"/>
    <x v="1"/>
    <x v="0"/>
    <s v="Omaha"/>
    <x v="8"/>
    <n v="68104"/>
    <x v="2"/>
    <s v="TEC-AC-10003280"/>
    <x v="2"/>
    <x v="11"/>
    <s v="Belkin F8E887 USB Wired Ergonomic Keyboard"/>
    <n v="89.97"/>
    <n v="3"/>
    <n v="0"/>
    <n v="18.893699999999995"/>
    <x v="2"/>
    <x v="0"/>
  </r>
  <r>
    <n v="9079"/>
    <s v="CA-2018-108105"/>
    <x v="595"/>
    <d v="2018-02-23T00:00:00"/>
    <s v="Standard Class"/>
    <s v="GW-14605"/>
    <s v="Giulietta Weimer"/>
    <x v="0"/>
    <x v="0"/>
    <s v="Henderson"/>
    <x v="0"/>
    <n v="42420"/>
    <x v="0"/>
    <s v="FUR-FU-10003773"/>
    <x v="0"/>
    <x v="5"/>
    <s v="Eldon Cleatmat Plus Chair Mats for High Pile Carpets"/>
    <n v="318.08"/>
    <n v="4"/>
    <n v="0"/>
    <n v="34.988799999999969"/>
    <x v="0"/>
    <x v="0"/>
  </r>
  <r>
    <n v="9080"/>
    <s v="CA-2018-108105"/>
    <x v="595"/>
    <d v="2018-02-23T00:00:00"/>
    <s v="Standard Class"/>
    <s v="GW-14605"/>
    <s v="Giulietta Weimer"/>
    <x v="0"/>
    <x v="0"/>
    <s v="Henderson"/>
    <x v="0"/>
    <n v="42420"/>
    <x v="0"/>
    <s v="OFF-BI-10002412"/>
    <x v="1"/>
    <x v="8"/>
    <s v="Wilson Jones “Snap” Scratch Pad Binder Tool for Ring Binders"/>
    <n v="5.8"/>
    <n v="1"/>
    <n v="0"/>
    <n v="2.61"/>
    <x v="0"/>
    <x v="0"/>
  </r>
  <r>
    <n v="9081"/>
    <s v="CA-2019-166898"/>
    <x v="220"/>
    <d v="2019-09-13T00:00:00"/>
    <s v="Second Class"/>
    <s v="KH-16630"/>
    <s v="Ken Heidel"/>
    <x v="1"/>
    <x v="0"/>
    <s v="Santa Ana"/>
    <x v="1"/>
    <n v="92704"/>
    <x v="1"/>
    <s v="TEC-PH-10002564"/>
    <x v="2"/>
    <x v="7"/>
    <s v="OtterBox Defender Series Case - Samsung Galaxy S4"/>
    <n v="143.952"/>
    <n v="6"/>
    <n v="0.2"/>
    <n v="17.993999999999978"/>
    <x v="1"/>
    <x v="1"/>
  </r>
  <r>
    <n v="9082"/>
    <s v="CA-2019-166898"/>
    <x v="220"/>
    <d v="2019-09-13T00:00:00"/>
    <s v="Second Class"/>
    <s v="KH-16630"/>
    <s v="Ken Heidel"/>
    <x v="1"/>
    <x v="0"/>
    <s v="Santa Ana"/>
    <x v="1"/>
    <n v="92704"/>
    <x v="1"/>
    <s v="OFF-PA-10002262"/>
    <x v="1"/>
    <x v="10"/>
    <s v="Xerox 192"/>
    <n v="19.440000000000001"/>
    <n v="3"/>
    <n v="0"/>
    <n v="9.3312000000000008"/>
    <x v="1"/>
    <x v="1"/>
  </r>
  <r>
    <n v="9083"/>
    <s v="CA-2019-169005"/>
    <x v="808"/>
    <d v="2019-11-06T00:00:00"/>
    <s v="Standard Class"/>
    <s v="BG-11035"/>
    <s v="Barry Gonzalez"/>
    <x v="0"/>
    <x v="0"/>
    <s v="Springfield"/>
    <x v="17"/>
    <n v="22153"/>
    <x v="0"/>
    <s v="OFF-AR-10000246"/>
    <x v="1"/>
    <x v="6"/>
    <s v="Newell 318"/>
    <n v="5.56"/>
    <n v="2"/>
    <n v="0"/>
    <n v="1.4455999999999998"/>
    <x v="0"/>
    <x v="0"/>
  </r>
  <r>
    <n v="9084"/>
    <s v="CA-2017-104038"/>
    <x v="525"/>
    <d v="2017-02-08T00:00:00"/>
    <s v="First Class"/>
    <s v="LO-17170"/>
    <s v="Lori Olson"/>
    <x v="1"/>
    <x v="0"/>
    <s v="Suffolk"/>
    <x v="17"/>
    <n v="23434"/>
    <x v="0"/>
    <s v="OFF-ST-10002554"/>
    <x v="1"/>
    <x v="4"/>
    <s v="Tennsco Industrial Shelving"/>
    <n v="146.72999999999999"/>
    <n v="3"/>
    <n v="0"/>
    <n v="2.9346000000000032"/>
    <x v="0"/>
    <x v="0"/>
  </r>
  <r>
    <n v="9085"/>
    <s v="CA-2017-104038"/>
    <x v="525"/>
    <d v="2017-02-08T00:00:00"/>
    <s v="First Class"/>
    <s v="LO-17170"/>
    <s v="Lori Olson"/>
    <x v="1"/>
    <x v="0"/>
    <s v="Suffolk"/>
    <x v="17"/>
    <n v="23434"/>
    <x v="0"/>
    <s v="OFF-PA-10002751"/>
    <x v="1"/>
    <x v="10"/>
    <s v="Xerox 1920"/>
    <n v="29.900000000000002"/>
    <n v="5"/>
    <n v="0"/>
    <n v="13.454999999999998"/>
    <x v="0"/>
    <x v="0"/>
  </r>
  <r>
    <n v="9086"/>
    <s v="CA-2018-126102"/>
    <x v="545"/>
    <d v="2018-09-12T00:00:00"/>
    <s v="Second Class"/>
    <s v="DV-13465"/>
    <s v="Dianna Vittorini"/>
    <x v="0"/>
    <x v="0"/>
    <s v="Los Angeles"/>
    <x v="1"/>
    <n v="90049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087"/>
    <s v="CA-2018-143406"/>
    <x v="182"/>
    <d v="2018-09-30T00:00:00"/>
    <s v="Standard Class"/>
    <s v="LR-17035"/>
    <s v="Lisa Ryan"/>
    <x v="1"/>
    <x v="0"/>
    <s v="Houston"/>
    <x v="5"/>
    <n v="77041"/>
    <x v="2"/>
    <s v="OFF-AP-10001564"/>
    <x v="1"/>
    <x v="9"/>
    <s v="Hoover Commercial Lightweight Upright Vacuum with E-Z Empty Dirt Cup"/>
    <n v="93.031999999999982"/>
    <n v="2"/>
    <n v="0.8"/>
    <n v="-251.18640000000005"/>
    <x v="2"/>
    <x v="0"/>
  </r>
  <r>
    <n v="9088"/>
    <s v="CA-2018-143406"/>
    <x v="182"/>
    <d v="2018-09-30T00:00:00"/>
    <s v="Standard Class"/>
    <s v="LR-17035"/>
    <s v="Lisa Ryan"/>
    <x v="1"/>
    <x v="0"/>
    <s v="Houston"/>
    <x v="5"/>
    <n v="77041"/>
    <x v="2"/>
    <s v="FUR-CH-10000513"/>
    <x v="0"/>
    <x v="1"/>
    <s v="High-Back Leather Manager's Chair"/>
    <n v="454.96499999999997"/>
    <n v="5"/>
    <n v="0.3"/>
    <n v="-136.48950000000002"/>
    <x v="2"/>
    <x v="0"/>
  </r>
  <r>
    <n v="9089"/>
    <s v="CA-2017-150308"/>
    <x v="83"/>
    <d v="2017-12-20T00:00:00"/>
    <s v="Standard Class"/>
    <s v="RR-19525"/>
    <s v="Rick Reed"/>
    <x v="1"/>
    <x v="0"/>
    <s v="Cary"/>
    <x v="3"/>
    <n v="27511"/>
    <x v="0"/>
    <s v="TEC-PH-10001433"/>
    <x v="2"/>
    <x v="7"/>
    <s v="Cisco Small Business SPA 502G VoIP phone"/>
    <n v="246.16800000000001"/>
    <n v="3"/>
    <n v="0.2"/>
    <n v="21.539699999999996"/>
    <x v="0"/>
    <x v="0"/>
  </r>
  <r>
    <n v="9090"/>
    <s v="CA-2018-131093"/>
    <x v="42"/>
    <d v="2018-09-20T00:00:00"/>
    <s v="Second Class"/>
    <s v="TS-21610"/>
    <s v="Troy Staebel"/>
    <x v="0"/>
    <x v="0"/>
    <s v="Springfield"/>
    <x v="24"/>
    <n v="45503"/>
    <x v="3"/>
    <s v="OFF-ST-10002790"/>
    <x v="1"/>
    <x v="4"/>
    <s v="Safco Industrial Shelving"/>
    <n v="295.39999999999998"/>
    <n v="5"/>
    <n v="0.2"/>
    <n v="-62.772499999999965"/>
    <x v="3"/>
    <x v="0"/>
  </r>
  <r>
    <n v="9091"/>
    <s v="US-2019-148831"/>
    <x v="119"/>
    <d v="2019-10-15T00:00:00"/>
    <s v="First Class"/>
    <s v="AH-10210"/>
    <s v="Alan Hwang"/>
    <x v="0"/>
    <x v="0"/>
    <s v="Louisville"/>
    <x v="0"/>
    <n v="40214"/>
    <x v="0"/>
    <s v="OFF-ST-10002974"/>
    <x v="1"/>
    <x v="4"/>
    <s v="Trav-L-File Heavy-Duty Shuttle II, Black"/>
    <n v="348.56"/>
    <n v="8"/>
    <n v="0"/>
    <n v="104.56799999999998"/>
    <x v="0"/>
    <x v="0"/>
  </r>
  <r>
    <n v="9092"/>
    <s v="CA-2017-162950"/>
    <x v="1141"/>
    <d v="2017-07-03T00:00:00"/>
    <s v="Second Class"/>
    <s v="DW-13585"/>
    <s v="Dorothy Wardle"/>
    <x v="1"/>
    <x v="0"/>
    <s v="Troy"/>
    <x v="24"/>
    <n v="45373"/>
    <x v="3"/>
    <s v="OFF-PA-10003177"/>
    <x v="1"/>
    <x v="10"/>
    <s v="Xerox 1999"/>
    <n v="15.552000000000003"/>
    <n v="3"/>
    <n v="0.2"/>
    <n v="5.4432"/>
    <x v="3"/>
    <x v="0"/>
  </r>
  <r>
    <n v="9093"/>
    <s v="CA-2017-162950"/>
    <x v="1141"/>
    <d v="2017-07-03T00:00:00"/>
    <s v="Second Class"/>
    <s v="DW-13585"/>
    <s v="Dorothy Wardle"/>
    <x v="1"/>
    <x v="0"/>
    <s v="Troy"/>
    <x v="24"/>
    <n v="45373"/>
    <x v="3"/>
    <s v="FUR-BO-10001918"/>
    <x v="0"/>
    <x v="0"/>
    <s v="Sauder Forest Hills Library with Doors, Woodland Oak Finish"/>
    <n v="482.93999999999994"/>
    <n v="6"/>
    <n v="0.5"/>
    <n v="-376.69319999999999"/>
    <x v="3"/>
    <x v="0"/>
  </r>
  <r>
    <n v="9094"/>
    <s v="US-2017-132836"/>
    <x v="932"/>
    <d v="2017-06-05T00:00:00"/>
    <s v="Standard Class"/>
    <s v="AJ-10945"/>
    <s v="Ashley Jarboe"/>
    <x v="0"/>
    <x v="0"/>
    <s v="Detroit"/>
    <x v="12"/>
    <n v="48227"/>
    <x v="2"/>
    <s v="TEC-PH-10001299"/>
    <x v="2"/>
    <x v="7"/>
    <s v="Polycom CX300 Desktop Phone USB VoIP phone"/>
    <n v="299.98"/>
    <n v="2"/>
    <n v="0"/>
    <n v="83.994400000000013"/>
    <x v="2"/>
    <x v="0"/>
  </r>
  <r>
    <n v="9095"/>
    <s v="US-2017-132836"/>
    <x v="932"/>
    <d v="2017-06-05T00:00:00"/>
    <s v="Standard Class"/>
    <s v="AJ-10945"/>
    <s v="Ashley Jarboe"/>
    <x v="0"/>
    <x v="0"/>
    <s v="Detroit"/>
    <x v="12"/>
    <n v="48227"/>
    <x v="2"/>
    <s v="OFF-BI-10004224"/>
    <x v="1"/>
    <x v="8"/>
    <s v="Catalog Binders with Expanding Posts"/>
    <n v="403.68"/>
    <n v="6"/>
    <n v="0"/>
    <n v="181.65599999999998"/>
    <x v="2"/>
    <x v="0"/>
  </r>
  <r>
    <n v="9096"/>
    <s v="US-2017-132836"/>
    <x v="932"/>
    <d v="2017-06-05T00:00:00"/>
    <s v="Standard Class"/>
    <s v="AJ-10945"/>
    <s v="Ashley Jarboe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  <x v="2"/>
    <x v="0"/>
  </r>
  <r>
    <n v="9097"/>
    <s v="US-2017-132836"/>
    <x v="932"/>
    <d v="2017-06-05T00:00:00"/>
    <s v="Standard Class"/>
    <s v="AJ-10945"/>
    <s v="Ashley Jarboe"/>
    <x v="0"/>
    <x v="0"/>
    <s v="Detroit"/>
    <x v="12"/>
    <n v="48227"/>
    <x v="2"/>
    <s v="OFF-LA-10004178"/>
    <x v="1"/>
    <x v="2"/>
    <s v="Avery 491"/>
    <n v="28.91"/>
    <n v="7"/>
    <n v="0"/>
    <n v="13.2986"/>
    <x v="2"/>
    <x v="0"/>
  </r>
  <r>
    <n v="9098"/>
    <s v="US-2016-158365"/>
    <x v="791"/>
    <d v="2016-04-17T00:00:00"/>
    <s v="Standard Class"/>
    <s v="SV-20785"/>
    <s v="Stewart Visinsky"/>
    <x v="0"/>
    <x v="0"/>
    <s v="Bloomington"/>
    <x v="14"/>
    <n v="47401"/>
    <x v="2"/>
    <s v="OFF-PA-10000289"/>
    <x v="1"/>
    <x v="10"/>
    <s v="Xerox 213"/>
    <n v="32.400000000000006"/>
    <n v="5"/>
    <n v="0"/>
    <n v="15.552000000000001"/>
    <x v="2"/>
    <x v="0"/>
  </r>
  <r>
    <n v="9099"/>
    <s v="CA-2019-152933"/>
    <x v="386"/>
    <d v="2019-10-16T00:00:00"/>
    <s v="Standard Class"/>
    <s v="MG-17650"/>
    <s v="Matthew Grinstein"/>
    <x v="2"/>
    <x v="0"/>
    <s v="Dallas"/>
    <x v="5"/>
    <n v="75081"/>
    <x v="2"/>
    <s v="TEC-PH-10002085"/>
    <x v="2"/>
    <x v="7"/>
    <s v="Clarity 53712"/>
    <n v="369.54399999999998"/>
    <n v="7"/>
    <n v="0.2"/>
    <n v="27.71580000000003"/>
    <x v="2"/>
    <x v="0"/>
  </r>
  <r>
    <n v="9100"/>
    <s v="CA-2019-152933"/>
    <x v="386"/>
    <d v="2019-10-16T00:00:00"/>
    <s v="Standard Class"/>
    <s v="MG-17650"/>
    <s v="Matthew Grinstein"/>
    <x v="2"/>
    <x v="0"/>
    <s v="Dallas"/>
    <x v="5"/>
    <n v="75081"/>
    <x v="2"/>
    <s v="OFF-PA-10001934"/>
    <x v="1"/>
    <x v="10"/>
    <s v="Xerox 1993"/>
    <n v="10.368000000000002"/>
    <n v="2"/>
    <n v="0.2"/>
    <n v="3.7584"/>
    <x v="2"/>
    <x v="0"/>
  </r>
  <r>
    <n v="9101"/>
    <s v="CA-2019-152933"/>
    <x v="386"/>
    <d v="2019-10-16T00:00:00"/>
    <s v="Standard Class"/>
    <s v="MG-17650"/>
    <s v="Matthew Grinstein"/>
    <x v="2"/>
    <x v="0"/>
    <s v="Dallas"/>
    <x v="5"/>
    <n v="75081"/>
    <x v="2"/>
    <s v="TEC-AC-10003033"/>
    <x v="2"/>
    <x v="11"/>
    <s v="Plantronics CS510 - Over-the-Head monaural Wireless Headset System"/>
    <n v="791.87999999999988"/>
    <n v="3"/>
    <n v="0.2"/>
    <n v="128.68049999999994"/>
    <x v="2"/>
    <x v="0"/>
  </r>
  <r>
    <n v="9102"/>
    <s v="CA-2017-163181"/>
    <x v="209"/>
    <d v="2017-11-12T00:00:00"/>
    <s v="Standard Class"/>
    <s v="AB-10105"/>
    <s v="Adrian Barton"/>
    <x v="0"/>
    <x v="0"/>
    <s v="Houston"/>
    <x v="5"/>
    <n v="77041"/>
    <x v="2"/>
    <s v="OFF-AR-10001683"/>
    <x v="1"/>
    <x v="6"/>
    <s v="Lumber Crayons"/>
    <n v="23.64"/>
    <n v="3"/>
    <n v="0.2"/>
    <n v="5.3190000000000008"/>
    <x v="2"/>
    <x v="0"/>
  </r>
  <r>
    <n v="9103"/>
    <s v="CA-2017-163181"/>
    <x v="209"/>
    <d v="2017-11-12T00:00:00"/>
    <s v="Standard Class"/>
    <s v="AB-10105"/>
    <s v="Adrian Barton"/>
    <x v="0"/>
    <x v="0"/>
    <s v="Houston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5"/>
    <x v="2"/>
    <x v="0"/>
  </r>
  <r>
    <n v="9104"/>
    <s v="CA-2017-163181"/>
    <x v="209"/>
    <d v="2017-11-12T00:00:00"/>
    <s v="Standard Class"/>
    <s v="AB-10105"/>
    <s v="Adrian Barton"/>
    <x v="0"/>
    <x v="0"/>
    <s v="Houston"/>
    <x v="5"/>
    <n v="77041"/>
    <x v="2"/>
    <s v="FUR-FU-10000193"/>
    <x v="0"/>
    <x v="5"/>
    <s v="Tenex Chairmats For Use with Hard Floors"/>
    <n v="64.959999999999994"/>
    <n v="5"/>
    <n v="0.6"/>
    <n v="-84.447999999999993"/>
    <x v="2"/>
    <x v="0"/>
  </r>
  <r>
    <n v="9105"/>
    <s v="CA-2017-163181"/>
    <x v="209"/>
    <d v="2017-11-12T00:00:00"/>
    <s v="Standard Class"/>
    <s v="AB-10105"/>
    <s v="Adrian Barton"/>
    <x v="0"/>
    <x v="0"/>
    <s v="Houston"/>
    <x v="5"/>
    <n v="77041"/>
    <x v="2"/>
    <s v="OFF-BI-10000474"/>
    <x v="1"/>
    <x v="8"/>
    <s v="Avery Recycled Flexi-View Covers for Binding Systems"/>
    <n v="32.059999999999995"/>
    <n v="10"/>
    <n v="0.8"/>
    <n v="-51.296000000000006"/>
    <x v="2"/>
    <x v="0"/>
  </r>
  <r>
    <n v="9106"/>
    <s v="CA-2017-163181"/>
    <x v="209"/>
    <d v="2017-11-12T00:00:00"/>
    <s v="Standard Class"/>
    <s v="AB-10105"/>
    <s v="Adrian Barton"/>
    <x v="0"/>
    <x v="0"/>
    <s v="Houston"/>
    <x v="5"/>
    <n v="77041"/>
    <x v="2"/>
    <s v="OFF-ST-10000129"/>
    <x v="1"/>
    <x v="4"/>
    <s v="Fellowes Recycled Storage Drawers"/>
    <n v="177.64800000000002"/>
    <n v="2"/>
    <n v="0.2"/>
    <n v="-28.867800000000017"/>
    <x v="2"/>
    <x v="0"/>
  </r>
  <r>
    <n v="9107"/>
    <s v="CA-2017-163181"/>
    <x v="209"/>
    <d v="2017-11-12T00:00:00"/>
    <s v="Standard Class"/>
    <s v="AB-10105"/>
    <s v="Adrian Barton"/>
    <x v="0"/>
    <x v="0"/>
    <s v="Houston"/>
    <x v="5"/>
    <n v="77041"/>
    <x v="2"/>
    <s v="TEC-MA-10001016"/>
    <x v="2"/>
    <x v="15"/>
    <s v="Canon PC170 Desktop Personal Copier"/>
    <n v="287.90999999999997"/>
    <n v="3"/>
    <n v="0.4"/>
    <n v="33.589499999999987"/>
    <x v="2"/>
    <x v="0"/>
  </r>
  <r>
    <n v="9108"/>
    <s v="CA-2017-132941"/>
    <x v="442"/>
    <d v="2017-05-28T00:00:00"/>
    <s v="First Class"/>
    <s v="MM-18280"/>
    <s v="Muhammed MacIntyre"/>
    <x v="1"/>
    <x v="0"/>
    <s v="Haltom City"/>
    <x v="5"/>
    <n v="76117"/>
    <x v="2"/>
    <s v="OFF-SU-10002557"/>
    <x v="1"/>
    <x v="14"/>
    <s v="Fiskars Spring-Action Scissors"/>
    <n v="22.368000000000002"/>
    <n v="2"/>
    <n v="0.2"/>
    <n v="1.6776"/>
    <x v="2"/>
    <x v="1"/>
  </r>
  <r>
    <n v="9109"/>
    <s v="CA-2017-132941"/>
    <x v="442"/>
    <d v="2017-05-28T00:00:00"/>
    <s v="First Class"/>
    <s v="MM-18280"/>
    <s v="Muhammed MacIntyre"/>
    <x v="1"/>
    <x v="0"/>
    <s v="Haltom City"/>
    <x v="5"/>
    <n v="76117"/>
    <x v="2"/>
    <s v="OFF-PA-10002160"/>
    <x v="1"/>
    <x v="10"/>
    <s v="Xerox 1978"/>
    <n v="32.368000000000002"/>
    <n v="7"/>
    <n v="0.2"/>
    <n v="11.733400000000001"/>
    <x v="2"/>
    <x v="1"/>
  </r>
  <r>
    <n v="9110"/>
    <s v="CA-2017-132941"/>
    <x v="442"/>
    <d v="2017-05-28T00:00:00"/>
    <s v="First Class"/>
    <s v="MM-18280"/>
    <s v="Muhammed MacIntyre"/>
    <x v="1"/>
    <x v="0"/>
    <s v="Haltom City"/>
    <x v="5"/>
    <n v="76117"/>
    <x v="2"/>
    <s v="TEC-AC-10003095"/>
    <x v="2"/>
    <x v="11"/>
    <s v="Logitech G35 7.1-Channel Surround Sound Headset"/>
    <n v="207.98400000000004"/>
    <n v="2"/>
    <n v="0.2"/>
    <n v="36.397199999999998"/>
    <x v="2"/>
    <x v="1"/>
  </r>
  <r>
    <n v="9111"/>
    <s v="CA-2016-132010"/>
    <x v="303"/>
    <d v="2016-10-15T00:00:00"/>
    <s v="First Class"/>
    <s v="MA-17995"/>
    <s v="Michelle Arnett"/>
    <x v="2"/>
    <x v="0"/>
    <s v="Richmond"/>
    <x v="17"/>
    <n v="23223"/>
    <x v="0"/>
    <s v="OFF-EN-10003160"/>
    <x v="1"/>
    <x v="12"/>
    <s v="Pastel Pink Envelopes"/>
    <n v="36.4"/>
    <n v="5"/>
    <n v="0"/>
    <n v="17.472000000000001"/>
    <x v="0"/>
    <x v="0"/>
  </r>
  <r>
    <n v="9112"/>
    <s v="CA-2016-132010"/>
    <x v="303"/>
    <d v="2016-10-15T00:00:00"/>
    <s v="First Class"/>
    <s v="MA-17995"/>
    <s v="Michelle Arnett"/>
    <x v="2"/>
    <x v="0"/>
    <s v="Richmond"/>
    <x v="17"/>
    <n v="23223"/>
    <x v="0"/>
    <s v="TEC-AC-10001542"/>
    <x v="2"/>
    <x v="11"/>
    <s v="SanDisk Cruzer 16 GB USB Flash Drive"/>
    <n v="22.96"/>
    <n v="2"/>
    <n v="0"/>
    <n v="4.3623999999999974"/>
    <x v="0"/>
    <x v="0"/>
  </r>
  <r>
    <n v="9113"/>
    <s v="CA-2016-132010"/>
    <x v="303"/>
    <d v="2016-10-15T00:00:00"/>
    <s v="First Class"/>
    <s v="MA-17995"/>
    <s v="Michelle Arnett"/>
    <x v="2"/>
    <x v="0"/>
    <s v="Richmond"/>
    <x v="17"/>
    <n v="23223"/>
    <x v="0"/>
    <s v="OFF-ST-10003641"/>
    <x v="1"/>
    <x v="4"/>
    <s v="Space Solutions Industrial Galvanized Steel Shelving."/>
    <n v="315.2"/>
    <n v="4"/>
    <n v="0"/>
    <n v="6.3040000000000305"/>
    <x v="0"/>
    <x v="0"/>
  </r>
  <r>
    <n v="9114"/>
    <s v="CA-2016-132010"/>
    <x v="303"/>
    <d v="2016-10-15T00:00:00"/>
    <s v="First Class"/>
    <s v="MA-17995"/>
    <s v="Michelle Arnett"/>
    <x v="2"/>
    <x v="0"/>
    <s v="Richmond"/>
    <x v="17"/>
    <n v="23223"/>
    <x v="0"/>
    <s v="OFF-BI-10002432"/>
    <x v="1"/>
    <x v="8"/>
    <s v="Wilson Jones Standard D-Ring Binders"/>
    <n v="15.18"/>
    <n v="3"/>
    <n v="0"/>
    <n v="7.1345999999999989"/>
    <x v="0"/>
    <x v="0"/>
  </r>
  <r>
    <n v="9115"/>
    <s v="CA-2018-135461"/>
    <x v="569"/>
    <d v="2018-02-10T00:00:00"/>
    <s v="Second Class"/>
    <s v="EB-13975"/>
    <s v="Erica Bern"/>
    <x v="1"/>
    <x v="0"/>
    <s v="Los Angeles"/>
    <x v="1"/>
    <n v="90049"/>
    <x v="1"/>
    <s v="TEC-PH-10004094"/>
    <x v="2"/>
    <x v="7"/>
    <s v="Motorola L703CM"/>
    <n v="623.96"/>
    <n v="5"/>
    <n v="0.2"/>
    <n v="38.997500000000002"/>
    <x v="1"/>
    <x v="0"/>
  </r>
  <r>
    <n v="9116"/>
    <s v="CA-2019-153045"/>
    <x v="617"/>
    <d v="2019-01-24T00:00:00"/>
    <s v="Second Class"/>
    <s v="NS-18505"/>
    <s v="Neola Schneider"/>
    <x v="0"/>
    <x v="0"/>
    <s v="Philadelphia"/>
    <x v="9"/>
    <n v="19140"/>
    <x v="3"/>
    <s v="TEC-PH-10001817"/>
    <x v="2"/>
    <x v="7"/>
    <s v="Wilson Electronics DB Pro Signal Booster"/>
    <n v="429.59999999999997"/>
    <n v="2"/>
    <n v="0.4"/>
    <n v="-93.079999999999984"/>
    <x v="3"/>
    <x v="0"/>
  </r>
  <r>
    <n v="9117"/>
    <s v="CA-2019-153045"/>
    <x v="617"/>
    <d v="2019-01-24T00:00:00"/>
    <s v="Second Class"/>
    <s v="NS-18505"/>
    <s v="Neola Schneider"/>
    <x v="0"/>
    <x v="0"/>
    <s v="Philadelphia"/>
    <x v="9"/>
    <n v="19140"/>
    <x v="3"/>
    <s v="FUR-FU-10002759"/>
    <x v="0"/>
    <x v="5"/>
    <s v="12-1/2 Diameter Round Wall Clock"/>
    <n v="31.968000000000004"/>
    <n v="2"/>
    <n v="0.2"/>
    <n v="6.3935999999999993"/>
    <x v="3"/>
    <x v="0"/>
  </r>
  <r>
    <n v="9118"/>
    <s v="CA-2019-153045"/>
    <x v="617"/>
    <d v="2019-01-24T00:00:00"/>
    <s v="Second Class"/>
    <s v="NS-18505"/>
    <s v="Neola Schneider"/>
    <x v="0"/>
    <x v="0"/>
    <s v="Philadelphia"/>
    <x v="9"/>
    <n v="19140"/>
    <x v="3"/>
    <s v="FUR-CH-10000309"/>
    <x v="0"/>
    <x v="1"/>
    <s v="Global Comet Stacking Arm Chair"/>
    <n v="887.27099999999984"/>
    <n v="3"/>
    <n v="0.3"/>
    <n v="-63.376499999999965"/>
    <x v="3"/>
    <x v="0"/>
  </r>
  <r>
    <n v="9119"/>
    <s v="CA-2019-153045"/>
    <x v="617"/>
    <d v="2019-01-24T00:00:00"/>
    <s v="Second Class"/>
    <s v="NS-18505"/>
    <s v="Neola Schneider"/>
    <x v="0"/>
    <x v="0"/>
    <s v="Philadelphia"/>
    <x v="9"/>
    <n v="19140"/>
    <x v="3"/>
    <s v="OFF-PA-10003673"/>
    <x v="1"/>
    <x v="10"/>
    <s v="Strathmore Photo Mount Cards"/>
    <n v="21.696000000000002"/>
    <n v="4"/>
    <n v="0.2"/>
    <n v="7.0511999999999988"/>
    <x v="3"/>
    <x v="0"/>
  </r>
  <r>
    <n v="9120"/>
    <s v="US-2018-155971"/>
    <x v="112"/>
    <d v="2018-06-12T00:00:00"/>
    <s v="Standard Class"/>
    <s v="RB-19795"/>
    <s v="Ross Baird"/>
    <x v="2"/>
    <x v="0"/>
    <s v="Los Angeles"/>
    <x v="1"/>
    <n v="90036"/>
    <x v="1"/>
    <s v="OFF-LA-10000452"/>
    <x v="1"/>
    <x v="2"/>
    <s v="Avery 488"/>
    <n v="22.05"/>
    <n v="7"/>
    <n v="0"/>
    <n v="10.584"/>
    <x v="1"/>
    <x v="0"/>
  </r>
  <r>
    <n v="9121"/>
    <s v="US-2018-155971"/>
    <x v="112"/>
    <d v="2018-06-12T00:00:00"/>
    <s v="Standard Class"/>
    <s v="RB-19795"/>
    <s v="Ross Baird"/>
    <x v="2"/>
    <x v="0"/>
    <s v="Los Angeles"/>
    <x v="1"/>
    <n v="90036"/>
    <x v="1"/>
    <s v="OFF-PA-10000210"/>
    <x v="1"/>
    <x v="10"/>
    <s v="Xerox Blank Computer Paper"/>
    <n v="99.9"/>
    <n v="5"/>
    <n v="0"/>
    <n v="46.952999999999996"/>
    <x v="1"/>
    <x v="0"/>
  </r>
  <r>
    <n v="9122"/>
    <s v="CA-2019-122007"/>
    <x v="257"/>
    <d v="2019-03-20T00:00:00"/>
    <s v="Second Class"/>
    <s v="JK-15325"/>
    <s v="Jason Klamczynski"/>
    <x v="1"/>
    <x v="0"/>
    <s v="Los Angeles"/>
    <x v="1"/>
    <n v="90032"/>
    <x v="1"/>
    <s v="OFF-AP-10000358"/>
    <x v="1"/>
    <x v="9"/>
    <s v="Fellowes Basic Home/Office Series Surge Protectors"/>
    <n v="90.86"/>
    <n v="7"/>
    <n v="0"/>
    <n v="26.349399999999992"/>
    <x v="1"/>
    <x v="1"/>
  </r>
  <r>
    <n v="9123"/>
    <s v="CA-2019-162250"/>
    <x v="221"/>
    <d v="2019-11-24T00:00:00"/>
    <s v="Same Day"/>
    <s v="PR-18880"/>
    <s v="Patrick Ryan"/>
    <x v="0"/>
    <x v="0"/>
    <s v="San Francisco"/>
    <x v="1"/>
    <n v="94109"/>
    <x v="1"/>
    <s v="OFF-PA-10002137"/>
    <x v="1"/>
    <x v="10"/>
    <s v="Southworth 100% Résumé Paper, 24lb."/>
    <n v="7.78"/>
    <n v="1"/>
    <n v="0"/>
    <n v="3.5009999999999994"/>
    <x v="1"/>
    <x v="0"/>
  </r>
  <r>
    <n v="9124"/>
    <s v="US-2018-158288"/>
    <x v="491"/>
    <d v="2018-11-28T00:00:00"/>
    <s v="Second Class"/>
    <s v="EH-13945"/>
    <s v="Eric Hoffmann"/>
    <x v="0"/>
    <x v="0"/>
    <s v="Philadelphia"/>
    <x v="9"/>
    <n v="19120"/>
    <x v="3"/>
    <s v="OFF-BI-10003364"/>
    <x v="1"/>
    <x v="8"/>
    <s v="Binding Machine Supplies"/>
    <n v="78.759000000000015"/>
    <n v="9"/>
    <n v="0.7"/>
    <n v="-57.75660000000002"/>
    <x v="3"/>
    <x v="0"/>
  </r>
  <r>
    <n v="9125"/>
    <s v="CA-2018-128916"/>
    <x v="298"/>
    <d v="2018-08-20T00:00:00"/>
    <s v="Second Class"/>
    <s v="MA-17560"/>
    <s v="Matt Abelman"/>
    <x v="2"/>
    <x v="0"/>
    <s v="Houston"/>
    <x v="5"/>
    <n v="77070"/>
    <x v="2"/>
    <s v="FUR-FU-10001940"/>
    <x v="0"/>
    <x v="5"/>
    <s v="Staple-based wall hangings"/>
    <n v="9.5519999999999996"/>
    <n v="3"/>
    <n v="0.6"/>
    <n v="-3.8207999999999984"/>
    <x v="2"/>
    <x v="0"/>
  </r>
  <r>
    <n v="9126"/>
    <s v="CA-2018-128916"/>
    <x v="298"/>
    <d v="2018-08-20T00:00:00"/>
    <s v="Second Class"/>
    <s v="MA-17560"/>
    <s v="Matt Abelman"/>
    <x v="2"/>
    <x v="0"/>
    <s v="Houston"/>
    <x v="5"/>
    <n v="77070"/>
    <x v="2"/>
    <s v="FUR-FU-10000320"/>
    <x v="0"/>
    <x v="5"/>
    <s v="OIC Stacking Trays"/>
    <n v="5.3440000000000003"/>
    <n v="4"/>
    <n v="0.6"/>
    <n v="-2.1375999999999991"/>
    <x v="2"/>
    <x v="0"/>
  </r>
  <r>
    <n v="9127"/>
    <s v="CA-2017-157028"/>
    <x v="109"/>
    <d v="2017-12-03T00:00:00"/>
    <s v="Standard Class"/>
    <s v="MA-17995"/>
    <s v="Michelle Arnett"/>
    <x v="2"/>
    <x v="0"/>
    <s v="Las Cruces"/>
    <x v="27"/>
    <n v="88001"/>
    <x v="1"/>
    <s v="OFF-AR-10004441"/>
    <x v="1"/>
    <x v="6"/>
    <s v="BIC Brite Liner Highlighters"/>
    <n v="8.2799999999999994"/>
    <n v="2"/>
    <n v="0"/>
    <n v="3.4775999999999998"/>
    <x v="1"/>
    <x v="0"/>
  </r>
  <r>
    <n v="9128"/>
    <s v="CA-2019-112473"/>
    <x v="1126"/>
    <d v="2019-06-01T00:00:00"/>
    <s v="Standard Class"/>
    <s v="JL-15505"/>
    <s v="Jeremy Lonsdale"/>
    <x v="0"/>
    <x v="0"/>
    <s v="Houston"/>
    <x v="5"/>
    <n v="77070"/>
    <x v="2"/>
    <s v="OFF-ST-10002182"/>
    <x v="1"/>
    <x v="4"/>
    <s v="Iris 3-Drawer Stacking Bin, Black"/>
    <n v="50.135999999999996"/>
    <n v="3"/>
    <n v="0.2"/>
    <n v="-11.2806"/>
    <x v="2"/>
    <x v="0"/>
  </r>
  <r>
    <n v="9129"/>
    <s v="US-2019-147655"/>
    <x v="507"/>
    <d v="2019-09-05T00:00:00"/>
    <s v="First Class"/>
    <s v="AS-10045"/>
    <s v="Aaron Smayling"/>
    <x v="1"/>
    <x v="0"/>
    <s v="Redmond"/>
    <x v="21"/>
    <n v="97756"/>
    <x v="1"/>
    <s v="OFF-BI-10002931"/>
    <x v="1"/>
    <x v="8"/>
    <s v="Avery Trapezoid Extra Heavy Duty 4&quot; Binders"/>
    <n v="88.074000000000012"/>
    <n v="7"/>
    <n v="0.7"/>
    <n v="-58.71599999999998"/>
    <x v="1"/>
    <x v="0"/>
  </r>
  <r>
    <n v="9130"/>
    <s v="CA-2018-130911"/>
    <x v="830"/>
    <d v="2018-03-26T00:00:00"/>
    <s v="Second Class"/>
    <s v="DC-12850"/>
    <s v="Dan Campbell"/>
    <x v="0"/>
    <x v="0"/>
    <s v="Cleveland"/>
    <x v="24"/>
    <n v="44105"/>
    <x v="3"/>
    <s v="FUR-BO-10004357"/>
    <x v="0"/>
    <x v="0"/>
    <s v="O'Sullivan Living Dimensions 3-Shelf Bookcases"/>
    <n v="301.46999999999997"/>
    <n v="3"/>
    <n v="0.5"/>
    <n v="-241.17600000000002"/>
    <x v="3"/>
    <x v="0"/>
  </r>
  <r>
    <n v="9131"/>
    <s v="CA-2018-130911"/>
    <x v="830"/>
    <d v="2018-03-26T00:00:00"/>
    <s v="Second Class"/>
    <s v="DC-12850"/>
    <s v="Dan Campbell"/>
    <x v="0"/>
    <x v="0"/>
    <s v="Cleveland"/>
    <x v="24"/>
    <n v="44105"/>
    <x v="3"/>
    <s v="OFF-AR-10000475"/>
    <x v="1"/>
    <x v="6"/>
    <s v="Hunt BOSTON Vista Battery-Operated Pencil Sharpener, Black"/>
    <n v="18.656000000000002"/>
    <n v="2"/>
    <n v="0.2"/>
    <n v="1.6324000000000014"/>
    <x v="3"/>
    <x v="0"/>
  </r>
  <r>
    <n v="9132"/>
    <s v="CA-2019-100055"/>
    <x v="39"/>
    <d v="2019-06-01T00:00:00"/>
    <s v="Standard Class"/>
    <s v="MD-17860"/>
    <s v="Michael Dominguez"/>
    <x v="1"/>
    <x v="0"/>
    <s v="Laurel"/>
    <x v="39"/>
    <n v="20707"/>
    <x v="3"/>
    <s v="FUR-FU-10001473"/>
    <x v="0"/>
    <x v="5"/>
    <s v="DAX Wood Document Frame"/>
    <n v="27.46"/>
    <n v="2"/>
    <n v="0"/>
    <n v="9.8856000000000002"/>
    <x v="3"/>
    <x v="0"/>
  </r>
  <r>
    <n v="9133"/>
    <s v="CA-2019-100055"/>
    <x v="39"/>
    <d v="2019-06-01T00:00:00"/>
    <s v="Standard Class"/>
    <s v="MD-17860"/>
    <s v="Michael Dominguez"/>
    <x v="1"/>
    <x v="0"/>
    <s v="Laurel"/>
    <x v="39"/>
    <n v="20707"/>
    <x v="3"/>
    <s v="OFF-AP-10001469"/>
    <x v="1"/>
    <x v="9"/>
    <s v="Fellowes 8 Outlet Superior Workstation Surge Protector"/>
    <n v="125.13"/>
    <n v="3"/>
    <n v="0"/>
    <n v="36.287699999999987"/>
    <x v="3"/>
    <x v="0"/>
  </r>
  <r>
    <n v="9134"/>
    <s v="CA-2017-157805"/>
    <x v="284"/>
    <d v="2017-09-04T00:00:00"/>
    <s v="Standard Class"/>
    <s v="RH-19510"/>
    <s v="Rick Huthwaite"/>
    <x v="2"/>
    <x v="0"/>
    <s v="San Diego"/>
    <x v="1"/>
    <n v="92037"/>
    <x v="1"/>
    <s v="TEC-PH-10004447"/>
    <x v="2"/>
    <x v="7"/>
    <s v="Toshiba IPT2010-SD IP Telephone"/>
    <n v="555.96"/>
    <n v="5"/>
    <n v="0.2"/>
    <n v="41.697000000000003"/>
    <x v="1"/>
    <x v="0"/>
  </r>
  <r>
    <n v="9135"/>
    <s v="CA-2018-124254"/>
    <x v="408"/>
    <d v="2018-04-17T00:00:00"/>
    <s v="Standard Class"/>
    <s v="TB-21175"/>
    <s v="Thomas Boland"/>
    <x v="1"/>
    <x v="0"/>
    <s v="Wilson"/>
    <x v="3"/>
    <n v="27893"/>
    <x v="0"/>
    <s v="OFF-ST-10001469"/>
    <x v="1"/>
    <x v="4"/>
    <s v="Fellowes Bankers Box Recycled Super Stor/Drawer"/>
    <n v="129.55199999999999"/>
    <n v="3"/>
    <n v="0.2"/>
    <n v="-22.671600000000005"/>
    <x v="0"/>
    <x v="0"/>
  </r>
  <r>
    <n v="9136"/>
    <s v="CA-2018-124254"/>
    <x v="408"/>
    <d v="2018-04-17T00:00:00"/>
    <s v="Standard Class"/>
    <s v="TB-21175"/>
    <s v="Thomas Boland"/>
    <x v="1"/>
    <x v="0"/>
    <s v="Wilson"/>
    <x v="3"/>
    <n v="27893"/>
    <x v="0"/>
    <s v="OFF-ST-10000060"/>
    <x v="1"/>
    <x v="4"/>
    <s v="Fellowes Bankers Box Staxonsteel Drawer File/Stacking System"/>
    <n v="51.984000000000009"/>
    <n v="1"/>
    <n v="0.2"/>
    <n v="-5.1983999999999995"/>
    <x v="0"/>
    <x v="0"/>
  </r>
  <r>
    <n v="9137"/>
    <s v="CA-2018-124254"/>
    <x v="408"/>
    <d v="2018-04-17T00:00:00"/>
    <s v="Standard Class"/>
    <s v="TB-21175"/>
    <s v="Thomas Boland"/>
    <x v="1"/>
    <x v="0"/>
    <s v="Wilson"/>
    <x v="3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  <x v="0"/>
    <x v="0"/>
  </r>
  <r>
    <n v="9138"/>
    <s v="CA-2016-123400"/>
    <x v="563"/>
    <d v="2016-02-09T00:00:00"/>
    <s v="Standard Class"/>
    <s v="EB-13930"/>
    <s v="Eric Barreto"/>
    <x v="0"/>
    <x v="0"/>
    <s v="Saint Petersburg"/>
    <x v="2"/>
    <n v="33710"/>
    <x v="0"/>
    <s v="OFF-BI-10000666"/>
    <x v="1"/>
    <x v="8"/>
    <s v="Surelock Post Binders"/>
    <n v="18.336000000000002"/>
    <n v="2"/>
    <n v="0.7"/>
    <n v="-12.224"/>
    <x v="0"/>
    <x v="0"/>
  </r>
  <r>
    <n v="9139"/>
    <s v="CA-2016-123400"/>
    <x v="563"/>
    <d v="2016-02-09T00:00:00"/>
    <s v="Standard Class"/>
    <s v="EB-13930"/>
    <s v="Eric Barreto"/>
    <x v="0"/>
    <x v="0"/>
    <s v="Saint Petersburg"/>
    <x v="2"/>
    <n v="33710"/>
    <x v="0"/>
    <s v="TEC-PH-10002890"/>
    <x v="2"/>
    <x v="7"/>
    <s v="AT&amp;T 17929 Lendline Telephone"/>
    <n v="180.96"/>
    <n v="5"/>
    <n v="0.2"/>
    <n v="13.571999999999996"/>
    <x v="0"/>
    <x v="0"/>
  </r>
  <r>
    <n v="9140"/>
    <s v="CA-2016-106971"/>
    <x v="814"/>
    <d v="2016-09-08T00:00:00"/>
    <s v="Standard Class"/>
    <s v="BM-11785"/>
    <s v="Bryan Mills"/>
    <x v="0"/>
    <x v="0"/>
    <s v="Buffalo Grove"/>
    <x v="10"/>
    <n v="60089"/>
    <x v="2"/>
    <s v="TEC-AC-10000844"/>
    <x v="2"/>
    <x v="11"/>
    <s v="Logitech Gaming G510s - Keyboard"/>
    <n v="475.94400000000002"/>
    <n v="7"/>
    <n v="0.2"/>
    <n v="95.188799999999972"/>
    <x v="2"/>
    <x v="0"/>
  </r>
  <r>
    <n v="9141"/>
    <s v="CA-2019-123029"/>
    <x v="1033"/>
    <d v="2019-10-02T00:00:00"/>
    <s v="Second Class"/>
    <s v="BT-11530"/>
    <s v="Bradley Talbott"/>
    <x v="2"/>
    <x v="0"/>
    <s v="Los Angeles"/>
    <x v="1"/>
    <n v="90049"/>
    <x v="1"/>
    <s v="TEC-AC-10002402"/>
    <x v="2"/>
    <x v="11"/>
    <s v="Razer Kraken PRO Over Ear PC and Music Headset"/>
    <n v="159.97999999999999"/>
    <n v="2"/>
    <n v="0"/>
    <n v="47.993999999999986"/>
    <x v="1"/>
    <x v="0"/>
  </r>
  <r>
    <n v="9142"/>
    <s v="CA-2018-139409"/>
    <x v="64"/>
    <d v="2018-09-07T00:00:00"/>
    <s v="First Class"/>
    <s v="FW-14395"/>
    <s v="Fred Wasserman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9143"/>
    <s v="US-2019-166688"/>
    <x v="968"/>
    <d v="2019-05-26T00:00:00"/>
    <s v="Standard Class"/>
    <s v="RD-19480"/>
    <s v="Rick Duston"/>
    <x v="0"/>
    <x v="0"/>
    <s v="Las Vegas"/>
    <x v="33"/>
    <n v="89115"/>
    <x v="1"/>
    <s v="OFF-BI-10004040"/>
    <x v="1"/>
    <x v="8"/>
    <s v="Wilson Jones Impact Binders"/>
    <n v="8.2880000000000003"/>
    <n v="2"/>
    <n v="0.2"/>
    <n v="3.0043999999999995"/>
    <x v="1"/>
    <x v="0"/>
  </r>
  <r>
    <n v="9144"/>
    <s v="US-2019-166688"/>
    <x v="968"/>
    <d v="2019-05-26T00:00:00"/>
    <s v="Standard Class"/>
    <s v="RD-19480"/>
    <s v="Rick Duston"/>
    <x v="0"/>
    <x v="0"/>
    <s v="Las Vegas"/>
    <x v="33"/>
    <n v="89115"/>
    <x v="1"/>
    <s v="TEC-PH-10004094"/>
    <x v="2"/>
    <x v="7"/>
    <s v="Motorola L703CM"/>
    <n v="1123.1280000000002"/>
    <n v="9"/>
    <n v="0.2"/>
    <n v="70.195499999999981"/>
    <x v="1"/>
    <x v="0"/>
  </r>
  <r>
    <n v="9145"/>
    <s v="US-2019-166688"/>
    <x v="968"/>
    <d v="2019-05-26T00:00:00"/>
    <s v="Standard Class"/>
    <s v="RD-19480"/>
    <s v="Rick Duston"/>
    <x v="0"/>
    <x v="0"/>
    <s v="Las Vegas"/>
    <x v="33"/>
    <n v="89115"/>
    <x v="1"/>
    <s v="OFF-AP-10000358"/>
    <x v="1"/>
    <x v="9"/>
    <s v="Fellowes Basic Home/Office Series Surge Protectors"/>
    <n v="64.900000000000006"/>
    <n v="5"/>
    <n v="0"/>
    <n v="18.820999999999994"/>
    <x v="1"/>
    <x v="0"/>
  </r>
  <r>
    <n v="9146"/>
    <s v="CA-2017-126970"/>
    <x v="1181"/>
    <d v="2017-09-24T00:00:00"/>
    <s v="Standard Class"/>
    <s v="TP-21130"/>
    <s v="Theone Pippenger"/>
    <x v="0"/>
    <x v="0"/>
    <s v="Naperville"/>
    <x v="10"/>
    <n v="60540"/>
    <x v="2"/>
    <s v="OFF-BI-10000138"/>
    <x v="1"/>
    <x v="8"/>
    <s v="Acco Translucent Poly Ring Binders"/>
    <n v="2.8079999999999989"/>
    <n v="3"/>
    <n v="0.8"/>
    <n v="-4.492799999999999"/>
    <x v="2"/>
    <x v="0"/>
  </r>
  <r>
    <n v="9147"/>
    <s v="US-2018-165505"/>
    <x v="1156"/>
    <d v="2018-01-27T00:00:00"/>
    <s v="Standard Class"/>
    <s v="CB-12535"/>
    <s v="Claudia Bergmann"/>
    <x v="1"/>
    <x v="0"/>
    <s v="Burlington"/>
    <x v="42"/>
    <m/>
    <x v="3"/>
    <s v="TEC-AC-10002926"/>
    <x v="2"/>
    <x v="11"/>
    <s v="Logitech Wireless Marathon Mouse M705"/>
    <n v="99.98"/>
    <n v="2"/>
    <n v="0"/>
    <n v="42.991400000000006"/>
    <x v="3"/>
    <x v="0"/>
  </r>
  <r>
    <n v="9148"/>
    <s v="US-2018-165505"/>
    <x v="1156"/>
    <d v="2018-01-27T00:00:00"/>
    <s v="Standard Class"/>
    <s v="CB-12535"/>
    <s v="Claudia Bergmann"/>
    <x v="1"/>
    <x v="0"/>
    <s v="Burlington"/>
    <x v="42"/>
    <m/>
    <x v="3"/>
    <s v="OFF-AR-10003477"/>
    <x v="1"/>
    <x v="6"/>
    <s v="4009 Highlighters"/>
    <n v="8.0400000000000009"/>
    <n v="6"/>
    <n v="0"/>
    <n v="2.7336"/>
    <x v="3"/>
    <x v="0"/>
  </r>
  <r>
    <n v="9149"/>
    <s v="US-2018-165505"/>
    <x v="1156"/>
    <d v="2018-01-27T00:00:00"/>
    <s v="Standard Class"/>
    <s v="CB-12535"/>
    <s v="Claudia Bergmann"/>
    <x v="1"/>
    <x v="0"/>
    <s v="Burlington"/>
    <x v="42"/>
    <m/>
    <x v="3"/>
    <s v="OFF-ST-10001526"/>
    <x v="1"/>
    <x v="4"/>
    <s v="Iceberg Mobile Mega Data/Printer Cart"/>
    <n v="1564.29"/>
    <n v="13"/>
    <n v="0"/>
    <n v="406.71539999999993"/>
    <x v="3"/>
    <x v="0"/>
  </r>
  <r>
    <n v="9150"/>
    <s v="US-2016-157070"/>
    <x v="106"/>
    <d v="2016-06-06T00:00:00"/>
    <s v="Standard Class"/>
    <s v="QJ-19255"/>
    <s v="Quincy Jones"/>
    <x v="1"/>
    <x v="0"/>
    <s v="Detroit"/>
    <x v="12"/>
    <n v="48234"/>
    <x v="2"/>
    <s v="OFF-BI-10001765"/>
    <x v="1"/>
    <x v="8"/>
    <s v="Wilson Jones Heavy-Duty Casebound Ring Binders with Metal Hinges"/>
    <n v="138.56"/>
    <n v="4"/>
    <n v="0"/>
    <n v="66.508799999999994"/>
    <x v="2"/>
    <x v="0"/>
  </r>
  <r>
    <n v="9151"/>
    <s v="US-2016-157070"/>
    <x v="106"/>
    <d v="2016-06-06T00:00:00"/>
    <s v="Standard Class"/>
    <s v="QJ-19255"/>
    <s v="Quincy Jones"/>
    <x v="1"/>
    <x v="0"/>
    <s v="Detroit"/>
    <x v="12"/>
    <n v="48234"/>
    <x v="2"/>
    <s v="OFF-AP-10004859"/>
    <x v="1"/>
    <x v="9"/>
    <s v="Acco 6 Outlet Guardian Premium Surge Suppressor"/>
    <n v="65.52000000000001"/>
    <n v="5"/>
    <n v="0.1"/>
    <n v="12.376000000000001"/>
    <x v="2"/>
    <x v="0"/>
  </r>
  <r>
    <n v="9152"/>
    <s v="US-2017-106873"/>
    <x v="496"/>
    <d v="2017-09-29T00:00:00"/>
    <s v="Second Class"/>
    <s v="KM-16720"/>
    <s v="Kunst Miller"/>
    <x v="0"/>
    <x v="0"/>
    <s v="Avondale"/>
    <x v="16"/>
    <n v="8532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9153"/>
    <s v="US-2017-106873"/>
    <x v="496"/>
    <d v="2017-09-29T00:00:00"/>
    <s v="Second Class"/>
    <s v="KM-16720"/>
    <s v="Kunst Miller"/>
    <x v="0"/>
    <x v="0"/>
    <s v="Avondale"/>
    <x v="16"/>
    <n v="85323"/>
    <x v="1"/>
    <s v="TEC-AC-10002345"/>
    <x v="2"/>
    <x v="11"/>
    <s v="HP Standard 104 key PS/2 Keyboard"/>
    <n v="23.200000000000003"/>
    <n v="2"/>
    <n v="0.2"/>
    <n v="1.4499999999999993"/>
    <x v="1"/>
    <x v="0"/>
  </r>
  <r>
    <n v="9154"/>
    <s v="US-2017-106873"/>
    <x v="496"/>
    <d v="2017-09-29T00:00:00"/>
    <s v="Second Class"/>
    <s v="KM-16720"/>
    <s v="Kunst Miller"/>
    <x v="0"/>
    <x v="0"/>
    <s v="Avondale"/>
    <x v="16"/>
    <n v="85323"/>
    <x v="1"/>
    <s v="OFF-AR-10001246"/>
    <x v="1"/>
    <x v="6"/>
    <s v="Newell 317"/>
    <n v="16.463999999999999"/>
    <n v="7"/>
    <n v="0.2"/>
    <n v="1.852199999999999"/>
    <x v="1"/>
    <x v="0"/>
  </r>
  <r>
    <n v="9155"/>
    <s v="CA-2018-132990"/>
    <x v="1147"/>
    <d v="2018-08-03T00:00:00"/>
    <s v="Second Class"/>
    <s v="KM-16660"/>
    <s v="Khloe Miller"/>
    <x v="0"/>
    <x v="0"/>
    <s v="Philadelphia"/>
    <x v="9"/>
    <n v="19140"/>
    <x v="3"/>
    <s v="FUR-FU-10004864"/>
    <x v="0"/>
    <x v="5"/>
    <s v="Eldon 500 Class Desk Accessories"/>
    <n v="19.312000000000001"/>
    <n v="2"/>
    <n v="0.2"/>
    <n v="3.1382000000000003"/>
    <x v="3"/>
    <x v="0"/>
  </r>
  <r>
    <n v="9156"/>
    <s v="CA-2016-102645"/>
    <x v="1211"/>
    <d v="2016-01-28T00:00:00"/>
    <s v="Standard Class"/>
    <s v="IM-15055"/>
    <s v="Ionia McGrath"/>
    <x v="0"/>
    <x v="0"/>
    <s v="Las Vegas"/>
    <x v="33"/>
    <n v="89115"/>
    <x v="1"/>
    <s v="OFF-PA-10001804"/>
    <x v="1"/>
    <x v="10"/>
    <s v="Xerox 195"/>
    <n v="40.08"/>
    <n v="6"/>
    <n v="0"/>
    <n v="19.238399999999999"/>
    <x v="1"/>
    <x v="0"/>
  </r>
  <r>
    <n v="9157"/>
    <s v="CA-2016-134215"/>
    <x v="472"/>
    <d v="2016-08-08T00:00:00"/>
    <s v="Standard Class"/>
    <s v="ML-17395"/>
    <s v="Marina Lichtenstein"/>
    <x v="1"/>
    <x v="0"/>
    <s v="Bangor"/>
    <x v="43"/>
    <n v="4401"/>
    <x v="3"/>
    <s v="OFF-AP-10001271"/>
    <x v="1"/>
    <x v="9"/>
    <s v="Eureka The Boss Cordless Rechargeable Stick Vac"/>
    <n v="101.96"/>
    <n v="2"/>
    <n v="0"/>
    <n v="27.529200000000003"/>
    <x v="3"/>
    <x v="0"/>
  </r>
  <r>
    <n v="9158"/>
    <s v="CA-2016-134215"/>
    <x v="472"/>
    <d v="2016-08-08T00:00:00"/>
    <s v="Standard Class"/>
    <s v="ML-17395"/>
    <s v="Marina Lichtenstein"/>
    <x v="1"/>
    <x v="0"/>
    <s v="Bangor"/>
    <x v="43"/>
    <n v="4401"/>
    <x v="3"/>
    <s v="OFF-PA-10004353"/>
    <x v="1"/>
    <x v="10"/>
    <s v="Southworth 25% Cotton Premium Laser Paper and Envelopes"/>
    <n v="259.74"/>
    <n v="13"/>
    <n v="0"/>
    <n v="124.6752"/>
    <x v="3"/>
    <x v="0"/>
  </r>
  <r>
    <n v="9159"/>
    <s v="CA-2016-134215"/>
    <x v="472"/>
    <d v="2016-08-08T00:00:00"/>
    <s v="Standard Class"/>
    <s v="ML-17395"/>
    <s v="Marina Lichtenstein"/>
    <x v="1"/>
    <x v="0"/>
    <s v="Bangor"/>
    <x v="43"/>
    <n v="4401"/>
    <x v="3"/>
    <s v="TEC-AC-10002473"/>
    <x v="2"/>
    <x v="11"/>
    <s v="Maxell 4.7GB DVD-R"/>
    <n v="255.42"/>
    <n v="9"/>
    <n v="0"/>
    <n v="104.7222"/>
    <x v="3"/>
    <x v="0"/>
  </r>
  <r>
    <n v="9160"/>
    <s v="CA-2018-118934"/>
    <x v="888"/>
    <d v="2018-08-14T00:00:00"/>
    <s v="Standard Class"/>
    <s v="GH-14410"/>
    <s v="Gary Hansen"/>
    <x v="2"/>
    <x v="0"/>
    <s v="Hendersonville"/>
    <x v="18"/>
    <n v="37075"/>
    <x v="0"/>
    <s v="OFF-BI-10003314"/>
    <x v="1"/>
    <x v="8"/>
    <s v="Tuff Stuff Recycled Round Ring Binders"/>
    <n v="4.338000000000001"/>
    <n v="3"/>
    <n v="0.7"/>
    <n v="-3.0366"/>
    <x v="0"/>
    <x v="0"/>
  </r>
  <r>
    <n v="9161"/>
    <s v="CA-2018-118934"/>
    <x v="888"/>
    <d v="2018-08-14T00:00:00"/>
    <s v="Standard Class"/>
    <s v="GH-14410"/>
    <s v="Gary Hansen"/>
    <x v="2"/>
    <x v="0"/>
    <s v="Hendersonville"/>
    <x v="18"/>
    <n v="37075"/>
    <x v="0"/>
    <s v="OFF-BI-10004465"/>
    <x v="1"/>
    <x v="8"/>
    <s v="Avery Durable Slant Ring Binders"/>
    <n v="11.880000000000003"/>
    <n v="5"/>
    <n v="0.7"/>
    <n v="-7.9199999999999982"/>
    <x v="0"/>
    <x v="0"/>
  </r>
  <r>
    <n v="9162"/>
    <s v="CA-2018-160108"/>
    <x v="16"/>
    <d v="2018-12-12T00:00:00"/>
    <s v="Standard Class"/>
    <s v="AG-10900"/>
    <s v="Arthur Gainer"/>
    <x v="0"/>
    <x v="0"/>
    <s v="Eau Claire"/>
    <x v="6"/>
    <n v="54703"/>
    <x v="2"/>
    <s v="FUR-BO-10003450"/>
    <x v="0"/>
    <x v="0"/>
    <s v="Bush Westfield Collection Bookcases, Dark Cherry Finish"/>
    <n v="405.85999999999996"/>
    <n v="7"/>
    <n v="0"/>
    <n v="32.46879999999998"/>
    <x v="2"/>
    <x v="0"/>
  </r>
  <r>
    <n v="9163"/>
    <s v="CA-2018-160108"/>
    <x v="16"/>
    <d v="2018-12-12T00:00:00"/>
    <s v="Standard Class"/>
    <s v="AG-10900"/>
    <s v="Arthur Gainer"/>
    <x v="0"/>
    <x v="0"/>
    <s v="Eau Claire"/>
    <x v="6"/>
    <n v="54703"/>
    <x v="2"/>
    <s v="FUR-CH-10002335"/>
    <x v="0"/>
    <x v="1"/>
    <s v="Hon GuestStacker Chair"/>
    <n v="680.01"/>
    <n v="3"/>
    <n v="0"/>
    <n v="176.80260000000001"/>
    <x v="2"/>
    <x v="0"/>
  </r>
  <r>
    <n v="9164"/>
    <s v="CA-2017-164007"/>
    <x v="1212"/>
    <d v="2017-06-12T00:00:00"/>
    <s v="Standard Class"/>
    <s v="MG-17695"/>
    <s v="Maureen Gnade"/>
    <x v="0"/>
    <x v="0"/>
    <s v="Chicago"/>
    <x v="10"/>
    <n v="60610"/>
    <x v="2"/>
    <s v="TEC-AC-10003433"/>
    <x v="2"/>
    <x v="11"/>
    <s v="Maxell 4.7GB DVD+R 5/Pack"/>
    <n v="2.3760000000000003"/>
    <n v="3"/>
    <n v="0.2"/>
    <n v="0.74249999999999994"/>
    <x v="2"/>
    <x v="0"/>
  </r>
  <r>
    <n v="9165"/>
    <s v="CA-2017-164007"/>
    <x v="1212"/>
    <d v="2017-06-12T00:00:00"/>
    <s v="Standard Class"/>
    <s v="MG-17695"/>
    <s v="Maureen Gnade"/>
    <x v="0"/>
    <x v="0"/>
    <s v="Chicago"/>
    <x v="10"/>
    <n v="60610"/>
    <x v="2"/>
    <s v="OFF-AP-10003849"/>
    <x v="1"/>
    <x v="9"/>
    <s v="Hoover Shoulder Vac Commercial Portable Vacuum"/>
    <n v="143.12799999999996"/>
    <n v="2"/>
    <n v="0.8"/>
    <n v="-393.60200000000009"/>
    <x v="2"/>
    <x v="0"/>
  </r>
  <r>
    <n v="9166"/>
    <s v="CA-2018-100300"/>
    <x v="890"/>
    <d v="2018-06-26T00:00:00"/>
    <s v="Second Class"/>
    <s v="MJ-17740"/>
    <s v="Max Jones"/>
    <x v="0"/>
    <x v="0"/>
    <s v="San Diego"/>
    <x v="1"/>
    <n v="92037"/>
    <x v="1"/>
    <s v="TEC-MA-10000984"/>
    <x v="2"/>
    <x v="15"/>
    <s v="Okidata MB760 Printer"/>
    <n v="4476.8"/>
    <n v="4"/>
    <n v="0.2"/>
    <n v="503.63999999999965"/>
    <x v="1"/>
    <x v="0"/>
  </r>
  <r>
    <n v="9167"/>
    <s v="CA-2018-100300"/>
    <x v="890"/>
    <d v="2018-06-26T00:00:00"/>
    <s v="Second Class"/>
    <s v="MJ-17740"/>
    <s v="Max Jones"/>
    <x v="0"/>
    <x v="0"/>
    <s v="San Diego"/>
    <x v="1"/>
    <n v="92037"/>
    <x v="1"/>
    <s v="OFF-PA-10000418"/>
    <x v="1"/>
    <x v="10"/>
    <s v="Xerox 189"/>
    <n v="104.85"/>
    <n v="1"/>
    <n v="0"/>
    <n v="50.327999999999996"/>
    <x v="1"/>
    <x v="0"/>
  </r>
  <r>
    <n v="9168"/>
    <s v="CA-2018-100300"/>
    <x v="890"/>
    <d v="2018-06-26T00:00:00"/>
    <s v="Second Class"/>
    <s v="MJ-17740"/>
    <s v="Max Jones"/>
    <x v="0"/>
    <x v="0"/>
    <s v="San Diego"/>
    <x v="1"/>
    <n v="92037"/>
    <x v="1"/>
    <s v="OFF-AP-10001242"/>
    <x v="1"/>
    <x v="9"/>
    <s v="APC 7 Outlet Network SurgeArrest Surge Protector"/>
    <n v="241.44"/>
    <n v="3"/>
    <n v="0"/>
    <n v="72.431999999999988"/>
    <x v="1"/>
    <x v="0"/>
  </r>
  <r>
    <n v="9169"/>
    <s v="CA-2018-140571"/>
    <x v="543"/>
    <d v="2018-03-19T00:00:00"/>
    <s v="Standard Class"/>
    <s v="SJ-20125"/>
    <s v="Sanjit Jacobs"/>
    <x v="2"/>
    <x v="0"/>
    <s v="Jackson"/>
    <x v="35"/>
    <n v="39212"/>
    <x v="0"/>
    <s v="OFF-PA-10001954"/>
    <x v="1"/>
    <x v="10"/>
    <s v="Xerox 1964"/>
    <n v="319.76"/>
    <n v="14"/>
    <n v="0"/>
    <n v="147.08959999999999"/>
    <x v="0"/>
    <x v="0"/>
  </r>
  <r>
    <n v="9170"/>
    <s v="CA-2018-140571"/>
    <x v="543"/>
    <d v="2018-03-19T00:00:00"/>
    <s v="Standard Class"/>
    <s v="SJ-20125"/>
    <s v="Sanjit Jacobs"/>
    <x v="2"/>
    <x v="0"/>
    <s v="Jackson"/>
    <x v="35"/>
    <n v="39212"/>
    <x v="0"/>
    <s v="OFF-PA-10001954"/>
    <x v="1"/>
    <x v="10"/>
    <s v="Xerox 1964"/>
    <n v="45.68"/>
    <n v="2"/>
    <n v="0"/>
    <n v="21.012799999999999"/>
    <x v="0"/>
    <x v="0"/>
  </r>
  <r>
    <n v="9171"/>
    <s v="US-2018-155768"/>
    <x v="49"/>
    <d v="2018-12-01T00:00:00"/>
    <s v="Same Day"/>
    <s v="LB-16795"/>
    <s v="Laurel Beltran"/>
    <x v="2"/>
    <x v="0"/>
    <s v="Oxnard"/>
    <x v="1"/>
    <n v="93030"/>
    <x v="1"/>
    <s v="FUR-FU-10000448"/>
    <x v="0"/>
    <x v="5"/>
    <s v="Tenex Chairmats For Use With Carpeted Floors"/>
    <n v="31.96"/>
    <n v="2"/>
    <n v="0"/>
    <n v="1.597999999999999"/>
    <x v="1"/>
    <x v="0"/>
  </r>
  <r>
    <n v="9172"/>
    <s v="US-2018-155768"/>
    <x v="49"/>
    <d v="2018-12-01T00:00:00"/>
    <s v="Same Day"/>
    <s v="LB-16795"/>
    <s v="Laurel Beltran"/>
    <x v="2"/>
    <x v="0"/>
    <s v="Oxnard"/>
    <x v="1"/>
    <n v="93030"/>
    <x v="1"/>
    <s v="OFF-PA-10001357"/>
    <x v="1"/>
    <x v="10"/>
    <s v="Xerox 1886"/>
    <n v="47.9"/>
    <n v="1"/>
    <n v="0"/>
    <n v="22.991999999999997"/>
    <x v="1"/>
    <x v="0"/>
  </r>
  <r>
    <n v="9173"/>
    <s v="US-2018-155768"/>
    <x v="49"/>
    <d v="2018-12-01T00:00:00"/>
    <s v="Same Day"/>
    <s v="LB-16795"/>
    <s v="Laurel Beltran"/>
    <x v="2"/>
    <x v="0"/>
    <s v="Oxnard"/>
    <x v="1"/>
    <n v="93030"/>
    <x v="1"/>
    <s v="OFF-ST-10002292"/>
    <x v="1"/>
    <x v="4"/>
    <s v="Sauder Facets Collection Locker/File Cabinet, Sky Alder Finish"/>
    <n v="1112.94"/>
    <n v="3"/>
    <n v="0"/>
    <n v="222.58799999999991"/>
    <x v="1"/>
    <x v="0"/>
  </r>
  <r>
    <n v="9174"/>
    <s v="US-2018-155768"/>
    <x v="49"/>
    <d v="2018-12-01T00:00:00"/>
    <s v="Same Day"/>
    <s v="LB-16795"/>
    <s v="Laurel Beltran"/>
    <x v="2"/>
    <x v="0"/>
    <s v="Oxnard"/>
    <x v="1"/>
    <n v="93030"/>
    <x v="1"/>
    <s v="OFF-EN-10001219"/>
    <x v="1"/>
    <x v="12"/>
    <s v="#10- 4 1/8&quot; x 9 1/2&quot; Security-Tint Envelopes"/>
    <n v="22.919999999999998"/>
    <n v="3"/>
    <n v="0"/>
    <n v="11.230799999999999"/>
    <x v="1"/>
    <x v="0"/>
  </r>
  <r>
    <n v="9175"/>
    <s v="CA-2019-119424"/>
    <x v="492"/>
    <d v="2019-06-14T00:00:00"/>
    <s v="Second Class"/>
    <s v="SB-20185"/>
    <s v="Sarah Brown"/>
    <x v="0"/>
    <x v="0"/>
    <s v="Kent"/>
    <x v="4"/>
    <n v="98031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9176"/>
    <s v="CA-2019-119424"/>
    <x v="492"/>
    <d v="2019-06-14T00:00:00"/>
    <s v="Second Class"/>
    <s v="SB-20185"/>
    <s v="Sarah Brown"/>
    <x v="0"/>
    <x v="0"/>
    <s v="Kent"/>
    <x v="4"/>
    <n v="98031"/>
    <x v="1"/>
    <s v="OFF-PA-10001639"/>
    <x v="1"/>
    <x v="10"/>
    <s v="Xerox 203"/>
    <n v="19.440000000000001"/>
    <n v="3"/>
    <n v="0"/>
    <n v="9.3312000000000008"/>
    <x v="1"/>
    <x v="0"/>
  </r>
  <r>
    <n v="9177"/>
    <s v="CA-2018-118178"/>
    <x v="690"/>
    <d v="2018-03-24T00:00:00"/>
    <s v="Standard Class"/>
    <s v="CC-12610"/>
    <s v="Corey Catlett"/>
    <x v="1"/>
    <x v="0"/>
    <s v="Nashville"/>
    <x v="18"/>
    <n v="37211"/>
    <x v="0"/>
    <s v="OFF-BI-10001153"/>
    <x v="1"/>
    <x v="8"/>
    <s v="Ibico Recycled Grain-Textured Covers"/>
    <n v="31.086000000000006"/>
    <n v="3"/>
    <n v="0.7"/>
    <n v="-20.72399999999999"/>
    <x v="0"/>
    <x v="0"/>
  </r>
  <r>
    <n v="9178"/>
    <s v="CA-2018-166618"/>
    <x v="696"/>
    <d v="2018-11-18T00:00:00"/>
    <s v="Standard Class"/>
    <s v="DP-13000"/>
    <s v="Darren Powers"/>
    <x v="0"/>
    <x v="0"/>
    <s v="New York City"/>
    <x v="15"/>
    <n v="10035"/>
    <x v="3"/>
    <s v="TEC-PH-10003356"/>
    <x v="2"/>
    <x v="7"/>
    <s v="SmartStand Mobile Device Holder, Assorted Colors"/>
    <n v="13.98"/>
    <n v="2"/>
    <n v="0"/>
    <n v="3.9144000000000005"/>
    <x v="3"/>
    <x v="0"/>
  </r>
  <r>
    <n v="9179"/>
    <s v="CA-2018-166618"/>
    <x v="696"/>
    <d v="2018-11-18T00:00:00"/>
    <s v="Standard Class"/>
    <s v="DP-13000"/>
    <s v="Darren Powers"/>
    <x v="0"/>
    <x v="0"/>
    <s v="New York City"/>
    <x v="15"/>
    <n v="10035"/>
    <x v="3"/>
    <s v="OFF-AR-10001725"/>
    <x v="1"/>
    <x v="6"/>
    <s v="Boston Home &amp; Office Model 2000 Electric Pencil Sharpeners"/>
    <n v="23.65"/>
    <n v="1"/>
    <n v="0"/>
    <n v="6.1490000000000009"/>
    <x v="3"/>
    <x v="0"/>
  </r>
  <r>
    <n v="9180"/>
    <s v="CA-2019-156776"/>
    <x v="783"/>
    <d v="2019-08-11T00:00:00"/>
    <s v="Standard Class"/>
    <s v="JL-15505"/>
    <s v="Jeremy Lonsdale"/>
    <x v="0"/>
    <x v="0"/>
    <s v="Westminster"/>
    <x v="1"/>
    <n v="92683"/>
    <x v="1"/>
    <s v="TEC-PH-10002415"/>
    <x v="2"/>
    <x v="7"/>
    <s v="Polycom VoiceStation 500 Conference phone"/>
    <n v="707.88"/>
    <n v="3"/>
    <n v="0.2"/>
    <n v="44.242500000000035"/>
    <x v="1"/>
    <x v="0"/>
  </r>
  <r>
    <n v="9181"/>
    <s v="CA-2019-156776"/>
    <x v="783"/>
    <d v="2019-08-11T00:00:00"/>
    <s v="Standard Class"/>
    <s v="JL-15505"/>
    <s v="Jeremy Lonsdale"/>
    <x v="0"/>
    <x v="0"/>
    <s v="Westminster"/>
    <x v="1"/>
    <n v="92683"/>
    <x v="1"/>
    <s v="OFF-BI-10003355"/>
    <x v="1"/>
    <x v="8"/>
    <s v="Cardinal Holdit Business Card Pockets"/>
    <n v="11.952000000000002"/>
    <n v="3"/>
    <n v="0.2"/>
    <n v="4.1832000000000003"/>
    <x v="1"/>
    <x v="0"/>
  </r>
  <r>
    <n v="9182"/>
    <s v="CA-2019-156776"/>
    <x v="783"/>
    <d v="2019-08-11T00:00:00"/>
    <s v="Standard Class"/>
    <s v="JL-15505"/>
    <s v="Jeremy Lonsdale"/>
    <x v="0"/>
    <x v="0"/>
    <s v="Westminster"/>
    <x v="1"/>
    <n v="92683"/>
    <x v="1"/>
    <s v="OFF-BI-10000216"/>
    <x v="1"/>
    <x v="8"/>
    <s v="Mead 1st Gear 2&quot; Zipper Binder, Asst. Colors"/>
    <n v="31.128000000000004"/>
    <n v="3"/>
    <n v="0.2"/>
    <n v="11.673000000000002"/>
    <x v="1"/>
    <x v="0"/>
  </r>
  <r>
    <n v="9183"/>
    <s v="CA-2019-156776"/>
    <x v="783"/>
    <d v="2019-08-11T00:00:00"/>
    <s v="Standard Class"/>
    <s v="JL-15505"/>
    <s v="Jeremy Lonsdale"/>
    <x v="0"/>
    <x v="0"/>
    <s v="Westminster"/>
    <x v="1"/>
    <n v="92683"/>
    <x v="1"/>
    <s v="TEC-AC-10004803"/>
    <x v="2"/>
    <x v="11"/>
    <s v="Sony Micro Vault Click 4 GB USB 2.0 Flash Drive"/>
    <n v="55.76"/>
    <n v="4"/>
    <n v="0"/>
    <n v="7.8064000000000036"/>
    <x v="1"/>
    <x v="0"/>
  </r>
  <r>
    <n v="9184"/>
    <s v="CA-2019-156776"/>
    <x v="783"/>
    <d v="2019-08-11T00:00:00"/>
    <s v="Standard Class"/>
    <s v="JL-15505"/>
    <s v="Jeremy Lonsdale"/>
    <x v="0"/>
    <x v="0"/>
    <s v="Westminster"/>
    <x v="1"/>
    <n v="92683"/>
    <x v="1"/>
    <s v="OFF-PA-10001970"/>
    <x v="1"/>
    <x v="10"/>
    <s v="Xerox 1881"/>
    <n v="24.56"/>
    <n v="2"/>
    <n v="0"/>
    <n v="11.543199999999999"/>
    <x v="1"/>
    <x v="0"/>
  </r>
  <r>
    <n v="9185"/>
    <s v="CA-2019-156776"/>
    <x v="783"/>
    <d v="2019-08-11T00:00:00"/>
    <s v="Standard Class"/>
    <s v="JL-15505"/>
    <s v="Jeremy Lonsdale"/>
    <x v="0"/>
    <x v="0"/>
    <s v="Westminster"/>
    <x v="1"/>
    <n v="92683"/>
    <x v="1"/>
    <s v="FUR-FU-10004848"/>
    <x v="0"/>
    <x v="5"/>
    <s v="Howard Miller 13-3/4&quot; Diameter Brushed Chrome Round Wall Clock"/>
    <n v="51.75"/>
    <n v="1"/>
    <n v="0"/>
    <n v="15.524999999999999"/>
    <x v="1"/>
    <x v="0"/>
  </r>
  <r>
    <n v="9186"/>
    <s v="CA-2019-156776"/>
    <x v="783"/>
    <d v="2019-08-11T00:00:00"/>
    <s v="Standard Class"/>
    <s v="JL-15505"/>
    <s v="Jeremy Lonsdale"/>
    <x v="0"/>
    <x v="0"/>
    <s v="Westminster"/>
    <x v="1"/>
    <n v="92683"/>
    <x v="1"/>
    <s v="FUR-CH-10002317"/>
    <x v="0"/>
    <x v="1"/>
    <s v="Global Enterprise Series Seating Low-Back Swivel/Tilt Chairs"/>
    <n v="207.18400000000003"/>
    <n v="1"/>
    <n v="0.2"/>
    <n v="25.897999999999982"/>
    <x v="1"/>
    <x v="0"/>
  </r>
  <r>
    <n v="9187"/>
    <s v="CA-2019-156776"/>
    <x v="783"/>
    <d v="2019-08-11T00:00:00"/>
    <s v="Standard Class"/>
    <s v="JL-15505"/>
    <s v="Jeremy Lonsdale"/>
    <x v="0"/>
    <x v="0"/>
    <s v="Westminster"/>
    <x v="1"/>
    <n v="92683"/>
    <x v="1"/>
    <s v="OFF-AP-10002534"/>
    <x v="1"/>
    <x v="9"/>
    <s v="3.6 Cubic Foot Counter Height Office Refrigerator"/>
    <n v="1473.1"/>
    <n v="5"/>
    <n v="0"/>
    <n v="412.46800000000007"/>
    <x v="1"/>
    <x v="0"/>
  </r>
  <r>
    <n v="9188"/>
    <s v="US-2017-130512"/>
    <x v="291"/>
    <d v="2017-08-25T00:00:00"/>
    <s v="Standard Class"/>
    <s v="SM-20320"/>
    <s v="Sean Miller"/>
    <x v="2"/>
    <x v="0"/>
    <s v="Allentown"/>
    <x v="9"/>
    <n v="18103"/>
    <x v="3"/>
    <s v="OFF-SU-10001935"/>
    <x v="1"/>
    <x v="14"/>
    <s v="Staple remover"/>
    <n v="3.4880000000000004"/>
    <n v="2"/>
    <n v="0.2"/>
    <n v="-0.69760000000000066"/>
    <x v="3"/>
    <x v="0"/>
  </r>
  <r>
    <n v="9189"/>
    <s v="US-2017-130512"/>
    <x v="291"/>
    <d v="2017-08-25T00:00:00"/>
    <s v="Standard Class"/>
    <s v="SM-20320"/>
    <s v="Sean Miller"/>
    <x v="2"/>
    <x v="0"/>
    <s v="Allentown"/>
    <x v="9"/>
    <n v="18103"/>
    <x v="3"/>
    <s v="TEC-AC-10000290"/>
    <x v="2"/>
    <x v="11"/>
    <s v="Sabrent 4-Port USB 2.0 Hub"/>
    <n v="21.728000000000002"/>
    <n v="4"/>
    <n v="0.2"/>
    <n v="3.8024000000000004"/>
    <x v="3"/>
    <x v="0"/>
  </r>
  <r>
    <n v="9190"/>
    <s v="US-2017-130512"/>
    <x v="291"/>
    <d v="2017-08-25T00:00:00"/>
    <s v="Standard Class"/>
    <s v="SM-20320"/>
    <s v="Sean Miller"/>
    <x v="2"/>
    <x v="0"/>
    <s v="Allentown"/>
    <x v="9"/>
    <n v="18103"/>
    <x v="3"/>
    <s v="OFF-ST-10002574"/>
    <x v="1"/>
    <x v="4"/>
    <s v="SAFCO Commercial Wire Shelving, Black"/>
    <n v="663.072"/>
    <n v="6"/>
    <n v="0.2"/>
    <n v="-165.768"/>
    <x v="3"/>
    <x v="0"/>
  </r>
  <r>
    <n v="9191"/>
    <s v="US-2017-130512"/>
    <x v="291"/>
    <d v="2017-08-25T00:00:00"/>
    <s v="Standard Class"/>
    <s v="SM-20320"/>
    <s v="Sean Miller"/>
    <x v="2"/>
    <x v="0"/>
    <s v="Allentown"/>
    <x v="9"/>
    <n v="18103"/>
    <x v="3"/>
    <s v="OFF-BI-10004519"/>
    <x v="1"/>
    <x v="8"/>
    <s v="GBC DocuBind P100 Manual Binding Machine"/>
    <n v="99.588000000000008"/>
    <n v="2"/>
    <n v="0.7"/>
    <n v="-82.989999999999981"/>
    <x v="3"/>
    <x v="0"/>
  </r>
  <r>
    <n v="9192"/>
    <s v="US-2017-130512"/>
    <x v="291"/>
    <d v="2017-08-25T00:00:00"/>
    <s v="Standard Class"/>
    <s v="SM-20320"/>
    <s v="Sean Miller"/>
    <x v="2"/>
    <x v="0"/>
    <s v="Allentown"/>
    <x v="9"/>
    <n v="18103"/>
    <x v="3"/>
    <s v="OFF-PA-10003625"/>
    <x v="1"/>
    <x v="10"/>
    <s v="Xerox 1979"/>
    <n v="49.568000000000005"/>
    <n v="2"/>
    <n v="0.2"/>
    <n v="15.489999999999997"/>
    <x v="3"/>
    <x v="0"/>
  </r>
  <r>
    <n v="9193"/>
    <s v="CA-2017-141810"/>
    <x v="121"/>
    <d v="2017-11-07T00:00:00"/>
    <s v="Standard Class"/>
    <s v="BB-10990"/>
    <s v="Barry Blumstein"/>
    <x v="1"/>
    <x v="0"/>
    <s v="San Antonio"/>
    <x v="5"/>
    <n v="78207"/>
    <x v="2"/>
    <s v="OFF-BI-10001524"/>
    <x v="1"/>
    <x v="8"/>
    <s v="GBC Premium Transparent Covers with Diagonal Lined Pattern"/>
    <n v="29.371999999999993"/>
    <n v="7"/>
    <n v="0.8"/>
    <n v="-46.995200000000025"/>
    <x v="2"/>
    <x v="0"/>
  </r>
  <r>
    <n v="9194"/>
    <s v="CA-2017-141810"/>
    <x v="121"/>
    <d v="2017-11-07T00:00:00"/>
    <s v="Standard Class"/>
    <s v="BB-10990"/>
    <s v="Barry Blumstein"/>
    <x v="1"/>
    <x v="0"/>
    <s v="San Antonio"/>
    <x v="5"/>
    <n v="78207"/>
    <x v="2"/>
    <s v="TEC-PH-10002200"/>
    <x v="2"/>
    <x v="7"/>
    <s v="Aastra 6757i CT Wireless VoIP phone"/>
    <n v="344.70400000000001"/>
    <n v="2"/>
    <n v="0.2"/>
    <n v="38.779199999999989"/>
    <x v="2"/>
    <x v="0"/>
  </r>
  <r>
    <n v="9195"/>
    <s v="CA-2016-146843"/>
    <x v="953"/>
    <d v="2016-12-06T00:00:00"/>
    <s v="Standard Class"/>
    <s v="PB-19150"/>
    <s v="Philip Brown"/>
    <x v="0"/>
    <x v="0"/>
    <s v="Avondale"/>
    <x v="16"/>
    <n v="85323"/>
    <x v="1"/>
    <s v="OFF-SU-10001664"/>
    <x v="1"/>
    <x v="14"/>
    <s v="Acme Office Executive Series Stainless Steel Trimmers"/>
    <n v="47.992000000000004"/>
    <n v="7"/>
    <n v="0.2"/>
    <n v="3.5993999999999993"/>
    <x v="1"/>
    <x v="0"/>
  </r>
  <r>
    <n v="9196"/>
    <s v="CA-2016-146843"/>
    <x v="953"/>
    <d v="2016-12-06T00:00:00"/>
    <s v="Standard Class"/>
    <s v="PB-19150"/>
    <s v="Philip Brown"/>
    <x v="0"/>
    <x v="0"/>
    <s v="Avondale"/>
    <x v="16"/>
    <n v="85323"/>
    <x v="1"/>
    <s v="TEC-AC-10002550"/>
    <x v="2"/>
    <x v="11"/>
    <s v="Memorex 25GB 6X Branded Blu-Ray Recordable Disc, 30/Pack"/>
    <n v="102.24000000000001"/>
    <n v="4"/>
    <n v="0.2"/>
    <n v="-16.614000000000004"/>
    <x v="1"/>
    <x v="0"/>
  </r>
  <r>
    <n v="9197"/>
    <s v="CA-2016-103310"/>
    <x v="1025"/>
    <d v="2016-05-15T00:00:00"/>
    <s v="Standard Class"/>
    <s v="GM-14680"/>
    <s v="Greg Matthias"/>
    <x v="0"/>
    <x v="0"/>
    <s v="San Jose"/>
    <x v="1"/>
    <n v="95123"/>
    <x v="1"/>
    <s v="OFF-PA-10004353"/>
    <x v="1"/>
    <x v="10"/>
    <s v="Southworth 25% Cotton Premium Laser Paper and Envelopes"/>
    <n v="39.96"/>
    <n v="2"/>
    <n v="0"/>
    <n v="19.180800000000001"/>
    <x v="1"/>
    <x v="0"/>
  </r>
  <r>
    <n v="9198"/>
    <s v="CA-2016-103310"/>
    <x v="1025"/>
    <d v="2016-05-15T00:00:00"/>
    <s v="Standard Class"/>
    <s v="GM-14680"/>
    <s v="Greg Matthias"/>
    <x v="0"/>
    <x v="0"/>
    <s v="San Jose"/>
    <x v="1"/>
    <n v="95123"/>
    <x v="1"/>
    <s v="TEC-PH-10001817"/>
    <x v="2"/>
    <x v="7"/>
    <s v="Wilson Electronics DB Pro Signal Booster"/>
    <n v="1432.0000000000002"/>
    <n v="5"/>
    <n v="0.2"/>
    <n v="125.30000000000007"/>
    <x v="1"/>
    <x v="0"/>
  </r>
  <r>
    <n v="9199"/>
    <s v="CA-2016-103310"/>
    <x v="1025"/>
    <d v="2016-05-15T00:00:00"/>
    <s v="Standard Class"/>
    <s v="GM-14680"/>
    <s v="Greg Matthias"/>
    <x v="0"/>
    <x v="0"/>
    <s v="San Jose"/>
    <x v="1"/>
    <n v="95123"/>
    <x v="1"/>
    <s v="OFF-SU-10004737"/>
    <x v="1"/>
    <x v="14"/>
    <s v="Acme Design Stainless Steel Bent Scissors"/>
    <n v="41.04"/>
    <n v="6"/>
    <n v="0"/>
    <n v="11.0808"/>
    <x v="1"/>
    <x v="0"/>
  </r>
  <r>
    <n v="9200"/>
    <s v="CA-2016-103310"/>
    <x v="1025"/>
    <d v="2016-05-15T00:00:00"/>
    <s v="Standard Class"/>
    <s v="GM-14680"/>
    <s v="Greg Matthias"/>
    <x v="0"/>
    <x v="0"/>
    <s v="San Jose"/>
    <x v="1"/>
    <n v="95123"/>
    <x v="1"/>
    <s v="FUR-CH-10002320"/>
    <x v="0"/>
    <x v="1"/>
    <s v="Hon Pagoda Stacking Chairs"/>
    <n v="256.78400000000005"/>
    <n v="1"/>
    <n v="0.2"/>
    <n v="32.097999999999971"/>
    <x v="1"/>
    <x v="0"/>
  </r>
  <r>
    <n v="9201"/>
    <s v="CA-2018-152688"/>
    <x v="508"/>
    <d v="2018-10-20T00:00:00"/>
    <s v="First Class"/>
    <s v="NR-18550"/>
    <s v="Nick Radford"/>
    <x v="0"/>
    <x v="0"/>
    <s v="Perth Amboy"/>
    <x v="30"/>
    <n v="8861"/>
    <x v="3"/>
    <s v="FUR-BO-10001337"/>
    <x v="0"/>
    <x v="0"/>
    <s v="O'Sullivan Living Dimensions 2-Shelf Bookcases"/>
    <n v="120.98"/>
    <n v="1"/>
    <n v="0"/>
    <n v="12.097999999999999"/>
    <x v="3"/>
    <x v="0"/>
  </r>
  <r>
    <n v="9202"/>
    <s v="CA-2018-152688"/>
    <x v="508"/>
    <d v="2018-10-20T00:00:00"/>
    <s v="First Class"/>
    <s v="NR-18550"/>
    <s v="Nick Radford"/>
    <x v="0"/>
    <x v="0"/>
    <s v="Perth Amboy"/>
    <x v="30"/>
    <n v="8861"/>
    <x v="3"/>
    <s v="OFF-BI-10004584"/>
    <x v="1"/>
    <x v="8"/>
    <s v="GBC ProClick 150 Presentation Binding System"/>
    <n v="315.98"/>
    <n v="1"/>
    <n v="0"/>
    <n v="148.51060000000001"/>
    <x v="3"/>
    <x v="0"/>
  </r>
  <r>
    <n v="9203"/>
    <s v="CA-2018-153836"/>
    <x v="859"/>
    <d v="2018-11-03T00:00:00"/>
    <s v="Standard Class"/>
    <s v="EH-13765"/>
    <s v="Edward Hooks"/>
    <x v="1"/>
    <x v="0"/>
    <s v="New York City"/>
    <x v="15"/>
    <n v="10011"/>
    <x v="3"/>
    <s v="OFF-BI-10004817"/>
    <x v="1"/>
    <x v="8"/>
    <s v="GBC Personal VeloBind Strips"/>
    <n v="28.752000000000002"/>
    <n v="3"/>
    <n v="0.2"/>
    <n v="10.0632"/>
    <x v="3"/>
    <x v="0"/>
  </r>
  <r>
    <n v="9204"/>
    <s v="CA-2018-153836"/>
    <x v="859"/>
    <d v="2018-11-03T00:00:00"/>
    <s v="Standard Class"/>
    <s v="EH-13765"/>
    <s v="Edward Hooks"/>
    <x v="1"/>
    <x v="0"/>
    <s v="New York City"/>
    <x v="15"/>
    <n v="10011"/>
    <x v="3"/>
    <s v="OFF-AR-10004602"/>
    <x v="1"/>
    <x v="6"/>
    <s v="Boston KS Multi-Size Manual Pencil Sharpener"/>
    <n v="114.94999999999999"/>
    <n v="5"/>
    <n v="0"/>
    <n v="32.186000000000007"/>
    <x v="3"/>
    <x v="0"/>
  </r>
  <r>
    <n v="9205"/>
    <s v="CA-2018-104689"/>
    <x v="49"/>
    <d v="2018-12-05T00:00:00"/>
    <s v="Standard Class"/>
    <s v="FH-14365"/>
    <s v="Fred Hopkins"/>
    <x v="1"/>
    <x v="0"/>
    <s v="Los Angeles"/>
    <x v="1"/>
    <n v="90004"/>
    <x v="1"/>
    <s v="OFF-AR-10001149"/>
    <x v="1"/>
    <x v="6"/>
    <s v="Sanford Colorific Colored Pencils, 12/Box"/>
    <n v="23.04"/>
    <n v="8"/>
    <n v="0"/>
    <n v="6.911999999999999"/>
    <x v="1"/>
    <x v="1"/>
  </r>
  <r>
    <n v="9206"/>
    <s v="CA-2018-146423"/>
    <x v="438"/>
    <d v="2018-04-21T00:00:00"/>
    <s v="Same Day"/>
    <s v="BT-11680"/>
    <s v="Brian Thompson"/>
    <x v="0"/>
    <x v="0"/>
    <s v="Milford"/>
    <x v="29"/>
    <n v="6460"/>
    <x v="3"/>
    <s v="OFF-AR-10004817"/>
    <x v="1"/>
    <x v="6"/>
    <s v="Colorific Watercolor Pencils"/>
    <n v="15.48"/>
    <n v="3"/>
    <n v="0"/>
    <n v="4.4891999999999985"/>
    <x v="3"/>
    <x v="0"/>
  </r>
  <r>
    <n v="9207"/>
    <s v="CA-2018-146423"/>
    <x v="438"/>
    <d v="2018-04-21T00:00:00"/>
    <s v="Same Day"/>
    <s v="BT-11680"/>
    <s v="Brian Thompson"/>
    <x v="0"/>
    <x v="0"/>
    <s v="Milford"/>
    <x v="29"/>
    <n v="6460"/>
    <x v="3"/>
    <s v="OFF-PA-10003797"/>
    <x v="1"/>
    <x v="10"/>
    <s v="Xerox 209"/>
    <n v="51.84"/>
    <n v="8"/>
    <n v="0"/>
    <n v="24.883200000000002"/>
    <x v="3"/>
    <x v="0"/>
  </r>
  <r>
    <n v="9208"/>
    <s v="CA-2019-140781"/>
    <x v="646"/>
    <d v="2019-08-07T00:00:00"/>
    <s v="Standard Class"/>
    <s v="AB-10105"/>
    <s v="Adrian Barton"/>
    <x v="0"/>
    <x v="0"/>
    <s v="Bloomington"/>
    <x v="10"/>
    <n v="61701"/>
    <x v="2"/>
    <s v="TEC-AC-10000682"/>
    <x v="2"/>
    <x v="11"/>
    <s v="Kensington K72356US Mouse-in-a-Box USB Desktop Mouse"/>
    <n v="39.816000000000003"/>
    <n v="3"/>
    <n v="0.2"/>
    <n v="7.4654999999999987"/>
    <x v="2"/>
    <x v="0"/>
  </r>
  <r>
    <n v="9209"/>
    <s v="CA-2019-141747"/>
    <x v="646"/>
    <d v="2019-08-08T00:00:00"/>
    <s v="Second Class"/>
    <s v="SC-20230"/>
    <s v="Scot Coram"/>
    <x v="1"/>
    <x v="0"/>
    <s v="Seattle"/>
    <x v="4"/>
    <n v="98105"/>
    <x v="1"/>
    <s v="OFF-ST-10003996"/>
    <x v="1"/>
    <x v="4"/>
    <s v="Letter/Legal File Tote with Clear Snap-On Lid, Black Granite"/>
    <n v="16.059999999999999"/>
    <n v="1"/>
    <n v="0"/>
    <n v="4.1755999999999993"/>
    <x v="1"/>
    <x v="0"/>
  </r>
  <r>
    <n v="9210"/>
    <s v="CA-2019-142776"/>
    <x v="157"/>
    <d v="2019-12-14T00:00:00"/>
    <s v="Second Class"/>
    <s v="RS-19870"/>
    <s v="Roy Skaria"/>
    <x v="2"/>
    <x v="0"/>
    <s v="Burlington"/>
    <x v="23"/>
    <n v="52601"/>
    <x v="2"/>
    <s v="OFF-EN-10003160"/>
    <x v="1"/>
    <x v="12"/>
    <s v="Pastel Pink Envelopes"/>
    <n v="7.28"/>
    <n v="1"/>
    <n v="0"/>
    <n v="3.4944000000000002"/>
    <x v="2"/>
    <x v="0"/>
  </r>
  <r>
    <n v="9211"/>
    <s v="CA-2019-142776"/>
    <x v="157"/>
    <d v="2019-12-14T00:00:00"/>
    <s v="Second Class"/>
    <s v="RS-19870"/>
    <s v="Roy Skaria"/>
    <x v="2"/>
    <x v="0"/>
    <s v="Burlington"/>
    <x v="23"/>
    <n v="52601"/>
    <x v="2"/>
    <s v="OFF-BI-10002012"/>
    <x v="1"/>
    <x v="8"/>
    <s v="Wilson Jones Easy Flow II Sheet Lifters"/>
    <n v="5.4"/>
    <n v="3"/>
    <n v="0"/>
    <n v="2.5920000000000001"/>
    <x v="2"/>
    <x v="0"/>
  </r>
  <r>
    <n v="9212"/>
    <s v="CA-2017-167479"/>
    <x v="948"/>
    <d v="2017-03-19T00:00:00"/>
    <s v="Standard Class"/>
    <s v="AI-10855"/>
    <s v="Arianne Irving"/>
    <x v="0"/>
    <x v="0"/>
    <s v="Roseville"/>
    <x v="1"/>
    <n v="95661"/>
    <x v="1"/>
    <s v="OFF-PA-10002105"/>
    <x v="1"/>
    <x v="10"/>
    <s v="Xerox 223"/>
    <n v="19.440000000000001"/>
    <n v="3"/>
    <n v="0"/>
    <n v="9.3312000000000008"/>
    <x v="1"/>
    <x v="0"/>
  </r>
  <r>
    <n v="9213"/>
    <s v="CA-2016-144071"/>
    <x v="589"/>
    <d v="2016-12-15T00:00:00"/>
    <s v="Standard Class"/>
    <s v="DJ-13420"/>
    <s v="Denny Joy"/>
    <x v="1"/>
    <x v="0"/>
    <s v="San Francisco"/>
    <x v="1"/>
    <n v="94110"/>
    <x v="1"/>
    <s v="FUR-FU-10000397"/>
    <x v="0"/>
    <x v="5"/>
    <s v="Luxo Economy Swing Arm Lamp"/>
    <n v="39.880000000000003"/>
    <n v="2"/>
    <n v="0"/>
    <n v="11.166400000000003"/>
    <x v="1"/>
    <x v="0"/>
  </r>
  <r>
    <n v="9214"/>
    <s v="CA-2016-144071"/>
    <x v="589"/>
    <d v="2016-12-15T00:00:00"/>
    <s v="Standard Class"/>
    <s v="DJ-13420"/>
    <s v="Denny Joy"/>
    <x v="1"/>
    <x v="0"/>
    <s v="San Francisco"/>
    <x v="1"/>
    <n v="94110"/>
    <x v="1"/>
    <s v="FUR-FU-10000758"/>
    <x v="0"/>
    <x v="5"/>
    <s v="DAX Natural Wood-Tone Poster Frame"/>
    <n v="79.44"/>
    <n v="3"/>
    <n v="0"/>
    <n v="28.598399999999994"/>
    <x v="1"/>
    <x v="0"/>
  </r>
  <r>
    <n v="9215"/>
    <s v="US-2019-120908"/>
    <x v="1033"/>
    <d v="2019-10-02T00:00:00"/>
    <s v="First Class"/>
    <s v="BF-10975"/>
    <s v="Barbara Fisher"/>
    <x v="1"/>
    <x v="0"/>
    <s v="Philadelphia"/>
    <x v="9"/>
    <n v="19120"/>
    <x v="3"/>
    <s v="OFF-LA-10004677"/>
    <x v="1"/>
    <x v="2"/>
    <s v="Self-Adhesive Address Labels for Typewriters with Dispenser Box"/>
    <n v="20.664000000000001"/>
    <n v="7"/>
    <n v="0.2"/>
    <n v="6.9741"/>
    <x v="3"/>
    <x v="0"/>
  </r>
  <r>
    <n v="9216"/>
    <s v="CA-2018-152646"/>
    <x v="831"/>
    <d v="2018-11-26T00:00:00"/>
    <s v="Standard Class"/>
    <s v="TH-21235"/>
    <s v="Tiffany House"/>
    <x v="1"/>
    <x v="0"/>
    <s v="Los Angeles"/>
    <x v="1"/>
    <n v="90049"/>
    <x v="1"/>
    <s v="OFF-PA-10004451"/>
    <x v="1"/>
    <x v="10"/>
    <s v="Xerox 222"/>
    <n v="32.400000000000006"/>
    <n v="5"/>
    <n v="0"/>
    <n v="15.552000000000001"/>
    <x v="1"/>
    <x v="0"/>
  </r>
  <r>
    <n v="9217"/>
    <s v="CA-2019-103765"/>
    <x v="221"/>
    <d v="2019-11-30T00:00:00"/>
    <s v="Standard Class"/>
    <s v="JG-15310"/>
    <s v="Jason Gross"/>
    <x v="1"/>
    <x v="0"/>
    <s v="Odessa"/>
    <x v="5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  <x v="2"/>
    <x v="0"/>
  </r>
  <r>
    <n v="9218"/>
    <s v="US-2019-118157"/>
    <x v="237"/>
    <d v="2019-11-17T00:00:00"/>
    <s v="First Class"/>
    <s v="AW-10930"/>
    <s v="Arthur Wiediger"/>
    <x v="2"/>
    <x v="0"/>
    <s v="Minneapolis"/>
    <x v="11"/>
    <n v="55407"/>
    <x v="2"/>
    <s v="OFF-EN-10004459"/>
    <x v="1"/>
    <x v="12"/>
    <s v="Security-Tint Envelopes"/>
    <n v="15.28"/>
    <n v="2"/>
    <n v="0"/>
    <n v="7.4871999999999996"/>
    <x v="2"/>
    <x v="0"/>
  </r>
  <r>
    <n v="9219"/>
    <s v="US-2017-164238"/>
    <x v="748"/>
    <d v="2017-08-20T00:00:00"/>
    <s v="Standard Class"/>
    <s v="JW-15955"/>
    <s v="Joni Wasserman"/>
    <x v="0"/>
    <x v="0"/>
    <s v="Philadelphia"/>
    <x v="9"/>
    <n v="19120"/>
    <x v="3"/>
    <s v="OFF-ST-10002352"/>
    <x v="1"/>
    <x v="4"/>
    <s v="Iris Project Case"/>
    <n v="44.688000000000002"/>
    <n v="7"/>
    <n v="0.2"/>
    <n v="3.3515999999999977"/>
    <x v="3"/>
    <x v="0"/>
  </r>
  <r>
    <n v="9220"/>
    <s v="US-2017-164238"/>
    <x v="748"/>
    <d v="2017-08-20T00:00:00"/>
    <s v="Standard Class"/>
    <s v="JW-15955"/>
    <s v="Joni Wasserman"/>
    <x v="0"/>
    <x v="0"/>
    <s v="Philadelphia"/>
    <x v="9"/>
    <n v="19120"/>
    <x v="3"/>
    <s v="FUR-BO-10000780"/>
    <x v="0"/>
    <x v="0"/>
    <s v="O'Sullivan Plantations 2-Door Library in Landvery Oak"/>
    <n v="301.46999999999997"/>
    <n v="3"/>
    <n v="0.5"/>
    <n v="-204.99959999999996"/>
    <x v="3"/>
    <x v="0"/>
  </r>
  <r>
    <n v="9221"/>
    <s v="CA-2019-103212"/>
    <x v="119"/>
    <d v="2019-10-14T00:00:00"/>
    <s v="First Class"/>
    <s v="MH-18025"/>
    <s v="Michelle Huthwaite"/>
    <x v="0"/>
    <x v="0"/>
    <s v="Lafayette"/>
    <x v="28"/>
    <n v="70506"/>
    <x v="0"/>
    <s v="OFF-LA-10000248"/>
    <x v="1"/>
    <x v="2"/>
    <s v="Avery 52"/>
    <n v="11.07"/>
    <n v="3"/>
    <n v="0"/>
    <n v="5.2028999999999996"/>
    <x v="0"/>
    <x v="0"/>
  </r>
  <r>
    <n v="9222"/>
    <s v="CA-2019-103212"/>
    <x v="119"/>
    <d v="2019-10-14T00:00:00"/>
    <s v="First Class"/>
    <s v="MH-18025"/>
    <s v="Michelle Huthwaite"/>
    <x v="0"/>
    <x v="0"/>
    <s v="Lafayette"/>
    <x v="28"/>
    <n v="70506"/>
    <x v="0"/>
    <s v="FUR-TA-10003473"/>
    <x v="0"/>
    <x v="3"/>
    <s v="Bretford Rectangular Conference Table Tops"/>
    <n v="1504.52"/>
    <n v="4"/>
    <n v="0"/>
    <n v="346.03960000000006"/>
    <x v="0"/>
    <x v="0"/>
  </r>
  <r>
    <n v="9223"/>
    <s v="CA-2019-103212"/>
    <x v="119"/>
    <d v="2019-10-14T00:00:00"/>
    <s v="First Class"/>
    <s v="MH-18025"/>
    <s v="Michelle Huthwaite"/>
    <x v="0"/>
    <x v="0"/>
    <s v="Lafayette"/>
    <x v="28"/>
    <n v="70506"/>
    <x v="0"/>
    <s v="OFF-PA-10004355"/>
    <x v="1"/>
    <x v="10"/>
    <s v="Xerox 231"/>
    <n v="25.92"/>
    <n v="4"/>
    <n v="0"/>
    <n v="12.441600000000001"/>
    <x v="0"/>
    <x v="0"/>
  </r>
  <r>
    <n v="9224"/>
    <s v="CA-2019-121160"/>
    <x v="259"/>
    <d v="2019-11-04T00:00:00"/>
    <s v="Same Day"/>
    <s v="FM-14290"/>
    <s v="Frank Merwin"/>
    <x v="2"/>
    <x v="0"/>
    <s v="Bryan"/>
    <x v="5"/>
    <n v="77803"/>
    <x v="2"/>
    <s v="OFF-BI-10001308"/>
    <x v="1"/>
    <x v="8"/>
    <s v="GBC Standard Plastic Binding Systems' Combs"/>
    <n v="7.5359999999999987"/>
    <n v="6"/>
    <n v="0.8"/>
    <n v="-13.188000000000009"/>
    <x v="2"/>
    <x v="0"/>
  </r>
  <r>
    <n v="9225"/>
    <s v="CA-2019-121160"/>
    <x v="259"/>
    <d v="2019-11-04T00:00:00"/>
    <s v="Same Day"/>
    <s v="FM-14290"/>
    <s v="Frank Merwin"/>
    <x v="2"/>
    <x v="0"/>
    <s v="Bryan"/>
    <x v="5"/>
    <n v="77803"/>
    <x v="2"/>
    <s v="OFF-BI-10003094"/>
    <x v="1"/>
    <x v="8"/>
    <s v="Self-Adhesive Ring Binder Labels"/>
    <n v="1.4079999999999997"/>
    <n v="2"/>
    <n v="0.8"/>
    <n v="-2.3232000000000008"/>
    <x v="2"/>
    <x v="0"/>
  </r>
  <r>
    <n v="9226"/>
    <s v="CA-2019-121160"/>
    <x v="259"/>
    <d v="2019-11-04T00:00:00"/>
    <s v="Same Day"/>
    <s v="FM-14290"/>
    <s v="Frank Merwin"/>
    <x v="2"/>
    <x v="0"/>
    <s v="Bryan"/>
    <x v="5"/>
    <n v="77803"/>
    <x v="2"/>
    <s v="OFF-BI-10004040"/>
    <x v="1"/>
    <x v="8"/>
    <s v="Wilson Jones Impact Binders"/>
    <n v="4.1439999999999992"/>
    <n v="4"/>
    <n v="0.8"/>
    <n v="-6.4232000000000014"/>
    <x v="2"/>
    <x v="0"/>
  </r>
  <r>
    <n v="9227"/>
    <s v="CA-2019-121160"/>
    <x v="259"/>
    <d v="2019-11-04T00:00:00"/>
    <s v="Same Day"/>
    <s v="FM-14290"/>
    <s v="Frank Merwin"/>
    <x v="2"/>
    <x v="0"/>
    <s v="Bryan"/>
    <x v="5"/>
    <n v="77803"/>
    <x v="2"/>
    <s v="OFF-ST-10002485"/>
    <x v="1"/>
    <x v="4"/>
    <s v="Rogers Deluxe File Chest"/>
    <n v="52.751999999999995"/>
    <n v="3"/>
    <n v="0.2"/>
    <n v="-12.528600000000001"/>
    <x v="2"/>
    <x v="0"/>
  </r>
  <r>
    <n v="9228"/>
    <s v="CA-2019-140515"/>
    <x v="498"/>
    <d v="2019-03-24T00:00:00"/>
    <s v="Standard Class"/>
    <s v="GZ-14545"/>
    <s v="George Zrebassa"/>
    <x v="1"/>
    <x v="0"/>
    <s v="Los Angeles"/>
    <x v="1"/>
    <n v="90008"/>
    <x v="1"/>
    <s v="OFF-AP-10001205"/>
    <x v="1"/>
    <x v="9"/>
    <s v="Belkin 5 Outlet SurgeMaster Power Centers"/>
    <n v="381.35999999999996"/>
    <n v="7"/>
    <n v="0"/>
    <n v="106.78080000000003"/>
    <x v="1"/>
    <x v="0"/>
  </r>
  <r>
    <n v="9229"/>
    <s v="CA-2016-153619"/>
    <x v="935"/>
    <d v="2016-11-03T00:00:00"/>
    <s v="Same Day"/>
    <s v="TC-21535"/>
    <s v="Tracy Collins"/>
    <x v="2"/>
    <x v="0"/>
    <s v="Los Angeles"/>
    <x v="1"/>
    <n v="90049"/>
    <x v="1"/>
    <s v="OFF-AR-10001868"/>
    <x v="1"/>
    <x v="6"/>
    <s v="Prang Dustless Chalk Sticks"/>
    <n v="6.72"/>
    <n v="4"/>
    <n v="0"/>
    <n v="3.36"/>
    <x v="1"/>
    <x v="0"/>
  </r>
  <r>
    <n v="9230"/>
    <s v="CA-2019-133718"/>
    <x v="283"/>
    <d v="2019-07-26T00:00:00"/>
    <s v="First Class"/>
    <s v="TB-21520"/>
    <s v="Tracy Blumstein"/>
    <x v="0"/>
    <x v="0"/>
    <s v="Los Angeles"/>
    <x v="1"/>
    <n v="90045"/>
    <x v="1"/>
    <s v="OFF-BI-10003429"/>
    <x v="1"/>
    <x v="8"/>
    <s v="Cardinal HOLDit! Binder Insert Strips,Extra Strips"/>
    <n v="15.192"/>
    <n v="3"/>
    <n v="0.2"/>
    <n v="5.5070999999999994"/>
    <x v="1"/>
    <x v="0"/>
  </r>
  <r>
    <n v="9231"/>
    <s v="CA-2019-133718"/>
    <x v="283"/>
    <d v="2019-07-26T00:00:00"/>
    <s v="First Class"/>
    <s v="TB-21520"/>
    <s v="Tracy Blumstein"/>
    <x v="0"/>
    <x v="0"/>
    <s v="Los Angeles"/>
    <x v="1"/>
    <n v="90045"/>
    <x v="1"/>
    <s v="OFF-PA-10002689"/>
    <x v="1"/>
    <x v="10"/>
    <s v="Weyerhaeuser First Choice Laser/Copy Paper (20Lb. and 88 Bright)"/>
    <n v="58.320000000000007"/>
    <n v="9"/>
    <n v="0"/>
    <n v="27.993600000000001"/>
    <x v="1"/>
    <x v="0"/>
  </r>
  <r>
    <n v="9232"/>
    <s v="CA-2016-148383"/>
    <x v="422"/>
    <d v="2016-12-31T00:00:00"/>
    <s v="Standard Class"/>
    <s v="RP-19390"/>
    <s v="Resi Pölking"/>
    <x v="0"/>
    <x v="0"/>
    <s v="Phoenix"/>
    <x v="16"/>
    <n v="85023"/>
    <x v="1"/>
    <s v="OFF-BI-10003650"/>
    <x v="1"/>
    <x v="8"/>
    <s v="GBC DocuBind 300 Electric Binding Machine"/>
    <n v="946.76400000000024"/>
    <n v="6"/>
    <n v="0.7"/>
    <n v="-694.29359999999997"/>
    <x v="1"/>
    <x v="0"/>
  </r>
  <r>
    <n v="9233"/>
    <s v="CA-2018-126732"/>
    <x v="476"/>
    <d v="2018-09-06T00:00:00"/>
    <s v="Standard Class"/>
    <s v="LR-16915"/>
    <s v="Lena Radford"/>
    <x v="0"/>
    <x v="0"/>
    <s v="Los Angeles"/>
    <x v="1"/>
    <n v="90036"/>
    <x v="1"/>
    <s v="FUR-FU-10001889"/>
    <x v="0"/>
    <x v="5"/>
    <s v="Ultra Door Pull Handle"/>
    <n v="94.679999999999993"/>
    <n v="9"/>
    <n v="0"/>
    <n v="31.244399999999995"/>
    <x v="1"/>
    <x v="1"/>
  </r>
  <r>
    <n v="9234"/>
    <s v="CA-2018-126732"/>
    <x v="476"/>
    <d v="2018-09-06T00:00:00"/>
    <s v="Standard Class"/>
    <s v="LR-16915"/>
    <s v="Lena Radford"/>
    <x v="0"/>
    <x v="0"/>
    <s v="Los Angeles"/>
    <x v="1"/>
    <n v="90036"/>
    <x v="1"/>
    <s v="OFF-ST-10000321"/>
    <x v="1"/>
    <x v="4"/>
    <s v="Akro Stacking Bins"/>
    <n v="23.669999999999998"/>
    <n v="3"/>
    <n v="0"/>
    <n v="0.94679999999999698"/>
    <x v="1"/>
    <x v="1"/>
  </r>
  <r>
    <n v="9235"/>
    <s v="CA-2018-126732"/>
    <x v="476"/>
    <d v="2018-09-06T00:00:00"/>
    <s v="Standard Class"/>
    <s v="LR-16915"/>
    <s v="Lena Radford"/>
    <x v="0"/>
    <x v="0"/>
    <s v="Los Angeles"/>
    <x v="1"/>
    <n v="90036"/>
    <x v="1"/>
    <s v="TEC-PH-10001530"/>
    <x v="2"/>
    <x v="7"/>
    <s v="Cisco Unified IP Phone 7945G VoIP phone"/>
    <n v="1091.1680000000001"/>
    <n v="4"/>
    <n v="0.2"/>
    <n v="68.197999999999979"/>
    <x v="1"/>
    <x v="1"/>
  </r>
  <r>
    <n v="9236"/>
    <s v="CA-2018-126732"/>
    <x v="476"/>
    <d v="2018-09-06T00:00:00"/>
    <s v="Standard Class"/>
    <s v="LR-16915"/>
    <s v="Lena Radford"/>
    <x v="0"/>
    <x v="0"/>
    <s v="Los Angeles"/>
    <x v="1"/>
    <n v="90036"/>
    <x v="1"/>
    <s v="OFF-AR-10004752"/>
    <x v="1"/>
    <x v="6"/>
    <s v="Blackstonian Pencils"/>
    <n v="18.689999999999998"/>
    <n v="7"/>
    <n v="0"/>
    <n v="5.2332000000000001"/>
    <x v="1"/>
    <x v="1"/>
  </r>
  <r>
    <n v="9237"/>
    <s v="CA-2018-126732"/>
    <x v="476"/>
    <d v="2018-09-06T00:00:00"/>
    <s v="Standard Class"/>
    <s v="LR-16915"/>
    <s v="Lena Radford"/>
    <x v="0"/>
    <x v="0"/>
    <s v="Los Angeles"/>
    <x v="1"/>
    <n v="90036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9238"/>
    <s v="CA-2018-126732"/>
    <x v="476"/>
    <d v="2018-09-06T00:00:00"/>
    <s v="Standard Class"/>
    <s v="LR-16915"/>
    <s v="Lena Radford"/>
    <x v="0"/>
    <x v="0"/>
    <s v="Los Angeles"/>
    <x v="1"/>
    <n v="90036"/>
    <x v="1"/>
    <s v="OFF-BI-10001553"/>
    <x v="1"/>
    <x v="8"/>
    <s v="SpineVue Locking Slant-D Ring Binders by Cardinal"/>
    <n v="7.3120000000000012"/>
    <n v="1"/>
    <n v="0.2"/>
    <n v="2.5591999999999997"/>
    <x v="1"/>
    <x v="1"/>
  </r>
  <r>
    <n v="9239"/>
    <s v="CA-2019-138156"/>
    <x v="512"/>
    <d v="2019-02-14T00:00:00"/>
    <s v="First Class"/>
    <s v="MM-17260"/>
    <s v="Magdelene Morse"/>
    <x v="0"/>
    <x v="0"/>
    <s v="Columbus"/>
    <x v="24"/>
    <n v="43229"/>
    <x v="3"/>
    <s v="FUR-FU-10003601"/>
    <x v="0"/>
    <x v="5"/>
    <s v="Deflect-o RollaMat Studded, Beveled Mat for Medium Pile Carpeting"/>
    <n v="147.56800000000001"/>
    <n v="2"/>
    <n v="0.2"/>
    <n v="-3.6892000000000067"/>
    <x v="3"/>
    <x v="0"/>
  </r>
  <r>
    <n v="9240"/>
    <s v="CA-2019-110310"/>
    <x v="855"/>
    <d v="2019-11-02T00:00:00"/>
    <s v="Standard Class"/>
    <s v="NB-18655"/>
    <s v="Nona Balk"/>
    <x v="1"/>
    <x v="0"/>
    <s v="Tallahassee"/>
    <x v="2"/>
    <n v="32303"/>
    <x v="0"/>
    <s v="OFF-PA-10001685"/>
    <x v="1"/>
    <x v="10"/>
    <s v="Easy-staple paper"/>
    <n v="56.783999999999999"/>
    <n v="7"/>
    <n v="0.2"/>
    <n v="20.584200000000003"/>
    <x v="0"/>
    <x v="0"/>
  </r>
  <r>
    <n v="9241"/>
    <s v="CA-2019-110310"/>
    <x v="855"/>
    <d v="2019-11-02T00:00:00"/>
    <s v="Standard Class"/>
    <s v="NB-18655"/>
    <s v="Nona Balk"/>
    <x v="1"/>
    <x v="0"/>
    <s v="Tallahassee"/>
    <x v="2"/>
    <n v="32303"/>
    <x v="0"/>
    <s v="OFF-BI-10001097"/>
    <x v="1"/>
    <x v="8"/>
    <s v="Avery Hole Reinforcements"/>
    <n v="5.6070000000000011"/>
    <n v="3"/>
    <n v="0.7"/>
    <n v="-3.9248999999999974"/>
    <x v="0"/>
    <x v="0"/>
  </r>
  <r>
    <n v="9242"/>
    <s v="CA-2019-110310"/>
    <x v="855"/>
    <d v="2019-11-02T00:00:00"/>
    <s v="Standard Class"/>
    <s v="NB-18655"/>
    <s v="Nona Balk"/>
    <x v="1"/>
    <x v="0"/>
    <s v="Tallahassee"/>
    <x v="2"/>
    <n v="32303"/>
    <x v="0"/>
    <s v="OFF-AR-10001662"/>
    <x v="1"/>
    <x v="6"/>
    <s v="Rogers Handheld Barrel Pencil Sharpener"/>
    <n v="6.5760000000000005"/>
    <n v="3"/>
    <n v="0.2"/>
    <n v="0.57540000000000058"/>
    <x v="0"/>
    <x v="0"/>
  </r>
  <r>
    <n v="9243"/>
    <s v="CA-2016-113271"/>
    <x v="868"/>
    <d v="2016-07-14T00:00:00"/>
    <s v="Standard Class"/>
    <s v="DS-13030"/>
    <s v="Darrin Sayre"/>
    <x v="2"/>
    <x v="0"/>
    <s v="San Francisco"/>
    <x v="1"/>
    <n v="94122"/>
    <x v="1"/>
    <s v="OFF-BI-10002609"/>
    <x v="1"/>
    <x v="8"/>
    <s v="Avery Hidden Tab Dividers for Binding Systems"/>
    <n v="14.303999999999998"/>
    <n v="6"/>
    <n v="0.2"/>
    <n v="4.6487999999999987"/>
    <x v="1"/>
    <x v="0"/>
  </r>
  <r>
    <n v="9244"/>
    <s v="CA-2016-113271"/>
    <x v="868"/>
    <d v="2016-07-14T00:00:00"/>
    <s v="Standard Class"/>
    <s v="DS-13030"/>
    <s v="Darrin Sayre"/>
    <x v="2"/>
    <x v="0"/>
    <s v="San Francisco"/>
    <x v="1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  <x v="1"/>
    <x v="0"/>
  </r>
  <r>
    <n v="9245"/>
    <s v="CA-2016-113271"/>
    <x v="868"/>
    <d v="2016-07-14T00:00:00"/>
    <s v="Standard Class"/>
    <s v="DS-13030"/>
    <s v="Darrin Sayre"/>
    <x v="2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9246"/>
    <s v="CA-2016-113271"/>
    <x v="868"/>
    <d v="2016-07-14T00:00:00"/>
    <s v="Standard Class"/>
    <s v="DS-13030"/>
    <s v="Darrin Sayre"/>
    <x v="2"/>
    <x v="0"/>
    <s v="San Francisco"/>
    <x v="1"/>
    <n v="94122"/>
    <x v="1"/>
    <s v="OFF-PA-10002365"/>
    <x v="1"/>
    <x v="10"/>
    <s v="Xerox 1967"/>
    <n v="32.400000000000006"/>
    <n v="5"/>
    <n v="0"/>
    <n v="15.552000000000001"/>
    <x v="1"/>
    <x v="0"/>
  </r>
  <r>
    <n v="9247"/>
    <s v="CA-2019-130106"/>
    <x v="1053"/>
    <d v="2019-05-26T00:00:00"/>
    <s v="Standard Class"/>
    <s v="VF-21715"/>
    <s v="Vicky Freymann"/>
    <x v="2"/>
    <x v="0"/>
    <s v="San Francisco"/>
    <x v="1"/>
    <n v="94109"/>
    <x v="1"/>
    <s v="OFF-AR-10003651"/>
    <x v="1"/>
    <x v="6"/>
    <s v="Newell 350"/>
    <n v="9.84"/>
    <n v="3"/>
    <n v="0"/>
    <n v="2.8535999999999988"/>
    <x v="1"/>
    <x v="0"/>
  </r>
  <r>
    <n v="9248"/>
    <s v="CA-2019-130106"/>
    <x v="1053"/>
    <d v="2019-05-26T00:00:00"/>
    <s v="Standard Class"/>
    <s v="VF-21715"/>
    <s v="Vicky Freymann"/>
    <x v="2"/>
    <x v="0"/>
    <s v="San Francisco"/>
    <x v="1"/>
    <n v="94109"/>
    <x v="1"/>
    <s v="OFF-AR-10003732"/>
    <x v="1"/>
    <x v="6"/>
    <s v="Newell 333"/>
    <n v="2.78"/>
    <n v="1"/>
    <n v="0"/>
    <n v="0.72279999999999989"/>
    <x v="1"/>
    <x v="0"/>
  </r>
  <r>
    <n v="9249"/>
    <s v="CA-2018-127761"/>
    <x v="338"/>
    <d v="2018-11-14T00:00:00"/>
    <s v="Standard Class"/>
    <s v="SW-20275"/>
    <s v="Scott Williamson"/>
    <x v="0"/>
    <x v="0"/>
    <s v="New York City"/>
    <x v="15"/>
    <n v="10009"/>
    <x v="3"/>
    <s v="OFF-BI-10002557"/>
    <x v="1"/>
    <x v="8"/>
    <s v="Presstex Flexible Ring Binders"/>
    <n v="3.64"/>
    <n v="1"/>
    <n v="0.2"/>
    <n v="1.3649999999999998"/>
    <x v="3"/>
    <x v="0"/>
  </r>
  <r>
    <n v="9250"/>
    <s v="CA-2018-127761"/>
    <x v="338"/>
    <d v="2018-11-14T00:00:00"/>
    <s v="Standard Class"/>
    <s v="SW-20275"/>
    <s v="Scott Williamson"/>
    <x v="0"/>
    <x v="0"/>
    <s v="New York City"/>
    <x v="15"/>
    <n v="10009"/>
    <x v="3"/>
    <s v="TEC-PH-10003691"/>
    <x v="2"/>
    <x v="7"/>
    <s v="BlackBerry Q10"/>
    <n v="881.93"/>
    <n v="7"/>
    <n v="0"/>
    <n v="220.48250000000002"/>
    <x v="3"/>
    <x v="0"/>
  </r>
  <r>
    <n v="9251"/>
    <s v="CA-2018-105354"/>
    <x v="499"/>
    <d v="2018-12-06T00:00:00"/>
    <s v="Standard Class"/>
    <s v="PW-19030"/>
    <s v="Pauline Webber"/>
    <x v="1"/>
    <x v="0"/>
    <s v="Marion"/>
    <x v="23"/>
    <n v="52302"/>
    <x v="2"/>
    <s v="OFF-BI-10001107"/>
    <x v="1"/>
    <x v="8"/>
    <s v="GBC White Gloss Covers, Plain Front"/>
    <n v="115.84"/>
    <n v="8"/>
    <n v="0"/>
    <n v="54.444800000000001"/>
    <x v="2"/>
    <x v="0"/>
  </r>
  <r>
    <n v="9252"/>
    <s v="CA-2019-155712"/>
    <x v="580"/>
    <d v="2019-03-08T00:00:00"/>
    <s v="Standard Class"/>
    <s v="KD-16615"/>
    <s v="Ken Dana"/>
    <x v="1"/>
    <x v="0"/>
    <s v="Los Angeles"/>
    <x v="1"/>
    <n v="90008"/>
    <x v="1"/>
    <s v="OFF-BI-10004224"/>
    <x v="1"/>
    <x v="8"/>
    <s v="Catalog Binders with Expanding Posts"/>
    <n v="107.64800000000001"/>
    <n v="2"/>
    <n v="0.2"/>
    <n v="33.639999999999986"/>
    <x v="1"/>
    <x v="1"/>
  </r>
  <r>
    <n v="9253"/>
    <s v="CA-2019-102309"/>
    <x v="397"/>
    <d v="2019-09-25T00:00:00"/>
    <s v="Second Class"/>
    <s v="DO-13645"/>
    <s v="Doug O'Connell"/>
    <x v="0"/>
    <x v="0"/>
    <s v="Pine Bluff"/>
    <x v="36"/>
    <n v="71603"/>
    <x v="0"/>
    <s v="TEC-AC-10001114"/>
    <x v="2"/>
    <x v="11"/>
    <s v="Microsoft Wireless Mobile Mouse 4000"/>
    <n v="199.95000000000002"/>
    <n v="5"/>
    <n v="0"/>
    <n v="63.983999999999988"/>
    <x v="0"/>
    <x v="0"/>
  </r>
  <r>
    <n v="9254"/>
    <s v="CA-2019-102309"/>
    <x v="397"/>
    <d v="2019-09-25T00:00:00"/>
    <s v="Second Class"/>
    <s v="DO-13645"/>
    <s v="Doug O'Connell"/>
    <x v="0"/>
    <x v="0"/>
    <s v="Pine Bluff"/>
    <x v="36"/>
    <n v="71603"/>
    <x v="0"/>
    <s v="OFF-PA-10002005"/>
    <x v="1"/>
    <x v="10"/>
    <s v="Xerox 225"/>
    <n v="12.96"/>
    <n v="2"/>
    <n v="0"/>
    <n v="6.2208000000000006"/>
    <x v="0"/>
    <x v="0"/>
  </r>
  <r>
    <n v="9255"/>
    <s v="CA-2016-168368"/>
    <x v="1058"/>
    <d v="2016-02-15T00:00:00"/>
    <s v="Second Class"/>
    <s v="GA-14725"/>
    <s v="Guy Armstrong"/>
    <x v="0"/>
    <x v="0"/>
    <s v="Columbia"/>
    <x v="25"/>
    <n v="65203"/>
    <x v="2"/>
    <s v="FUR-CH-10001146"/>
    <x v="0"/>
    <x v="1"/>
    <s v="Global Value Mid-Back Manager's Chair, Gray"/>
    <n v="60.89"/>
    <n v="1"/>
    <n v="0"/>
    <n v="15.222499999999997"/>
    <x v="2"/>
    <x v="0"/>
  </r>
  <r>
    <n v="9256"/>
    <s v="CA-2016-168368"/>
    <x v="1058"/>
    <d v="2016-02-15T00:00:00"/>
    <s v="Second Class"/>
    <s v="GA-14725"/>
    <s v="Guy Armstrong"/>
    <x v="0"/>
    <x v="0"/>
    <s v="Columbia"/>
    <x v="25"/>
    <n v="65203"/>
    <x v="2"/>
    <s v="OFF-LA-10004853"/>
    <x v="1"/>
    <x v="2"/>
    <s v="Avery 483"/>
    <n v="14.940000000000001"/>
    <n v="3"/>
    <n v="0"/>
    <n v="6.8723999999999998"/>
    <x v="2"/>
    <x v="0"/>
  </r>
  <r>
    <n v="9257"/>
    <s v="CA-2016-168368"/>
    <x v="1058"/>
    <d v="2016-02-15T00:00:00"/>
    <s v="Second Class"/>
    <s v="GA-14725"/>
    <s v="Guy Armstrong"/>
    <x v="0"/>
    <x v="0"/>
    <s v="Columbia"/>
    <x v="25"/>
    <n v="65203"/>
    <x v="2"/>
    <s v="OFF-BI-10004728"/>
    <x v="1"/>
    <x v="8"/>
    <s v="Wilson Jones Turn Tabs Binder Tool for Ring Binders"/>
    <n v="9.64"/>
    <n v="2"/>
    <n v="0"/>
    <n v="4.4344000000000001"/>
    <x v="2"/>
    <x v="0"/>
  </r>
  <r>
    <n v="9258"/>
    <s v="CA-2016-168368"/>
    <x v="1058"/>
    <d v="2016-02-15T00:00:00"/>
    <s v="Second Class"/>
    <s v="GA-14725"/>
    <s v="Guy Armstrong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  <x v="2"/>
    <x v="0"/>
  </r>
  <r>
    <n v="9259"/>
    <s v="CA-2016-168368"/>
    <x v="1058"/>
    <d v="2016-02-15T00:00:00"/>
    <s v="Second Class"/>
    <s v="GA-14725"/>
    <s v="Guy Armstrong"/>
    <x v="0"/>
    <x v="0"/>
    <s v="Columbia"/>
    <x v="25"/>
    <n v="65203"/>
    <x v="2"/>
    <s v="OFF-BI-10004654"/>
    <x v="1"/>
    <x v="8"/>
    <s v="VariCap6 Expandable Binder"/>
    <n v="51.900000000000006"/>
    <n v="3"/>
    <n v="0"/>
    <n v="24.393000000000001"/>
    <x v="2"/>
    <x v="0"/>
  </r>
  <r>
    <n v="9260"/>
    <s v="CA-2016-168368"/>
    <x v="1058"/>
    <d v="2016-02-15T00:00:00"/>
    <s v="Second Class"/>
    <s v="GA-14725"/>
    <s v="Guy Armstrong"/>
    <x v="0"/>
    <x v="0"/>
    <s v="Columbia"/>
    <x v="25"/>
    <n v="65203"/>
    <x v="2"/>
    <s v="OFF-ST-10002583"/>
    <x v="1"/>
    <x v="4"/>
    <s v="Fellowes Neat Ideas Storage Cubes"/>
    <n v="64.959999999999994"/>
    <n v="2"/>
    <n v="0"/>
    <n v="2.598399999999998"/>
    <x v="2"/>
    <x v="0"/>
  </r>
  <r>
    <n v="9261"/>
    <s v="CA-2019-167976"/>
    <x v="343"/>
    <d v="2019-11-14T00:00:00"/>
    <s v="Second Class"/>
    <s v="JL-15505"/>
    <s v="Jeremy Lonsdale"/>
    <x v="0"/>
    <x v="0"/>
    <s v="Aberdeen"/>
    <x v="44"/>
    <n v="57401"/>
    <x v="2"/>
    <s v="OFF-SU-10004661"/>
    <x v="1"/>
    <x v="14"/>
    <s v="Acme Titanium Bonded Scissors"/>
    <n v="25.5"/>
    <n v="3"/>
    <n v="0"/>
    <n v="6.63"/>
    <x v="2"/>
    <x v="0"/>
  </r>
  <r>
    <n v="9262"/>
    <s v="CA-2019-111388"/>
    <x v="264"/>
    <d v="2019-09-02T00:00:00"/>
    <s v="Same Day"/>
    <s v="SU-20665"/>
    <s v="Stephanie Ulpright"/>
    <x v="2"/>
    <x v="0"/>
    <s v="Seattle"/>
    <x v="4"/>
    <n v="98103"/>
    <x v="1"/>
    <s v="FUR-CH-10003061"/>
    <x v="0"/>
    <x v="1"/>
    <s v="Global Leather Task Chair, Black"/>
    <n v="215.976"/>
    <n v="3"/>
    <n v="0.2"/>
    <n v="-2.6997000000000355"/>
    <x v="1"/>
    <x v="0"/>
  </r>
  <r>
    <n v="9263"/>
    <s v="CA-2017-124499"/>
    <x v="330"/>
    <d v="2017-10-13T00:00:00"/>
    <s v="Standard Class"/>
    <s v="FM-14380"/>
    <s v="Fred McMath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9264"/>
    <s v="CA-2017-124499"/>
    <x v="330"/>
    <d v="2017-10-13T00:00:00"/>
    <s v="Standard Class"/>
    <s v="FM-14380"/>
    <s v="Fred McMath"/>
    <x v="0"/>
    <x v="0"/>
    <s v="Detroit"/>
    <x v="12"/>
    <n v="48227"/>
    <x v="2"/>
    <s v="OFF-AP-10002191"/>
    <x v="1"/>
    <x v="9"/>
    <s v="Belkin 8 Outlet SurgeMaster II Gold Surge Protector"/>
    <n v="269.90999999999997"/>
    <n v="5"/>
    <n v="0.1"/>
    <n v="53.982000000000006"/>
    <x v="2"/>
    <x v="0"/>
  </r>
  <r>
    <n v="9265"/>
    <s v="US-2019-128118"/>
    <x v="221"/>
    <d v="2019-12-01T00:00:00"/>
    <s v="Standard Class"/>
    <s v="MY-17380"/>
    <s v="Maribeth Yedwab"/>
    <x v="1"/>
    <x v="0"/>
    <s v="Memphis"/>
    <x v="18"/>
    <n v="38109"/>
    <x v="0"/>
    <s v="OFF-BI-10000216"/>
    <x v="1"/>
    <x v="8"/>
    <s v="Mead 1st Gear 2&quot; Zipper Binder, Asst. Colors"/>
    <n v="11.673000000000002"/>
    <n v="3"/>
    <n v="0.7"/>
    <n v="-7.782"/>
    <x v="0"/>
    <x v="0"/>
  </r>
  <r>
    <n v="9266"/>
    <s v="US-2019-128118"/>
    <x v="221"/>
    <d v="2019-12-01T00:00:00"/>
    <s v="Standard Class"/>
    <s v="MY-17380"/>
    <s v="Maribeth Yedwab"/>
    <x v="1"/>
    <x v="0"/>
    <s v="Memphis"/>
    <x v="18"/>
    <n v="38109"/>
    <x v="0"/>
    <s v="OFF-EN-10003448"/>
    <x v="1"/>
    <x v="12"/>
    <s v="Peel &amp; Seel Recycled Catalog Envelopes, Brown"/>
    <n v="64.848000000000013"/>
    <n v="7"/>
    <n v="0.2"/>
    <n v="24.317999999999998"/>
    <x v="0"/>
    <x v="0"/>
  </r>
  <r>
    <n v="9267"/>
    <s v="CA-2016-125759"/>
    <x v="1213"/>
    <d v="2016-02-09T00:00:00"/>
    <s v="First Class"/>
    <s v="NM-18445"/>
    <s v="Nathan Mautz"/>
    <x v="2"/>
    <x v="0"/>
    <s v="North Las Vegas"/>
    <x v="33"/>
    <n v="89031"/>
    <x v="1"/>
    <s v="FUR-FU-10002111"/>
    <x v="0"/>
    <x v="5"/>
    <s v="Master Caster Door Stop, Large Brown"/>
    <n v="14.56"/>
    <n v="2"/>
    <n v="0"/>
    <n v="5.5327999999999999"/>
    <x v="1"/>
    <x v="0"/>
  </r>
  <r>
    <n v="9268"/>
    <s v="CA-2017-151869"/>
    <x v="12"/>
    <d v="2017-09-25T00:00:00"/>
    <s v="Same Day"/>
    <s v="CS-11950"/>
    <s v="Carlos Soltero"/>
    <x v="0"/>
    <x v="0"/>
    <s v="Freeport"/>
    <x v="15"/>
    <n v="11520"/>
    <x v="3"/>
    <s v="FUR-CH-10001545"/>
    <x v="0"/>
    <x v="1"/>
    <s v="Hon Comfortask Task/Swivel Chairs"/>
    <n v="102.58200000000001"/>
    <n v="1"/>
    <n v="0.1"/>
    <n v="6.8388000000000009"/>
    <x v="3"/>
    <x v="0"/>
  </r>
  <r>
    <n v="9269"/>
    <s v="CA-2017-151869"/>
    <x v="12"/>
    <d v="2017-09-25T00:00:00"/>
    <s v="Same Day"/>
    <s v="CS-11950"/>
    <s v="Carlos Soltero"/>
    <x v="0"/>
    <x v="0"/>
    <s v="Freeport"/>
    <x v="15"/>
    <n v="11520"/>
    <x v="3"/>
    <s v="OFF-PA-10002947"/>
    <x v="1"/>
    <x v="10"/>
    <s v="Xerox 1923"/>
    <n v="20.04"/>
    <n v="3"/>
    <n v="0"/>
    <n v="9.6191999999999993"/>
    <x v="3"/>
    <x v="0"/>
  </r>
  <r>
    <n v="9270"/>
    <s v="US-2019-102183"/>
    <x v="170"/>
    <d v="2019-08-28T00:00:00"/>
    <s v="Standard Class"/>
    <s v="PK-19075"/>
    <s v="Pete Kriz"/>
    <x v="0"/>
    <x v="0"/>
    <s v="New York City"/>
    <x v="15"/>
    <n v="10035"/>
    <x v="3"/>
    <s v="OFF-BI-10003476"/>
    <x v="1"/>
    <x v="8"/>
    <s v="Avery Metallic Poly Binders"/>
    <n v="32.088000000000001"/>
    <n v="7"/>
    <n v="0.2"/>
    <n v="11.2308"/>
    <x v="3"/>
    <x v="0"/>
  </r>
  <r>
    <n v="9271"/>
    <s v="US-2019-102183"/>
    <x v="170"/>
    <d v="2019-08-28T00:00:00"/>
    <s v="Standard Class"/>
    <s v="PK-19075"/>
    <s v="Pete Kriz"/>
    <x v="0"/>
    <x v="0"/>
    <s v="New York City"/>
    <x v="15"/>
    <n v="10035"/>
    <x v="3"/>
    <s v="OFF-BI-10001359"/>
    <x v="1"/>
    <x v="8"/>
    <s v="GBC DocuBind TL300 Electric Binding System"/>
    <n v="4305.5520000000006"/>
    <n v="6"/>
    <n v="0.2"/>
    <n v="1453.1237999999996"/>
    <x v="3"/>
    <x v="0"/>
  </r>
  <r>
    <n v="9272"/>
    <s v="CA-2018-100510"/>
    <x v="536"/>
    <d v="2018-05-17T00:00:00"/>
    <s v="Standard Class"/>
    <s v="HM-14860"/>
    <s v="Harry Marie"/>
    <x v="1"/>
    <x v="0"/>
    <s v="New York City"/>
    <x v="15"/>
    <n v="10024"/>
    <x v="3"/>
    <s v="FUR-FU-10000320"/>
    <x v="0"/>
    <x v="5"/>
    <s v="OIC Stacking Trays"/>
    <n v="10.02"/>
    <n v="3"/>
    <n v="0"/>
    <n v="4.4088000000000012"/>
    <x v="3"/>
    <x v="0"/>
  </r>
  <r>
    <n v="9273"/>
    <s v="CA-2018-100510"/>
    <x v="536"/>
    <d v="2018-05-17T00:00:00"/>
    <s v="Standard Class"/>
    <s v="HM-14860"/>
    <s v="Harry Marie"/>
    <x v="1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9274"/>
    <s v="CA-2019-146983"/>
    <x v="264"/>
    <d v="2019-09-06T00:00:00"/>
    <s v="Standard Class"/>
    <s v="AH-10210"/>
    <s v="Alan Hwang"/>
    <x v="0"/>
    <x v="0"/>
    <s v="Henderson"/>
    <x v="0"/>
    <n v="42420"/>
    <x v="0"/>
    <s v="OFF-BI-10003650"/>
    <x v="1"/>
    <x v="8"/>
    <s v="GBC DocuBind 300 Electric Binding Machine"/>
    <n v="1577.94"/>
    <n v="3"/>
    <n v="0"/>
    <n v="757.41120000000001"/>
    <x v="0"/>
    <x v="0"/>
  </r>
  <r>
    <n v="9275"/>
    <s v="US-2016-134054"/>
    <x v="982"/>
    <d v="2016-10-10T00:00:00"/>
    <s v="Same Day"/>
    <s v="FC-14335"/>
    <s v="Fred Chung"/>
    <x v="1"/>
    <x v="0"/>
    <s v="Albuquerque"/>
    <x v="27"/>
    <n v="87105"/>
    <x v="1"/>
    <s v="OFF-AR-10000937"/>
    <x v="1"/>
    <x v="6"/>
    <s v="Dixon Ticonderoga Core-Lock Colored Pencils, 48-Color Set"/>
    <n v="255.84999999999997"/>
    <n v="7"/>
    <n v="0"/>
    <n v="112.57400000000001"/>
    <x v="1"/>
    <x v="0"/>
  </r>
  <r>
    <n v="9276"/>
    <s v="CA-2018-113236"/>
    <x v="439"/>
    <d v="2018-05-29T00:00:00"/>
    <s v="Second Class"/>
    <s v="CP-12085"/>
    <s v="Cathy Prescott"/>
    <x v="1"/>
    <x v="0"/>
    <s v="Delray Beach"/>
    <x v="2"/>
    <n v="33445"/>
    <x v="0"/>
    <s v="OFF-ST-10000532"/>
    <x v="1"/>
    <x v="4"/>
    <s v="Advantus Rolling Drawer Organizers"/>
    <n v="184.70400000000001"/>
    <n v="6"/>
    <n v="0.2"/>
    <n v="13.852799999999995"/>
    <x v="0"/>
    <x v="0"/>
  </r>
  <r>
    <n v="9277"/>
    <s v="CA-2018-113236"/>
    <x v="439"/>
    <d v="2018-05-29T00:00:00"/>
    <s v="Second Class"/>
    <s v="CP-12085"/>
    <s v="Cathy Prescott"/>
    <x v="1"/>
    <x v="0"/>
    <s v="Delray Beach"/>
    <x v="2"/>
    <n v="33445"/>
    <x v="0"/>
    <s v="TEC-AC-10001267"/>
    <x v="2"/>
    <x v="11"/>
    <s v="Imation 32GB Pocket Pro USB 3.0 Flash Drive - 32 GB - Black - 1 P ..."/>
    <n v="47.92"/>
    <n v="2"/>
    <n v="0.2"/>
    <n v="11.98"/>
    <x v="0"/>
    <x v="0"/>
  </r>
  <r>
    <n v="9278"/>
    <s v="CA-2019-122539"/>
    <x v="96"/>
    <d v="2019-12-05T00:00:00"/>
    <s v="Standard Class"/>
    <s v="SC-20305"/>
    <s v="Sean Christensen"/>
    <x v="0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9279"/>
    <s v="CA-2019-122539"/>
    <x v="96"/>
    <d v="2019-12-05T00:00:00"/>
    <s v="Standard Class"/>
    <s v="SC-20305"/>
    <s v="Sean Christensen"/>
    <x v="0"/>
    <x v="0"/>
    <s v="Philadelphia"/>
    <x v="9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  <x v="3"/>
    <x v="0"/>
  </r>
  <r>
    <n v="9280"/>
    <s v="CA-2019-122539"/>
    <x v="96"/>
    <d v="2019-12-05T00:00:00"/>
    <s v="Standard Class"/>
    <s v="SC-20305"/>
    <s v="Sean Christensen"/>
    <x v="0"/>
    <x v="0"/>
    <s v="Philadelphia"/>
    <x v="9"/>
    <n v="19140"/>
    <x v="3"/>
    <s v="FUR-CH-10003379"/>
    <x v="0"/>
    <x v="1"/>
    <s v="Global Commerce Series High-Back Swivel/Tilt Chairs"/>
    <n v="398.97199999999998"/>
    <n v="2"/>
    <n v="0.3"/>
    <n v="-28.49799999999999"/>
    <x v="3"/>
    <x v="0"/>
  </r>
  <r>
    <n v="9281"/>
    <s v="CA-2018-166772"/>
    <x v="873"/>
    <d v="2018-09-24T00:00:00"/>
    <s v="Standard Class"/>
    <s v="HJ-14875"/>
    <s v="Heather Jas"/>
    <x v="2"/>
    <x v="0"/>
    <s v="Seattle"/>
    <x v="4"/>
    <n v="98105"/>
    <x v="1"/>
    <s v="FUR-BO-10002853"/>
    <x v="0"/>
    <x v="0"/>
    <s v="O'Sullivan 5-Shelf Heavy-Duty Bookcases"/>
    <n v="163.88"/>
    <n v="2"/>
    <n v="0"/>
    <n v="40.97"/>
    <x v="1"/>
    <x v="0"/>
  </r>
  <r>
    <n v="9282"/>
    <s v="US-2019-152898"/>
    <x v="220"/>
    <d v="2019-09-15T00:00:00"/>
    <s v="Standard Class"/>
    <s v="CB-12025"/>
    <s v="Cassandra Brandow"/>
    <x v="0"/>
    <x v="0"/>
    <s v="Richmond"/>
    <x v="17"/>
    <n v="23223"/>
    <x v="0"/>
    <s v="OFF-AP-10000027"/>
    <x v="1"/>
    <x v="9"/>
    <s v="Hoover Commercial SteamVac"/>
    <n v="67.900000000000006"/>
    <n v="5"/>
    <n v="0"/>
    <n v="20.369999999999997"/>
    <x v="0"/>
    <x v="0"/>
  </r>
  <r>
    <n v="9283"/>
    <s v="CA-2018-160486"/>
    <x v="945"/>
    <d v="2019-01-04T00:00:00"/>
    <s v="Standard Class"/>
    <s v="EH-14185"/>
    <s v="Evan Henry"/>
    <x v="0"/>
    <x v="0"/>
    <s v="West Palm Beach"/>
    <x v="2"/>
    <n v="33407"/>
    <x v="0"/>
    <s v="OFF-PA-10002421"/>
    <x v="1"/>
    <x v="10"/>
    <s v="Embossed Ink Jet Note Cards"/>
    <n v="72.224000000000004"/>
    <n v="4"/>
    <n v="0.2"/>
    <n v="25.278400000000001"/>
    <x v="0"/>
    <x v="0"/>
  </r>
  <r>
    <n v="9284"/>
    <s v="CA-2019-102218"/>
    <x v="264"/>
    <d v="2019-09-04T00:00:00"/>
    <s v="Second Class"/>
    <s v="LW-17215"/>
    <s v="Luke Weiss"/>
    <x v="0"/>
    <x v="0"/>
    <s v="Fort Collins"/>
    <x v="22"/>
    <n v="80525"/>
    <x v="1"/>
    <s v="OFF-LA-10002475"/>
    <x v="1"/>
    <x v="2"/>
    <s v="Avery 519"/>
    <n v="11.696"/>
    <n v="2"/>
    <n v="0.2"/>
    <n v="3.9473999999999996"/>
    <x v="1"/>
    <x v="0"/>
  </r>
  <r>
    <n v="9285"/>
    <s v="CA-2016-161032"/>
    <x v="728"/>
    <d v="2016-11-23T00:00:00"/>
    <s v="Standard Class"/>
    <s v="MK-17905"/>
    <s v="Michael Kennedy"/>
    <x v="1"/>
    <x v="0"/>
    <s v="Franklin"/>
    <x v="6"/>
    <n v="53132"/>
    <x v="2"/>
    <s v="FUR-CH-10001482"/>
    <x v="0"/>
    <x v="1"/>
    <s v="Office Star - Mesh Screen back chair with Vinyl seat"/>
    <n v="392.93999999999994"/>
    <n v="3"/>
    <n v="0"/>
    <n v="43.223399999999984"/>
    <x v="2"/>
    <x v="0"/>
  </r>
  <r>
    <n v="9286"/>
    <s v="CA-2017-102778"/>
    <x v="82"/>
    <d v="2017-11-24T00:00:00"/>
    <s v="First Class"/>
    <s v="JH-15820"/>
    <s v="John Huston"/>
    <x v="0"/>
    <x v="0"/>
    <s v="Monroe"/>
    <x v="3"/>
    <n v="28110"/>
    <x v="0"/>
    <s v="FUR-FU-10000087"/>
    <x v="0"/>
    <x v="5"/>
    <s v="Executive Impressions 14&quot; Two-Color Numerals Wall Clock"/>
    <n v="18.175999999999998"/>
    <n v="1"/>
    <n v="0.2"/>
    <n v="4.7712000000000012"/>
    <x v="0"/>
    <x v="0"/>
  </r>
  <r>
    <n v="9287"/>
    <s v="CA-2019-154011"/>
    <x v="249"/>
    <d v="2019-06-26T00:00:00"/>
    <s v="Standard Class"/>
    <s v="DB-13270"/>
    <s v="Deborah Brumfield"/>
    <x v="2"/>
    <x v="0"/>
    <s v="Dallas"/>
    <x v="5"/>
    <n v="75081"/>
    <x v="2"/>
    <s v="OFF-BI-10003166"/>
    <x v="1"/>
    <x v="8"/>
    <s v="GBC Plasticlear Binding Covers"/>
    <n v="6.8879999999999981"/>
    <n v="3"/>
    <n v="0.8"/>
    <n v="-11.020800000000005"/>
    <x v="2"/>
    <x v="0"/>
  </r>
  <r>
    <n v="9288"/>
    <s v="CA-2019-154011"/>
    <x v="249"/>
    <d v="2019-06-26T00:00:00"/>
    <s v="Standard Class"/>
    <s v="DB-13270"/>
    <s v="Deborah Brumfield"/>
    <x v="2"/>
    <x v="0"/>
    <s v="Dallas"/>
    <x v="5"/>
    <n v="75081"/>
    <x v="2"/>
    <s v="FUR-TA-10000688"/>
    <x v="0"/>
    <x v="3"/>
    <s v="Chromcraft Bull-Nose Wood Round Conference Table Top, Wood Base"/>
    <n v="457.4849999999999"/>
    <n v="3"/>
    <n v="0.3"/>
    <n v="-84.961500000000029"/>
    <x v="2"/>
    <x v="0"/>
  </r>
  <r>
    <n v="9289"/>
    <s v="US-2019-165456"/>
    <x v="329"/>
    <d v="2019-12-03T00:00:00"/>
    <s v="First Class"/>
    <s v="TB-21625"/>
    <s v="Trudy Brown"/>
    <x v="0"/>
    <x v="0"/>
    <s v="Philadelphia"/>
    <x v="9"/>
    <n v="19134"/>
    <x v="3"/>
    <s v="FUR-CH-10003981"/>
    <x v="0"/>
    <x v="1"/>
    <s v="Global Commerce Series Low-Back Swivel/Tilt Chairs"/>
    <n v="1079.316"/>
    <n v="6"/>
    <n v="0.3"/>
    <n v="-15.418800000000203"/>
    <x v="3"/>
    <x v="0"/>
  </r>
  <r>
    <n v="9290"/>
    <s v="CA-2016-111857"/>
    <x v="488"/>
    <d v="2016-04-26T00:00:00"/>
    <s v="Second Class"/>
    <s v="NM-18445"/>
    <s v="Nathan Mautz"/>
    <x v="2"/>
    <x v="0"/>
    <s v="San Francisco"/>
    <x v="1"/>
    <n v="94109"/>
    <x v="1"/>
    <s v="OFF-PA-10001878"/>
    <x v="1"/>
    <x v="10"/>
    <s v="Xerox 1891"/>
    <n v="48.91"/>
    <n v="1"/>
    <n v="0"/>
    <n v="22.987699999999997"/>
    <x v="1"/>
    <x v="0"/>
  </r>
  <r>
    <n v="9291"/>
    <s v="CA-2016-163650"/>
    <x v="865"/>
    <d v="2016-09-25T00:00:00"/>
    <s v="First Class"/>
    <s v="TT-21220"/>
    <s v="Thomas Thornton"/>
    <x v="0"/>
    <x v="0"/>
    <s v="Dover"/>
    <x v="13"/>
    <n v="19901"/>
    <x v="3"/>
    <s v="OFF-AR-10002375"/>
    <x v="1"/>
    <x v="6"/>
    <s v="Newell 351"/>
    <n v="9.84"/>
    <n v="3"/>
    <n v="0"/>
    <n v="2.8535999999999988"/>
    <x v="3"/>
    <x v="0"/>
  </r>
  <r>
    <n v="9292"/>
    <s v="CA-2016-163650"/>
    <x v="865"/>
    <d v="2016-09-25T00:00:00"/>
    <s v="First Class"/>
    <s v="TT-21220"/>
    <s v="Thomas Thornton"/>
    <x v="0"/>
    <x v="0"/>
    <s v="Dover"/>
    <x v="13"/>
    <n v="19901"/>
    <x v="3"/>
    <s v="OFF-BI-10004965"/>
    <x v="1"/>
    <x v="8"/>
    <s v="Ibico Covers for Plastic or Wire Binding Elements"/>
    <n v="34.5"/>
    <n v="3"/>
    <n v="0"/>
    <n v="15.524999999999999"/>
    <x v="3"/>
    <x v="0"/>
  </r>
  <r>
    <n v="9293"/>
    <s v="CA-2019-124114"/>
    <x v="580"/>
    <d v="2019-03-02T00:00:00"/>
    <s v="Same Day"/>
    <s v="RS-19765"/>
    <s v="Roland Schwarz"/>
    <x v="1"/>
    <x v="0"/>
    <s v="Waco"/>
    <x v="5"/>
    <n v="76706"/>
    <x v="2"/>
    <s v="OFF-BI-10004022"/>
    <x v="1"/>
    <x v="8"/>
    <s v="Acco Suede Grain Vinyl Round Ring Binder"/>
    <n v="0.55599999999999983"/>
    <n v="1"/>
    <n v="0.8"/>
    <n v="-0.94520000000000004"/>
    <x v="2"/>
    <x v="0"/>
  </r>
  <r>
    <n v="9294"/>
    <s v="US-2019-116505"/>
    <x v="701"/>
    <d v="2019-11-21T00:00:00"/>
    <s v="Second Class"/>
    <s v="TB-21625"/>
    <s v="Trudy Brown"/>
    <x v="0"/>
    <x v="0"/>
    <s v="Hagerstown"/>
    <x v="39"/>
    <n v="21740"/>
    <x v="3"/>
    <s v="OFF-BI-10000050"/>
    <x v="1"/>
    <x v="8"/>
    <s v="Angle-D Binders with Locking Rings, Label Holders"/>
    <n v="43.8"/>
    <n v="6"/>
    <n v="0"/>
    <n v="20.585999999999999"/>
    <x v="3"/>
    <x v="0"/>
  </r>
  <r>
    <n v="9295"/>
    <s v="CA-2019-161340"/>
    <x v="39"/>
    <d v="2019-06-01T00:00:00"/>
    <s v="Standard Class"/>
    <s v="AM-10360"/>
    <s v="Alice McCarthy"/>
    <x v="1"/>
    <x v="0"/>
    <s v="Cleveland"/>
    <x v="24"/>
    <n v="44105"/>
    <x v="3"/>
    <s v="OFF-PA-10002464"/>
    <x v="1"/>
    <x v="10"/>
    <s v="HP Office Recycled Paper (20Lb. and 87 Bright)"/>
    <n v="13.872000000000002"/>
    <n v="3"/>
    <n v="0.2"/>
    <n v="5.0286000000000008"/>
    <x v="3"/>
    <x v="0"/>
  </r>
  <r>
    <n v="9296"/>
    <s v="CA-2019-161340"/>
    <x v="39"/>
    <d v="2019-06-01T00:00:00"/>
    <s v="Standard Class"/>
    <s v="AM-10360"/>
    <s v="Alice McCarthy"/>
    <x v="1"/>
    <x v="0"/>
    <s v="Cleveland"/>
    <x v="24"/>
    <n v="44105"/>
    <x v="3"/>
    <s v="FUR-BO-10004709"/>
    <x v="0"/>
    <x v="0"/>
    <s v="Bush Westfield Collection Bookcases, Medium Cherry Finish"/>
    <n v="115.96"/>
    <n v="4"/>
    <n v="0.5"/>
    <n v="-64.937599999999989"/>
    <x v="3"/>
    <x v="0"/>
  </r>
  <r>
    <n v="9297"/>
    <s v="US-2017-163433"/>
    <x v="24"/>
    <d v="2017-04-22T00:00:00"/>
    <s v="Second Class"/>
    <s v="MP-17965"/>
    <s v="Michael Paige"/>
    <x v="1"/>
    <x v="0"/>
    <s v="Mcallen"/>
    <x v="5"/>
    <n v="78501"/>
    <x v="2"/>
    <s v="TEC-AC-10003590"/>
    <x v="2"/>
    <x v="11"/>
    <s v="TRENDnet 56K USB 2.0 Phone, Internet and Fax Modem"/>
    <n v="41.424000000000007"/>
    <n v="2"/>
    <n v="0.2"/>
    <n v="8.2847999999999971"/>
    <x v="2"/>
    <x v="0"/>
  </r>
  <r>
    <n v="9298"/>
    <s v="US-2017-163433"/>
    <x v="24"/>
    <d v="2017-04-22T00:00:00"/>
    <s v="Second Class"/>
    <s v="MP-17965"/>
    <s v="Michael Paige"/>
    <x v="1"/>
    <x v="0"/>
    <s v="Mcallen"/>
    <x v="5"/>
    <n v="78501"/>
    <x v="2"/>
    <s v="TEC-PH-10003357"/>
    <x v="2"/>
    <x v="7"/>
    <s v="Grandstream GXP2100 Mainstream Business Phone"/>
    <n v="244.768"/>
    <n v="4"/>
    <n v="0.2"/>
    <n v="24.476800000000004"/>
    <x v="2"/>
    <x v="0"/>
  </r>
  <r>
    <n v="9299"/>
    <s v="US-2017-163433"/>
    <x v="24"/>
    <d v="2017-04-22T00:00:00"/>
    <s v="Second Class"/>
    <s v="MP-17965"/>
    <s v="Michael Paige"/>
    <x v="1"/>
    <x v="0"/>
    <s v="Mcallen"/>
    <x v="5"/>
    <n v="78501"/>
    <x v="2"/>
    <s v="OFF-AR-10003373"/>
    <x v="1"/>
    <x v="6"/>
    <s v="Boston School Pro Electric Pencil Sharpener, 1670"/>
    <n v="74.352000000000004"/>
    <n v="3"/>
    <n v="0.2"/>
    <n v="6.5057999999999971"/>
    <x v="2"/>
    <x v="0"/>
  </r>
  <r>
    <n v="9300"/>
    <s v="US-2017-163433"/>
    <x v="24"/>
    <d v="2017-04-22T00:00:00"/>
    <s v="Second Class"/>
    <s v="MP-17965"/>
    <s v="Michael Paige"/>
    <x v="1"/>
    <x v="0"/>
    <s v="Mcallen"/>
    <x v="5"/>
    <n v="7850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9301"/>
    <s v="US-2017-163433"/>
    <x v="24"/>
    <d v="2017-04-22T00:00:00"/>
    <s v="Second Class"/>
    <s v="MP-17965"/>
    <s v="Michael Paige"/>
    <x v="1"/>
    <x v="0"/>
    <s v="Mcallen"/>
    <x v="5"/>
    <n v="78501"/>
    <x v="2"/>
    <s v="FUR-CH-10000225"/>
    <x v="0"/>
    <x v="1"/>
    <s v="Global Geo Office Task Chair, Gray"/>
    <n v="56.686"/>
    <n v="1"/>
    <n v="0.3"/>
    <n v="-20.245000000000008"/>
    <x v="2"/>
    <x v="0"/>
  </r>
  <r>
    <n v="9302"/>
    <s v="US-2017-163433"/>
    <x v="24"/>
    <d v="2017-04-22T00:00:00"/>
    <s v="Second Class"/>
    <s v="MP-17965"/>
    <s v="Michael Paige"/>
    <x v="1"/>
    <x v="0"/>
    <s v="Mcallen"/>
    <x v="5"/>
    <n v="78501"/>
    <x v="2"/>
    <s v="TEC-PH-10001870"/>
    <x v="2"/>
    <x v="7"/>
    <s v="Lunatik TT5L-002 Taktik Strike Impact Protection System for iPhone 5"/>
    <n v="97.968000000000004"/>
    <n v="2"/>
    <n v="0.2"/>
    <n v="6.122999999999994"/>
    <x v="2"/>
    <x v="0"/>
  </r>
  <r>
    <n v="9303"/>
    <s v="US-2017-163433"/>
    <x v="24"/>
    <d v="2017-04-22T00:00:00"/>
    <s v="Second Class"/>
    <s v="MP-17965"/>
    <s v="Michael Paige"/>
    <x v="1"/>
    <x v="0"/>
    <s v="Mcallen"/>
    <x v="5"/>
    <n v="78501"/>
    <x v="2"/>
    <s v="OFF-AR-10003481"/>
    <x v="1"/>
    <x v="6"/>
    <s v="Newell 348"/>
    <n v="7.8719999999999999"/>
    <n v="3"/>
    <n v="0.2"/>
    <n v="0.88559999999999883"/>
    <x v="2"/>
    <x v="0"/>
  </r>
  <r>
    <n v="9304"/>
    <s v="US-2017-163433"/>
    <x v="24"/>
    <d v="2017-04-22T00:00:00"/>
    <s v="Second Class"/>
    <s v="MP-17965"/>
    <s v="Michael Paige"/>
    <x v="1"/>
    <x v="0"/>
    <s v="Mcallen"/>
    <x v="5"/>
    <n v="78501"/>
    <x v="2"/>
    <s v="OFF-PA-10003936"/>
    <x v="1"/>
    <x v="10"/>
    <s v="Xerox 1994"/>
    <n v="15.552000000000003"/>
    <n v="3"/>
    <n v="0.2"/>
    <n v="5.4432"/>
    <x v="2"/>
    <x v="0"/>
  </r>
  <r>
    <n v="9305"/>
    <s v="US-2017-163433"/>
    <x v="24"/>
    <d v="2017-04-22T00:00:00"/>
    <s v="Second Class"/>
    <s v="MP-17965"/>
    <s v="Michael Paige"/>
    <x v="1"/>
    <x v="0"/>
    <s v="Mcallen"/>
    <x v="5"/>
    <n v="78501"/>
    <x v="2"/>
    <s v="OFF-BI-10000320"/>
    <x v="1"/>
    <x v="8"/>
    <s v="GBC Plastic Binding Combs"/>
    <n v="1.4759999999999998"/>
    <n v="1"/>
    <n v="0.8"/>
    <n v="-2.2877999999999998"/>
    <x v="2"/>
    <x v="0"/>
  </r>
  <r>
    <n v="9306"/>
    <s v="CA-2017-137603"/>
    <x v="444"/>
    <d v="2017-09-24T00:00:00"/>
    <s v="Standard Class"/>
    <s v="MH-17290"/>
    <s v="Marc Harrigan"/>
    <x v="2"/>
    <x v="0"/>
    <s v="Santa Fe"/>
    <x v="27"/>
    <n v="87505"/>
    <x v="1"/>
    <s v="OFF-AR-10001972"/>
    <x v="1"/>
    <x v="6"/>
    <s v="Newell 323"/>
    <n v="8.4"/>
    <n v="5"/>
    <n v="0"/>
    <n v="2.1840000000000002"/>
    <x v="1"/>
    <x v="0"/>
  </r>
  <r>
    <n v="9307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3829"/>
    <x v="1"/>
    <x v="6"/>
    <s v="Newell 35"/>
    <n v="6.56"/>
    <n v="2"/>
    <n v="0"/>
    <n v="1.9023999999999992"/>
    <x v="1"/>
    <x v="0"/>
  </r>
  <r>
    <n v="9308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3338"/>
    <x v="1"/>
    <x v="6"/>
    <s v="Eberhard Faber 3 1/2&quot; Golf Pencils"/>
    <n v="14.88"/>
    <n v="2"/>
    <n v="0"/>
    <n v="3.7200000000000006"/>
    <x v="1"/>
    <x v="0"/>
  </r>
  <r>
    <n v="9309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TEC-AC-10002558"/>
    <x v="2"/>
    <x v="11"/>
    <s v="Imation Swivel Flash Drive USB flash drive - 8 GB"/>
    <n v="45.48"/>
    <n v="4"/>
    <n v="0"/>
    <n v="15.917999999999999"/>
    <x v="1"/>
    <x v="0"/>
  </r>
  <r>
    <n v="9310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0034"/>
    <x v="1"/>
    <x v="6"/>
    <s v="BIC Brite Liner Grip Highlighters, Assorted, 5/Pack"/>
    <n v="25.44"/>
    <n v="6"/>
    <n v="0"/>
    <n v="9.9215999999999998"/>
    <x v="1"/>
    <x v="0"/>
  </r>
  <r>
    <n v="9311"/>
    <s v="US-2018-102141"/>
    <x v="370"/>
    <d v="2018-08-31T00:00:00"/>
    <s v="Standard Class"/>
    <s v="KD-16615"/>
    <s v="Ken Dana"/>
    <x v="1"/>
    <x v="0"/>
    <s v="New York City"/>
    <x v="15"/>
    <n v="10024"/>
    <x v="3"/>
    <s v="OFF-BI-10001510"/>
    <x v="1"/>
    <x v="8"/>
    <s v="Deluxe Heavy-Duty Vinyl Round Ring Binder"/>
    <n v="146.68800000000002"/>
    <n v="8"/>
    <n v="0.2"/>
    <n v="45.839999999999996"/>
    <x v="3"/>
    <x v="0"/>
  </r>
  <r>
    <n v="9312"/>
    <s v="CA-2019-148642"/>
    <x v="904"/>
    <d v="2019-03-12T00:00:00"/>
    <s v="Standard Class"/>
    <s v="DW-13540"/>
    <s v="Don Weiss"/>
    <x v="0"/>
    <x v="0"/>
    <s v="Dallas"/>
    <x v="5"/>
    <n v="75220"/>
    <x v="2"/>
    <s v="OFF-LA-10000134"/>
    <x v="1"/>
    <x v="2"/>
    <s v="Avery 511"/>
    <n v="4.9280000000000008"/>
    <n v="2"/>
    <n v="0.2"/>
    <n v="1.7247999999999997"/>
    <x v="2"/>
    <x v="0"/>
  </r>
  <r>
    <n v="9313"/>
    <s v="CA-2019-148642"/>
    <x v="904"/>
    <d v="2019-03-12T00:00:00"/>
    <s v="Standard Class"/>
    <s v="DW-13540"/>
    <s v="Don Weiss"/>
    <x v="0"/>
    <x v="0"/>
    <s v="Dallas"/>
    <x v="5"/>
    <n v="75220"/>
    <x v="2"/>
    <s v="OFF-AR-10000588"/>
    <x v="1"/>
    <x v="6"/>
    <s v="Newell 345"/>
    <n v="63.488"/>
    <n v="4"/>
    <n v="0.2"/>
    <n v="4.7616000000000014"/>
    <x v="2"/>
    <x v="0"/>
  </r>
  <r>
    <n v="9314"/>
    <s v="CA-2017-111948"/>
    <x v="1214"/>
    <d v="2017-11-11T00:00:00"/>
    <s v="Same Day"/>
    <s v="AG-10495"/>
    <s v="Andrew Gjertsen"/>
    <x v="1"/>
    <x v="0"/>
    <s v="Detroit"/>
    <x v="12"/>
    <n v="48234"/>
    <x v="2"/>
    <s v="OFF-ST-10003282"/>
    <x v="1"/>
    <x v="4"/>
    <s v="Advantus 10-Drawer Portable Organizer, Chrome Metal Frame, Smoke Drawers"/>
    <n v="418.32"/>
    <n v="7"/>
    <n v="0"/>
    <n v="117.12960000000004"/>
    <x v="2"/>
    <x v="1"/>
  </r>
  <r>
    <n v="9315"/>
    <s v="CA-2017-111948"/>
    <x v="1214"/>
    <d v="2017-11-11T00:00:00"/>
    <s v="Same Day"/>
    <s v="AG-10495"/>
    <s v="Andrew Gjertsen"/>
    <x v="1"/>
    <x v="0"/>
    <s v="Detroit"/>
    <x v="12"/>
    <n v="48234"/>
    <x v="2"/>
    <s v="OFF-AP-10002311"/>
    <x v="1"/>
    <x v="9"/>
    <s v="Holmes Replacement Filter for HEPA Air Cleaner, Very Large Room, HEPA Filter"/>
    <n v="123.858"/>
    <n v="2"/>
    <n v="0.1"/>
    <n v="46.790800000000004"/>
    <x v="2"/>
    <x v="1"/>
  </r>
  <r>
    <n v="9316"/>
    <s v="CA-2018-161907"/>
    <x v="41"/>
    <d v="2018-04-09T00:00:00"/>
    <s v="Standard Class"/>
    <s v="JH-16180"/>
    <s v="Justin Hirsh"/>
    <x v="0"/>
    <x v="0"/>
    <s v="Philadelphia"/>
    <x v="9"/>
    <n v="19140"/>
    <x v="3"/>
    <s v="TEC-PH-10000141"/>
    <x v="2"/>
    <x v="7"/>
    <s v="Clearsounds A400"/>
    <n v="118.78199999999998"/>
    <n v="3"/>
    <n v="0.4"/>
    <n v="-27.715799999999994"/>
    <x v="3"/>
    <x v="0"/>
  </r>
  <r>
    <n v="9317"/>
    <s v="CA-2018-161907"/>
    <x v="41"/>
    <d v="2018-04-09T00:00:00"/>
    <s v="Standard Class"/>
    <s v="JH-16180"/>
    <s v="Justin Hirsh"/>
    <x v="0"/>
    <x v="0"/>
    <s v="Philadelphia"/>
    <x v="9"/>
    <n v="19140"/>
    <x v="3"/>
    <s v="OFF-SU-10000646"/>
    <x v="1"/>
    <x v="14"/>
    <s v="Premier Automatic Letter Opener"/>
    <n v="769.18400000000008"/>
    <n v="4"/>
    <n v="0.2"/>
    <n v="-163.45159999999996"/>
    <x v="3"/>
    <x v="0"/>
  </r>
  <r>
    <n v="9318"/>
    <s v="CA-2019-124940"/>
    <x v="1215"/>
    <d v="2019-02-26T00:00:00"/>
    <s v="Standard Class"/>
    <s v="DK-13090"/>
    <s v="Dave Kipp"/>
    <x v="0"/>
    <x v="0"/>
    <s v="Carrollton"/>
    <x v="5"/>
    <n v="75007"/>
    <x v="2"/>
    <s v="TEC-AC-10002076"/>
    <x v="2"/>
    <x v="11"/>
    <s v="Microsoft Natural Keyboard Elite"/>
    <n v="47.904000000000003"/>
    <n v="1"/>
    <n v="0.2"/>
    <n v="-2.9940000000000015"/>
    <x v="2"/>
    <x v="0"/>
  </r>
  <r>
    <n v="9319"/>
    <s v="US-2019-108343"/>
    <x v="228"/>
    <d v="2019-07-25T00:00:00"/>
    <s v="Standard Class"/>
    <s v="AR-10825"/>
    <s v="Anthony Rawles"/>
    <x v="1"/>
    <x v="0"/>
    <s v="New York City"/>
    <x v="15"/>
    <n v="10009"/>
    <x v="3"/>
    <s v="OFF-PA-10000743"/>
    <x v="1"/>
    <x v="10"/>
    <s v="Xerox 1977"/>
    <n v="13.36"/>
    <n v="2"/>
    <n v="0"/>
    <n v="6.4127999999999998"/>
    <x v="3"/>
    <x v="0"/>
  </r>
  <r>
    <n v="9320"/>
    <s v="US-2019-108343"/>
    <x v="228"/>
    <d v="2019-07-25T00:00:00"/>
    <s v="Standard Class"/>
    <s v="AR-10825"/>
    <s v="Anthony Rawles"/>
    <x v="1"/>
    <x v="0"/>
    <s v="New York City"/>
    <x v="15"/>
    <n v="10009"/>
    <x v="3"/>
    <s v="FUR-CH-10002780"/>
    <x v="0"/>
    <x v="1"/>
    <s v="Office Star - Task Chair with Contemporary Loop Arms"/>
    <n v="163.76400000000001"/>
    <n v="2"/>
    <n v="0.1"/>
    <n v="25.474399999999999"/>
    <x v="3"/>
    <x v="0"/>
  </r>
  <r>
    <n v="9321"/>
    <s v="US-2019-108343"/>
    <x v="228"/>
    <d v="2019-07-25T00:00:00"/>
    <s v="Standard Class"/>
    <s v="AR-10825"/>
    <s v="Anthony Rawles"/>
    <x v="1"/>
    <x v="0"/>
    <s v="New York City"/>
    <x v="15"/>
    <n v="10009"/>
    <x v="3"/>
    <s v="FUR-FU-10000747"/>
    <x v="0"/>
    <x v="5"/>
    <s v="Tenex B1-RE Series Chair Mats for Low Pile Carpets"/>
    <n v="183.92"/>
    <n v="4"/>
    <n v="0"/>
    <n v="31.266399999999976"/>
    <x v="3"/>
    <x v="0"/>
  </r>
  <r>
    <n v="9322"/>
    <s v="US-2018-111563"/>
    <x v="254"/>
    <d v="2018-11-08T00:00:00"/>
    <s v="Standard Class"/>
    <s v="SM-20005"/>
    <s v="Sally Matthias"/>
    <x v="0"/>
    <x v="0"/>
    <s v="Houston"/>
    <x v="5"/>
    <n v="77041"/>
    <x v="2"/>
    <s v="FUR-FU-10002445"/>
    <x v="0"/>
    <x v="5"/>
    <s v="DAX Two-Tone Rosewood/Black Document Frame, Desktop, 5 x 7"/>
    <n v="11.376000000000001"/>
    <n v="3"/>
    <n v="0.6"/>
    <n v="-5.6879999999999988"/>
    <x v="2"/>
    <x v="0"/>
  </r>
  <r>
    <n v="9323"/>
    <s v="US-2018-111563"/>
    <x v="254"/>
    <d v="2018-11-08T00:00:00"/>
    <s v="Standard Class"/>
    <s v="SM-20005"/>
    <s v="Sally Matthias"/>
    <x v="0"/>
    <x v="0"/>
    <s v="Houston"/>
    <x v="5"/>
    <n v="77041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9324"/>
    <s v="CA-2019-121853"/>
    <x v="397"/>
    <d v="2019-09-29T00:00:00"/>
    <s v="Standard Class"/>
    <s v="DB-13660"/>
    <s v="Duane Benoit"/>
    <x v="0"/>
    <x v="0"/>
    <s v="Los Angeles"/>
    <x v="1"/>
    <n v="90036"/>
    <x v="1"/>
    <s v="OFF-PA-10003641"/>
    <x v="1"/>
    <x v="10"/>
    <s v="Xerox 1909"/>
    <n v="211.04"/>
    <n v="8"/>
    <n v="0"/>
    <n v="97.078399999999988"/>
    <x v="1"/>
    <x v="1"/>
  </r>
  <r>
    <n v="9325"/>
    <s v="CA-2019-121853"/>
    <x v="397"/>
    <d v="2019-09-29T00:00:00"/>
    <s v="Standard Class"/>
    <s v="DB-13660"/>
    <s v="Duane Benoit"/>
    <x v="0"/>
    <x v="0"/>
    <s v="Los Angeles"/>
    <x v="1"/>
    <n v="90036"/>
    <x v="1"/>
    <s v="FUR-CH-10003973"/>
    <x v="0"/>
    <x v="1"/>
    <s v="GuestStacker Chair with Chrome Finish Legs"/>
    <n v="594.81600000000003"/>
    <n v="2"/>
    <n v="0.2"/>
    <n v="59.481600000000014"/>
    <x v="1"/>
    <x v="1"/>
  </r>
  <r>
    <n v="9326"/>
    <s v="CA-2019-121853"/>
    <x v="397"/>
    <d v="2019-09-29T00:00:00"/>
    <s v="Standard Class"/>
    <s v="DB-13660"/>
    <s v="Duane Benoit"/>
    <x v="0"/>
    <x v="0"/>
    <s v="Los Angeles"/>
    <x v="1"/>
    <n v="90036"/>
    <x v="1"/>
    <s v="OFF-BI-10000977"/>
    <x v="1"/>
    <x v="8"/>
    <s v="Ibico Plastic Spiral Binding Combs"/>
    <n v="72.960000000000008"/>
    <n v="3"/>
    <n v="0.2"/>
    <n v="23.711999999999996"/>
    <x v="1"/>
    <x v="1"/>
  </r>
  <r>
    <n v="9327"/>
    <s v="US-2019-130687"/>
    <x v="210"/>
    <d v="2019-09-10T00:00:00"/>
    <s v="First Class"/>
    <s v="PF-19225"/>
    <s v="Phillip Flathmann"/>
    <x v="0"/>
    <x v="0"/>
    <s v="Edmonds"/>
    <x v="4"/>
    <n v="98026"/>
    <x v="1"/>
    <s v="FUR-FU-10004053"/>
    <x v="0"/>
    <x v="5"/>
    <s v="DAX Two-Tone Silver Metal Document Frame"/>
    <n v="80.959999999999994"/>
    <n v="4"/>
    <n v="0"/>
    <n v="34.812800000000003"/>
    <x v="1"/>
    <x v="0"/>
  </r>
  <r>
    <n v="9328"/>
    <s v="US-2019-130687"/>
    <x v="210"/>
    <d v="2019-09-10T00:00:00"/>
    <s v="First Class"/>
    <s v="PF-19225"/>
    <s v="Phillip Flathmann"/>
    <x v="0"/>
    <x v="0"/>
    <s v="Edmonds"/>
    <x v="4"/>
    <n v="98026"/>
    <x v="1"/>
    <s v="TEC-PH-10002033"/>
    <x v="2"/>
    <x v="7"/>
    <s v="Konftel 250 Conference phone - Charcoal black"/>
    <n v="455.71199999999999"/>
    <n v="2"/>
    <n v="0.2"/>
    <n v="34.178400000000011"/>
    <x v="1"/>
    <x v="0"/>
  </r>
  <r>
    <n v="9329"/>
    <s v="US-2019-130687"/>
    <x v="210"/>
    <d v="2019-09-10T00:00:00"/>
    <s v="First Class"/>
    <s v="PF-19225"/>
    <s v="Phillip Flathmann"/>
    <x v="0"/>
    <x v="0"/>
    <s v="Edmonds"/>
    <x v="4"/>
    <n v="98026"/>
    <x v="1"/>
    <s v="OFF-AR-10004260"/>
    <x v="1"/>
    <x v="6"/>
    <s v="Boston 1799 Powerhouse Electric Pencil Sharpener"/>
    <n v="25.98"/>
    <n v="1"/>
    <n v="0"/>
    <n v="7.2744"/>
    <x v="1"/>
    <x v="0"/>
  </r>
  <r>
    <n v="9330"/>
    <s v="CA-2017-164497"/>
    <x v="109"/>
    <d v="2017-11-30T00:00:00"/>
    <s v="First Class"/>
    <s v="AJ-10945"/>
    <s v="Ashley Jarboe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  <x v="1"/>
    <x v="0"/>
  </r>
  <r>
    <n v="9331"/>
    <s v="US-2017-153283"/>
    <x v="768"/>
    <d v="2017-11-18T00:00:00"/>
    <s v="Standard Class"/>
    <s v="EB-14110"/>
    <s v="Eugene Barchas"/>
    <x v="0"/>
    <x v="0"/>
    <s v="New York City"/>
    <x v="15"/>
    <n v="10035"/>
    <x v="3"/>
    <s v="OFF-EN-10001539"/>
    <x v="1"/>
    <x v="12"/>
    <s v="Staple envelope"/>
    <n v="15.56"/>
    <n v="2"/>
    <n v="0"/>
    <n v="7.3132000000000001"/>
    <x v="3"/>
    <x v="0"/>
  </r>
  <r>
    <n v="9332"/>
    <s v="CA-2018-108056"/>
    <x v="321"/>
    <d v="2018-10-03T00:00:00"/>
    <s v="Standard Class"/>
    <s v="ES-14080"/>
    <s v="Erin Smith"/>
    <x v="1"/>
    <x v="0"/>
    <s v="Springfield"/>
    <x v="21"/>
    <n v="97477"/>
    <x v="1"/>
    <s v="TEC-PH-10001817"/>
    <x v="2"/>
    <x v="7"/>
    <s v="Wilson Electronics DB Pro Signal Booster"/>
    <n v="859.2"/>
    <n v="3"/>
    <n v="0.2"/>
    <n v="75.180000000000064"/>
    <x v="1"/>
    <x v="0"/>
  </r>
  <r>
    <n v="9333"/>
    <s v="CA-2019-127726"/>
    <x v="220"/>
    <d v="2019-09-13T00:00:00"/>
    <s v="Second Class"/>
    <s v="SS-20410"/>
    <s v="Shahid Shariari"/>
    <x v="0"/>
    <x v="0"/>
    <s v="Georgetown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  <x v="0"/>
    <x v="0"/>
  </r>
  <r>
    <n v="9334"/>
    <s v="CA-2019-127726"/>
    <x v="220"/>
    <d v="2019-09-13T00:00:00"/>
    <s v="Second Class"/>
    <s v="SS-20410"/>
    <s v="Shahid Shariari"/>
    <x v="0"/>
    <x v="0"/>
    <s v="Georgetown"/>
    <x v="0"/>
    <n v="40324"/>
    <x v="0"/>
    <s v="OFF-FA-10000992"/>
    <x v="1"/>
    <x v="13"/>
    <s v="Acco Clips to Go Binder Clips, 24 Clips in Two Sizes"/>
    <n v="14.2"/>
    <n v="4"/>
    <n v="0"/>
    <n v="6.6739999999999995"/>
    <x v="0"/>
    <x v="0"/>
  </r>
  <r>
    <n v="9335"/>
    <s v="CA-2019-110198"/>
    <x v="927"/>
    <d v="2019-05-02T00:00:00"/>
    <s v="First Class"/>
    <s v="AG-10900"/>
    <s v="Arthur Gainer"/>
    <x v="0"/>
    <x v="0"/>
    <s v="Coral Springs"/>
    <x v="2"/>
    <n v="33065"/>
    <x v="0"/>
    <s v="FUR-BO-10001798"/>
    <x v="0"/>
    <x v="0"/>
    <s v="Bush Somerset Collection Bookcase"/>
    <n v="314.35199999999998"/>
    <n v="3"/>
    <n v="0.2"/>
    <n v="-15.71759999999999"/>
    <x v="0"/>
    <x v="0"/>
  </r>
  <r>
    <n v="9336"/>
    <s v="CA-2019-110198"/>
    <x v="927"/>
    <d v="2019-05-02T00:00:00"/>
    <s v="First Class"/>
    <s v="AG-10900"/>
    <s v="Arthur Gainer"/>
    <x v="0"/>
    <x v="0"/>
    <s v="Coral Springs"/>
    <x v="2"/>
    <n v="33065"/>
    <x v="0"/>
    <s v="OFF-LA-10004409"/>
    <x v="1"/>
    <x v="2"/>
    <s v="Avery 492"/>
    <n v="4.6079999999999997"/>
    <n v="2"/>
    <n v="0.2"/>
    <n v="1.4975999999999996"/>
    <x v="0"/>
    <x v="0"/>
  </r>
  <r>
    <n v="9337"/>
    <s v="CA-2019-130715"/>
    <x v="118"/>
    <d v="2019-09-20T00:00:00"/>
    <s v="Standard Class"/>
    <s v="CY-12745"/>
    <s v="Craig Yedwab"/>
    <x v="1"/>
    <x v="0"/>
    <s v="San Francisco"/>
    <x v="1"/>
    <n v="94110"/>
    <x v="1"/>
    <s v="OFF-FA-10000621"/>
    <x v="1"/>
    <x v="13"/>
    <s v="OIC Colored Binder Clips, Assorted Sizes"/>
    <n v="17.899999999999999"/>
    <n v="5"/>
    <n v="0"/>
    <n v="8.7710000000000008"/>
    <x v="1"/>
    <x v="0"/>
  </r>
  <r>
    <n v="9338"/>
    <s v="CA-2016-155264"/>
    <x v="538"/>
    <d v="2016-10-22T00:00:00"/>
    <s v="Second Class"/>
    <s v="RP-19270"/>
    <s v="Rachel Payne"/>
    <x v="1"/>
    <x v="0"/>
    <s v="San Francisco"/>
    <x v="1"/>
    <n v="94110"/>
    <x v="1"/>
    <s v="OFF-BI-10003196"/>
    <x v="1"/>
    <x v="8"/>
    <s v="Accohide Poly Flexible Ring Binders"/>
    <n v="2.9920000000000004"/>
    <n v="1"/>
    <n v="0.2"/>
    <n v="1.1219999999999999"/>
    <x v="1"/>
    <x v="0"/>
  </r>
  <r>
    <n v="9339"/>
    <s v="CA-2016-155264"/>
    <x v="538"/>
    <d v="2016-10-22T00:00:00"/>
    <s v="Second Class"/>
    <s v="RP-19270"/>
    <s v="Rachel Payne"/>
    <x v="1"/>
    <x v="0"/>
    <s v="San Francisco"/>
    <x v="1"/>
    <n v="94110"/>
    <x v="1"/>
    <s v="OFF-BI-10003727"/>
    <x v="1"/>
    <x v="8"/>
    <s v="Avery Durable Slant Ring Binders With Label Holder"/>
    <n v="20.064"/>
    <n v="6"/>
    <n v="0.2"/>
    <n v="7.0223999999999993"/>
    <x v="1"/>
    <x v="0"/>
  </r>
  <r>
    <n v="9340"/>
    <s v="CA-2016-155264"/>
    <x v="538"/>
    <d v="2016-10-22T00:00:00"/>
    <s v="Second Class"/>
    <s v="RP-19270"/>
    <s v="Rachel Payne"/>
    <x v="1"/>
    <x v="0"/>
    <s v="San Francisco"/>
    <x v="1"/>
    <n v="94110"/>
    <x v="1"/>
    <s v="OFF-PA-10003228"/>
    <x v="1"/>
    <x v="10"/>
    <s v="Xerox 1917"/>
    <n v="146.72999999999999"/>
    <n v="3"/>
    <n v="0"/>
    <n v="68.963099999999997"/>
    <x v="1"/>
    <x v="0"/>
  </r>
  <r>
    <n v="9341"/>
    <s v="CA-2016-155264"/>
    <x v="538"/>
    <d v="2016-10-22T00:00:00"/>
    <s v="Second Class"/>
    <s v="RP-19270"/>
    <s v="Rachel Payne"/>
    <x v="1"/>
    <x v="0"/>
    <s v="San Francisco"/>
    <x v="1"/>
    <n v="94110"/>
    <x v="1"/>
    <s v="OFF-LA-10002787"/>
    <x v="1"/>
    <x v="2"/>
    <s v="Avery 480"/>
    <n v="18.75"/>
    <n v="5"/>
    <n v="0"/>
    <n v="9"/>
    <x v="1"/>
    <x v="0"/>
  </r>
  <r>
    <n v="9342"/>
    <s v="CA-2016-155264"/>
    <x v="538"/>
    <d v="2016-10-22T00:00:00"/>
    <s v="Second Class"/>
    <s v="RP-19270"/>
    <s v="Rachel Payne"/>
    <x v="1"/>
    <x v="0"/>
    <s v="San Francisco"/>
    <x v="1"/>
    <n v="94110"/>
    <x v="1"/>
    <s v="TEC-PH-10001305"/>
    <x v="2"/>
    <x v="7"/>
    <s v="Panasonic KX TS208W Corded phone"/>
    <n v="117.57600000000002"/>
    <n v="3"/>
    <n v="0.2"/>
    <n v="11.757600000000011"/>
    <x v="1"/>
    <x v="0"/>
  </r>
  <r>
    <n v="9343"/>
    <s v="CA-2018-119123"/>
    <x v="69"/>
    <d v="2018-03-18T00:00:00"/>
    <s v="Standard Class"/>
    <s v="DB-13360"/>
    <s v="Dennis Bolton"/>
    <x v="2"/>
    <x v="0"/>
    <s v="Riverside"/>
    <x v="1"/>
    <n v="92503"/>
    <x v="1"/>
    <s v="OFF-BI-10001036"/>
    <x v="1"/>
    <x v="8"/>
    <s v="Cardinal EasyOpen D-Ring Binders"/>
    <n v="51.184000000000012"/>
    <n v="7"/>
    <n v="0.2"/>
    <n v="19.193999999999999"/>
    <x v="1"/>
    <x v="0"/>
  </r>
  <r>
    <n v="9344"/>
    <s v="CA-2019-109085"/>
    <x v="922"/>
    <d v="2019-02-20T00:00:00"/>
    <s v="First Class"/>
    <s v="CK-12325"/>
    <s v="Christine Kargatis"/>
    <x v="2"/>
    <x v="0"/>
    <s v="Troy"/>
    <x v="24"/>
    <n v="45373"/>
    <x v="3"/>
    <s v="FUR-TA-10001086"/>
    <x v="0"/>
    <x v="3"/>
    <s v="SAFCO PlanMaster Boards, 60w x 37-1/2d, White Melamine"/>
    <n v="455.97"/>
    <n v="5"/>
    <n v="0.4"/>
    <n v="-106.39299999999997"/>
    <x v="3"/>
    <x v="1"/>
  </r>
  <r>
    <n v="9345"/>
    <s v="CA-2019-109085"/>
    <x v="922"/>
    <d v="2019-02-20T00:00:00"/>
    <s v="First Class"/>
    <s v="CK-12325"/>
    <s v="Christine Kargatis"/>
    <x v="2"/>
    <x v="0"/>
    <s v="Troy"/>
    <x v="24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1"/>
  </r>
  <r>
    <n v="9346"/>
    <s v="CA-2019-109085"/>
    <x v="922"/>
    <d v="2019-02-20T00:00:00"/>
    <s v="First Class"/>
    <s v="CK-12325"/>
    <s v="Christine Kargatis"/>
    <x v="2"/>
    <x v="0"/>
    <s v="Troy"/>
    <x v="24"/>
    <n v="45373"/>
    <x v="3"/>
    <s v="TEC-PH-10000526"/>
    <x v="2"/>
    <x v="7"/>
    <s v="Vtech CS6719"/>
    <n v="57.593999999999994"/>
    <n v="1"/>
    <n v="0.4"/>
    <n v="-11.518799999999999"/>
    <x v="3"/>
    <x v="1"/>
  </r>
  <r>
    <n v="9347"/>
    <s v="CA-2019-109085"/>
    <x v="922"/>
    <d v="2019-02-20T00:00:00"/>
    <s v="First Class"/>
    <s v="CK-12325"/>
    <s v="Christine Kargatis"/>
    <x v="2"/>
    <x v="0"/>
    <s v="Troy"/>
    <x v="24"/>
    <n v="45373"/>
    <x v="3"/>
    <s v="FUR-FU-10004973"/>
    <x v="0"/>
    <x v="5"/>
    <s v="Flat Face Poster Frame"/>
    <n v="30.144000000000002"/>
    <n v="2"/>
    <n v="0.2"/>
    <n v="8.2896000000000001"/>
    <x v="3"/>
    <x v="1"/>
  </r>
  <r>
    <n v="9348"/>
    <s v="CA-2019-109085"/>
    <x v="922"/>
    <d v="2019-02-20T00:00:00"/>
    <s v="First Class"/>
    <s v="CK-12325"/>
    <s v="Christine Kargatis"/>
    <x v="2"/>
    <x v="0"/>
    <s v="Troy"/>
    <x v="24"/>
    <n v="45373"/>
    <x v="3"/>
    <s v="FUR-CH-10003981"/>
    <x v="0"/>
    <x v="1"/>
    <s v="Global Commerce Series Low-Back Swivel/Tilt Chairs"/>
    <n v="899.43"/>
    <n v="5"/>
    <n v="0.3"/>
    <n v="-12.84900000000016"/>
    <x v="3"/>
    <x v="1"/>
  </r>
  <r>
    <n v="9349"/>
    <s v="CA-2018-114860"/>
    <x v="596"/>
    <d v="2018-12-28T00:00:00"/>
    <s v="Standard Class"/>
    <s v="DN-13690"/>
    <s v="Duane Noonan"/>
    <x v="0"/>
    <x v="0"/>
    <s v="Moreno Valley"/>
    <x v="1"/>
    <n v="92553"/>
    <x v="1"/>
    <s v="FUR-FU-10000277"/>
    <x v="0"/>
    <x v="5"/>
    <s v="Deflect-o DuraMat Antistatic Studded Beveled Mat for Medium Pile Carpeting"/>
    <n v="842.72"/>
    <n v="8"/>
    <n v="0"/>
    <n v="202.25279999999998"/>
    <x v="1"/>
    <x v="0"/>
  </r>
  <r>
    <n v="9350"/>
    <s v="CA-2018-114860"/>
    <x v="596"/>
    <d v="2018-12-28T00:00:00"/>
    <s v="Standard Class"/>
    <s v="DN-13690"/>
    <s v="Duane Noonan"/>
    <x v="0"/>
    <x v="0"/>
    <s v="Moreno Valley"/>
    <x v="1"/>
    <n v="92553"/>
    <x v="1"/>
    <s v="FUR-FU-10001934"/>
    <x v="0"/>
    <x v="5"/>
    <s v="Magnifier Swing Arm Lamp"/>
    <n v="41.96"/>
    <n v="2"/>
    <n v="0"/>
    <n v="10.909600000000001"/>
    <x v="1"/>
    <x v="0"/>
  </r>
  <r>
    <n v="9351"/>
    <s v="CA-2018-159009"/>
    <x v="713"/>
    <d v="2018-09-27T00:00:00"/>
    <s v="Standard Class"/>
    <s v="DP-13105"/>
    <s v="Dave Poirier"/>
    <x v="1"/>
    <x v="0"/>
    <s v="Seattle"/>
    <x v="4"/>
    <n v="98115"/>
    <x v="1"/>
    <s v="OFF-BI-10004970"/>
    <x v="1"/>
    <x v="8"/>
    <s v="ACCOHIDE 3-Ring Binder, Blue, 1&quot;"/>
    <n v="13.216000000000001"/>
    <n v="4"/>
    <n v="0.2"/>
    <n v="4.4603999999999999"/>
    <x v="1"/>
    <x v="0"/>
  </r>
  <r>
    <n v="9352"/>
    <s v="CA-2018-159009"/>
    <x v="713"/>
    <d v="2018-09-27T00:00:00"/>
    <s v="Standard Class"/>
    <s v="DP-13105"/>
    <s v="Dave Poirier"/>
    <x v="1"/>
    <x v="0"/>
    <s v="Seattle"/>
    <x v="4"/>
    <n v="98115"/>
    <x v="1"/>
    <s v="FUR-CH-10003396"/>
    <x v="0"/>
    <x v="1"/>
    <s v="Global Deluxe Steno Chair"/>
    <n v="184.75200000000001"/>
    <n v="3"/>
    <n v="0.2"/>
    <n v="-20.784600000000012"/>
    <x v="1"/>
    <x v="0"/>
  </r>
  <r>
    <n v="9353"/>
    <s v="CA-2019-148411"/>
    <x v="241"/>
    <d v="2019-09-26T00:00:00"/>
    <s v="First Class"/>
    <s v="RO-19780"/>
    <s v="Rose O'Brian"/>
    <x v="0"/>
    <x v="0"/>
    <s v="Chicago"/>
    <x v="10"/>
    <n v="60623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9354"/>
    <s v="CA-2019-148411"/>
    <x v="241"/>
    <d v="2019-09-26T00:00:00"/>
    <s v="First Class"/>
    <s v="RO-19780"/>
    <s v="Rose O'Brian"/>
    <x v="0"/>
    <x v="0"/>
    <s v="Chicago"/>
    <x v="10"/>
    <n v="60623"/>
    <x v="2"/>
    <s v="OFF-PA-10002109"/>
    <x v="1"/>
    <x v="10"/>
    <s v="Wirebound Voice Message Log Book"/>
    <n v="11.423999999999999"/>
    <n v="3"/>
    <n v="0.2"/>
    <n v="3.7127999999999988"/>
    <x v="2"/>
    <x v="0"/>
  </r>
  <r>
    <n v="9355"/>
    <s v="CA-2017-110324"/>
    <x v="494"/>
    <d v="2017-12-05T00:00:00"/>
    <s v="Standard Class"/>
    <s v="MA-17560"/>
    <s v="Matt Abelman"/>
    <x v="2"/>
    <x v="0"/>
    <s v="Jackson"/>
    <x v="12"/>
    <n v="49201"/>
    <x v="2"/>
    <s v="OFF-PA-10001826"/>
    <x v="1"/>
    <x v="10"/>
    <s v="Xerox 207"/>
    <n v="19.440000000000001"/>
    <n v="3"/>
    <n v="0"/>
    <n v="9.3312000000000008"/>
    <x v="2"/>
    <x v="0"/>
  </r>
  <r>
    <n v="9356"/>
    <s v="CA-2017-110324"/>
    <x v="494"/>
    <d v="2017-12-05T00:00:00"/>
    <s v="Standard Class"/>
    <s v="MA-17560"/>
    <s v="Matt Abelman"/>
    <x v="2"/>
    <x v="0"/>
    <s v="Jackson"/>
    <x v="12"/>
    <n v="49201"/>
    <x v="2"/>
    <s v="OFF-AR-10000823"/>
    <x v="1"/>
    <x v="6"/>
    <s v="Newell 307"/>
    <n v="3.64"/>
    <n v="2"/>
    <n v="0"/>
    <n v="1.0192000000000001"/>
    <x v="2"/>
    <x v="0"/>
  </r>
  <r>
    <n v="9357"/>
    <s v="CA-2017-110324"/>
    <x v="494"/>
    <d v="2017-12-05T00:00:00"/>
    <s v="Standard Class"/>
    <s v="MA-17560"/>
    <s v="Matt Abelman"/>
    <x v="2"/>
    <x v="0"/>
    <s v="Jackson"/>
    <x v="12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  <x v="2"/>
    <x v="0"/>
  </r>
  <r>
    <n v="9358"/>
    <s v="CA-2018-168046"/>
    <x v="967"/>
    <d v="2018-01-28T00:00:00"/>
    <s v="Second Class"/>
    <s v="JD-15895"/>
    <s v="Jonathan Doherty"/>
    <x v="1"/>
    <x v="0"/>
    <s v="New York City"/>
    <x v="15"/>
    <n v="10024"/>
    <x v="3"/>
    <s v="OFF-BI-10003676"/>
    <x v="1"/>
    <x v="8"/>
    <s v="GBC Standard Recycled Report Covers, Clear Plastic Sheets"/>
    <n v="43.120000000000005"/>
    <n v="5"/>
    <n v="0.2"/>
    <n v="15.091999999999995"/>
    <x v="3"/>
    <x v="0"/>
  </r>
  <r>
    <n v="9359"/>
    <s v="CA-2018-168046"/>
    <x v="967"/>
    <d v="2018-01-28T00:00:00"/>
    <s v="Second Class"/>
    <s v="JD-15895"/>
    <s v="Jonathan Doherty"/>
    <x v="1"/>
    <x v="0"/>
    <s v="New York City"/>
    <x v="15"/>
    <n v="10024"/>
    <x v="3"/>
    <s v="FUR-TA-10001095"/>
    <x v="0"/>
    <x v="3"/>
    <s v="Chromcraft Round Conference Tables"/>
    <n v="313.72199999999998"/>
    <n v="3"/>
    <n v="0.4"/>
    <n v="-99.34529999999998"/>
    <x v="3"/>
    <x v="0"/>
  </r>
  <r>
    <n v="9360"/>
    <s v="CA-2018-168046"/>
    <x v="967"/>
    <d v="2018-01-28T00:00:00"/>
    <s v="Second Class"/>
    <s v="JD-15895"/>
    <s v="Jonathan Doherty"/>
    <x v="1"/>
    <x v="0"/>
    <s v="New York City"/>
    <x v="15"/>
    <n v="10024"/>
    <x v="3"/>
    <s v="FUR-FU-10000747"/>
    <x v="0"/>
    <x v="5"/>
    <s v="Tenex B1-RE Series Chair Mats for Low Pile Carpets"/>
    <n v="45.98"/>
    <n v="1"/>
    <n v="0"/>
    <n v="7.816599999999994"/>
    <x v="3"/>
    <x v="0"/>
  </r>
  <r>
    <n v="9361"/>
    <s v="CA-2018-168046"/>
    <x v="967"/>
    <d v="2018-01-28T00:00:00"/>
    <s v="Second Class"/>
    <s v="JD-15895"/>
    <s v="Jonathan Doherty"/>
    <x v="1"/>
    <x v="0"/>
    <s v="New York City"/>
    <x v="15"/>
    <n v="10024"/>
    <x v="3"/>
    <s v="OFF-ST-10004337"/>
    <x v="1"/>
    <x v="4"/>
    <s v="SAFCO Commercial Wire Shelving, 72h"/>
    <n v="428.68"/>
    <n v="7"/>
    <n v="0"/>
    <n v="0"/>
    <x v="3"/>
    <x v="0"/>
  </r>
  <r>
    <n v="9362"/>
    <s v="CA-2019-111591"/>
    <x v="708"/>
    <d v="2019-03-25T00:00:00"/>
    <s v="Standard Class"/>
    <s v="PS-18970"/>
    <s v="Paul Stevenson"/>
    <x v="2"/>
    <x v="0"/>
    <s v="Seattle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  <x v="1"/>
    <x v="0"/>
  </r>
  <r>
    <n v="9363"/>
    <s v="CA-2019-111591"/>
    <x v="708"/>
    <d v="2019-03-25T00:00:00"/>
    <s v="Standard Class"/>
    <s v="PS-18970"/>
    <s v="Paul Stevenson"/>
    <x v="2"/>
    <x v="0"/>
    <s v="Seattle"/>
    <x v="4"/>
    <n v="98105"/>
    <x v="1"/>
    <s v="OFF-FA-10004838"/>
    <x v="1"/>
    <x v="13"/>
    <s v="Super Bands, 12/Pack"/>
    <n v="13.020000000000001"/>
    <n v="7"/>
    <n v="0"/>
    <n v="0.3906000000000005"/>
    <x v="1"/>
    <x v="0"/>
  </r>
  <r>
    <n v="9364"/>
    <s v="CA-2019-111591"/>
    <x v="708"/>
    <d v="2019-03-25T00:00:00"/>
    <s v="Standard Class"/>
    <s v="PS-18970"/>
    <s v="Paul Stevenson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9365"/>
    <s v="CA-2019-111591"/>
    <x v="708"/>
    <d v="2019-03-25T00:00:00"/>
    <s v="Standard Class"/>
    <s v="PS-18970"/>
    <s v="Paul Stevenson"/>
    <x v="2"/>
    <x v="0"/>
    <s v="Seattle"/>
    <x v="4"/>
    <n v="98105"/>
    <x v="1"/>
    <s v="OFF-ST-10001809"/>
    <x v="1"/>
    <x v="4"/>
    <s v="Fellowes Officeware Wire Shelving"/>
    <n v="359.32"/>
    <n v="4"/>
    <n v="0"/>
    <n v="7.1863999999999919"/>
    <x v="1"/>
    <x v="0"/>
  </r>
  <r>
    <n v="9366"/>
    <s v="US-2016-166828"/>
    <x v="963"/>
    <d v="2016-08-25T00:00:00"/>
    <s v="First Class"/>
    <s v="JF-15415"/>
    <s v="Jennifer Ferguson"/>
    <x v="0"/>
    <x v="0"/>
    <s v="Saint Charles"/>
    <x v="25"/>
    <n v="63301"/>
    <x v="2"/>
    <s v="OFF-PA-10001846"/>
    <x v="1"/>
    <x v="10"/>
    <s v="Xerox 1899"/>
    <n v="11.56"/>
    <n v="2"/>
    <n v="0"/>
    <n v="5.6644000000000005"/>
    <x v="2"/>
    <x v="0"/>
  </r>
  <r>
    <n v="9367"/>
    <s v="CA-2016-108147"/>
    <x v="785"/>
    <d v="2016-06-13T00:00:00"/>
    <s v="Standard Class"/>
    <s v="RD-19480"/>
    <s v="Rick Duston"/>
    <x v="0"/>
    <x v="0"/>
    <s v="Long Beach"/>
    <x v="15"/>
    <n v="11561"/>
    <x v="3"/>
    <s v="OFF-BI-10003876"/>
    <x v="1"/>
    <x v="8"/>
    <s v="Green Canvas Binder for 8-1/2&quot; x 14&quot; Sheets"/>
    <n v="68.48"/>
    <n v="2"/>
    <n v="0.2"/>
    <n v="25.679999999999996"/>
    <x v="3"/>
    <x v="0"/>
  </r>
  <r>
    <n v="9368"/>
    <s v="CA-2016-108147"/>
    <x v="785"/>
    <d v="2016-06-13T00:00:00"/>
    <s v="Standard Class"/>
    <s v="RD-19480"/>
    <s v="Rick Duston"/>
    <x v="0"/>
    <x v="0"/>
    <s v="Long Beach"/>
    <x v="15"/>
    <n v="11561"/>
    <x v="3"/>
    <s v="OFF-ST-10003470"/>
    <x v="1"/>
    <x v="4"/>
    <s v="Tennsco Snap-Together Open Shelving Units, Starter Sets and Add-On Units"/>
    <n v="1676.88"/>
    <n v="6"/>
    <n v="0"/>
    <n v="83.843999999999937"/>
    <x v="3"/>
    <x v="0"/>
  </r>
  <r>
    <n v="9369"/>
    <s v="CA-2018-154998"/>
    <x v="281"/>
    <d v="2018-04-09T00:00:00"/>
    <s v="First Class"/>
    <s v="ES-14080"/>
    <s v="Erin Smith"/>
    <x v="1"/>
    <x v="0"/>
    <s v="Lakewood"/>
    <x v="30"/>
    <n v="8701"/>
    <x v="3"/>
    <s v="OFF-PA-10004243"/>
    <x v="1"/>
    <x v="10"/>
    <s v="Xerox 1939"/>
    <n v="37.94"/>
    <n v="2"/>
    <n v="0"/>
    <n v="18.211199999999998"/>
    <x v="3"/>
    <x v="0"/>
  </r>
  <r>
    <n v="9370"/>
    <s v="CA-2019-113460"/>
    <x v="659"/>
    <d v="2019-11-09T00:00:00"/>
    <s v="Second Class"/>
    <s v="KN-16390"/>
    <s v="Katherine Nockton"/>
    <x v="1"/>
    <x v="0"/>
    <s v="Clinton"/>
    <x v="39"/>
    <n v="20735"/>
    <x v="3"/>
    <s v="FUR-CH-10000422"/>
    <x v="0"/>
    <x v="1"/>
    <s v="Global Highback Leather Tilter in Burgundy"/>
    <n v="272.96999999999997"/>
    <n v="3"/>
    <n v="0"/>
    <n v="43.675200000000018"/>
    <x v="3"/>
    <x v="0"/>
  </r>
  <r>
    <n v="9371"/>
    <s v="CA-2017-111339"/>
    <x v="352"/>
    <d v="2017-05-31T00:00:00"/>
    <s v="First Class"/>
    <s v="VP-21760"/>
    <s v="Victoria Pisteka"/>
    <x v="1"/>
    <x v="0"/>
    <s v="Columbus"/>
    <x v="24"/>
    <n v="43229"/>
    <x v="3"/>
    <s v="FUR-FU-10002506"/>
    <x v="0"/>
    <x v="5"/>
    <s v="Tensor &quot;Hersey Kiss&quot; Styled Floor Lamp"/>
    <n v="41.568000000000005"/>
    <n v="4"/>
    <n v="0.2"/>
    <n v="-4.1568000000000023"/>
    <x v="3"/>
    <x v="0"/>
  </r>
  <r>
    <n v="9372"/>
    <s v="CA-2017-111339"/>
    <x v="352"/>
    <d v="2017-05-31T00:00:00"/>
    <s v="First Class"/>
    <s v="VP-21760"/>
    <s v="Victoria Pisteka"/>
    <x v="1"/>
    <x v="0"/>
    <s v="Columbus"/>
    <x v="24"/>
    <n v="43229"/>
    <x v="3"/>
    <s v="FUR-CH-10000863"/>
    <x v="0"/>
    <x v="1"/>
    <s v="Novimex Swivel Fabric Task Chair"/>
    <n v="317.05799999999999"/>
    <n v="3"/>
    <n v="0.3"/>
    <n v="-86.058600000000013"/>
    <x v="3"/>
    <x v="0"/>
  </r>
  <r>
    <n v="9373"/>
    <s v="CA-2017-111339"/>
    <x v="352"/>
    <d v="2017-05-31T00:00:00"/>
    <s v="First Class"/>
    <s v="VP-21760"/>
    <s v="Victoria Pisteka"/>
    <x v="1"/>
    <x v="0"/>
    <s v="Columbus"/>
    <x v="24"/>
    <n v="43229"/>
    <x v="3"/>
    <s v="OFF-FA-10002988"/>
    <x v="1"/>
    <x v="13"/>
    <s v="Ideal Clamps"/>
    <n v="8.0399999999999991"/>
    <n v="5"/>
    <n v="0.2"/>
    <n v="2.9144999999999994"/>
    <x v="3"/>
    <x v="0"/>
  </r>
  <r>
    <n v="9374"/>
    <s v="CA-2019-102820"/>
    <x v="917"/>
    <d v="2019-05-11T00:00:00"/>
    <s v="Standard Class"/>
    <s v="CS-11950"/>
    <s v="Carlos Soltero"/>
    <x v="0"/>
    <x v="0"/>
    <s v="Pasadena"/>
    <x v="1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  <x v="1"/>
    <x v="0"/>
  </r>
  <r>
    <n v="9375"/>
    <s v="CA-2018-149671"/>
    <x v="410"/>
    <d v="2018-06-09T00:00:00"/>
    <s v="Standard Class"/>
    <s v="KB-16600"/>
    <s v="Ken Brennan"/>
    <x v="1"/>
    <x v="0"/>
    <s v="Seattle"/>
    <x v="4"/>
    <n v="98105"/>
    <x v="1"/>
    <s v="OFF-SU-10002537"/>
    <x v="1"/>
    <x v="14"/>
    <s v="Acme Box Cutter Scissors"/>
    <n v="61.38"/>
    <n v="6"/>
    <n v="0"/>
    <n v="15.958800000000004"/>
    <x v="1"/>
    <x v="0"/>
  </r>
  <r>
    <n v="9376"/>
    <s v="CA-2017-126347"/>
    <x v="639"/>
    <d v="2017-12-19T00:00:00"/>
    <s v="Second Class"/>
    <s v="AJ-10945"/>
    <s v="Ashley Jarboe"/>
    <x v="0"/>
    <x v="0"/>
    <s v="Los Angeles"/>
    <x v="1"/>
    <n v="90045"/>
    <x v="1"/>
    <s v="TEC-AC-10003063"/>
    <x v="2"/>
    <x v="11"/>
    <s v="Micro Innovations USB RF Wireless Keyboard with Mouse"/>
    <n v="50"/>
    <n v="2"/>
    <n v="0"/>
    <n v="10.5"/>
    <x v="1"/>
    <x v="0"/>
  </r>
  <r>
    <n v="9377"/>
    <s v="CA-2019-108756"/>
    <x v="53"/>
    <d v="2019-12-29T00:00:00"/>
    <s v="Standard Class"/>
    <s v="PO-18865"/>
    <s v="Patrick O'Donnell"/>
    <x v="0"/>
    <x v="0"/>
    <s v="East Orange"/>
    <x v="30"/>
    <n v="7017"/>
    <x v="3"/>
    <s v="TEC-AC-10003237"/>
    <x v="2"/>
    <x v="11"/>
    <s v="Memorex Micro Travel Drive 4 GB"/>
    <n v="31.799999999999997"/>
    <n v="3"/>
    <n v="0"/>
    <n v="13.674000000000003"/>
    <x v="3"/>
    <x v="0"/>
  </r>
  <r>
    <n v="9378"/>
    <s v="CA-2019-155362"/>
    <x v="94"/>
    <d v="2019-12-21T00:00:00"/>
    <s v="Standard Class"/>
    <s v="DP-13105"/>
    <s v="Dave Poirier"/>
    <x v="1"/>
    <x v="0"/>
    <s v="Eau Claire"/>
    <x v="6"/>
    <n v="54703"/>
    <x v="2"/>
    <s v="OFF-ST-10001031"/>
    <x v="1"/>
    <x v="4"/>
    <s v="Adjustable Personal File Tote"/>
    <n v="32.56"/>
    <n v="2"/>
    <n v="0"/>
    <n v="8.465600000000002"/>
    <x v="2"/>
    <x v="0"/>
  </r>
  <r>
    <n v="9379"/>
    <s v="CA-2018-117625"/>
    <x v="1120"/>
    <d v="2018-05-15T00:00:00"/>
    <s v="Standard Class"/>
    <s v="GM-14500"/>
    <s v="Gene McClure"/>
    <x v="0"/>
    <x v="0"/>
    <s v="Chicago"/>
    <x v="10"/>
    <n v="60610"/>
    <x v="2"/>
    <s v="OFF-EN-10001535"/>
    <x v="1"/>
    <x v="12"/>
    <s v="Grip Seal Envelopes"/>
    <n v="7.0720000000000001"/>
    <n v="2"/>
    <n v="0.2"/>
    <n v="2.3868"/>
    <x v="2"/>
    <x v="0"/>
  </r>
  <r>
    <n v="9380"/>
    <s v="CA-2016-154158"/>
    <x v="851"/>
    <d v="2016-12-27T00:00:00"/>
    <s v="Second Class"/>
    <s v="CC-12670"/>
    <s v="Craig Carreira"/>
    <x v="0"/>
    <x v="0"/>
    <s v="Tampa"/>
    <x v="2"/>
    <n v="33614"/>
    <x v="0"/>
    <s v="OFF-PA-10001295"/>
    <x v="1"/>
    <x v="10"/>
    <s v="Computer Printout Paper with Letter-Trim Perforations"/>
    <n v="45.527999999999999"/>
    <n v="3"/>
    <n v="0.2"/>
    <n v="15.934799999999997"/>
    <x v="0"/>
    <x v="0"/>
  </r>
  <r>
    <n v="9381"/>
    <s v="CA-2016-154158"/>
    <x v="851"/>
    <d v="2016-12-27T00:00:00"/>
    <s v="Second Class"/>
    <s v="CC-12670"/>
    <s v="Craig Carreira"/>
    <x v="0"/>
    <x v="0"/>
    <s v="Tampa"/>
    <x v="2"/>
    <n v="33614"/>
    <x v="0"/>
    <s v="FUR-CH-10004698"/>
    <x v="0"/>
    <x v="1"/>
    <s v="Padded Folding Chairs, Black, 4/Carton"/>
    <n v="64.784000000000006"/>
    <n v="1"/>
    <n v="0.2"/>
    <n v="6.4784000000000042"/>
    <x v="0"/>
    <x v="0"/>
  </r>
  <r>
    <n v="9382"/>
    <s v="CA-2016-154158"/>
    <x v="851"/>
    <d v="2016-12-27T00:00:00"/>
    <s v="Second Class"/>
    <s v="CC-12670"/>
    <s v="Craig Carreira"/>
    <x v="0"/>
    <x v="0"/>
    <s v="Tampa"/>
    <x v="2"/>
    <n v="33614"/>
    <x v="0"/>
    <s v="OFF-ST-10000078"/>
    <x v="1"/>
    <x v="4"/>
    <s v="Tennsco 6- and 18-Compartment Lockers"/>
    <n v="424.27200000000005"/>
    <n v="2"/>
    <n v="0.2"/>
    <n v="-10.60680000000005"/>
    <x v="0"/>
    <x v="0"/>
  </r>
  <r>
    <n v="9383"/>
    <s v="CA-2016-154158"/>
    <x v="851"/>
    <d v="2016-12-27T00:00:00"/>
    <s v="Second Class"/>
    <s v="CC-12670"/>
    <s v="Craig Carreira"/>
    <x v="0"/>
    <x v="0"/>
    <s v="Tampa"/>
    <x v="2"/>
    <n v="33614"/>
    <x v="0"/>
    <s v="OFF-AR-10001868"/>
    <x v="1"/>
    <x v="6"/>
    <s v="Prang Dustless Chalk Sticks"/>
    <n v="1.3440000000000001"/>
    <n v="1"/>
    <n v="0.2"/>
    <n v="0.504"/>
    <x v="0"/>
    <x v="0"/>
  </r>
  <r>
    <n v="9384"/>
    <s v="CA-2016-154158"/>
    <x v="851"/>
    <d v="2016-12-27T00:00:00"/>
    <s v="Second Class"/>
    <s v="CC-12670"/>
    <s v="Craig Carreira"/>
    <x v="0"/>
    <x v="0"/>
    <s v="Tampa"/>
    <x v="2"/>
    <n v="33614"/>
    <x v="0"/>
    <s v="OFF-ST-10004950"/>
    <x v="1"/>
    <x v="4"/>
    <s v="Acco Perma 3000 Stacking Storage Drawers"/>
    <n v="83.920000000000016"/>
    <n v="5"/>
    <n v="0.2"/>
    <n v="-1.049000000000003"/>
    <x v="0"/>
    <x v="0"/>
  </r>
  <r>
    <n v="9385"/>
    <s v="CA-2019-100433"/>
    <x v="938"/>
    <d v="2019-08-16T00:00:00"/>
    <s v="Standard Class"/>
    <s v="SJ-20125"/>
    <s v="Sanjit Jacobs"/>
    <x v="2"/>
    <x v="0"/>
    <s v="New York City"/>
    <x v="15"/>
    <n v="10009"/>
    <x v="3"/>
    <s v="OFF-PA-10003441"/>
    <x v="1"/>
    <x v="10"/>
    <s v="Xerox 226"/>
    <n v="25.92"/>
    <n v="4"/>
    <n v="0"/>
    <n v="12.441600000000001"/>
    <x v="3"/>
    <x v="0"/>
  </r>
  <r>
    <n v="9386"/>
    <s v="CA-2019-163097"/>
    <x v="151"/>
    <d v="2019-08-31T00:00:00"/>
    <s v="Standard Class"/>
    <s v="SF-20200"/>
    <s v="Sarah Foster"/>
    <x v="0"/>
    <x v="0"/>
    <s v="Mesa"/>
    <x v="16"/>
    <n v="85204"/>
    <x v="1"/>
    <s v="FUR-FU-10004973"/>
    <x v="0"/>
    <x v="5"/>
    <s v="Flat Face Poster Frame"/>
    <n v="120.57600000000001"/>
    <n v="8"/>
    <n v="0.2"/>
    <n v="33.1584"/>
    <x v="1"/>
    <x v="0"/>
  </r>
  <r>
    <n v="9387"/>
    <s v="US-2019-127292"/>
    <x v="617"/>
    <d v="2019-01-23T00:00:00"/>
    <s v="Standard Class"/>
    <s v="RM-19375"/>
    <s v="Raymond Messe"/>
    <x v="0"/>
    <x v="0"/>
    <s v="Burlington"/>
    <x v="42"/>
    <m/>
    <x v="3"/>
    <s v="OFF-PA-10000157"/>
    <x v="1"/>
    <x v="10"/>
    <s v="Xerox 191"/>
    <n v="79.92"/>
    <n v="4"/>
    <n v="0"/>
    <n v="37.562399999999997"/>
    <x v="3"/>
    <x v="0"/>
  </r>
  <r>
    <n v="9388"/>
    <s v="US-2019-127292"/>
    <x v="617"/>
    <d v="2019-01-23T00:00:00"/>
    <s v="Standard Class"/>
    <s v="RM-19375"/>
    <s v="Raymond Messe"/>
    <x v="0"/>
    <x v="0"/>
    <s v="Burlington"/>
    <x v="42"/>
    <m/>
    <x v="3"/>
    <s v="OFF-PA-10001970"/>
    <x v="1"/>
    <x v="10"/>
    <s v="Xerox 1881"/>
    <n v="12.28"/>
    <n v="1"/>
    <n v="0"/>
    <n v="5.7715999999999994"/>
    <x v="3"/>
    <x v="0"/>
  </r>
  <r>
    <n v="9389"/>
    <s v="US-2019-127292"/>
    <x v="617"/>
    <d v="2019-01-23T00:00:00"/>
    <s v="Standard Class"/>
    <s v="RM-19375"/>
    <s v="Raymond Messe"/>
    <x v="0"/>
    <x v="0"/>
    <s v="Burlington"/>
    <x v="42"/>
    <m/>
    <x v="3"/>
    <s v="OFF-AP-10000828"/>
    <x v="1"/>
    <x v="9"/>
    <s v="Avanti 4.4 Cu. Ft. Refrigerator"/>
    <n v="542.93999999999994"/>
    <n v="3"/>
    <n v="0"/>
    <n v="152.02319999999997"/>
    <x v="3"/>
    <x v="0"/>
  </r>
  <r>
    <n v="9390"/>
    <s v="US-2019-127292"/>
    <x v="617"/>
    <d v="2019-01-23T00:00:00"/>
    <s v="Standard Class"/>
    <s v="RM-19375"/>
    <s v="Raymond Messe"/>
    <x v="0"/>
    <x v="0"/>
    <s v="Burlington"/>
    <x v="42"/>
    <m/>
    <x v="3"/>
    <s v="OFF-EN-10001509"/>
    <x v="1"/>
    <x v="12"/>
    <s v="Poly String Tie Envelopes"/>
    <n v="2.04"/>
    <n v="1"/>
    <n v="0"/>
    <n v="0.95879999999999987"/>
    <x v="3"/>
    <x v="0"/>
  </r>
  <r>
    <n v="9391"/>
    <s v="CA-2017-163734"/>
    <x v="974"/>
    <d v="2017-06-24T00:00:00"/>
    <s v="Standard Class"/>
    <s v="KM-16375"/>
    <s v="Katherine Murray"/>
    <x v="2"/>
    <x v="0"/>
    <s v="Houston"/>
    <x v="5"/>
    <n v="7707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9392"/>
    <s v="CA-2019-162474"/>
    <x v="677"/>
    <d v="2019-03-16T00:00:00"/>
    <s v="First Class"/>
    <s v="FH-14275"/>
    <s v="Frank Hawley"/>
    <x v="1"/>
    <x v="0"/>
    <s v="Aurora"/>
    <x v="10"/>
    <n v="60505"/>
    <x v="2"/>
    <s v="TEC-PH-10004700"/>
    <x v="2"/>
    <x v="7"/>
    <s v="PowerGen Dual USB Car Charger"/>
    <n v="7.9920000000000009"/>
    <n v="1"/>
    <n v="0.2"/>
    <n v="2.5973999999999995"/>
    <x v="2"/>
    <x v="0"/>
  </r>
  <r>
    <n v="9393"/>
    <s v="CA-2017-130848"/>
    <x v="969"/>
    <d v="2017-10-25T00:00:00"/>
    <s v="Same Day"/>
    <s v="DG-13300"/>
    <s v="Deirdre Greer"/>
    <x v="1"/>
    <x v="0"/>
    <s v="Denver"/>
    <x v="22"/>
    <n v="80219"/>
    <x v="1"/>
    <s v="FUR-CH-10000422"/>
    <x v="0"/>
    <x v="1"/>
    <s v="Global Highback Leather Tilter in Burgundy"/>
    <n v="582.33600000000001"/>
    <n v="8"/>
    <n v="0.2"/>
    <n v="-29.116799999999955"/>
    <x v="1"/>
    <x v="0"/>
  </r>
  <r>
    <n v="9394"/>
    <s v="CA-2016-125997"/>
    <x v="59"/>
    <d v="2016-09-23T00:00:00"/>
    <s v="First Class"/>
    <s v="MW-18220"/>
    <s v="Mitch Webber"/>
    <x v="0"/>
    <x v="0"/>
    <s v="New York City"/>
    <x v="15"/>
    <n v="10011"/>
    <x v="3"/>
    <s v="TEC-PH-10003484"/>
    <x v="2"/>
    <x v="7"/>
    <s v="Ooma Telo VoIP Home Phone System"/>
    <n v="629.94999999999993"/>
    <n v="5"/>
    <n v="0"/>
    <n v="157.48750000000001"/>
    <x v="3"/>
    <x v="0"/>
  </r>
  <r>
    <n v="9395"/>
    <s v="CA-2016-125997"/>
    <x v="59"/>
    <d v="2016-09-23T00:00:00"/>
    <s v="First Class"/>
    <s v="MW-18220"/>
    <s v="Mitch Webber"/>
    <x v="0"/>
    <x v="0"/>
    <s v="New York City"/>
    <x v="15"/>
    <n v="10011"/>
    <x v="3"/>
    <s v="FUR-CH-10001394"/>
    <x v="0"/>
    <x v="1"/>
    <s v="Global Leather Executive Chair"/>
    <n v="631.78200000000004"/>
    <n v="2"/>
    <n v="0.1"/>
    <n v="140.39599999999993"/>
    <x v="3"/>
    <x v="0"/>
  </r>
  <r>
    <n v="9396"/>
    <s v="CA-2016-125997"/>
    <x v="59"/>
    <d v="2016-09-23T00:00:00"/>
    <s v="First Class"/>
    <s v="MW-18220"/>
    <s v="Mitch Webber"/>
    <x v="0"/>
    <x v="0"/>
    <s v="New York City"/>
    <x v="15"/>
    <n v="10011"/>
    <x v="3"/>
    <s v="FUR-BO-10002213"/>
    <x v="0"/>
    <x v="0"/>
    <s v="DMI Eclipse Executive Suite Bookcases"/>
    <n v="801.5680000000001"/>
    <n v="2"/>
    <n v="0.2"/>
    <n v="-10.019600000000054"/>
    <x v="3"/>
    <x v="0"/>
  </r>
  <r>
    <n v="9397"/>
    <s v="CA-2016-125997"/>
    <x v="59"/>
    <d v="2016-09-23T00:00:00"/>
    <s v="First Class"/>
    <s v="MW-18220"/>
    <s v="Mitch Webber"/>
    <x v="0"/>
    <x v="0"/>
    <s v="New York City"/>
    <x v="15"/>
    <n v="10011"/>
    <x v="3"/>
    <s v="OFF-LA-10002762"/>
    <x v="1"/>
    <x v="2"/>
    <s v="Avery 485"/>
    <n v="75.179999999999993"/>
    <n v="6"/>
    <n v="0"/>
    <n v="35.334599999999995"/>
    <x v="3"/>
    <x v="0"/>
  </r>
  <r>
    <n v="9398"/>
    <s v="CA-2016-125997"/>
    <x v="59"/>
    <d v="2016-09-23T00:00:00"/>
    <s v="First Class"/>
    <s v="MW-18220"/>
    <s v="Mitch Webber"/>
    <x v="0"/>
    <x v="0"/>
    <s v="New York City"/>
    <x v="15"/>
    <n v="10011"/>
    <x v="3"/>
    <s v="OFF-AP-10003842"/>
    <x v="1"/>
    <x v="9"/>
    <s v="Euro-Pro Shark Turbo Vacuum"/>
    <n v="30.98"/>
    <n v="1"/>
    <n v="0"/>
    <n v="8.0548000000000002"/>
    <x v="3"/>
    <x v="0"/>
  </r>
  <r>
    <n v="9399"/>
    <s v="CA-2016-125997"/>
    <x v="59"/>
    <d v="2016-09-23T00:00:00"/>
    <s v="First Class"/>
    <s v="MW-18220"/>
    <s v="Mitch Webber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x v="3"/>
    <x v="0"/>
  </r>
  <r>
    <n v="9400"/>
    <s v="CA-2018-103128"/>
    <x v="583"/>
    <d v="2018-11-15T00:00:00"/>
    <s v="Standard Class"/>
    <s v="SC-20845"/>
    <s v="Sung Chung"/>
    <x v="0"/>
    <x v="0"/>
    <s v="Arlington Heights"/>
    <x v="10"/>
    <n v="60004"/>
    <x v="2"/>
    <s v="OFF-AR-10003394"/>
    <x v="1"/>
    <x v="6"/>
    <s v="Newell 332"/>
    <n v="14.111999999999998"/>
    <n v="6"/>
    <n v="0.2"/>
    <n v="1.2348000000000008"/>
    <x v="2"/>
    <x v="0"/>
  </r>
  <r>
    <n v="9401"/>
    <s v="CA-2017-167696"/>
    <x v="1216"/>
    <d v="2017-09-21T00:00:00"/>
    <s v="Standard Class"/>
    <s v="BD-11500"/>
    <s v="Bradley Drucker"/>
    <x v="0"/>
    <x v="0"/>
    <s v="Newport News"/>
    <x v="17"/>
    <n v="23602"/>
    <x v="0"/>
    <s v="OFF-EN-10001539"/>
    <x v="1"/>
    <x v="12"/>
    <s v="Staple envelope"/>
    <n v="31.12"/>
    <n v="4"/>
    <n v="0"/>
    <n v="14.6264"/>
    <x v="0"/>
    <x v="0"/>
  </r>
  <r>
    <n v="9402"/>
    <s v="CA-2016-159814"/>
    <x v="1217"/>
    <d v="2016-06-28T00:00:00"/>
    <s v="Standard Class"/>
    <s v="LP-17080"/>
    <s v="Liz Pelletier"/>
    <x v="0"/>
    <x v="0"/>
    <s v="Tucson"/>
    <x v="16"/>
    <n v="85705"/>
    <x v="1"/>
    <s v="FUR-FU-10001731"/>
    <x v="0"/>
    <x v="5"/>
    <s v="Acrylic Self-Standing Desk Frames"/>
    <n v="4.2720000000000002"/>
    <n v="2"/>
    <n v="0.2"/>
    <n v="0.96119999999999983"/>
    <x v="1"/>
    <x v="0"/>
  </r>
  <r>
    <n v="9403"/>
    <s v="CA-2018-105459"/>
    <x v="399"/>
    <d v="2018-08-17T00:00:00"/>
    <s v="Second Class"/>
    <s v="NP-18700"/>
    <s v="Nora Preis"/>
    <x v="0"/>
    <x v="0"/>
    <s v="New York City"/>
    <x v="15"/>
    <n v="10024"/>
    <x v="3"/>
    <s v="FUR-TA-10001095"/>
    <x v="0"/>
    <x v="3"/>
    <s v="Chromcraft Round Conference Tables"/>
    <n v="209.148"/>
    <n v="2"/>
    <n v="0.4"/>
    <n v="-66.230199999999996"/>
    <x v="3"/>
    <x v="0"/>
  </r>
  <r>
    <n v="9404"/>
    <s v="CA-2018-105459"/>
    <x v="399"/>
    <d v="2018-08-17T00:00:00"/>
    <s v="Second Class"/>
    <s v="NP-18700"/>
    <s v="Nora Preis"/>
    <x v="0"/>
    <x v="0"/>
    <s v="New York City"/>
    <x v="15"/>
    <n v="10024"/>
    <x v="3"/>
    <s v="OFF-ST-10000078"/>
    <x v="1"/>
    <x v="4"/>
    <s v="Tennsco 6- and 18-Compartment Lockers"/>
    <n v="1591.02"/>
    <n v="6"/>
    <n v="0"/>
    <n v="286.38359999999989"/>
    <x v="3"/>
    <x v="0"/>
  </r>
  <r>
    <n v="9405"/>
    <s v="CA-2019-141663"/>
    <x v="669"/>
    <d v="2019-04-17T00:00:00"/>
    <s v="Standard Class"/>
    <s v="DP-13105"/>
    <s v="Dave Poirier"/>
    <x v="1"/>
    <x v="0"/>
    <s v="Philadelphia"/>
    <x v="9"/>
    <n v="19134"/>
    <x v="3"/>
    <s v="OFF-FA-10004076"/>
    <x v="1"/>
    <x v="13"/>
    <s v="Translucent Push Pins by OIC"/>
    <n v="7.92"/>
    <n v="5"/>
    <n v="0.2"/>
    <n v="1.6829999999999994"/>
    <x v="3"/>
    <x v="0"/>
  </r>
  <r>
    <n v="9406"/>
    <s v="CA-2016-152618"/>
    <x v="619"/>
    <d v="2016-03-17T00:00:00"/>
    <s v="First Class"/>
    <s v="RB-19465"/>
    <s v="Rick Bensley"/>
    <x v="2"/>
    <x v="0"/>
    <s v="Chicago"/>
    <x v="10"/>
    <n v="60653"/>
    <x v="2"/>
    <s v="TEC-MA-10003626"/>
    <x v="2"/>
    <x v="15"/>
    <s v="Hewlett-Packard Deskjet 6540 Color Inkjet Printer"/>
    <n v="574.91"/>
    <n v="2"/>
    <n v="0.3"/>
    <n v="156.04699999999997"/>
    <x v="2"/>
    <x v="0"/>
  </r>
  <r>
    <n v="9407"/>
    <s v="CA-2016-152618"/>
    <x v="619"/>
    <d v="2016-03-17T00:00:00"/>
    <s v="First Class"/>
    <s v="RB-19465"/>
    <s v="Rick Bensley"/>
    <x v="2"/>
    <x v="0"/>
    <s v="Chicago"/>
    <x v="10"/>
    <n v="60653"/>
    <x v="2"/>
    <s v="OFF-PA-10001215"/>
    <x v="1"/>
    <x v="10"/>
    <s v="Xerox 1963"/>
    <n v="8.4480000000000004"/>
    <n v="2"/>
    <n v="0.2"/>
    <n v="2.6399999999999997"/>
    <x v="2"/>
    <x v="0"/>
  </r>
  <r>
    <n v="9408"/>
    <s v="CA-2019-162789"/>
    <x v="585"/>
    <d v="2019-09-24T00:00:00"/>
    <s v="Second Class"/>
    <s v="LC-17140"/>
    <s v="Logan Currie"/>
    <x v="0"/>
    <x v="0"/>
    <s v="New York City"/>
    <x v="15"/>
    <n v="10035"/>
    <x v="3"/>
    <s v="TEC-AC-10002842"/>
    <x v="2"/>
    <x v="11"/>
    <s v="WD My Passport Ultra 2TB Portable External Hard Drive"/>
    <n v="1071"/>
    <n v="9"/>
    <n v="0"/>
    <n v="171.36000000000007"/>
    <x v="3"/>
    <x v="0"/>
  </r>
  <r>
    <n v="9409"/>
    <s v="CA-2019-162789"/>
    <x v="585"/>
    <d v="2019-09-24T00:00:00"/>
    <s v="Second Class"/>
    <s v="LC-17140"/>
    <s v="Logan Currie"/>
    <x v="0"/>
    <x v="0"/>
    <s v="New York City"/>
    <x v="15"/>
    <n v="10035"/>
    <x v="3"/>
    <s v="FUR-FU-10004864"/>
    <x v="0"/>
    <x v="5"/>
    <s v="Eldon 500 Class Desk Accessories"/>
    <n v="12.07"/>
    <n v="1"/>
    <n v="0"/>
    <n v="3.9831000000000003"/>
    <x v="3"/>
    <x v="0"/>
  </r>
  <r>
    <n v="9410"/>
    <s v="US-2019-110149"/>
    <x v="389"/>
    <d v="2019-12-13T00:00:00"/>
    <s v="First Class"/>
    <s v="WB-21850"/>
    <s v="William Brown"/>
    <x v="0"/>
    <x v="0"/>
    <s v="Philadelphia"/>
    <x v="9"/>
    <n v="19143"/>
    <x v="3"/>
    <s v="OFF-BI-10000014"/>
    <x v="1"/>
    <x v="8"/>
    <s v="Heavy-Duty E-Z-D Binders"/>
    <n v="3.2730000000000006"/>
    <n v="1"/>
    <n v="0.7"/>
    <n v="-2.5092999999999996"/>
    <x v="3"/>
    <x v="0"/>
  </r>
  <r>
    <n v="9411"/>
    <s v="US-2019-110149"/>
    <x v="389"/>
    <d v="2019-12-13T00:00:00"/>
    <s v="First Class"/>
    <s v="WB-21850"/>
    <s v="William Brown"/>
    <x v="0"/>
    <x v="0"/>
    <s v="Philadelphia"/>
    <x v="9"/>
    <n v="19143"/>
    <x v="3"/>
    <s v="FUR-FU-10001475"/>
    <x v="0"/>
    <x v="5"/>
    <s v="Contract Clock, 14&quot;, Brown"/>
    <n v="87.92"/>
    <n v="5"/>
    <n v="0.2"/>
    <n v="15.385999999999999"/>
    <x v="3"/>
    <x v="0"/>
  </r>
  <r>
    <n v="9412"/>
    <s v="CA-2018-108959"/>
    <x v="612"/>
    <d v="2018-03-14T00:00:00"/>
    <s v="Second Class"/>
    <s v="MH-17785"/>
    <s v="Maya Herman"/>
    <x v="1"/>
    <x v="0"/>
    <s v="Glendale"/>
    <x v="16"/>
    <n v="85301"/>
    <x v="1"/>
    <s v="OFF-ST-10001272"/>
    <x v="1"/>
    <x v="4"/>
    <s v="Mini 13-1/2 Capacity Data Binder Rack, Pearl"/>
    <n v="104.69600000000001"/>
    <n v="1"/>
    <n v="0.2"/>
    <n v="6.5434999999999981"/>
    <x v="1"/>
    <x v="0"/>
  </r>
  <r>
    <n v="9413"/>
    <s v="CA-2017-164777"/>
    <x v="746"/>
    <d v="2017-01-29T00:00:00"/>
    <s v="First Class"/>
    <s v="SC-20305"/>
    <s v="Sean Christensen"/>
    <x v="0"/>
    <x v="0"/>
    <s v="Los Angeles"/>
    <x v="1"/>
    <n v="90036"/>
    <x v="1"/>
    <s v="FUR-CH-10002024"/>
    <x v="0"/>
    <x v="1"/>
    <s v="HON 5400 Series Task Chairs for Big and Tall"/>
    <n v="2803.92"/>
    <n v="5"/>
    <n v="0.2"/>
    <n v="0"/>
    <x v="1"/>
    <x v="0"/>
  </r>
  <r>
    <n v="9414"/>
    <s v="CA-2018-132017"/>
    <x v="182"/>
    <d v="2018-09-27T00:00:00"/>
    <s v="First Class"/>
    <s v="MH-17620"/>
    <s v="Matt Hagelstein"/>
    <x v="1"/>
    <x v="0"/>
    <s v="Houston"/>
    <x v="5"/>
    <n v="77041"/>
    <x v="2"/>
    <s v="OFF-BI-10004001"/>
    <x v="1"/>
    <x v="8"/>
    <s v="GBC Recycled VeloBinder Covers"/>
    <n v="6.8159999999999981"/>
    <n v="2"/>
    <n v="0.8"/>
    <n v="-11.587200000000003"/>
    <x v="2"/>
    <x v="0"/>
  </r>
  <r>
    <n v="9415"/>
    <s v="CA-2017-127824"/>
    <x v="1090"/>
    <d v="2017-10-22T00:00:00"/>
    <s v="Standard Class"/>
    <s v="JC-15775"/>
    <s v="John Castell"/>
    <x v="0"/>
    <x v="0"/>
    <s v="Seattle"/>
    <x v="4"/>
    <n v="98115"/>
    <x v="1"/>
    <s v="TEC-PH-10004094"/>
    <x v="2"/>
    <x v="7"/>
    <s v="Motorola L703CM"/>
    <n v="249.58400000000003"/>
    <n v="2"/>
    <n v="0.2"/>
    <n v="15.598999999999997"/>
    <x v="1"/>
    <x v="0"/>
  </r>
  <r>
    <n v="9416"/>
    <s v="CA-2017-127824"/>
    <x v="1090"/>
    <d v="2017-10-22T00:00:00"/>
    <s v="Standard Class"/>
    <s v="JC-15775"/>
    <s v="John Castell"/>
    <x v="0"/>
    <x v="0"/>
    <s v="Seattle"/>
    <x v="4"/>
    <n v="98115"/>
    <x v="1"/>
    <s v="OFF-PA-10001184"/>
    <x v="1"/>
    <x v="10"/>
    <s v="Xerox 1903"/>
    <n v="17.940000000000001"/>
    <n v="3"/>
    <n v="0"/>
    <n v="8.7906000000000013"/>
    <x v="1"/>
    <x v="0"/>
  </r>
  <r>
    <n v="9417"/>
    <s v="CA-2017-127824"/>
    <x v="1090"/>
    <d v="2017-10-22T00:00:00"/>
    <s v="Standard Class"/>
    <s v="JC-15775"/>
    <s v="John Castell"/>
    <x v="0"/>
    <x v="0"/>
    <s v="Seattle"/>
    <x v="4"/>
    <n v="98115"/>
    <x v="1"/>
    <s v="FUR-FU-10002505"/>
    <x v="0"/>
    <x v="5"/>
    <s v="Eldon 100 Class Desk Accessories"/>
    <n v="10.11"/>
    <n v="3"/>
    <n v="0"/>
    <n v="3.2351999999999994"/>
    <x v="1"/>
    <x v="0"/>
  </r>
  <r>
    <n v="9418"/>
    <s v="CA-2016-148285"/>
    <x v="1218"/>
    <d v="2016-11-01T00:00:00"/>
    <s v="Standard Class"/>
    <s v="RD-19810"/>
    <s v="Ross DeVincentis"/>
    <x v="2"/>
    <x v="0"/>
    <s v="Fayetteville"/>
    <x v="3"/>
    <n v="28314"/>
    <x v="0"/>
    <s v="OFF-PA-10001166"/>
    <x v="1"/>
    <x v="10"/>
    <s v="Xerox 2"/>
    <n v="10.368000000000002"/>
    <n v="2"/>
    <n v="0.2"/>
    <n v="3.6288"/>
    <x v="0"/>
    <x v="0"/>
  </r>
  <r>
    <n v="9419"/>
    <s v="CA-2016-148285"/>
    <x v="1218"/>
    <d v="2016-11-01T00:00:00"/>
    <s v="Standard Class"/>
    <s v="RD-19810"/>
    <s v="Ross DeVincentis"/>
    <x v="2"/>
    <x v="0"/>
    <s v="Fayetteville"/>
    <x v="3"/>
    <n v="28314"/>
    <x v="0"/>
    <s v="OFF-PA-10000349"/>
    <x v="1"/>
    <x v="10"/>
    <s v="Easy-staple paper"/>
    <n v="11.952000000000002"/>
    <n v="3"/>
    <n v="0.2"/>
    <n v="4.0338000000000003"/>
    <x v="0"/>
    <x v="0"/>
  </r>
  <r>
    <n v="9420"/>
    <s v="CA-2019-152926"/>
    <x v="280"/>
    <d v="2019-10-04T00:00:00"/>
    <s v="Second Class"/>
    <s v="SC-20695"/>
    <s v="Steve Chapman"/>
    <x v="1"/>
    <x v="0"/>
    <s v="Houston"/>
    <x v="5"/>
    <n v="77041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9421"/>
    <s v="CA-2019-152926"/>
    <x v="280"/>
    <d v="2019-10-04T00:00:00"/>
    <s v="Second Class"/>
    <s v="SC-20695"/>
    <s v="Steve Chapman"/>
    <x v="1"/>
    <x v="0"/>
    <s v="Houston"/>
    <x v="5"/>
    <n v="77041"/>
    <x v="2"/>
    <s v="OFF-AP-10001947"/>
    <x v="1"/>
    <x v="9"/>
    <s v="Acco 6 Outlet Guardian Premium Plus Surge Suppressor"/>
    <n v="21.983999999999995"/>
    <n v="6"/>
    <n v="0.8"/>
    <n v="-56.059200000000011"/>
    <x v="2"/>
    <x v="0"/>
  </r>
  <r>
    <n v="9422"/>
    <s v="CA-2016-145254"/>
    <x v="149"/>
    <d v="2016-07-27T00:00:00"/>
    <s v="Standard Class"/>
    <s v="NC-18535"/>
    <s v="Nick Crebassa"/>
    <x v="1"/>
    <x v="0"/>
    <s v="San Francisco"/>
    <x v="1"/>
    <n v="94122"/>
    <x v="1"/>
    <s v="TEC-PH-10000441"/>
    <x v="2"/>
    <x v="7"/>
    <s v="VTech DS6151"/>
    <n v="604.75199999999995"/>
    <n v="6"/>
    <n v="0.2"/>
    <n v="60.475200000000058"/>
    <x v="1"/>
    <x v="0"/>
  </r>
  <r>
    <n v="9423"/>
    <s v="CA-2016-145254"/>
    <x v="149"/>
    <d v="2016-07-27T00:00:00"/>
    <s v="Standard Class"/>
    <s v="NC-18535"/>
    <s v="Nick Crebassa"/>
    <x v="1"/>
    <x v="0"/>
    <s v="San Francisco"/>
    <x v="1"/>
    <n v="94122"/>
    <x v="1"/>
    <s v="OFF-SU-10004664"/>
    <x v="1"/>
    <x v="14"/>
    <s v="Acme Softgrip Scissors"/>
    <n v="40.700000000000003"/>
    <n v="5"/>
    <n v="0"/>
    <n v="11.802999999999999"/>
    <x v="1"/>
    <x v="0"/>
  </r>
  <r>
    <n v="9424"/>
    <s v="CA-2016-145254"/>
    <x v="149"/>
    <d v="2016-07-27T00:00:00"/>
    <s v="Standard Class"/>
    <s v="NC-18535"/>
    <s v="Nick Crebassa"/>
    <x v="1"/>
    <x v="0"/>
    <s v="San Francisco"/>
    <x v="1"/>
    <n v="94122"/>
    <x v="1"/>
    <s v="TEC-PH-10004531"/>
    <x v="2"/>
    <x v="7"/>
    <s v="AT&amp;T CL2909"/>
    <n v="302.37599999999998"/>
    <n v="3"/>
    <n v="0.2"/>
    <n v="37.796999999999997"/>
    <x v="1"/>
    <x v="0"/>
  </r>
  <r>
    <n v="9425"/>
    <s v="CA-2016-145254"/>
    <x v="149"/>
    <d v="2016-07-27T00:00:00"/>
    <s v="Standard Class"/>
    <s v="NC-18535"/>
    <s v="Nick Crebassa"/>
    <x v="1"/>
    <x v="0"/>
    <s v="San Francisco"/>
    <x v="1"/>
    <n v="94122"/>
    <x v="1"/>
    <s v="TEC-AC-10002167"/>
    <x v="2"/>
    <x v="11"/>
    <s v="Imation 8gb Micro Traveldrive Usb 2.0 Flash Drive"/>
    <n v="45"/>
    <n v="3"/>
    <n v="0"/>
    <n v="4.9500000000000011"/>
    <x v="1"/>
    <x v="0"/>
  </r>
  <r>
    <n v="9426"/>
    <s v="CA-2016-116246"/>
    <x v="171"/>
    <d v="2016-09-17T00:00:00"/>
    <s v="Second Class"/>
    <s v="LW-17215"/>
    <s v="Luke Weiss"/>
    <x v="0"/>
    <x v="0"/>
    <s v="New York City"/>
    <x v="15"/>
    <n v="10035"/>
    <x v="3"/>
    <s v="FUR-CH-10002024"/>
    <x v="0"/>
    <x v="1"/>
    <s v="HON 5400 Series Task Chairs for Big and Tall"/>
    <n v="3785.2920000000004"/>
    <n v="6"/>
    <n v="0.1"/>
    <n v="420.58800000000019"/>
    <x v="3"/>
    <x v="0"/>
  </r>
  <r>
    <n v="9427"/>
    <s v="CA-2018-160479"/>
    <x v="306"/>
    <d v="2018-09-20T00:00:00"/>
    <s v="Standard Class"/>
    <s v="AH-10585"/>
    <s v="Angele Hood"/>
    <x v="0"/>
    <x v="0"/>
    <s v="Seattle"/>
    <x v="4"/>
    <n v="98105"/>
    <x v="1"/>
    <s v="OFF-AR-10002445"/>
    <x v="1"/>
    <x v="6"/>
    <s v="SANFORD Major Accent Highlighters"/>
    <n v="35.4"/>
    <n v="5"/>
    <n v="0"/>
    <n v="13.452000000000002"/>
    <x v="1"/>
    <x v="0"/>
  </r>
  <r>
    <n v="9428"/>
    <s v="CA-2016-167486"/>
    <x v="501"/>
    <d v="2016-12-01T00:00:00"/>
    <s v="Standard Class"/>
    <s v="JO-15145"/>
    <s v="Jack O'Briant"/>
    <x v="1"/>
    <x v="0"/>
    <s v="Buffalo"/>
    <x v="15"/>
    <n v="14215"/>
    <x v="3"/>
    <s v="FUR-FU-10003268"/>
    <x v="0"/>
    <x v="5"/>
    <s v="Eldon Radial Chair Mat for Low to Medium Pile Carpets"/>
    <n v="199.89999999999998"/>
    <n v="5"/>
    <n v="0"/>
    <n v="39.97999999999999"/>
    <x v="3"/>
    <x v="0"/>
  </r>
  <r>
    <n v="9429"/>
    <s v="CA-2016-152100"/>
    <x v="218"/>
    <d v="2016-05-16T00:00:00"/>
    <s v="Standard Class"/>
    <s v="VW-21775"/>
    <s v="Victoria Wilson"/>
    <x v="1"/>
    <x v="0"/>
    <s v="Huntsville"/>
    <x v="5"/>
    <n v="77340"/>
    <x v="2"/>
    <s v="FUR-CH-10000015"/>
    <x v="0"/>
    <x v="1"/>
    <s v="Hon Multipurpose Stacking Arm Chairs"/>
    <n v="1212.9599999999998"/>
    <n v="8"/>
    <n v="0.3"/>
    <n v="-69.311999999999898"/>
    <x v="2"/>
    <x v="0"/>
  </r>
  <r>
    <n v="9430"/>
    <s v="CA-2017-166219"/>
    <x v="834"/>
    <d v="2017-09-01T00:00:00"/>
    <s v="Standard Class"/>
    <s v="BP-11185"/>
    <s v="Ben Peterman"/>
    <x v="1"/>
    <x v="0"/>
    <s v="Dallas"/>
    <x v="5"/>
    <n v="75081"/>
    <x v="2"/>
    <s v="TEC-PH-10004165"/>
    <x v="2"/>
    <x v="7"/>
    <s v="Mitel MiVoice 5330e IP Phone"/>
    <n v="1099.96"/>
    <n v="5"/>
    <n v="0.2"/>
    <n v="82.496999999999957"/>
    <x v="2"/>
    <x v="0"/>
  </r>
  <r>
    <n v="9431"/>
    <s v="CA-2017-166219"/>
    <x v="834"/>
    <d v="2017-09-01T00:00:00"/>
    <s v="Standard Class"/>
    <s v="BP-11185"/>
    <s v="Ben Peterman"/>
    <x v="1"/>
    <x v="0"/>
    <s v="Dallas"/>
    <x v="5"/>
    <n v="75081"/>
    <x v="2"/>
    <s v="FUR-TA-10004607"/>
    <x v="0"/>
    <x v="3"/>
    <s v="Hon 2111 Invitation Series Straight Table"/>
    <n v="103.48100000000001"/>
    <n v="1"/>
    <n v="0.3"/>
    <n v="-16.261300000000006"/>
    <x v="2"/>
    <x v="0"/>
  </r>
  <r>
    <n v="9432"/>
    <s v="CA-2017-111864"/>
    <x v="974"/>
    <d v="2017-06-19T00:00:00"/>
    <s v="Same Day"/>
    <s v="PP-18955"/>
    <s v="Paul Prost"/>
    <x v="2"/>
    <x v="0"/>
    <s v="Philadelphia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  <x v="3"/>
    <x v="0"/>
  </r>
  <r>
    <n v="9433"/>
    <s v="CA-2017-119627"/>
    <x v="493"/>
    <d v="2017-08-23T00:00:00"/>
    <s v="Standard Class"/>
    <s v="SC-20725"/>
    <s v="Steven Cartwright"/>
    <x v="0"/>
    <x v="0"/>
    <s v="Peoria"/>
    <x v="16"/>
    <n v="85345"/>
    <x v="1"/>
    <s v="TEC-AC-10002217"/>
    <x v="2"/>
    <x v="11"/>
    <s v="Imation Clip USB flash drive - 8 GB"/>
    <n v="30.080000000000002"/>
    <n v="2"/>
    <n v="0.2"/>
    <n v="-5.2640000000000002"/>
    <x v="1"/>
    <x v="0"/>
  </r>
  <r>
    <n v="9434"/>
    <s v="CA-2017-119627"/>
    <x v="493"/>
    <d v="2017-08-23T00:00:00"/>
    <s v="Standard Class"/>
    <s v="SC-20725"/>
    <s v="Steven Cartwright"/>
    <x v="0"/>
    <x v="0"/>
    <s v="Peoria"/>
    <x v="16"/>
    <n v="85345"/>
    <x v="1"/>
    <s v="OFF-PA-10001937"/>
    <x v="1"/>
    <x v="10"/>
    <s v="Xerox 21"/>
    <n v="36.288000000000011"/>
    <n v="7"/>
    <n v="0.2"/>
    <n v="12.700800000000001"/>
    <x v="1"/>
    <x v="0"/>
  </r>
  <r>
    <n v="9435"/>
    <s v="CA-2017-119627"/>
    <x v="493"/>
    <d v="2017-08-23T00:00:00"/>
    <s v="Standard Class"/>
    <s v="SC-20725"/>
    <s v="Steven Cartwright"/>
    <x v="0"/>
    <x v="0"/>
    <s v="Peoria"/>
    <x v="16"/>
    <n v="85345"/>
    <x v="1"/>
    <s v="OFF-AR-10000203"/>
    <x v="1"/>
    <x v="6"/>
    <s v="Newell 336"/>
    <n v="10.272000000000002"/>
    <n v="3"/>
    <n v="0.2"/>
    <n v="1.1555999999999984"/>
    <x v="1"/>
    <x v="0"/>
  </r>
  <r>
    <n v="9436"/>
    <s v="CA-2017-119627"/>
    <x v="493"/>
    <d v="2017-08-23T00:00:00"/>
    <s v="Standard Class"/>
    <s v="SC-20725"/>
    <s v="Steven Cartwright"/>
    <x v="0"/>
    <x v="0"/>
    <s v="Peoria"/>
    <x v="16"/>
    <n v="85345"/>
    <x v="1"/>
    <s v="TEC-AC-10001142"/>
    <x v="2"/>
    <x v="11"/>
    <s v="First Data FD10 PIN Pad"/>
    <n v="252.8"/>
    <n v="4"/>
    <n v="0.2"/>
    <n v="-31.600000000000037"/>
    <x v="1"/>
    <x v="0"/>
  </r>
  <r>
    <n v="9437"/>
    <s v="CA-2017-160787"/>
    <x v="12"/>
    <d v="2017-09-25T00:00:00"/>
    <s v="Same Day"/>
    <s v="BM-11785"/>
    <s v="Bryan Mills"/>
    <x v="0"/>
    <x v="0"/>
    <s v="Philadelphia"/>
    <x v="9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  <x v="3"/>
    <x v="0"/>
  </r>
  <r>
    <n v="9438"/>
    <s v="CA-2019-107853"/>
    <x v="1143"/>
    <d v="2019-05-31T00:00:00"/>
    <s v="Standard Class"/>
    <s v="CD-11920"/>
    <s v="Carlos Daly"/>
    <x v="0"/>
    <x v="0"/>
    <s v="Oceanside"/>
    <x v="1"/>
    <n v="92054"/>
    <x v="1"/>
    <s v="OFF-PA-10000520"/>
    <x v="1"/>
    <x v="10"/>
    <s v="Xerox 201"/>
    <n v="12.96"/>
    <n v="2"/>
    <n v="0"/>
    <n v="6.2208000000000006"/>
    <x v="1"/>
    <x v="0"/>
  </r>
  <r>
    <n v="9439"/>
    <s v="CA-2019-126144"/>
    <x v="689"/>
    <d v="2019-08-05T00:00:00"/>
    <s v="Standard Class"/>
    <s v="GM-14680"/>
    <s v="Greg Matthias"/>
    <x v="0"/>
    <x v="0"/>
    <s v="Philadelphia"/>
    <x v="9"/>
    <n v="19134"/>
    <x v="3"/>
    <s v="TEC-PH-10001079"/>
    <x v="2"/>
    <x v="7"/>
    <s v="Polycom SoundPoint Pro SE-225 Corded phone"/>
    <n v="285.57599999999996"/>
    <n v="4"/>
    <n v="0.4"/>
    <n v="-57.115200000000016"/>
    <x v="3"/>
    <x v="0"/>
  </r>
  <r>
    <n v="9440"/>
    <s v="US-2016-154655"/>
    <x v="36"/>
    <d v="2016-10-17T00:00:00"/>
    <s v="Standard Class"/>
    <s v="BP-11050"/>
    <s v="Barry Pond"/>
    <x v="1"/>
    <x v="0"/>
    <s v="Chicago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  <x v="2"/>
    <x v="0"/>
  </r>
  <r>
    <n v="9441"/>
    <s v="CA-2016-100391"/>
    <x v="594"/>
    <d v="2016-05-29T00:00:00"/>
    <s v="Standard Class"/>
    <s v="BW-11065"/>
    <s v="Barry Weirich"/>
    <x v="0"/>
    <x v="0"/>
    <s v="New York City"/>
    <x v="15"/>
    <n v="10035"/>
    <x v="3"/>
    <s v="OFF-PA-10001471"/>
    <x v="1"/>
    <x v="10"/>
    <s v="Strathmore Photo Frame Cards"/>
    <n v="14.62"/>
    <n v="2"/>
    <n v="0"/>
    <n v="6.7251999999999992"/>
    <x v="3"/>
    <x v="0"/>
  </r>
  <r>
    <n v="9442"/>
    <s v="CA-2016-165477"/>
    <x v="282"/>
    <d v="2016-12-31T00:00:00"/>
    <s v="Second Class"/>
    <s v="RE-19405"/>
    <s v="Ricardo Emerson"/>
    <x v="0"/>
    <x v="0"/>
    <s v="Kent"/>
    <x v="24"/>
    <n v="44240"/>
    <x v="3"/>
    <s v="OFF-AP-10003281"/>
    <x v="1"/>
    <x v="9"/>
    <s v="Acco 6 Outlet Guardian Standard Surge Suppressor"/>
    <n v="48.36"/>
    <n v="5"/>
    <n v="0.2"/>
    <n v="6.0449999999999946"/>
    <x v="3"/>
    <x v="0"/>
  </r>
  <r>
    <n v="9443"/>
    <s v="CA-2019-165904"/>
    <x v="104"/>
    <d v="2019-04-11T00:00:00"/>
    <s v="Standard Class"/>
    <s v="HR-14770"/>
    <s v="Hallie Redmond"/>
    <x v="2"/>
    <x v="0"/>
    <s v="Jacksonville"/>
    <x v="2"/>
    <n v="32216"/>
    <x v="0"/>
    <s v="OFF-AR-10003156"/>
    <x v="1"/>
    <x v="6"/>
    <s v="50 Colored Long Pencils"/>
    <n v="16.256"/>
    <n v="2"/>
    <n v="0.2"/>
    <n v="1.2192000000000007"/>
    <x v="0"/>
    <x v="0"/>
  </r>
  <r>
    <n v="9444"/>
    <s v="CA-2019-165904"/>
    <x v="104"/>
    <d v="2019-04-11T00:00:00"/>
    <s v="Standard Class"/>
    <s v="HR-14770"/>
    <s v="Hallie Redmond"/>
    <x v="2"/>
    <x v="0"/>
    <s v="Jacksonville"/>
    <x v="2"/>
    <n v="32216"/>
    <x v="0"/>
    <s v="TEC-PH-10000576"/>
    <x v="2"/>
    <x v="7"/>
    <s v="AT&amp;T 1080 Corded phone"/>
    <n v="219.18400000000003"/>
    <n v="2"/>
    <n v="0.2"/>
    <n v="19.178600000000003"/>
    <x v="0"/>
    <x v="0"/>
  </r>
  <r>
    <n v="9445"/>
    <s v="CA-2017-104052"/>
    <x v="879"/>
    <d v="2017-03-02T00:00:00"/>
    <s v="First Class"/>
    <s v="TP-21565"/>
    <s v="Tracy Poddar"/>
    <x v="1"/>
    <x v="0"/>
    <s v="Coppell"/>
    <x v="5"/>
    <n v="75019"/>
    <x v="2"/>
    <s v="TEC-PH-10003215"/>
    <x v="2"/>
    <x v="7"/>
    <s v="Jackery Bar Premium Fast-charging Portable Charger"/>
    <n v="95.84"/>
    <n v="4"/>
    <n v="0.2"/>
    <n v="34.741999999999997"/>
    <x v="2"/>
    <x v="0"/>
  </r>
  <r>
    <n v="9446"/>
    <s v="CA-2017-168277"/>
    <x v="352"/>
    <d v="2017-06-03T00:00:00"/>
    <s v="Standard Class"/>
    <s v="KB-16315"/>
    <s v="Karl Braun"/>
    <x v="0"/>
    <x v="0"/>
    <s v="Indianapolis"/>
    <x v="14"/>
    <n v="46203"/>
    <x v="2"/>
    <s v="OFF-LA-10004484"/>
    <x v="1"/>
    <x v="2"/>
    <s v="Avery 476"/>
    <n v="12.39"/>
    <n v="3"/>
    <n v="0"/>
    <n v="5.6993999999999998"/>
    <x v="2"/>
    <x v="0"/>
  </r>
  <r>
    <n v="9447"/>
    <s v="CA-2018-158617"/>
    <x v="897"/>
    <d v="2018-09-28T00:00:00"/>
    <s v="Standard Class"/>
    <s v="AC-10660"/>
    <s v="Anna Chung"/>
    <x v="0"/>
    <x v="0"/>
    <s v="Lawrence"/>
    <x v="14"/>
    <n v="46226"/>
    <x v="2"/>
    <s v="OFF-PA-10002245"/>
    <x v="1"/>
    <x v="10"/>
    <s v="Xerox 1895"/>
    <n v="35.880000000000003"/>
    <n v="6"/>
    <n v="0"/>
    <n v="16.146000000000001"/>
    <x v="2"/>
    <x v="0"/>
  </r>
  <r>
    <n v="9448"/>
    <s v="CA-2019-136882"/>
    <x v="837"/>
    <d v="2019-06-03T00:00:00"/>
    <s v="Standard Class"/>
    <s v="DN-13690"/>
    <s v="Duane Noonan"/>
    <x v="0"/>
    <x v="0"/>
    <s v="Tulsa"/>
    <x v="26"/>
    <n v="74133"/>
    <x v="2"/>
    <s v="FUR-FU-10003664"/>
    <x v="0"/>
    <x v="5"/>
    <s v="Electrix Architect's Clamp-On Swing Arm Lamp, Black"/>
    <n v="477.29999999999995"/>
    <n v="5"/>
    <n v="0"/>
    <n v="138.41699999999997"/>
    <x v="2"/>
    <x v="0"/>
  </r>
  <r>
    <n v="9449"/>
    <s v="US-2018-148957"/>
    <x v="42"/>
    <d v="2018-09-23T00:00:00"/>
    <s v="Standard Class"/>
    <s v="CC-12430"/>
    <s v="Chuck Clark"/>
    <x v="2"/>
    <x v="0"/>
    <s v="Redmond"/>
    <x v="4"/>
    <n v="98052"/>
    <x v="1"/>
    <s v="OFF-LA-10002195"/>
    <x v="1"/>
    <x v="2"/>
    <s v="Avery 481"/>
    <n v="12.32"/>
    <n v="4"/>
    <n v="0"/>
    <n v="5.9135999999999997"/>
    <x v="1"/>
    <x v="1"/>
  </r>
  <r>
    <n v="9450"/>
    <s v="CA-2016-140032"/>
    <x v="78"/>
    <d v="2016-09-13T00:00:00"/>
    <s v="Standard Class"/>
    <s v="TS-21340"/>
    <s v="Toby Swindell"/>
    <x v="0"/>
    <x v="0"/>
    <s v="San Francisco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  <x v="1"/>
    <x v="0"/>
  </r>
  <r>
    <n v="9451"/>
    <s v="CA-2019-145506"/>
    <x v="95"/>
    <d v="2019-06-07T00:00:00"/>
    <s v="Standard Class"/>
    <s v="MO-17800"/>
    <s v="Meg O'Connel"/>
    <x v="2"/>
    <x v="0"/>
    <s v="Spokane"/>
    <x v="4"/>
    <n v="99207"/>
    <x v="1"/>
    <s v="OFF-ST-10004963"/>
    <x v="1"/>
    <x v="4"/>
    <s v="Eldon Gobal File Keepers"/>
    <n v="136.26"/>
    <n v="9"/>
    <n v="0"/>
    <n v="5.4503999999999913"/>
    <x v="1"/>
    <x v="0"/>
  </r>
  <r>
    <n v="9452"/>
    <s v="CA-2017-129546"/>
    <x v="694"/>
    <d v="2017-10-05T00:00:00"/>
    <s v="Standard Class"/>
    <s v="RP-19855"/>
    <s v="Roy Phan"/>
    <x v="1"/>
    <x v="0"/>
    <s v="Los Angeles"/>
    <x v="1"/>
    <n v="90032"/>
    <x v="1"/>
    <s v="OFF-AP-10002495"/>
    <x v="1"/>
    <x v="9"/>
    <s v="Acco Smartsocket Table Surge Protector, 6 Color-Coded Adapter Outlets"/>
    <n v="186.14999999999998"/>
    <n v="3"/>
    <n v="0"/>
    <n v="55.844999999999985"/>
    <x v="1"/>
    <x v="0"/>
  </r>
  <r>
    <n v="9453"/>
    <s v="CA-2017-129546"/>
    <x v="694"/>
    <d v="2017-10-05T00:00:00"/>
    <s v="Standard Class"/>
    <s v="RP-19855"/>
    <s v="Roy Phan"/>
    <x v="1"/>
    <x v="0"/>
    <s v="Los Angeles"/>
    <x v="1"/>
    <n v="90032"/>
    <x v="1"/>
    <s v="OFF-BI-10004001"/>
    <x v="1"/>
    <x v="8"/>
    <s v="GBC Recycled VeloBinder Covers"/>
    <n v="81.792000000000002"/>
    <n v="6"/>
    <n v="0.2"/>
    <n v="26.582399999999986"/>
    <x v="1"/>
    <x v="0"/>
  </r>
  <r>
    <n v="9454"/>
    <s v="CA-2017-129546"/>
    <x v="694"/>
    <d v="2017-10-05T00:00:00"/>
    <s v="Standard Class"/>
    <s v="RP-19855"/>
    <s v="Roy Phan"/>
    <x v="1"/>
    <x v="0"/>
    <s v="Los Angeles"/>
    <x v="1"/>
    <n v="90032"/>
    <x v="1"/>
    <s v="OFF-SU-10004884"/>
    <x v="1"/>
    <x v="14"/>
    <s v="Acme Galleria Hot Forged Steel Scissors with Colored Handles"/>
    <n v="47.19"/>
    <n v="3"/>
    <n v="0"/>
    <n v="13.685099999999995"/>
    <x v="1"/>
    <x v="0"/>
  </r>
  <r>
    <n v="9455"/>
    <s v="CA-2017-129546"/>
    <x v="694"/>
    <d v="2017-10-05T00:00:00"/>
    <s v="Standard Class"/>
    <s v="RP-19855"/>
    <s v="Roy Phan"/>
    <x v="1"/>
    <x v="0"/>
    <s v="Los Angeles"/>
    <x v="1"/>
    <n v="90032"/>
    <x v="1"/>
    <s v="TEC-PH-10003555"/>
    <x v="2"/>
    <x v="7"/>
    <s v="Motorola HK250 Universal Bluetooth Headset"/>
    <n v="36.783999999999999"/>
    <n v="2"/>
    <n v="0.2"/>
    <n v="-8.2763999999999971"/>
    <x v="1"/>
    <x v="0"/>
  </r>
  <r>
    <n v="9456"/>
    <s v="CA-2018-140977"/>
    <x v="950"/>
    <d v="2018-06-19T00:00:00"/>
    <s v="Second Class"/>
    <s v="JL-15175"/>
    <s v="James Lanier"/>
    <x v="2"/>
    <x v="0"/>
    <s v="Chattanooga"/>
    <x v="18"/>
    <n v="37421"/>
    <x v="0"/>
    <s v="TEC-MA-10003493"/>
    <x v="2"/>
    <x v="15"/>
    <s v="Penpower WorldCard Pro Card Scanner"/>
    <n v="91.474999999999994"/>
    <n v="1"/>
    <n v="0.5"/>
    <n v="-1.8294999999999959"/>
    <x v="0"/>
    <x v="0"/>
  </r>
  <r>
    <n v="9457"/>
    <s v="CA-2019-151855"/>
    <x v="837"/>
    <d v="2019-06-03T00:00:00"/>
    <s v="Standard Class"/>
    <s v="BW-11110"/>
    <s v="Bart Watters"/>
    <x v="1"/>
    <x v="0"/>
    <s v="Greensboro"/>
    <x v="3"/>
    <n v="27405"/>
    <x v="0"/>
    <s v="TEC-AC-10002380"/>
    <x v="2"/>
    <x v="11"/>
    <s v="Sony 8GB Class 10 Micro SDHC R40 Memory Card"/>
    <n v="27.192"/>
    <n v="3"/>
    <n v="0.2"/>
    <n v="0.33989999999999654"/>
    <x v="0"/>
    <x v="0"/>
  </r>
  <r>
    <n v="9458"/>
    <s v="CA-2019-151855"/>
    <x v="837"/>
    <d v="2019-06-03T00:00:00"/>
    <s v="Standard Class"/>
    <s v="BW-11110"/>
    <s v="Bart Watters"/>
    <x v="1"/>
    <x v="0"/>
    <s v="Greensboro"/>
    <x v="3"/>
    <n v="27405"/>
    <x v="0"/>
    <s v="OFF-BI-10004209"/>
    <x v="1"/>
    <x v="8"/>
    <s v="Fellowes Twister Kit, Gray/Clear, 3/pkg"/>
    <n v="12.059999999999999"/>
    <n v="5"/>
    <n v="0.7"/>
    <n v="-10.050000000000001"/>
    <x v="0"/>
    <x v="0"/>
  </r>
  <r>
    <n v="9459"/>
    <s v="CA-2016-138240"/>
    <x v="1148"/>
    <d v="2016-10-14T00:00:00"/>
    <s v="Standard Class"/>
    <s v="SJ-20500"/>
    <s v="Shirley Jackson"/>
    <x v="0"/>
    <x v="0"/>
    <s v="San Francisco"/>
    <x v="1"/>
    <n v="94122"/>
    <x v="1"/>
    <s v="OFF-AR-10002135"/>
    <x v="1"/>
    <x v="6"/>
    <s v="Boston Heavy-Duty Trimline Electric Pencil Sharpeners"/>
    <n v="144.60000000000002"/>
    <n v="3"/>
    <n v="0"/>
    <n v="41.933999999999983"/>
    <x v="1"/>
    <x v="0"/>
  </r>
  <r>
    <n v="9460"/>
    <s v="CA-2016-138240"/>
    <x v="1148"/>
    <d v="2016-10-14T00:00:00"/>
    <s v="Standard Class"/>
    <s v="SJ-20500"/>
    <s v="Shirley Jackson"/>
    <x v="0"/>
    <x v="0"/>
    <s v="San Francisco"/>
    <x v="1"/>
    <n v="94122"/>
    <x v="1"/>
    <s v="TEC-PH-10002583"/>
    <x v="2"/>
    <x v="7"/>
    <s v="iOttie HLCRIO102 Car Mount"/>
    <n v="15.991999999999999"/>
    <n v="1"/>
    <n v="0.2"/>
    <n v="-2.9985000000000022"/>
    <x v="1"/>
    <x v="0"/>
  </r>
  <r>
    <n v="9461"/>
    <s v="CA-2016-101833"/>
    <x v="664"/>
    <d v="2016-11-22T00:00:00"/>
    <s v="Second Class"/>
    <s v="FG-14260"/>
    <s v="Frank Gastineau"/>
    <x v="2"/>
    <x v="0"/>
    <s v="New York City"/>
    <x v="15"/>
    <n v="10024"/>
    <x v="3"/>
    <s v="OFF-PA-10003591"/>
    <x v="1"/>
    <x v="10"/>
    <s v="Southworth 100% Cotton The Best Paper"/>
    <n v="34.44"/>
    <n v="3"/>
    <n v="0"/>
    <n v="17.22"/>
    <x v="3"/>
    <x v="0"/>
  </r>
  <r>
    <n v="9462"/>
    <s v="CA-2016-100867"/>
    <x v="538"/>
    <d v="2016-10-24T00:00:00"/>
    <s v="Standard Class"/>
    <s v="EH-14125"/>
    <s v="Eugene Hildebrand"/>
    <x v="2"/>
    <x v="0"/>
    <s v="Lakewood"/>
    <x v="1"/>
    <n v="90712"/>
    <x v="1"/>
    <s v="TEC-PH-10004922"/>
    <x v="2"/>
    <x v="7"/>
    <s v="RCA Visys Integrated PBX 8-Line Router"/>
    <n v="321.55200000000002"/>
    <n v="6"/>
    <n v="0.2"/>
    <n v="20.097000000000008"/>
    <x v="1"/>
    <x v="1"/>
  </r>
  <r>
    <n v="9463"/>
    <s v="US-2019-109610"/>
    <x v="920"/>
    <d v="2019-11-30T00:00:00"/>
    <s v="Second Class"/>
    <s v="BS-11590"/>
    <s v="Brendan Sweed"/>
    <x v="1"/>
    <x v="0"/>
    <s v="Louisville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9464"/>
    <s v="CA-2016-156545"/>
    <x v="1219"/>
    <d v="2016-03-03T00:00:00"/>
    <s v="First Class"/>
    <s v="JS-16030"/>
    <s v="Joy Smith"/>
    <x v="0"/>
    <x v="0"/>
    <s v="Columbus"/>
    <x v="24"/>
    <n v="43229"/>
    <x v="3"/>
    <s v="OFF-AR-10003560"/>
    <x v="1"/>
    <x v="6"/>
    <s v="Zebra Zazzle Fluorescent Highlighters"/>
    <n v="19.456000000000003"/>
    <n v="4"/>
    <n v="0.2"/>
    <n v="3.4047999999999981"/>
    <x v="3"/>
    <x v="0"/>
  </r>
  <r>
    <n v="9465"/>
    <s v="CA-2016-109127"/>
    <x v="1059"/>
    <d v="2016-12-25T00:00:00"/>
    <s v="Standard Class"/>
    <s v="JC-15775"/>
    <s v="John Castell"/>
    <x v="0"/>
    <x v="0"/>
    <s v="Newark"/>
    <x v="13"/>
    <n v="19711"/>
    <x v="3"/>
    <s v="OFF-LA-10004409"/>
    <x v="1"/>
    <x v="2"/>
    <s v="Avery 492"/>
    <n v="17.28"/>
    <n v="6"/>
    <n v="0"/>
    <n v="7.9487999999999985"/>
    <x v="3"/>
    <x v="0"/>
  </r>
  <r>
    <n v="9466"/>
    <s v="CA-2018-126858"/>
    <x v="258"/>
    <d v="2018-11-23T00:00:00"/>
    <s v="Standard Class"/>
    <s v="JM-15265"/>
    <s v="Janet Molinari"/>
    <x v="1"/>
    <x v="0"/>
    <s v="Seattle"/>
    <x v="4"/>
    <n v="98115"/>
    <x v="1"/>
    <s v="FUR-FU-10000448"/>
    <x v="0"/>
    <x v="5"/>
    <s v="Tenex Chairmats For Use With Carpeted Floors"/>
    <n v="31.96"/>
    <n v="2"/>
    <n v="0"/>
    <n v="1.597999999999999"/>
    <x v="1"/>
    <x v="0"/>
  </r>
  <r>
    <n v="9467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BI-10002735"/>
    <x v="1"/>
    <x v="8"/>
    <s v="GBC Prestige Therm-A-Bind Covers"/>
    <n v="164.68800000000002"/>
    <n v="6"/>
    <n v="0.2"/>
    <n v="55.582200000000007"/>
    <x v="3"/>
    <x v="0"/>
  </r>
  <r>
    <n v="9468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TA-10003469"/>
    <x v="0"/>
    <x v="3"/>
    <s v="Balt Split Level Computer Training Table"/>
    <n v="166.5"/>
    <n v="2"/>
    <n v="0.4"/>
    <n v="-66.599999999999994"/>
    <x v="3"/>
    <x v="0"/>
  </r>
  <r>
    <n v="9469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PA-10001870"/>
    <x v="1"/>
    <x v="10"/>
    <s v="Xerox 202"/>
    <n v="12.96"/>
    <n v="2"/>
    <n v="0"/>
    <n v="6.2208000000000006"/>
    <x v="3"/>
    <x v="0"/>
  </r>
  <r>
    <n v="9470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9471"/>
    <s v="CA-2019-102925"/>
    <x v="60"/>
    <d v="2019-11-10T00:00:00"/>
    <s v="Second Class"/>
    <s v="CD-12280"/>
    <s v="Christina DeMoss"/>
    <x v="0"/>
    <x v="0"/>
    <s v="New York City"/>
    <x v="15"/>
    <n v="10024"/>
    <x v="3"/>
    <s v="TEC-PH-10001448"/>
    <x v="2"/>
    <x v="7"/>
    <s v="Anker Astro 15000mAh USB Portable Charger"/>
    <n v="99.98"/>
    <n v="2"/>
    <n v="0"/>
    <n v="3.9991999999999877"/>
    <x v="3"/>
    <x v="0"/>
  </r>
  <r>
    <n v="9472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BI-10002706"/>
    <x v="1"/>
    <x v="8"/>
    <s v="Avery Premier Heavy-Duty Binder with Round Locking Rings"/>
    <n v="11.423999999999999"/>
    <n v="1"/>
    <n v="0.2"/>
    <n v="3.7127999999999997"/>
    <x v="3"/>
    <x v="0"/>
  </r>
  <r>
    <n v="9473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CH-10004875"/>
    <x v="0"/>
    <x v="1"/>
    <s v="Harbour Creations 67200 Series Stacking Chairs"/>
    <n v="128.12400000000002"/>
    <n v="2"/>
    <n v="0.1"/>
    <n v="24.2012"/>
    <x v="3"/>
    <x v="0"/>
  </r>
  <r>
    <n v="9474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FU-10004245"/>
    <x v="0"/>
    <x v="5"/>
    <s v="Career Cubicle Clock, 8 1/4&quot;, Black"/>
    <n v="101.4"/>
    <n v="5"/>
    <n v="0"/>
    <n v="38.532000000000004"/>
    <x v="3"/>
    <x v="0"/>
  </r>
  <r>
    <n v="9475"/>
    <s v="CA-2017-100818"/>
    <x v="70"/>
    <d v="2017-06-05T00:00:00"/>
    <s v="Second Class"/>
    <s v="JM-15265"/>
    <s v="Janet Molinari"/>
    <x v="1"/>
    <x v="0"/>
    <s v="Chicago"/>
    <x v="10"/>
    <n v="60653"/>
    <x v="2"/>
    <s v="OFF-LA-10000443"/>
    <x v="1"/>
    <x v="2"/>
    <s v="Avery 501"/>
    <n v="5.9039999999999999"/>
    <n v="2"/>
    <n v="0.2"/>
    <n v="1.9925999999999999"/>
    <x v="2"/>
    <x v="0"/>
  </r>
  <r>
    <n v="9476"/>
    <s v="CA-2017-100818"/>
    <x v="70"/>
    <d v="2017-06-05T00:00:00"/>
    <s v="Second Class"/>
    <s v="JM-15265"/>
    <s v="Janet Molinari"/>
    <x v="1"/>
    <x v="0"/>
    <s v="Chicago"/>
    <x v="10"/>
    <n v="60653"/>
    <x v="2"/>
    <s v="OFF-PA-10001125"/>
    <x v="1"/>
    <x v="10"/>
    <s v="Xerox 1988"/>
    <n v="173.48800000000003"/>
    <n v="7"/>
    <n v="0.2"/>
    <n v="54.214999999999982"/>
    <x v="2"/>
    <x v="0"/>
  </r>
  <r>
    <n v="9477"/>
    <s v="CA-2017-100818"/>
    <x v="70"/>
    <d v="2017-06-05T00:00:00"/>
    <s v="Second Class"/>
    <s v="JM-15265"/>
    <s v="Janet Molinari"/>
    <x v="1"/>
    <x v="0"/>
    <s v="Chicago"/>
    <x v="10"/>
    <n v="60653"/>
    <x v="2"/>
    <s v="FUR-FU-10002703"/>
    <x v="0"/>
    <x v="5"/>
    <s v="Tenex Traditional Chairmats for Hard Floors, Average Lip, 36&quot; x 48&quot;"/>
    <n v="51.56"/>
    <n v="2"/>
    <n v="0.6"/>
    <n v="-61.872"/>
    <x v="2"/>
    <x v="0"/>
  </r>
  <r>
    <n v="9478"/>
    <s v="CA-2017-100818"/>
    <x v="70"/>
    <d v="2017-06-05T00:00:00"/>
    <s v="Second Class"/>
    <s v="JM-15265"/>
    <s v="Janet Molinari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9479"/>
    <s v="CA-2016-126193"/>
    <x v="557"/>
    <d v="2016-09-14T00:00:00"/>
    <s v="Standard Class"/>
    <s v="SS-20410"/>
    <s v="Shahid Shariari"/>
    <x v="0"/>
    <x v="0"/>
    <s v="Oswego"/>
    <x v="10"/>
    <n v="60543"/>
    <x v="2"/>
    <s v="OFF-FA-10000936"/>
    <x v="1"/>
    <x v="13"/>
    <s v="Acco Hot Clips Clips to Go"/>
    <n v="13.16"/>
    <n v="5"/>
    <n v="0.2"/>
    <n v="4.1124999999999998"/>
    <x v="2"/>
    <x v="0"/>
  </r>
  <r>
    <n v="9480"/>
    <s v="CA-2016-126193"/>
    <x v="557"/>
    <d v="2016-09-14T00:00:00"/>
    <s v="Standard Class"/>
    <s v="SS-20410"/>
    <s v="Shahid Shariari"/>
    <x v="0"/>
    <x v="0"/>
    <s v="Oswego"/>
    <x v="10"/>
    <n v="60543"/>
    <x v="2"/>
    <s v="OFF-BI-10001249"/>
    <x v="1"/>
    <x v="8"/>
    <s v="Avery Heavy-Duty EZD View Binder with Locking Rings"/>
    <n v="3.8279999999999994"/>
    <n v="3"/>
    <n v="0.8"/>
    <n v="-6.5076000000000018"/>
    <x v="2"/>
    <x v="0"/>
  </r>
  <r>
    <n v="9481"/>
    <s v="CA-2016-126193"/>
    <x v="557"/>
    <d v="2016-09-14T00:00:00"/>
    <s v="Standard Class"/>
    <s v="SS-20410"/>
    <s v="Shahid Shariari"/>
    <x v="0"/>
    <x v="0"/>
    <s v="Oswego"/>
    <x v="10"/>
    <n v="60543"/>
    <x v="2"/>
    <s v="OFF-BI-10004632"/>
    <x v="1"/>
    <x v="8"/>
    <s v="Ibico Hi-Tech Manual Binding System"/>
    <n v="304.98999999999995"/>
    <n v="5"/>
    <n v="0.8"/>
    <n v="-533.73250000000007"/>
    <x v="2"/>
    <x v="0"/>
  </r>
  <r>
    <n v="9482"/>
    <s v="CA-2019-150504"/>
    <x v="44"/>
    <d v="2019-11-12T00:00:00"/>
    <s v="Standard Class"/>
    <s v="HG-14845"/>
    <s v="Harry Greene"/>
    <x v="0"/>
    <x v="0"/>
    <s v="Dallas"/>
    <x v="5"/>
    <n v="7522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9483"/>
    <s v="CA-2017-158351"/>
    <x v="782"/>
    <d v="2017-06-24T00:00:00"/>
    <s v="Second Class"/>
    <s v="BC-11125"/>
    <s v="Becky Castell"/>
    <x v="2"/>
    <x v="0"/>
    <s v="Philadelphia"/>
    <x v="9"/>
    <n v="19134"/>
    <x v="3"/>
    <s v="TEC-AC-10001838"/>
    <x v="2"/>
    <x v="11"/>
    <s v="Razer Tiamat Over Ear 7.1 Surround Sound PC Gaming Headset"/>
    <n v="319.98400000000004"/>
    <n v="2"/>
    <n v="0.2"/>
    <n v="91.995400000000018"/>
    <x v="3"/>
    <x v="0"/>
  </r>
  <r>
    <n v="9484"/>
    <s v="CA-2016-122679"/>
    <x v="192"/>
    <d v="2016-07-28T00:00:00"/>
    <s v="Standard Class"/>
    <s v="AB-10255"/>
    <s v="Alejandro Ballentine"/>
    <x v="2"/>
    <x v="0"/>
    <s v="Los Angeles"/>
    <x v="1"/>
    <n v="90008"/>
    <x v="1"/>
    <s v="OFF-AR-10004757"/>
    <x v="1"/>
    <x v="6"/>
    <s v="Crayola Colored Pencils"/>
    <n v="19.68"/>
    <n v="6"/>
    <n v="0"/>
    <n v="6.4943999999999988"/>
    <x v="1"/>
    <x v="0"/>
  </r>
  <r>
    <n v="9485"/>
    <s v="CA-2018-164770"/>
    <x v="499"/>
    <d v="2018-12-04T00:00:00"/>
    <s v="Second Class"/>
    <s v="MY-18295"/>
    <s v="Muhammed Yedwab"/>
    <x v="1"/>
    <x v="0"/>
    <s v="Houston"/>
    <x v="5"/>
    <n v="77036"/>
    <x v="2"/>
    <s v="FUR-BO-10003893"/>
    <x v="0"/>
    <x v="0"/>
    <s v="Sauder Camden County Collection Library"/>
    <n v="781.86399999999992"/>
    <n v="10"/>
    <n v="0.32"/>
    <n v="-137.97600000000008"/>
    <x v="2"/>
    <x v="0"/>
  </r>
  <r>
    <n v="9486"/>
    <s v="CA-2018-164770"/>
    <x v="499"/>
    <d v="2018-12-04T00:00:00"/>
    <s v="Second Class"/>
    <s v="MY-18295"/>
    <s v="Muhammed Yedwab"/>
    <x v="1"/>
    <x v="0"/>
    <s v="Houston"/>
    <x v="5"/>
    <n v="77036"/>
    <x v="2"/>
    <s v="OFF-PA-10003893"/>
    <x v="1"/>
    <x v="10"/>
    <s v="Xerox 1962"/>
    <n v="30.816000000000003"/>
    <n v="9"/>
    <n v="0.2"/>
    <n v="9.6299999999999955"/>
    <x v="2"/>
    <x v="0"/>
  </r>
  <r>
    <n v="9487"/>
    <s v="CA-2019-130505"/>
    <x v="386"/>
    <d v="2019-10-12T00:00:00"/>
    <s v="Same Day"/>
    <s v="NF-18385"/>
    <s v="Natalie Fritzler"/>
    <x v="0"/>
    <x v="0"/>
    <s v="Wheeling"/>
    <x v="48"/>
    <n v="26003"/>
    <x v="3"/>
    <s v="FUR-TA-10001932"/>
    <x v="0"/>
    <x v="3"/>
    <s v="Chromcraft 48&quot; x 96&quot; Racetrack Double Pedestal Table"/>
    <n v="673.34399999999994"/>
    <n v="3"/>
    <n v="0.3"/>
    <n v="-76.953599999999994"/>
    <x v="3"/>
    <x v="0"/>
  </r>
  <r>
    <n v="9488"/>
    <s v="US-2019-125213"/>
    <x v="157"/>
    <d v="2019-12-13T00:00:00"/>
    <s v="First Class"/>
    <s v="NB-18655"/>
    <s v="Nona Balk"/>
    <x v="1"/>
    <x v="0"/>
    <s v="Paterson"/>
    <x v="30"/>
    <n v="7501"/>
    <x v="3"/>
    <s v="OFF-FA-10001561"/>
    <x v="1"/>
    <x v="13"/>
    <s v="Stockwell Push Pins"/>
    <n v="6.5400000000000009"/>
    <n v="3"/>
    <n v="0"/>
    <n v="2.1581999999999999"/>
    <x v="3"/>
    <x v="0"/>
  </r>
  <r>
    <n v="9489"/>
    <s v="CA-2017-156566"/>
    <x v="486"/>
    <d v="2017-10-04T00:00:00"/>
    <s v="First Class"/>
    <s v="EM-13960"/>
    <s v="Eric Murdock"/>
    <x v="0"/>
    <x v="0"/>
    <s v="Portland"/>
    <x v="21"/>
    <n v="97206"/>
    <x v="1"/>
    <s v="TEC-PH-10001817"/>
    <x v="2"/>
    <x v="7"/>
    <s v="Wilson Electronics DB Pro Signal Booster"/>
    <n v="572.80000000000007"/>
    <n v="2"/>
    <n v="0.2"/>
    <n v="50.120000000000033"/>
    <x v="1"/>
    <x v="0"/>
  </r>
  <r>
    <n v="9490"/>
    <s v="US-2018-102232"/>
    <x v="1220"/>
    <d v="2018-08-11T00:00:00"/>
    <s v="Standard Class"/>
    <s v="MF-17665"/>
    <s v="Maureen Fritzler"/>
    <x v="1"/>
    <x v="0"/>
    <s v="Huntsville"/>
    <x v="19"/>
    <n v="35810"/>
    <x v="0"/>
    <s v="OFF-AR-10000538"/>
    <x v="1"/>
    <x v="6"/>
    <s v="Boston Model 1800 Electric Pencil Sharpener, Gray"/>
    <n v="197.04999999999998"/>
    <n v="7"/>
    <n v="0"/>
    <n v="59.114999999999981"/>
    <x v="0"/>
    <x v="0"/>
  </r>
  <r>
    <n v="9491"/>
    <s v="CA-2019-111738"/>
    <x v="1032"/>
    <d v="2019-01-07T00:00:00"/>
    <s v="Standard Class"/>
    <s v="CM-12385"/>
    <s v="Christopher Martinez"/>
    <x v="0"/>
    <x v="0"/>
    <s v="San Francisco"/>
    <x v="1"/>
    <n v="94110"/>
    <x v="1"/>
    <s v="OFF-BI-10004584"/>
    <x v="1"/>
    <x v="8"/>
    <s v="GBC ProClick 150 Presentation Binding System"/>
    <n v="2022.2720000000002"/>
    <n v="8"/>
    <n v="0.2"/>
    <n v="682.5168000000001"/>
    <x v="1"/>
    <x v="0"/>
  </r>
  <r>
    <n v="9492"/>
    <s v="CA-2019-111738"/>
    <x v="1032"/>
    <d v="2019-01-07T00:00:00"/>
    <s v="Standard Class"/>
    <s v="CM-12385"/>
    <s v="Christopher Martinez"/>
    <x v="0"/>
    <x v="0"/>
    <s v="San Francisco"/>
    <x v="1"/>
    <n v="94110"/>
    <x v="1"/>
    <s v="OFF-AR-10000817"/>
    <x v="1"/>
    <x v="6"/>
    <s v="Manco Dry-Lighter Erasable Highlighter"/>
    <n v="9.120000000000001"/>
    <n v="3"/>
    <n v="0"/>
    <n v="3.1007999999999996"/>
    <x v="1"/>
    <x v="0"/>
  </r>
  <r>
    <n v="9493"/>
    <s v="CA-2019-163188"/>
    <x v="659"/>
    <d v="2019-11-07T00:00:00"/>
    <s v="Same Day"/>
    <s v="EC-14050"/>
    <s v="Erin Creighton"/>
    <x v="0"/>
    <x v="0"/>
    <s v="Oklahoma City"/>
    <x v="26"/>
    <n v="73120"/>
    <x v="2"/>
    <s v="OFF-BI-10000756"/>
    <x v="1"/>
    <x v="8"/>
    <s v="Storex DuraTech Recycled Plastic Frosted Binders"/>
    <n v="38.160000000000004"/>
    <n v="9"/>
    <n v="0"/>
    <n v="19.080000000000002"/>
    <x v="2"/>
    <x v="0"/>
  </r>
  <r>
    <n v="9494"/>
    <s v="CA-2018-105207"/>
    <x v="835"/>
    <d v="2018-01-08T00:00:00"/>
    <s v="Standard Class"/>
    <s v="BO-11350"/>
    <s v="Bill Overfelt"/>
    <x v="1"/>
    <x v="0"/>
    <s v="Broken Arrow"/>
    <x v="26"/>
    <n v="74012"/>
    <x v="2"/>
    <s v="FUR-TA-10000617"/>
    <x v="0"/>
    <x v="3"/>
    <s v="Hon Practical Foundations 30 x 60 Training Table, Light Gray/Charcoal"/>
    <n v="1592.8500000000001"/>
    <n v="7"/>
    <n v="0"/>
    <n v="350.42700000000002"/>
    <x v="2"/>
    <x v="0"/>
  </r>
  <r>
    <n v="9495"/>
    <s v="CA-2018-105207"/>
    <x v="835"/>
    <d v="2018-01-08T00:00:00"/>
    <s v="Standard Class"/>
    <s v="BO-11350"/>
    <s v="Bill Overfelt"/>
    <x v="1"/>
    <x v="0"/>
    <s v="Broken Arrow"/>
    <x v="26"/>
    <n v="74012"/>
    <x v="2"/>
    <s v="OFF-BI-10004364"/>
    <x v="1"/>
    <x v="8"/>
    <s v="Storex Dura Pro Binders"/>
    <n v="11.88"/>
    <n v="2"/>
    <n v="0"/>
    <n v="5.3460000000000001"/>
    <x v="2"/>
    <x v="0"/>
  </r>
  <r>
    <n v="9496"/>
    <s v="US-2018-123610"/>
    <x v="536"/>
    <d v="2018-05-16T00:00:00"/>
    <s v="Standard Class"/>
    <s v="VM-21835"/>
    <s v="Vivian Mathis"/>
    <x v="0"/>
    <x v="0"/>
    <s v="Mission Viejo"/>
    <x v="1"/>
    <n v="92691"/>
    <x v="1"/>
    <s v="TEC-AC-10004518"/>
    <x v="2"/>
    <x v="11"/>
    <s v="Memorex Mini Travel Drive 32 GB USB 2.0 Flash Drive"/>
    <n v="120"/>
    <n v="6"/>
    <n v="0"/>
    <n v="46.800000000000004"/>
    <x v="1"/>
    <x v="0"/>
  </r>
  <r>
    <n v="9497"/>
    <s v="US-2018-123610"/>
    <x v="536"/>
    <d v="2018-05-16T00:00:00"/>
    <s v="Standard Class"/>
    <s v="VM-21835"/>
    <s v="Vivian Mathis"/>
    <x v="0"/>
    <x v="0"/>
    <s v="Mission Viejo"/>
    <x v="1"/>
    <n v="92691"/>
    <x v="1"/>
    <s v="OFF-AP-10002222"/>
    <x v="1"/>
    <x v="9"/>
    <s v="Staple holder"/>
    <n v="8.67"/>
    <n v="1"/>
    <n v="0"/>
    <n v="2.3409000000000004"/>
    <x v="1"/>
    <x v="0"/>
  </r>
  <r>
    <n v="9498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2615"/>
    <x v="1"/>
    <x v="10"/>
    <s v="Ampad Gold Fibre Wirebound Steno Books, 6&quot; x 9&quot;, Gregg Ruled"/>
    <n v="4.41"/>
    <n v="1"/>
    <n v="0"/>
    <n v="2.0286"/>
    <x v="2"/>
    <x v="0"/>
  </r>
  <r>
    <n v="9499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0565"/>
    <x v="1"/>
    <x v="10"/>
    <s v="Easy-staple paper"/>
    <n v="167.94"/>
    <n v="3"/>
    <n v="0"/>
    <n v="82.290599999999998"/>
    <x v="2"/>
    <x v="0"/>
  </r>
  <r>
    <n v="9500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3673"/>
    <x v="1"/>
    <x v="10"/>
    <s v="Strathmore Photo Mount Cards"/>
    <n v="67.8"/>
    <n v="10"/>
    <n v="0"/>
    <n v="31.187999999999999"/>
    <x v="2"/>
    <x v="0"/>
  </r>
  <r>
    <n v="9501"/>
    <s v="CA-2018-149237"/>
    <x v="439"/>
    <d v="2018-05-30T00:00:00"/>
    <s v="Standard Class"/>
    <s v="CM-12235"/>
    <s v="Chris McAfee"/>
    <x v="0"/>
    <x v="0"/>
    <s v="Milwaukee"/>
    <x v="6"/>
    <n v="53209"/>
    <x v="2"/>
    <s v="FUR-FU-10002088"/>
    <x v="0"/>
    <x v="5"/>
    <s v="Nu-Dell Float Frame 11 x 14 1/2"/>
    <n v="26.94"/>
    <n v="3"/>
    <n v="0"/>
    <n v="11.314800000000002"/>
    <x v="2"/>
    <x v="0"/>
  </r>
  <r>
    <n v="9502"/>
    <s v="US-2017-158589"/>
    <x v="312"/>
    <d v="2017-11-24T00:00:00"/>
    <s v="Standard Class"/>
    <s v="KW-16570"/>
    <s v="Kelly Williams"/>
    <x v="0"/>
    <x v="0"/>
    <s v="San Francisco"/>
    <x v="1"/>
    <n v="94109"/>
    <x v="1"/>
    <s v="FUR-FU-10001546"/>
    <x v="0"/>
    <x v="5"/>
    <s v="Dana Swing-Arm Lamps"/>
    <n v="32.04"/>
    <n v="3"/>
    <n v="0"/>
    <n v="8.01"/>
    <x v="1"/>
    <x v="0"/>
  </r>
  <r>
    <n v="9503"/>
    <s v="CA-2018-101329"/>
    <x v="183"/>
    <d v="2018-04-29T00:00:00"/>
    <s v="Standard Class"/>
    <s v="MM-17920"/>
    <s v="Michael Moore"/>
    <x v="0"/>
    <x v="0"/>
    <s v="Rome"/>
    <x v="15"/>
    <n v="13440"/>
    <x v="3"/>
    <s v="OFF-AR-10000614"/>
    <x v="1"/>
    <x v="6"/>
    <s v="Barrel Sharpener"/>
    <n v="32.129999999999995"/>
    <n v="9"/>
    <n v="0"/>
    <n v="8.3537999999999997"/>
    <x v="3"/>
    <x v="0"/>
  </r>
  <r>
    <n v="9504"/>
    <s v="CA-2018-101329"/>
    <x v="183"/>
    <d v="2018-04-29T00:00:00"/>
    <s v="Standard Class"/>
    <s v="MM-17920"/>
    <s v="Michael Moore"/>
    <x v="0"/>
    <x v="0"/>
    <s v="Rome"/>
    <x v="15"/>
    <n v="13440"/>
    <x v="3"/>
    <s v="OFF-AR-10003190"/>
    <x v="1"/>
    <x v="6"/>
    <s v="Newell 32"/>
    <n v="2.88"/>
    <n v="1"/>
    <n v="0"/>
    <n v="0.80640000000000001"/>
    <x v="3"/>
    <x v="0"/>
  </r>
  <r>
    <n v="9505"/>
    <s v="CA-2018-113607"/>
    <x v="500"/>
    <d v="2018-10-18T00:00:00"/>
    <s v="Standard Class"/>
    <s v="PW-19030"/>
    <s v="Pauline Webber"/>
    <x v="1"/>
    <x v="0"/>
    <s v="New York City"/>
    <x v="15"/>
    <n v="10009"/>
    <x v="3"/>
    <s v="TEC-PH-10004094"/>
    <x v="2"/>
    <x v="7"/>
    <s v="Motorola L703CM"/>
    <n v="1091.93"/>
    <n v="7"/>
    <n v="0"/>
    <n v="272.98250000000002"/>
    <x v="3"/>
    <x v="0"/>
  </r>
  <r>
    <n v="9506"/>
    <s v="CA-2018-113607"/>
    <x v="500"/>
    <d v="2018-10-18T00:00:00"/>
    <s v="Standard Class"/>
    <s v="PW-19030"/>
    <s v="Pauline Webber"/>
    <x v="1"/>
    <x v="0"/>
    <s v="New York City"/>
    <x v="15"/>
    <n v="10009"/>
    <x v="3"/>
    <s v="OFF-PA-10001970"/>
    <x v="1"/>
    <x v="10"/>
    <s v="Xerox 1908"/>
    <n v="111.96"/>
    <n v="2"/>
    <n v="0"/>
    <n v="54.860399999999998"/>
    <x v="3"/>
    <x v="0"/>
  </r>
  <r>
    <n v="9507"/>
    <s v="CA-2016-149104"/>
    <x v="267"/>
    <d v="2016-04-07T00:00:00"/>
    <s v="Second Class"/>
    <s v="RD-19900"/>
    <s v="Ruben Dartt"/>
    <x v="0"/>
    <x v="0"/>
    <s v="Dearborn Heights"/>
    <x v="12"/>
    <n v="48127"/>
    <x v="2"/>
    <s v="OFF-AR-10002952"/>
    <x v="1"/>
    <x v="6"/>
    <s v="Stanley Contemporary Battery Pencil Sharpeners"/>
    <n v="26.7"/>
    <n v="2"/>
    <n v="0"/>
    <n v="7.4759999999999991"/>
    <x v="2"/>
    <x v="0"/>
  </r>
  <r>
    <n v="9508"/>
    <s v="CA-2016-149104"/>
    <x v="267"/>
    <d v="2016-04-07T00:00:00"/>
    <s v="Second Class"/>
    <s v="RD-19900"/>
    <s v="Ruben Dartt"/>
    <x v="0"/>
    <x v="0"/>
    <s v="Dearborn Heights"/>
    <x v="12"/>
    <n v="48127"/>
    <x v="2"/>
    <s v="OFF-BI-10004209"/>
    <x v="1"/>
    <x v="8"/>
    <s v="Fellowes Twister Kit, Gray/Clear, 3/pkg"/>
    <n v="40.199999999999996"/>
    <n v="5"/>
    <n v="0"/>
    <n v="18.089999999999996"/>
    <x v="2"/>
    <x v="0"/>
  </r>
  <r>
    <n v="9509"/>
    <s v="CA-2016-149104"/>
    <x v="267"/>
    <d v="2016-04-07T00:00:00"/>
    <s v="Second Class"/>
    <s v="RD-19900"/>
    <s v="Ruben Dartt"/>
    <x v="0"/>
    <x v="0"/>
    <s v="Dearborn Heights"/>
    <x v="12"/>
    <n v="48127"/>
    <x v="2"/>
    <s v="OFF-AR-10004685"/>
    <x v="1"/>
    <x v="6"/>
    <s v="Binney &amp; Smith Crayola Metallic Colored Pencils, 8-Color Set"/>
    <n v="13.89"/>
    <n v="3"/>
    <n v="0"/>
    <n v="4.5836999999999994"/>
    <x v="2"/>
    <x v="0"/>
  </r>
  <r>
    <n v="9510"/>
    <s v="CA-2016-149104"/>
    <x v="267"/>
    <d v="2016-04-07T00:00:00"/>
    <s v="Second Class"/>
    <s v="RD-19900"/>
    <s v="Ruben Dartt"/>
    <x v="0"/>
    <x v="0"/>
    <s v="Dearborn Heights"/>
    <x v="12"/>
    <n v="48127"/>
    <x v="2"/>
    <s v="OFF-ST-10000991"/>
    <x v="1"/>
    <x v="4"/>
    <s v="Space Solutions HD Industrial Steel Shelving."/>
    <n v="689.81999999999994"/>
    <n v="6"/>
    <n v="0"/>
    <n v="20.694600000000008"/>
    <x v="2"/>
    <x v="0"/>
  </r>
  <r>
    <n v="9511"/>
    <s v="CA-2018-105263"/>
    <x v="876"/>
    <d v="2018-08-11T00:00:00"/>
    <s v="Standard Class"/>
    <s v="LM-17065"/>
    <s v="Liz MacKendrick"/>
    <x v="0"/>
    <x v="0"/>
    <s v="New York City"/>
    <x v="15"/>
    <n v="10024"/>
    <x v="3"/>
    <s v="OFF-AR-10002399"/>
    <x v="1"/>
    <x v="6"/>
    <s v="Dixon Prang Watercolor Pencils, 10-Color Set with Brush"/>
    <n v="38.339999999999996"/>
    <n v="9"/>
    <n v="0"/>
    <n v="15.7194"/>
    <x v="3"/>
    <x v="0"/>
  </r>
  <r>
    <n v="9512"/>
    <s v="CA-2016-130575"/>
    <x v="637"/>
    <d v="2016-12-16T00:00:00"/>
    <s v="First Class"/>
    <s v="CS-11845"/>
    <s v="Cari Sayre"/>
    <x v="1"/>
    <x v="0"/>
    <s v="Chicago"/>
    <x v="10"/>
    <n v="60623"/>
    <x v="2"/>
    <s v="OFF-BI-10002353"/>
    <x v="1"/>
    <x v="8"/>
    <s v="GBC VeloBind Cover Sets"/>
    <n v="9.2639999999999976"/>
    <n v="3"/>
    <n v="0.8"/>
    <n v="-13.895999999999997"/>
    <x v="2"/>
    <x v="0"/>
  </r>
  <r>
    <n v="9513"/>
    <s v="CA-2019-142461"/>
    <x v="1109"/>
    <d v="2019-06-03T00:00:00"/>
    <s v="Second Class"/>
    <s v="KT-16480"/>
    <s v="Kean Thornton"/>
    <x v="0"/>
    <x v="0"/>
    <s v="Dallas"/>
    <x v="5"/>
    <n v="75217"/>
    <x v="2"/>
    <s v="FUR-BO-10001811"/>
    <x v="0"/>
    <x v="0"/>
    <s v="Atlantic Metals Mobile 5-Shelf Bookcases, Custom Colors"/>
    <n v="204.66639999999998"/>
    <n v="1"/>
    <n v="0.32"/>
    <n v="-6.0196000000000254"/>
    <x v="2"/>
    <x v="0"/>
  </r>
  <r>
    <n v="9514"/>
    <s v="CA-2018-125220"/>
    <x v="500"/>
    <d v="2018-10-19T00:00:00"/>
    <s v="Standard Class"/>
    <s v="BE-11410"/>
    <s v="Bobby Elias"/>
    <x v="0"/>
    <x v="0"/>
    <s v="Appleton"/>
    <x v="6"/>
    <n v="54915"/>
    <x v="2"/>
    <s v="TEC-AC-10003033"/>
    <x v="2"/>
    <x v="11"/>
    <s v="Plantronics CS510 - Over-the-Head monaural Wireless Headset System"/>
    <n v="1649.75"/>
    <n v="5"/>
    <n v="0"/>
    <n v="544.41749999999979"/>
    <x v="2"/>
    <x v="0"/>
  </r>
  <r>
    <n v="9515"/>
    <s v="CA-2016-100293"/>
    <x v="619"/>
    <d v="2016-03-18T00:00:00"/>
    <s v="Standard Class"/>
    <s v="NF-18475"/>
    <s v="Neil Französisch"/>
    <x v="2"/>
    <x v="0"/>
    <s v="Jacksonville"/>
    <x v="2"/>
    <n v="32216"/>
    <x v="0"/>
    <s v="OFF-PA-10000176"/>
    <x v="1"/>
    <x v="10"/>
    <s v="Xerox 1887"/>
    <n v="91.055999999999997"/>
    <n v="6"/>
    <n v="0.2"/>
    <n v="31.869599999999995"/>
    <x v="0"/>
    <x v="0"/>
  </r>
  <r>
    <n v="9516"/>
    <s v="CA-2016-154165"/>
    <x v="1221"/>
    <d v="2016-02-24T00:00:00"/>
    <s v="Standard Class"/>
    <s v="DL-13315"/>
    <s v="Delfina Latchford"/>
    <x v="0"/>
    <x v="0"/>
    <s v="Chicago"/>
    <x v="10"/>
    <n v="60653"/>
    <x v="2"/>
    <s v="OFF-AR-10003631"/>
    <x v="1"/>
    <x v="6"/>
    <s v="Staples in misc. colors"/>
    <n v="54.207999999999998"/>
    <n v="14"/>
    <n v="0.2"/>
    <n v="8.808799999999998"/>
    <x v="2"/>
    <x v="0"/>
  </r>
  <r>
    <n v="9517"/>
    <s v="CA-2017-123939"/>
    <x v="252"/>
    <d v="2017-08-26T00:00:00"/>
    <s v="Second Class"/>
    <s v="MS-17710"/>
    <s v="Maurice Satty"/>
    <x v="0"/>
    <x v="0"/>
    <s v="Bowling Green"/>
    <x v="24"/>
    <n v="43402"/>
    <x v="3"/>
    <s v="TEC-PH-10000923"/>
    <x v="2"/>
    <x v="7"/>
    <s v="Belkin SportFit Armband For iPhone 5s/5c, Fuchsia"/>
    <n v="26.981999999999999"/>
    <n v="3"/>
    <n v="0.4"/>
    <n v="4.0472999999999999"/>
    <x v="3"/>
    <x v="0"/>
  </r>
  <r>
    <n v="9518"/>
    <s v="CA-2017-123939"/>
    <x v="252"/>
    <d v="2017-08-26T00:00:00"/>
    <s v="Second Class"/>
    <s v="MS-17710"/>
    <s v="Maurice Satty"/>
    <x v="0"/>
    <x v="0"/>
    <s v="Bowling Green"/>
    <x v="24"/>
    <n v="43402"/>
    <x v="3"/>
    <s v="OFF-LA-10003190"/>
    <x v="1"/>
    <x v="2"/>
    <s v="Avery 474"/>
    <n v="6.911999999999999"/>
    <n v="3"/>
    <n v="0.2"/>
    <n v="2.5056000000000003"/>
    <x v="3"/>
    <x v="0"/>
  </r>
  <r>
    <n v="9519"/>
    <s v="CA-2017-123939"/>
    <x v="252"/>
    <d v="2017-08-26T00:00:00"/>
    <s v="Second Class"/>
    <s v="MS-17710"/>
    <s v="Maurice Satty"/>
    <x v="0"/>
    <x v="0"/>
    <s v="Bowling Green"/>
    <x v="24"/>
    <n v="43402"/>
    <x v="3"/>
    <s v="OFF-ST-10003208"/>
    <x v="1"/>
    <x v="4"/>
    <s v="Adjustable Depth Letter/Legal Cart"/>
    <n v="435.50400000000002"/>
    <n v="3"/>
    <n v="0.2"/>
    <n v="48.994199999999921"/>
    <x v="3"/>
    <x v="0"/>
  </r>
  <r>
    <n v="9520"/>
    <s v="US-2019-104451"/>
    <x v="540"/>
    <d v="2019-05-12T00:00:00"/>
    <s v="Second Class"/>
    <s v="MM-18055"/>
    <s v="Michelle Moray"/>
    <x v="0"/>
    <x v="0"/>
    <s v="San Francisco"/>
    <x v="1"/>
    <n v="94110"/>
    <x v="1"/>
    <s v="OFF-AP-10000692"/>
    <x v="1"/>
    <x v="9"/>
    <s v="Fellowes Mighty 8 Compact Surge Protector"/>
    <n v="81.08"/>
    <n v="4"/>
    <n v="0"/>
    <n v="22.702400000000004"/>
    <x v="1"/>
    <x v="0"/>
  </r>
  <r>
    <n v="9521"/>
    <s v="CA-2018-101189"/>
    <x v="1084"/>
    <d v="2018-02-09T00:00:00"/>
    <s v="Standard Class"/>
    <s v="JB-15400"/>
    <s v="Jennifer Braxton"/>
    <x v="1"/>
    <x v="0"/>
    <s v="Los Angeles"/>
    <x v="1"/>
    <n v="90049"/>
    <x v="1"/>
    <s v="OFF-ST-10004180"/>
    <x v="1"/>
    <x v="4"/>
    <s v="Safco Commercial Shelving"/>
    <n v="93.02"/>
    <n v="2"/>
    <n v="0"/>
    <n v="3.720799999999997"/>
    <x v="1"/>
    <x v="0"/>
  </r>
  <r>
    <n v="9522"/>
    <s v="CA-2016-169446"/>
    <x v="174"/>
    <d v="2016-12-25T00:00:00"/>
    <s v="Standard Class"/>
    <s v="SG-20605"/>
    <s v="Speros Goranitis"/>
    <x v="0"/>
    <x v="0"/>
    <s v="Chicago"/>
    <x v="10"/>
    <n v="60623"/>
    <x v="2"/>
    <s v="TEC-PH-10002817"/>
    <x v="2"/>
    <x v="7"/>
    <s v="RCA ViSYS 25425RE1 Corded phone"/>
    <n v="323.97600000000006"/>
    <n v="3"/>
    <n v="0.2"/>
    <n v="36.44729999999997"/>
    <x v="2"/>
    <x v="0"/>
  </r>
  <r>
    <n v="9523"/>
    <s v="CA-2016-169446"/>
    <x v="174"/>
    <d v="2016-12-25T00:00:00"/>
    <s v="Standard Class"/>
    <s v="SG-20605"/>
    <s v="Speros Goranitis"/>
    <x v="0"/>
    <x v="0"/>
    <s v="Chicago"/>
    <x v="10"/>
    <n v="60623"/>
    <x v="2"/>
    <s v="OFF-PA-10000295"/>
    <x v="1"/>
    <x v="10"/>
    <s v="Xerox 229"/>
    <n v="15.552000000000003"/>
    <n v="3"/>
    <n v="0.2"/>
    <n v="5.4432"/>
    <x v="2"/>
    <x v="0"/>
  </r>
  <r>
    <n v="9524"/>
    <s v="CA-2016-169446"/>
    <x v="174"/>
    <d v="2016-12-25T00:00:00"/>
    <s v="Standard Class"/>
    <s v="SG-20605"/>
    <s v="Speros Goranitis"/>
    <x v="0"/>
    <x v="0"/>
    <s v="Chicago"/>
    <x v="10"/>
    <n v="60623"/>
    <x v="2"/>
    <s v="OFF-ST-10000419"/>
    <x v="1"/>
    <x v="4"/>
    <s v="Rogers Jumbo File, Granite"/>
    <n v="32.591999999999999"/>
    <n v="3"/>
    <n v="0.2"/>
    <n v="-7.7406000000000006"/>
    <x v="2"/>
    <x v="0"/>
  </r>
  <r>
    <n v="9525"/>
    <s v="CA-2019-156958"/>
    <x v="256"/>
    <d v="2019-12-06T00:00:00"/>
    <s v="First Class"/>
    <s v="PB-18805"/>
    <s v="Patrick Bzostek"/>
    <x v="2"/>
    <x v="0"/>
    <s v="Seattle"/>
    <x v="4"/>
    <n v="98115"/>
    <x v="1"/>
    <s v="OFF-BI-10001524"/>
    <x v="1"/>
    <x v="8"/>
    <s v="GBC Premium Transparent Covers with Diagonal Lined Pattern"/>
    <n v="83.920000000000016"/>
    <n v="5"/>
    <n v="0.2"/>
    <n v="29.371999999999993"/>
    <x v="1"/>
    <x v="1"/>
  </r>
  <r>
    <n v="9526"/>
    <s v="CA-2019-156958"/>
    <x v="256"/>
    <d v="2019-12-06T00:00:00"/>
    <s v="First Class"/>
    <s v="PB-18805"/>
    <s v="Patrick Bzostek"/>
    <x v="2"/>
    <x v="0"/>
    <s v="Seattle"/>
    <x v="4"/>
    <n v="98115"/>
    <x v="1"/>
    <s v="FUR-FU-10003268"/>
    <x v="0"/>
    <x v="5"/>
    <s v="Eldon Radial Chair Mat for Low to Medium Pile Carpets"/>
    <n v="199.89999999999998"/>
    <n v="5"/>
    <n v="0"/>
    <n v="39.97999999999999"/>
    <x v="1"/>
    <x v="1"/>
  </r>
  <r>
    <n v="9527"/>
    <s v="CA-2019-156958"/>
    <x v="256"/>
    <d v="2019-12-06T00:00:00"/>
    <s v="First Class"/>
    <s v="PB-18805"/>
    <s v="Patrick Bzostek"/>
    <x v="2"/>
    <x v="0"/>
    <s v="Seattle"/>
    <x v="4"/>
    <n v="98115"/>
    <x v="1"/>
    <s v="TEC-PH-10000148"/>
    <x v="2"/>
    <x v="7"/>
    <s v="Cyber Acoustics AC-202b Speech Recognition Stereo Headset"/>
    <n v="31.176000000000002"/>
    <n v="3"/>
    <n v="0.2"/>
    <n v="-7.0145999999999997"/>
    <x v="1"/>
    <x v="1"/>
  </r>
  <r>
    <n v="9528"/>
    <s v="CA-2019-156958"/>
    <x v="256"/>
    <d v="2019-12-06T00:00:00"/>
    <s v="First Class"/>
    <s v="PB-18805"/>
    <s v="Patrick Bzostek"/>
    <x v="2"/>
    <x v="0"/>
    <s v="Seattle"/>
    <x v="4"/>
    <n v="98115"/>
    <x v="1"/>
    <s v="OFF-BI-10001543"/>
    <x v="1"/>
    <x v="8"/>
    <s v="GBC VeloBinder Manual Binding System"/>
    <n v="172.75200000000001"/>
    <n v="6"/>
    <n v="0.2"/>
    <n v="60.463200000000015"/>
    <x v="1"/>
    <x v="1"/>
  </r>
  <r>
    <n v="9529"/>
    <s v="CA-2019-156958"/>
    <x v="256"/>
    <d v="2019-12-06T00:00:00"/>
    <s v="First Class"/>
    <s v="PB-18805"/>
    <s v="Patrick Bzostek"/>
    <x v="2"/>
    <x v="0"/>
    <s v="Seattle"/>
    <x v="4"/>
    <n v="98115"/>
    <x v="1"/>
    <s v="OFF-BI-10002071"/>
    <x v="1"/>
    <x v="8"/>
    <s v="Fellowes Black Plastic Comb Bindings"/>
    <n v="9.2959999999999994"/>
    <n v="2"/>
    <n v="0.2"/>
    <n v="3.0211999999999994"/>
    <x v="1"/>
    <x v="1"/>
  </r>
  <r>
    <n v="9530"/>
    <s v="CA-2019-101637"/>
    <x v="668"/>
    <d v="2019-03-25T00:00:00"/>
    <s v="Same Day"/>
    <s v="AC-10615"/>
    <s v="Ann Chong"/>
    <x v="1"/>
    <x v="0"/>
    <s v="Beaumont"/>
    <x v="5"/>
    <n v="77705"/>
    <x v="2"/>
    <s v="OFF-ST-10002352"/>
    <x v="1"/>
    <x v="4"/>
    <s v="Iris Project Case"/>
    <n v="12.768000000000001"/>
    <n v="2"/>
    <n v="0.2"/>
    <n v="0.95759999999999934"/>
    <x v="2"/>
    <x v="0"/>
  </r>
  <r>
    <n v="9531"/>
    <s v="CA-2019-111759"/>
    <x v="141"/>
    <d v="2019-07-12T00:00:00"/>
    <s v="Standard Class"/>
    <s v="MR-17545"/>
    <s v="Mathew Reese"/>
    <x v="2"/>
    <x v="0"/>
    <s v="Seattle"/>
    <x v="4"/>
    <n v="98103"/>
    <x v="1"/>
    <s v="OFF-PA-10003127"/>
    <x v="1"/>
    <x v="10"/>
    <s v="Easy-staple paper"/>
    <n v="52.76"/>
    <n v="2"/>
    <n v="0"/>
    <n v="24.269599999999997"/>
    <x v="1"/>
    <x v="0"/>
  </r>
  <r>
    <n v="9532"/>
    <s v="CA-2019-102729"/>
    <x v="40"/>
    <d v="2019-10-31T00:00:00"/>
    <s v="Standard Class"/>
    <s v="BF-11215"/>
    <s v="Benjamin Farhat"/>
    <x v="2"/>
    <x v="0"/>
    <s v="Dallas"/>
    <x v="5"/>
    <n v="75217"/>
    <x v="2"/>
    <s v="OFF-ST-10000464"/>
    <x v="1"/>
    <x v="4"/>
    <s v="Multi-Use Personal File Cart and Caster Set, Three Stacking Bins"/>
    <n v="55.616"/>
    <n v="2"/>
    <n v="0.2"/>
    <n v="5.5616000000000021"/>
    <x v="2"/>
    <x v="0"/>
  </r>
  <r>
    <n v="9533"/>
    <s v="CA-2018-116596"/>
    <x v="189"/>
    <d v="2018-10-31T00:00:00"/>
    <s v="Standard Class"/>
    <s v="BW-11200"/>
    <s v="Ben Wallace"/>
    <x v="0"/>
    <x v="0"/>
    <s v="New York City"/>
    <x v="15"/>
    <n v="10011"/>
    <x v="3"/>
    <s v="FUR-CH-10000553"/>
    <x v="0"/>
    <x v="1"/>
    <s v="Metal Folding Chairs, Beige, 4/Carton"/>
    <n v="427.64400000000001"/>
    <n v="14"/>
    <n v="0.1"/>
    <n v="80.777199999999979"/>
    <x v="3"/>
    <x v="0"/>
  </r>
  <r>
    <n v="9534"/>
    <s v="CA-2018-116596"/>
    <x v="189"/>
    <d v="2018-10-31T00:00:00"/>
    <s v="Standard Class"/>
    <s v="BW-11200"/>
    <s v="Ben Wallace"/>
    <x v="0"/>
    <x v="0"/>
    <s v="New York City"/>
    <x v="15"/>
    <n v="10011"/>
    <x v="3"/>
    <s v="OFF-FA-10000134"/>
    <x v="1"/>
    <x v="13"/>
    <s v="Advantus Push Pins, Aluminum Head"/>
    <n v="40.669999999999995"/>
    <n v="7"/>
    <n v="0"/>
    <n v="12.607699999999999"/>
    <x v="3"/>
    <x v="0"/>
  </r>
  <r>
    <n v="9535"/>
    <s v="CA-2018-116596"/>
    <x v="189"/>
    <d v="2018-10-31T00:00:00"/>
    <s v="Standard Class"/>
    <s v="BW-11200"/>
    <s v="Ben Wallace"/>
    <x v="0"/>
    <x v="0"/>
    <s v="New York City"/>
    <x v="15"/>
    <n v="10011"/>
    <x v="3"/>
    <s v="OFF-ST-10000636"/>
    <x v="1"/>
    <x v="4"/>
    <s v="Rogers Profile Extra Capacity Storage Tub"/>
    <n v="33.479999999999997"/>
    <n v="2"/>
    <n v="0"/>
    <n v="1.3391999999999982"/>
    <x v="3"/>
    <x v="0"/>
  </r>
  <r>
    <n v="9536"/>
    <s v="CA-2018-116596"/>
    <x v="189"/>
    <d v="2018-10-31T00:00:00"/>
    <s v="Standard Class"/>
    <s v="BW-11200"/>
    <s v="Ben Wallace"/>
    <x v="0"/>
    <x v="0"/>
    <s v="New York City"/>
    <x v="15"/>
    <n v="10011"/>
    <x v="3"/>
    <s v="OFF-BI-10002949"/>
    <x v="1"/>
    <x v="8"/>
    <s v="Prestige Round Ring Binders"/>
    <n v="9.7280000000000015"/>
    <n v="2"/>
    <n v="0.2"/>
    <n v="3.283199999999999"/>
    <x v="3"/>
    <x v="0"/>
  </r>
  <r>
    <n v="9537"/>
    <s v="CA-2019-124191"/>
    <x v="492"/>
    <d v="2019-06-14T00:00:00"/>
    <s v="Second Class"/>
    <s v="TS-21610"/>
    <s v="Troy Staebel"/>
    <x v="0"/>
    <x v="0"/>
    <s v="Chicago"/>
    <x v="10"/>
    <n v="60610"/>
    <x v="2"/>
    <s v="FUR-FU-10002364"/>
    <x v="0"/>
    <x v="5"/>
    <s v="Eldon Expressions Wood Desk Accessories, Oak"/>
    <n v="8.8559999999999999"/>
    <n v="3"/>
    <n v="0.6"/>
    <n v="-6.8634000000000013"/>
    <x v="2"/>
    <x v="0"/>
  </r>
  <r>
    <n v="9538"/>
    <s v="CA-2018-148747"/>
    <x v="477"/>
    <d v="2018-09-27T00:00:00"/>
    <s v="First Class"/>
    <s v="AS-10045"/>
    <s v="Aaron Smayling"/>
    <x v="1"/>
    <x v="0"/>
    <s v="San Francisco"/>
    <x v="1"/>
    <n v="94110"/>
    <x v="1"/>
    <s v="FUR-BO-10002613"/>
    <x v="0"/>
    <x v="0"/>
    <s v="Atlantic Metals Mobile 4-Shelf Bookcases, Custom Colors"/>
    <n v="477.666"/>
    <n v="2"/>
    <n v="0.15"/>
    <n v="84.293999999999969"/>
    <x v="1"/>
    <x v="0"/>
  </r>
  <r>
    <n v="9539"/>
    <s v="US-2019-169488"/>
    <x v="210"/>
    <d v="2019-09-09T00:00:00"/>
    <s v="First Class"/>
    <s v="AA-10375"/>
    <s v="Allen Armold"/>
    <x v="0"/>
    <x v="0"/>
    <s v="Providence"/>
    <x v="34"/>
    <n v="2908"/>
    <x v="3"/>
    <s v="OFF-PA-10002659"/>
    <x v="1"/>
    <x v="10"/>
    <s v="Avoid Verbal Orders Carbonless Minifold Book"/>
    <n v="16.899999999999999"/>
    <n v="5"/>
    <n v="0"/>
    <n v="7.7739999999999991"/>
    <x v="3"/>
    <x v="0"/>
  </r>
  <r>
    <n v="9540"/>
    <s v="US-2019-169488"/>
    <x v="210"/>
    <d v="2019-09-09T00:00:00"/>
    <s v="First Class"/>
    <s v="AA-10375"/>
    <s v="Allen Armold"/>
    <x v="0"/>
    <x v="0"/>
    <s v="Providence"/>
    <x v="34"/>
    <n v="2908"/>
    <x v="3"/>
    <s v="OFF-PA-10000157"/>
    <x v="1"/>
    <x v="10"/>
    <s v="Xerox 191"/>
    <n v="39.96"/>
    <n v="2"/>
    <n v="0"/>
    <n v="18.781199999999998"/>
    <x v="3"/>
    <x v="0"/>
  </r>
  <r>
    <n v="9541"/>
    <s v="CA-2017-135727"/>
    <x v="1222"/>
    <d v="2017-05-16T00:00:00"/>
    <s v="Second Class"/>
    <s v="PS-18970"/>
    <s v="Paul Stevenson"/>
    <x v="2"/>
    <x v="0"/>
    <s v="Phoenix"/>
    <x v="16"/>
    <n v="85023"/>
    <x v="1"/>
    <s v="FUR-CH-10004540"/>
    <x v="0"/>
    <x v="1"/>
    <s v="Global Chrome Stack Chair"/>
    <n v="191.96800000000002"/>
    <n v="7"/>
    <n v="0.2"/>
    <n v="16.797200000000004"/>
    <x v="1"/>
    <x v="0"/>
  </r>
  <r>
    <n v="9542"/>
    <s v="CA-2017-135251"/>
    <x v="705"/>
    <d v="2017-08-10T00:00:00"/>
    <s v="Standard Class"/>
    <s v="RP-19270"/>
    <s v="Rachel Payne"/>
    <x v="1"/>
    <x v="0"/>
    <s v="Houston"/>
    <x v="5"/>
    <n v="77095"/>
    <x v="2"/>
    <s v="OFF-LA-10004544"/>
    <x v="1"/>
    <x v="2"/>
    <s v="Avery 505"/>
    <n v="35.520000000000003"/>
    <n v="3"/>
    <n v="0.2"/>
    <n v="13.320000000000002"/>
    <x v="2"/>
    <x v="0"/>
  </r>
  <r>
    <n v="9543"/>
    <s v="CA-2017-135251"/>
    <x v="705"/>
    <d v="2017-08-10T00:00:00"/>
    <s v="Standard Class"/>
    <s v="RP-19270"/>
    <s v="Rachel Payne"/>
    <x v="1"/>
    <x v="0"/>
    <s v="Houston"/>
    <x v="5"/>
    <n v="77095"/>
    <x v="2"/>
    <s v="OFF-BI-10001097"/>
    <x v="1"/>
    <x v="8"/>
    <s v="Avery Hole Reinforcements"/>
    <n v="6.2299999999999986"/>
    <n v="5"/>
    <n v="0.8"/>
    <n v="-9.6565000000000047"/>
    <x v="2"/>
    <x v="0"/>
  </r>
  <r>
    <n v="9544"/>
    <s v="CA-2017-135251"/>
    <x v="705"/>
    <d v="2017-08-10T00:00:00"/>
    <s v="Standard Class"/>
    <s v="RP-19270"/>
    <s v="Rachel Payne"/>
    <x v="1"/>
    <x v="0"/>
    <s v="Houston"/>
    <x v="5"/>
    <n v="77095"/>
    <x v="2"/>
    <s v="OFF-PA-10003302"/>
    <x v="1"/>
    <x v="10"/>
    <s v="Xerox 1906"/>
    <n v="56.704000000000001"/>
    <n v="2"/>
    <n v="0.2"/>
    <n v="19.137599999999992"/>
    <x v="2"/>
    <x v="0"/>
  </r>
  <r>
    <n v="9545"/>
    <s v="CA-2017-135251"/>
    <x v="705"/>
    <d v="2017-08-10T00:00:00"/>
    <s v="Standard Class"/>
    <s v="RP-19270"/>
    <s v="Rachel Payne"/>
    <x v="1"/>
    <x v="0"/>
    <s v="Houston"/>
    <x v="5"/>
    <n v="77095"/>
    <x v="2"/>
    <s v="FUR-BO-10003965"/>
    <x v="0"/>
    <x v="0"/>
    <s v="O'Sullivan Manor Hill 2-Door Library in Brianna Oak"/>
    <n v="369.19919999999996"/>
    <n v="3"/>
    <n v="0.32"/>
    <n v="-114.01739999999995"/>
    <x v="2"/>
    <x v="0"/>
  </r>
  <r>
    <n v="9546"/>
    <s v="CA-2016-166590"/>
    <x v="194"/>
    <d v="2016-11-02T00:00:00"/>
    <s v="Standard Class"/>
    <s v="NC-18625"/>
    <s v="Noah Childs"/>
    <x v="1"/>
    <x v="0"/>
    <s v="Columbus"/>
    <x v="14"/>
    <n v="47201"/>
    <x v="2"/>
    <s v="TEC-AC-10003433"/>
    <x v="2"/>
    <x v="11"/>
    <s v="Maxell 4.7GB DVD+R 5/Pack"/>
    <n v="1.98"/>
    <n v="2"/>
    <n v="0"/>
    <n v="0.89100000000000001"/>
    <x v="2"/>
    <x v="0"/>
  </r>
  <r>
    <n v="9547"/>
    <s v="CA-2016-166590"/>
    <x v="194"/>
    <d v="2016-11-02T00:00:00"/>
    <s v="Standard Class"/>
    <s v="NC-18625"/>
    <s v="Noah Childs"/>
    <x v="1"/>
    <x v="0"/>
    <s v="Columbus"/>
    <x v="14"/>
    <n v="47201"/>
    <x v="2"/>
    <s v="OFF-PA-10000482"/>
    <x v="1"/>
    <x v="10"/>
    <s v="Snap-A-Way Black Print Carbonless Ruled Speed Letter, Triplicate"/>
    <n v="75.88"/>
    <n v="2"/>
    <n v="0"/>
    <n v="35.663599999999995"/>
    <x v="2"/>
    <x v="0"/>
  </r>
  <r>
    <n v="9548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PA-10004610"/>
    <x v="1"/>
    <x v="10"/>
    <s v="Xerox 1900"/>
    <n v="6.8480000000000008"/>
    <n v="2"/>
    <n v="0.2"/>
    <n v="2.1399999999999992"/>
    <x v="3"/>
    <x v="0"/>
  </r>
  <r>
    <n v="9549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BI-10003910"/>
    <x v="1"/>
    <x v="8"/>
    <s v="DXL Angle-View Binders with Locking Rings by Samsill"/>
    <n v="4.6260000000000003"/>
    <n v="2"/>
    <n v="0.7"/>
    <n v="-3.8549999999999986"/>
    <x v="3"/>
    <x v="0"/>
  </r>
  <r>
    <n v="9550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AP-10001394"/>
    <x v="1"/>
    <x v="9"/>
    <s v="Harmony Air Purifier"/>
    <n v="453.6"/>
    <n v="3"/>
    <n v="0.2"/>
    <n v="90.71999999999997"/>
    <x v="3"/>
    <x v="0"/>
  </r>
  <r>
    <n v="9551"/>
    <s v="CA-2017-160864"/>
    <x v="910"/>
    <d v="2017-05-06T00:00:00"/>
    <s v="First Class"/>
    <s v="NF-18595"/>
    <s v="Nicole Fjeld"/>
    <x v="2"/>
    <x v="0"/>
    <s v="San Jose"/>
    <x v="1"/>
    <n v="95123"/>
    <x v="1"/>
    <s v="OFF-BI-10004654"/>
    <x v="1"/>
    <x v="8"/>
    <s v="Avery Binding System Hidden Tab Executive Style Index Sets"/>
    <n v="13.847999999999999"/>
    <n v="3"/>
    <n v="0.2"/>
    <n v="5.1929999999999996"/>
    <x v="1"/>
    <x v="0"/>
  </r>
  <r>
    <n v="9552"/>
    <s v="CA-2017-147690"/>
    <x v="113"/>
    <d v="2017-11-14T00:00:00"/>
    <s v="Standard Class"/>
    <s v="SC-20020"/>
    <s v="Sam Craven"/>
    <x v="0"/>
    <x v="0"/>
    <s v="Philadelphia"/>
    <x v="9"/>
    <n v="19140"/>
    <x v="3"/>
    <s v="OFF-ST-10001526"/>
    <x v="1"/>
    <x v="4"/>
    <s v="Iceberg Mobile Mega Data/Printer Cart"/>
    <n v="577.58400000000006"/>
    <n v="6"/>
    <n v="0.2"/>
    <n v="43.318799999999953"/>
    <x v="3"/>
    <x v="0"/>
  </r>
  <r>
    <n v="9553"/>
    <s v="CA-2017-163923"/>
    <x v="1051"/>
    <d v="2017-06-03T00:00:00"/>
    <s v="Standard Class"/>
    <s v="BD-11560"/>
    <s v="Brendan Dodson"/>
    <x v="2"/>
    <x v="0"/>
    <s v="Springfield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  <x v="0"/>
    <x v="0"/>
  </r>
  <r>
    <n v="9554"/>
    <s v="CA-2018-125724"/>
    <x v="897"/>
    <d v="2018-09-27T00:00:00"/>
    <s v="Standard Class"/>
    <s v="SM-20950"/>
    <s v="Suzanne McNair"/>
    <x v="1"/>
    <x v="0"/>
    <s v="Broomfield"/>
    <x v="22"/>
    <n v="80020"/>
    <x v="1"/>
    <s v="FUR-FU-10000246"/>
    <x v="0"/>
    <x v="5"/>
    <s v="Aluminum Document Frame"/>
    <n v="68.432000000000016"/>
    <n v="7"/>
    <n v="0.2"/>
    <n v="8.5539999999999878"/>
    <x v="1"/>
    <x v="0"/>
  </r>
  <r>
    <n v="9555"/>
    <s v="CA-2017-111612"/>
    <x v="109"/>
    <d v="2017-12-02T00:00:00"/>
    <s v="Standard Class"/>
    <s v="EB-14110"/>
    <s v="Eugene Barchas"/>
    <x v="0"/>
    <x v="0"/>
    <s v="Columbus"/>
    <x v="24"/>
    <n v="43229"/>
    <x v="3"/>
    <s v="FUR-FU-10003799"/>
    <x v="0"/>
    <x v="5"/>
    <s v="Seth Thomas 13 1/2&quot; Wall Clock"/>
    <n v="71.12"/>
    <n v="5"/>
    <n v="0.2"/>
    <n v="9.7789999999999964"/>
    <x v="3"/>
    <x v="0"/>
  </r>
  <r>
    <n v="9556"/>
    <s v="CA-2017-111612"/>
    <x v="109"/>
    <d v="2017-12-02T00:00:00"/>
    <s v="Standard Class"/>
    <s v="EB-14110"/>
    <s v="Eugene Barchas"/>
    <x v="0"/>
    <x v="0"/>
    <s v="Columbus"/>
    <x v="24"/>
    <n v="43229"/>
    <x v="3"/>
    <s v="OFF-FA-10003021"/>
    <x v="1"/>
    <x v="13"/>
    <s v="Staples"/>
    <n v="3.008"/>
    <n v="2"/>
    <n v="0.2"/>
    <n v="0.56399999999999983"/>
    <x v="3"/>
    <x v="0"/>
  </r>
  <r>
    <n v="9557"/>
    <s v="CA-2017-156853"/>
    <x v="155"/>
    <d v="2017-12-05T00:00:00"/>
    <s v="Second Class"/>
    <s v="HP-14815"/>
    <s v="Harold Pawlan"/>
    <x v="2"/>
    <x v="0"/>
    <s v="Concord"/>
    <x v="38"/>
    <n v="3301"/>
    <x v="3"/>
    <s v="OFF-PA-10003656"/>
    <x v="1"/>
    <x v="10"/>
    <s v="Xerox 1935"/>
    <n v="184.66"/>
    <n v="7"/>
    <n v="0"/>
    <n v="84.943599999999989"/>
    <x v="3"/>
    <x v="0"/>
  </r>
  <r>
    <n v="9558"/>
    <s v="CA-2016-103086"/>
    <x v="1136"/>
    <d v="2016-10-19T00:00:00"/>
    <s v="Second Class"/>
    <s v="EB-14170"/>
    <s v="Evan Bailliet"/>
    <x v="0"/>
    <x v="0"/>
    <s v="Houston"/>
    <x v="5"/>
    <n v="77095"/>
    <x v="2"/>
    <s v="FUR-FU-10004586"/>
    <x v="0"/>
    <x v="5"/>
    <s v="G.E. Longer-Life Indoor Recessed Floodlight Bulbs"/>
    <n v="5.3120000000000003"/>
    <n v="2"/>
    <n v="0.6"/>
    <n v="-1.5935999999999995"/>
    <x v="2"/>
    <x v="0"/>
  </r>
  <r>
    <n v="9559"/>
    <s v="CA-2018-129280"/>
    <x v="973"/>
    <d v="2018-05-05T00:00:00"/>
    <s v="First Class"/>
    <s v="SM-20905"/>
    <s v="Susan MacKendrick"/>
    <x v="0"/>
    <x v="0"/>
    <s v="Newark"/>
    <x v="24"/>
    <n v="43055"/>
    <x v="3"/>
    <s v="TEC-AC-10003832"/>
    <x v="2"/>
    <x v="11"/>
    <s v="Imation 16GB Mini TravelDrive USB 2.0 Flash Drive"/>
    <n v="132.52000000000004"/>
    <n v="5"/>
    <n v="0.2"/>
    <n v="34.786500000000004"/>
    <x v="3"/>
    <x v="0"/>
  </r>
  <r>
    <n v="9560"/>
    <s v="CA-2018-129280"/>
    <x v="973"/>
    <d v="2018-05-05T00:00:00"/>
    <s v="First Class"/>
    <s v="SM-20905"/>
    <s v="Susan MacKendrick"/>
    <x v="0"/>
    <x v="0"/>
    <s v="Newark"/>
    <x v="24"/>
    <n v="43055"/>
    <x v="3"/>
    <s v="OFF-ST-10002554"/>
    <x v="1"/>
    <x v="4"/>
    <s v="Tennsco Industrial Shelving"/>
    <n v="195.64"/>
    <n v="5"/>
    <n v="0.2"/>
    <n v="-44.018999999999991"/>
    <x v="3"/>
    <x v="0"/>
  </r>
  <r>
    <n v="9561"/>
    <s v="CA-2018-129280"/>
    <x v="973"/>
    <d v="2018-05-05T00:00:00"/>
    <s v="First Class"/>
    <s v="SM-20905"/>
    <s v="Susan MacKendrick"/>
    <x v="0"/>
    <x v="0"/>
    <s v="Newark"/>
    <x v="24"/>
    <n v="43055"/>
    <x v="3"/>
    <s v="FUR-FU-10001876"/>
    <x v="0"/>
    <x v="5"/>
    <s v="Computer Room Manger, 14&quot;"/>
    <n v="51.967999999999996"/>
    <n v="2"/>
    <n v="0.2"/>
    <n v="10.393599999999998"/>
    <x v="3"/>
    <x v="0"/>
  </r>
  <r>
    <n v="9562"/>
    <s v="CA-2018-129280"/>
    <x v="973"/>
    <d v="2018-05-05T00:00:00"/>
    <s v="First Class"/>
    <s v="SM-20905"/>
    <s v="Susan MacKendrick"/>
    <x v="0"/>
    <x v="0"/>
    <s v="Newark"/>
    <x v="24"/>
    <n v="43055"/>
    <x v="3"/>
    <s v="TEC-AC-10002637"/>
    <x v="2"/>
    <x v="11"/>
    <s v="Logitech VX Revolution Cordless Laser Mouse for Notebooks (Black)"/>
    <n v="431.97600000000006"/>
    <n v="3"/>
    <n v="0.2"/>
    <n v="-75.59580000000004"/>
    <x v="3"/>
    <x v="0"/>
  </r>
  <r>
    <n v="9563"/>
    <s v="CA-2018-129280"/>
    <x v="973"/>
    <d v="2018-05-05T00:00:00"/>
    <s v="First Class"/>
    <s v="SM-20905"/>
    <s v="Susan MacKendrick"/>
    <x v="0"/>
    <x v="0"/>
    <s v="Newark"/>
    <x v="24"/>
    <n v="43055"/>
    <x v="3"/>
    <s v="TEC-MA-10003589"/>
    <x v="2"/>
    <x v="15"/>
    <s v="Cisco 8961 IP Phone Charcoal"/>
    <n v="224.93700000000004"/>
    <n v="3"/>
    <n v="0.7"/>
    <n v="-164.9538"/>
    <x v="3"/>
    <x v="0"/>
  </r>
  <r>
    <n v="9564"/>
    <s v="CA-2018-129280"/>
    <x v="973"/>
    <d v="2018-05-05T00:00:00"/>
    <s v="First Class"/>
    <s v="SM-20905"/>
    <s v="Susan MacKendrick"/>
    <x v="0"/>
    <x v="0"/>
    <s v="Newark"/>
    <x v="24"/>
    <n v="43055"/>
    <x v="3"/>
    <s v="OFF-LA-10000081"/>
    <x v="1"/>
    <x v="2"/>
    <s v="Avery 496"/>
    <n v="6"/>
    <n v="2"/>
    <n v="0.2"/>
    <n v="2.0999999999999996"/>
    <x v="3"/>
    <x v="0"/>
  </r>
  <r>
    <n v="9565"/>
    <s v="CA-2017-161242"/>
    <x v="932"/>
    <d v="2017-06-08T00:00:00"/>
    <s v="Standard Class"/>
    <s v="CG-12040"/>
    <s v="Catherine Glotzbach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9566"/>
    <s v="CA-2016-130428"/>
    <x v="691"/>
    <d v="2016-03-31T00:00:00"/>
    <s v="Same Day"/>
    <s v="TG-21640"/>
    <s v="Trudy Glocke"/>
    <x v="0"/>
    <x v="0"/>
    <s v="Tampa"/>
    <x v="2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  <x v="0"/>
    <x v="0"/>
  </r>
  <r>
    <n v="9567"/>
    <s v="CA-2016-130428"/>
    <x v="691"/>
    <d v="2016-03-31T00:00:00"/>
    <s v="Same Day"/>
    <s v="TG-21640"/>
    <s v="Trudy Glocke"/>
    <x v="0"/>
    <x v="0"/>
    <s v="Tampa"/>
    <x v="2"/>
    <n v="33614"/>
    <x v="0"/>
    <s v="OFF-BI-10001636"/>
    <x v="1"/>
    <x v="8"/>
    <s v="Ibico Plastic and Wire Spiral Binding Combs"/>
    <n v="12.645000000000001"/>
    <n v="5"/>
    <n v="0.7"/>
    <n v="-10.116"/>
    <x v="0"/>
    <x v="0"/>
  </r>
  <r>
    <n v="9568"/>
    <s v="CA-2016-130428"/>
    <x v="691"/>
    <d v="2016-03-31T00:00:00"/>
    <s v="Same Day"/>
    <s v="TG-21640"/>
    <s v="Trudy Glocke"/>
    <x v="0"/>
    <x v="0"/>
    <s v="Tampa"/>
    <x v="2"/>
    <n v="33614"/>
    <x v="0"/>
    <s v="OFF-AR-10004027"/>
    <x v="1"/>
    <x v="6"/>
    <s v="Binney &amp; Smith inkTank Erasable Desk Highlighter, Chisel Tip, Yellow, 12/Box"/>
    <n v="4.032"/>
    <n v="2"/>
    <n v="0.2"/>
    <n v="1.0584000000000002"/>
    <x v="0"/>
    <x v="0"/>
  </r>
  <r>
    <n v="9569"/>
    <s v="CA-2019-104388"/>
    <x v="957"/>
    <d v="2019-07-07T00:00:00"/>
    <s v="First Class"/>
    <s v="DK-12835"/>
    <s v="Damala Kotsonis"/>
    <x v="1"/>
    <x v="0"/>
    <s v="Fremont"/>
    <x v="8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  <x v="2"/>
    <x v="0"/>
  </r>
  <r>
    <n v="9570"/>
    <s v="CA-2017-113131"/>
    <x v="496"/>
    <d v="2017-09-24T00:00:00"/>
    <s v="Same Day"/>
    <s v="MB-17305"/>
    <s v="Maria Bertelson"/>
    <x v="0"/>
    <x v="0"/>
    <s v="Columbus"/>
    <x v="24"/>
    <n v="43229"/>
    <x v="3"/>
    <s v="OFF-BI-10003196"/>
    <x v="1"/>
    <x v="8"/>
    <s v="Accohide Poly Flexible Ring Binders"/>
    <n v="6.732000000000002"/>
    <n v="6"/>
    <n v="0.7"/>
    <n v="-4.4879999999999978"/>
    <x v="3"/>
    <x v="0"/>
  </r>
  <r>
    <n v="9571"/>
    <s v="CA-2017-113131"/>
    <x v="496"/>
    <d v="2017-09-24T00:00:00"/>
    <s v="Same Day"/>
    <s v="MB-17305"/>
    <s v="Maria Bertelson"/>
    <x v="0"/>
    <x v="0"/>
    <s v="Columbus"/>
    <x v="24"/>
    <n v="43229"/>
    <x v="3"/>
    <s v="OFF-ST-10001172"/>
    <x v="1"/>
    <x v="4"/>
    <s v="Tennsco Lockers, Sand"/>
    <n v="33.568000000000005"/>
    <n v="2"/>
    <n v="0.2"/>
    <n v="1.6783999999999981"/>
    <x v="3"/>
    <x v="0"/>
  </r>
  <r>
    <n v="9572"/>
    <s v="CA-2017-113131"/>
    <x v="496"/>
    <d v="2017-09-24T00:00:00"/>
    <s v="Same Day"/>
    <s v="MB-17305"/>
    <s v="Maria Bertelson"/>
    <x v="0"/>
    <x v="0"/>
    <s v="Columbus"/>
    <x v="24"/>
    <n v="43229"/>
    <x v="3"/>
    <s v="OFF-EN-10003068"/>
    <x v="1"/>
    <x v="12"/>
    <s v="#6 3/4 Gummed Flap White Envelopes"/>
    <n v="15.840000000000002"/>
    <n v="2"/>
    <n v="0.2"/>
    <n v="5.5439999999999987"/>
    <x v="3"/>
    <x v="0"/>
  </r>
  <r>
    <n v="9573"/>
    <s v="CA-2017-113131"/>
    <x v="496"/>
    <d v="2017-09-24T00:00:00"/>
    <s v="Same Day"/>
    <s v="MB-17305"/>
    <s v="Maria Bertelson"/>
    <x v="0"/>
    <x v="0"/>
    <s v="Columbus"/>
    <x v="24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  <x v="3"/>
    <x v="0"/>
  </r>
  <r>
    <n v="9574"/>
    <s v="CA-2017-113131"/>
    <x v="496"/>
    <d v="2017-09-24T00:00:00"/>
    <s v="Same Day"/>
    <s v="MB-17305"/>
    <s v="Maria Bertelson"/>
    <x v="0"/>
    <x v="0"/>
    <s v="Columbus"/>
    <x v="24"/>
    <n v="43229"/>
    <x v="3"/>
    <s v="OFF-AR-10003504"/>
    <x v="1"/>
    <x v="6"/>
    <s v="Newell 347"/>
    <n v="17.12"/>
    <n v="5"/>
    <n v="0.2"/>
    <n v="1.9259999999999975"/>
    <x v="3"/>
    <x v="0"/>
  </r>
  <r>
    <n v="9575"/>
    <s v="CA-2017-148495"/>
    <x v="863"/>
    <d v="2017-08-13T00:00:00"/>
    <s v="Same Day"/>
    <s v="SF-20065"/>
    <s v="Sandra Flanagan"/>
    <x v="0"/>
    <x v="0"/>
    <s v="Pomona"/>
    <x v="1"/>
    <n v="91767"/>
    <x v="1"/>
    <s v="FUR-FU-10001889"/>
    <x v="0"/>
    <x v="5"/>
    <s v="Ultra Door Pull Handle"/>
    <n v="31.56"/>
    <n v="3"/>
    <n v="0"/>
    <n v="10.4148"/>
    <x v="1"/>
    <x v="0"/>
  </r>
  <r>
    <n v="9576"/>
    <s v="CA-2017-143147"/>
    <x v="989"/>
    <d v="2017-05-28T00:00:00"/>
    <s v="Second Class"/>
    <s v="PS-18760"/>
    <s v="Pamela Stobb"/>
    <x v="0"/>
    <x v="0"/>
    <s v="San Antonio"/>
    <x v="5"/>
    <n v="78207"/>
    <x v="2"/>
    <s v="FUR-CH-10000863"/>
    <x v="0"/>
    <x v="1"/>
    <s v="Novimex Swivel Fabric Task Chair"/>
    <n v="105.68599999999999"/>
    <n v="1"/>
    <n v="0.3"/>
    <n v="-28.686199999999999"/>
    <x v="2"/>
    <x v="0"/>
  </r>
  <r>
    <n v="9577"/>
    <s v="CA-2017-143147"/>
    <x v="989"/>
    <d v="2017-05-28T00:00:00"/>
    <s v="Second Class"/>
    <s v="PS-18760"/>
    <s v="Pamela Stobb"/>
    <x v="0"/>
    <x v="0"/>
    <s v="San Antonio"/>
    <x v="5"/>
    <n v="78207"/>
    <x v="2"/>
    <s v="TEC-MA-10004679"/>
    <x v="2"/>
    <x v="15"/>
    <s v="StarTech.com 10/100 VDSL2 Ethernet Extender Kit"/>
    <n v="399.53999999999996"/>
    <n v="2"/>
    <n v="0.4"/>
    <n v="-79.908000000000015"/>
    <x v="2"/>
    <x v="0"/>
  </r>
  <r>
    <n v="9578"/>
    <s v="CA-2017-143147"/>
    <x v="989"/>
    <d v="2017-05-28T00:00:00"/>
    <s v="Second Class"/>
    <s v="PS-18760"/>
    <s v="Pamela Stobb"/>
    <x v="0"/>
    <x v="0"/>
    <s v="San Antonio"/>
    <x v="5"/>
    <n v="78207"/>
    <x v="2"/>
    <s v="FUR-CH-10004754"/>
    <x v="0"/>
    <x v="1"/>
    <s v="Global Stack Chair with Arms, Black"/>
    <n v="104.93"/>
    <n v="5"/>
    <n v="0.3"/>
    <n v="-4.4969999999999999"/>
    <x v="2"/>
    <x v="0"/>
  </r>
  <r>
    <n v="9579"/>
    <s v="CA-2019-152975"/>
    <x v="32"/>
    <d v="2019-09-16T00:00:00"/>
    <s v="First Class"/>
    <s v="RB-19705"/>
    <s v="Roger Barcio"/>
    <x v="2"/>
    <x v="0"/>
    <s v="New York City"/>
    <x v="15"/>
    <n v="10035"/>
    <x v="3"/>
    <s v="TEC-PH-10004586"/>
    <x v="2"/>
    <x v="7"/>
    <s v="Wilson SignalBoost 841262 DB PRO Amplifier Kit"/>
    <n v="1079.8499999999999"/>
    <n v="3"/>
    <n v="0"/>
    <n v="323.95499999999993"/>
    <x v="3"/>
    <x v="0"/>
  </r>
  <r>
    <n v="9580"/>
    <s v="CA-2019-152975"/>
    <x v="32"/>
    <d v="2019-09-16T00:00:00"/>
    <s v="First Class"/>
    <s v="RB-19705"/>
    <s v="Roger Barcio"/>
    <x v="2"/>
    <x v="0"/>
    <s v="New York City"/>
    <x v="15"/>
    <n v="10035"/>
    <x v="3"/>
    <s v="OFF-ST-10001370"/>
    <x v="1"/>
    <x v="4"/>
    <s v="Sensible Storage WireTech Storage Systems"/>
    <n v="70.98"/>
    <n v="1"/>
    <n v="0"/>
    <n v="3.5489999999999924"/>
    <x v="3"/>
    <x v="0"/>
  </r>
  <r>
    <n v="9581"/>
    <s v="CA-2019-152975"/>
    <x v="32"/>
    <d v="2019-09-16T00:00:00"/>
    <s v="First Class"/>
    <s v="RB-19705"/>
    <s v="Roger Barcio"/>
    <x v="2"/>
    <x v="0"/>
    <s v="New York City"/>
    <x v="15"/>
    <n v="10035"/>
    <x v="3"/>
    <s v="OFF-AR-10001988"/>
    <x v="1"/>
    <x v="6"/>
    <s v="Bulldog Table or Wall-Mount Pencil Sharpener"/>
    <n v="29.950000000000003"/>
    <n v="5"/>
    <n v="0"/>
    <n v="8.6854999999999993"/>
    <x v="3"/>
    <x v="0"/>
  </r>
  <r>
    <n v="9582"/>
    <s v="CA-2019-152975"/>
    <x v="32"/>
    <d v="2019-09-16T00:00:00"/>
    <s v="First Class"/>
    <s v="RB-19705"/>
    <s v="Roger Barcio"/>
    <x v="2"/>
    <x v="0"/>
    <s v="New York City"/>
    <x v="15"/>
    <n v="10035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9583"/>
    <s v="CA-2018-107475"/>
    <x v="843"/>
    <d v="2018-06-11T00:00:00"/>
    <s v="Standard Class"/>
    <s v="RS-19870"/>
    <s v="Roy Skaria"/>
    <x v="2"/>
    <x v="0"/>
    <s v="Philadelphia"/>
    <x v="9"/>
    <n v="19120"/>
    <x v="3"/>
    <s v="OFF-FA-10002988"/>
    <x v="1"/>
    <x v="13"/>
    <s v="Ideal Clamps"/>
    <n v="9.6479999999999997"/>
    <n v="6"/>
    <n v="0.2"/>
    <n v="3.4973999999999998"/>
    <x v="3"/>
    <x v="0"/>
  </r>
  <r>
    <n v="9584"/>
    <s v="CA-2019-116127"/>
    <x v="643"/>
    <d v="2019-06-27T00:00:00"/>
    <s v="Second Class"/>
    <s v="SB-20185"/>
    <s v="Sarah Brown"/>
    <x v="0"/>
    <x v="0"/>
    <s v="New York City"/>
    <x v="15"/>
    <n v="10024"/>
    <x v="3"/>
    <s v="FUR-BO-10002213"/>
    <x v="0"/>
    <x v="0"/>
    <s v="DMI Eclipse Executive Suite Bookcases"/>
    <n v="400.78400000000005"/>
    <n v="1"/>
    <n v="0.2"/>
    <n v="-5.0098000000000269"/>
    <x v="3"/>
    <x v="0"/>
  </r>
  <r>
    <n v="9585"/>
    <s v="CA-2019-132584"/>
    <x v="775"/>
    <d v="2019-08-27T00:00:00"/>
    <s v="First Class"/>
    <s v="HJ-14875"/>
    <s v="Heather Jas"/>
    <x v="2"/>
    <x v="0"/>
    <s v="Detroit"/>
    <x v="12"/>
    <n v="48234"/>
    <x v="2"/>
    <s v="OFF-ST-10000344"/>
    <x v="1"/>
    <x v="4"/>
    <s v="Neat Ideas Personal Hanging Folder Files, Black"/>
    <n v="53.72"/>
    <n v="4"/>
    <n v="0"/>
    <n v="13.967199999999998"/>
    <x v="2"/>
    <x v="0"/>
  </r>
  <r>
    <n v="9586"/>
    <s v="CA-2018-160598"/>
    <x v="370"/>
    <d v="2018-08-28T00:00:00"/>
    <s v="First Class"/>
    <s v="SV-20815"/>
    <s v="Stuart Van"/>
    <x v="1"/>
    <x v="0"/>
    <s v="Miami"/>
    <x v="2"/>
    <n v="33142"/>
    <x v="0"/>
    <s v="OFF-PA-10002319"/>
    <x v="1"/>
    <x v="10"/>
    <s v="Xerox 1944"/>
    <n v="31.007999999999999"/>
    <n v="1"/>
    <n v="0.2"/>
    <n v="11.240400000000001"/>
    <x v="0"/>
    <x v="0"/>
  </r>
  <r>
    <n v="9587"/>
    <s v="CA-2018-108630"/>
    <x v="741"/>
    <d v="2018-11-18T00:00:00"/>
    <s v="Same Day"/>
    <s v="BE-11410"/>
    <s v="Bobby Elias"/>
    <x v="0"/>
    <x v="0"/>
    <s v="Concord"/>
    <x v="1"/>
    <n v="94521"/>
    <x v="1"/>
    <s v="OFF-BI-10002437"/>
    <x v="1"/>
    <x v="8"/>
    <s v="Recycled Premium Regency Composition Covers"/>
    <n v="61.120000000000005"/>
    <n v="5"/>
    <n v="0.2"/>
    <n v="22.155999999999999"/>
    <x v="1"/>
    <x v="0"/>
  </r>
  <r>
    <n v="9588"/>
    <s v="US-2019-129203"/>
    <x v="827"/>
    <d v="2019-04-22T00:00:00"/>
    <s v="Standard Class"/>
    <s v="BM-11575"/>
    <s v="Brendan Murry"/>
    <x v="1"/>
    <x v="0"/>
    <s v="Chicago"/>
    <x v="10"/>
    <n v="60653"/>
    <x v="2"/>
    <s v="OFF-ST-10001418"/>
    <x v="1"/>
    <x v="4"/>
    <s v="Carina Media Storage Towers in Natural &amp; Black"/>
    <n v="195.136"/>
    <n v="4"/>
    <n v="0.2"/>
    <n v="-43.9056"/>
    <x v="2"/>
    <x v="0"/>
  </r>
  <r>
    <n v="9589"/>
    <s v="CA-2019-110940"/>
    <x v="283"/>
    <d v="2019-07-28T00:00:00"/>
    <s v="Standard Class"/>
    <s v="AZ-10750"/>
    <s v="Annie Zypern"/>
    <x v="0"/>
    <x v="0"/>
    <s v="Wheeling"/>
    <x v="10"/>
    <n v="60090"/>
    <x v="2"/>
    <s v="OFF-AR-10000380"/>
    <x v="1"/>
    <x v="6"/>
    <s v="Hunt PowerHouse Electric Pencil Sharpener, Blue"/>
    <n v="121.536"/>
    <n v="4"/>
    <n v="0.2"/>
    <n v="15.191999999999979"/>
    <x v="2"/>
    <x v="0"/>
  </r>
  <r>
    <n v="9590"/>
    <s v="CA-2016-119172"/>
    <x v="218"/>
    <d v="2016-05-15T00:00:00"/>
    <s v="Standard Class"/>
    <s v="HD-14785"/>
    <s v="Harold Dahlen"/>
    <x v="2"/>
    <x v="0"/>
    <s v="Chicago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9591"/>
    <s v="CA-2016-119172"/>
    <x v="218"/>
    <d v="2016-05-15T00:00:00"/>
    <s v="Standard Class"/>
    <s v="HD-14785"/>
    <s v="Harold Dahlen"/>
    <x v="2"/>
    <x v="0"/>
    <s v="Chicago"/>
    <x v="10"/>
    <n v="60610"/>
    <x v="2"/>
    <s v="OFF-BI-10002026"/>
    <x v="1"/>
    <x v="8"/>
    <s v="Avery Arch Ring Binders"/>
    <n v="104.57999999999998"/>
    <n v="9"/>
    <n v="0.8"/>
    <n v="-172.55700000000007"/>
    <x v="2"/>
    <x v="0"/>
  </r>
  <r>
    <n v="9592"/>
    <s v="US-2018-105452"/>
    <x v="1062"/>
    <d v="2018-08-01T00:00:00"/>
    <s v="Standard Class"/>
    <s v="BF-11005"/>
    <s v="Barry Franz"/>
    <x v="2"/>
    <x v="0"/>
    <s v="Pasadena"/>
    <x v="5"/>
    <n v="77506"/>
    <x v="2"/>
    <s v="FUR-FU-10003691"/>
    <x v="0"/>
    <x v="5"/>
    <s v="Eldon Image Series Desk Accessories, Ebony"/>
    <n v="24.700000000000003"/>
    <n v="5"/>
    <n v="0.6"/>
    <n v="-9.8799999999999955"/>
    <x v="2"/>
    <x v="0"/>
  </r>
  <r>
    <n v="9593"/>
    <s v="US-2018-105452"/>
    <x v="1062"/>
    <d v="2018-08-01T00:00:00"/>
    <s v="Standard Class"/>
    <s v="BF-11005"/>
    <s v="Barry Franz"/>
    <x v="2"/>
    <x v="0"/>
    <s v="Pasadena"/>
    <x v="5"/>
    <n v="77506"/>
    <x v="2"/>
    <s v="FUR-FU-10003806"/>
    <x v="0"/>
    <x v="5"/>
    <s v="Tenex Chairmat w/ Average Lip, 45&quot; x 53&quot;"/>
    <n v="302.72000000000003"/>
    <n v="5"/>
    <n v="0.6"/>
    <n v="-378.40000000000009"/>
    <x v="2"/>
    <x v="0"/>
  </r>
  <r>
    <n v="9594"/>
    <s v="CA-2019-108931"/>
    <x v="32"/>
    <d v="2019-09-19T00:00:00"/>
    <s v="Standard Class"/>
    <s v="HZ-14950"/>
    <s v="Henia Zydlo"/>
    <x v="0"/>
    <x v="0"/>
    <s v="New York City"/>
    <x v="15"/>
    <n v="10024"/>
    <x v="3"/>
    <s v="OFF-PA-10002741"/>
    <x v="1"/>
    <x v="10"/>
    <s v="Xerox 1980"/>
    <n v="8.56"/>
    <n v="2"/>
    <n v="0"/>
    <n v="3.8519999999999994"/>
    <x v="3"/>
    <x v="1"/>
  </r>
  <r>
    <n v="9595"/>
    <s v="CA-2019-108931"/>
    <x v="32"/>
    <d v="2019-09-19T00:00:00"/>
    <s v="Standard Class"/>
    <s v="HZ-14950"/>
    <s v="Henia Zydlo"/>
    <x v="0"/>
    <x v="0"/>
    <s v="New York City"/>
    <x v="15"/>
    <n v="10024"/>
    <x v="3"/>
    <s v="OFF-PA-10003845"/>
    <x v="1"/>
    <x v="10"/>
    <s v="Xerox 1987"/>
    <n v="11.56"/>
    <n v="2"/>
    <n v="0"/>
    <n v="5.6644000000000005"/>
    <x v="3"/>
    <x v="1"/>
  </r>
  <r>
    <n v="9596"/>
    <s v="CA-2019-104619"/>
    <x v="714"/>
    <d v="2019-01-29T00:00:00"/>
    <s v="Standard Class"/>
    <s v="KD-16495"/>
    <s v="Keith Dawkins"/>
    <x v="1"/>
    <x v="0"/>
    <s v="San Jose"/>
    <x v="1"/>
    <n v="95123"/>
    <x v="1"/>
    <s v="OFF-AP-10001492"/>
    <x v="1"/>
    <x v="9"/>
    <s v="Acco Six-Outlet Power Strip, 4' Cord Length"/>
    <n v="25.86"/>
    <n v="3"/>
    <n v="0"/>
    <n v="6.7236000000000002"/>
    <x v="1"/>
    <x v="0"/>
  </r>
  <r>
    <n v="9597"/>
    <s v="CA-2019-104619"/>
    <x v="714"/>
    <d v="2019-01-29T00:00:00"/>
    <s v="Standard Class"/>
    <s v="KD-16495"/>
    <s v="Keith Dawkins"/>
    <x v="1"/>
    <x v="0"/>
    <s v="San Jose"/>
    <x v="1"/>
    <n v="95123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598"/>
    <s v="CA-2019-104619"/>
    <x v="714"/>
    <d v="2019-01-29T00:00:00"/>
    <s v="Standard Class"/>
    <s v="KD-16495"/>
    <s v="Keith Dawkins"/>
    <x v="1"/>
    <x v="0"/>
    <s v="San Jose"/>
    <x v="1"/>
    <n v="95123"/>
    <x v="1"/>
    <s v="TEC-PH-10000193"/>
    <x v="2"/>
    <x v="7"/>
    <s v="Jensen SMPS-640 - speaker phone"/>
    <n v="110.352"/>
    <n v="3"/>
    <n v="0.2"/>
    <n v="8.2763999999999953"/>
    <x v="1"/>
    <x v="0"/>
  </r>
  <r>
    <n v="9599"/>
    <s v="CA-2017-149517"/>
    <x v="444"/>
    <d v="2017-09-23T00:00:00"/>
    <s v="Standard Class"/>
    <s v="FC-14245"/>
    <s v="Frank Carlisle"/>
    <x v="2"/>
    <x v="0"/>
    <s v="Sacramento"/>
    <x v="1"/>
    <n v="95823"/>
    <x v="1"/>
    <s v="FUR-FU-10003464"/>
    <x v="0"/>
    <x v="5"/>
    <s v="Seth Thomas 8 1/2&quot; Cubicle Clock"/>
    <n v="60.84"/>
    <n v="3"/>
    <n v="0"/>
    <n v="19.468799999999998"/>
    <x v="1"/>
    <x v="0"/>
  </r>
  <r>
    <n v="9600"/>
    <s v="CA-2017-116841"/>
    <x v="1223"/>
    <d v="2017-04-18T00:00:00"/>
    <s v="Standard Class"/>
    <s v="TP-21130"/>
    <s v="Theone Pippenger"/>
    <x v="0"/>
    <x v="0"/>
    <s v="Springfield"/>
    <x v="21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  <x v="1"/>
    <x v="0"/>
  </r>
  <r>
    <n v="9601"/>
    <s v="CA-2019-107797"/>
    <x v="540"/>
    <d v="2019-05-11T00:00:00"/>
    <s v="Second Class"/>
    <s v="EB-13705"/>
    <s v="Ed Braxton"/>
    <x v="1"/>
    <x v="0"/>
    <s v="Mansfield"/>
    <x v="5"/>
    <n v="76063"/>
    <x v="2"/>
    <s v="OFF-PA-10003848"/>
    <x v="1"/>
    <x v="10"/>
    <s v="Xerox 1997"/>
    <n v="41.472000000000008"/>
    <n v="8"/>
    <n v="0.2"/>
    <n v="14.5152"/>
    <x v="2"/>
    <x v="0"/>
  </r>
  <r>
    <n v="9602"/>
    <s v="CA-2018-117604"/>
    <x v="913"/>
    <d v="2018-09-09T00:00:00"/>
    <s v="Standard Class"/>
    <s v="JP-15520"/>
    <s v="Jeremy Pistek"/>
    <x v="0"/>
    <x v="0"/>
    <s v="Jonesboro"/>
    <x v="36"/>
    <n v="72401"/>
    <x v="0"/>
    <s v="OFF-PA-10001357"/>
    <x v="1"/>
    <x v="10"/>
    <s v="Xerox 1886"/>
    <n v="239.5"/>
    <n v="5"/>
    <n v="0"/>
    <n v="114.95999999999998"/>
    <x v="0"/>
    <x v="0"/>
  </r>
  <r>
    <n v="9603"/>
    <s v="CA-2016-130155"/>
    <x v="946"/>
    <d v="2016-05-22T00:00:00"/>
    <s v="First Class"/>
    <s v="TD-20995"/>
    <s v="Tamara Dahlen"/>
    <x v="0"/>
    <x v="0"/>
    <s v="Virginia Beach"/>
    <x v="17"/>
    <n v="23464"/>
    <x v="0"/>
    <s v="OFF-SU-10004737"/>
    <x v="1"/>
    <x v="14"/>
    <s v="Acme Design Stainless Steel Bent Scissors"/>
    <n v="34.200000000000003"/>
    <n v="5"/>
    <n v="0"/>
    <n v="9.234"/>
    <x v="0"/>
    <x v="0"/>
  </r>
  <r>
    <n v="9604"/>
    <s v="CA-2018-129861"/>
    <x v="26"/>
    <d v="2018-06-23T00:00:00"/>
    <s v="Standard Class"/>
    <s v="DM-13345"/>
    <s v="Denise Monton"/>
    <x v="1"/>
    <x v="0"/>
    <s v="Rochester"/>
    <x v="15"/>
    <n v="14609"/>
    <x v="3"/>
    <s v="FUR-TA-10003715"/>
    <x v="0"/>
    <x v="3"/>
    <s v="Hon 2111 Invitation Series Corner Table"/>
    <n v="376.86599999999999"/>
    <n v="3"/>
    <n v="0.4"/>
    <n v="-213.55740000000006"/>
    <x v="3"/>
    <x v="0"/>
  </r>
  <r>
    <n v="9605"/>
    <s v="CA-2017-138625"/>
    <x v="121"/>
    <d v="2017-11-05T00:00:00"/>
    <s v="First Class"/>
    <s v="EG-13900"/>
    <s v="Emily Grady"/>
    <x v="0"/>
    <x v="0"/>
    <s v="Chesapeake"/>
    <x v="17"/>
    <n v="23320"/>
    <x v="0"/>
    <s v="OFF-AP-10003099"/>
    <x v="1"/>
    <x v="9"/>
    <s v="Eureka Hand Vacuum, Bagless"/>
    <n v="197.72"/>
    <n v="4"/>
    <n v="0"/>
    <n v="55.36160000000001"/>
    <x v="0"/>
    <x v="0"/>
  </r>
  <r>
    <n v="9606"/>
    <s v="US-2019-122672"/>
    <x v="259"/>
    <d v="2019-11-09T00:00:00"/>
    <s v="Standard Class"/>
    <s v="HG-14965"/>
    <s v="Henry Goldwyn"/>
    <x v="1"/>
    <x v="0"/>
    <s v="Lancaster"/>
    <x v="24"/>
    <n v="43130"/>
    <x v="3"/>
    <s v="TEC-AC-10002323"/>
    <x v="2"/>
    <x v="11"/>
    <s v="SanDisk Ultra 32 GB MicroSDHC Class 10 Memory Card"/>
    <n v="70.720000000000013"/>
    <n v="4"/>
    <n v="0.2"/>
    <n v="-6.1879999999999988"/>
    <x v="3"/>
    <x v="0"/>
  </r>
  <r>
    <n v="9607"/>
    <s v="US-2019-122672"/>
    <x v="259"/>
    <d v="2019-11-09T00:00:00"/>
    <s v="Standard Class"/>
    <s v="HG-14965"/>
    <s v="Henry Goldwyn"/>
    <x v="1"/>
    <x v="0"/>
    <s v="Lancaster"/>
    <x v="24"/>
    <n v="43130"/>
    <x v="3"/>
    <s v="OFF-ST-10002344"/>
    <x v="1"/>
    <x v="4"/>
    <s v="Carina 42&quot;Hx23 3/4&quot;W Media Storage Unit"/>
    <n v="194.35200000000003"/>
    <n v="3"/>
    <n v="0.2"/>
    <n v="-43.729199999999992"/>
    <x v="3"/>
    <x v="0"/>
  </r>
  <r>
    <n v="9608"/>
    <s v="CA-2019-117128"/>
    <x v="256"/>
    <d v="2019-12-08T00:00:00"/>
    <s v="Second Class"/>
    <s v="BF-11080"/>
    <s v="Bart Folk"/>
    <x v="0"/>
    <x v="0"/>
    <s v="New York City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  <x v="3"/>
    <x v="0"/>
  </r>
  <r>
    <n v="9609"/>
    <s v="CA-2019-117128"/>
    <x v="256"/>
    <d v="2019-12-08T00:00:00"/>
    <s v="Second Class"/>
    <s v="BF-11080"/>
    <s v="Bart Folk"/>
    <x v="0"/>
    <x v="0"/>
    <s v="New York City"/>
    <x v="15"/>
    <n v="10024"/>
    <x v="3"/>
    <s v="OFF-LA-10000248"/>
    <x v="1"/>
    <x v="2"/>
    <s v="Avery 52"/>
    <n v="11.07"/>
    <n v="3"/>
    <n v="0"/>
    <n v="5.2028999999999996"/>
    <x v="3"/>
    <x v="0"/>
  </r>
  <r>
    <n v="9610"/>
    <s v="CA-2018-130638"/>
    <x v="458"/>
    <d v="2018-05-19T00:00:00"/>
    <s v="Second Class"/>
    <s v="SC-20095"/>
    <s v="Sanjit Chand"/>
    <x v="0"/>
    <x v="0"/>
    <s v="Los Angeles"/>
    <x v="1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  <x v="1"/>
    <x v="1"/>
  </r>
  <r>
    <n v="9611"/>
    <s v="CA-2018-130638"/>
    <x v="458"/>
    <d v="2018-05-19T00:00:00"/>
    <s v="Second Class"/>
    <s v="SC-20095"/>
    <s v="Sanjit Chand"/>
    <x v="0"/>
    <x v="0"/>
    <s v="Los Angeles"/>
    <x v="1"/>
    <n v="90045"/>
    <x v="1"/>
    <s v="OFF-LA-10002195"/>
    <x v="1"/>
    <x v="2"/>
    <s v="Avery 481"/>
    <n v="27.72"/>
    <n v="9"/>
    <n v="0"/>
    <n v="13.3056"/>
    <x v="1"/>
    <x v="1"/>
  </r>
  <r>
    <n v="9612"/>
    <s v="CA-2019-144365"/>
    <x v="1200"/>
    <d v="2019-10-30T00:00:00"/>
    <s v="Standard Class"/>
    <s v="CS-11950"/>
    <s v="Carlos Soltero"/>
    <x v="0"/>
    <x v="0"/>
    <s v="Jackson"/>
    <x v="35"/>
    <n v="39212"/>
    <x v="0"/>
    <s v="OFF-FA-10000735"/>
    <x v="1"/>
    <x v="13"/>
    <s v="Staples"/>
    <n v="11.68"/>
    <n v="4"/>
    <n v="0"/>
    <n v="5.2559999999999993"/>
    <x v="0"/>
    <x v="0"/>
  </r>
  <r>
    <n v="9613"/>
    <s v="CA-2018-110086"/>
    <x v="31"/>
    <d v="2018-09-22T00:00:00"/>
    <s v="Standard Class"/>
    <s v="BD-11320"/>
    <s v="Bill Donatelli"/>
    <x v="0"/>
    <x v="0"/>
    <s v="Woodland"/>
    <x v="1"/>
    <n v="95695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9614"/>
    <s v="CA-2016-128524"/>
    <x v="7"/>
    <d v="2016-11-13T00:00:00"/>
    <s v="First Class"/>
    <s v="MZ-17515"/>
    <s v="Mary Zewe"/>
    <x v="1"/>
    <x v="0"/>
    <s v="Seattle"/>
    <x v="4"/>
    <n v="98115"/>
    <x v="1"/>
    <s v="OFF-AP-10002892"/>
    <x v="1"/>
    <x v="9"/>
    <s v="Belkin F5C206VTEL 6 Outlet Surge"/>
    <n v="22.98"/>
    <n v="1"/>
    <n v="0"/>
    <n v="6.8939999999999984"/>
    <x v="1"/>
    <x v="0"/>
  </r>
  <r>
    <n v="9615"/>
    <s v="CA-2016-128524"/>
    <x v="7"/>
    <d v="2016-11-13T00:00:00"/>
    <s v="First Class"/>
    <s v="MZ-17515"/>
    <s v="Mary Zewe"/>
    <x v="1"/>
    <x v="0"/>
    <s v="Seattle"/>
    <x v="4"/>
    <n v="98115"/>
    <x v="1"/>
    <s v="TEC-AC-10002718"/>
    <x v="2"/>
    <x v="11"/>
    <s v="Belkin Standard 104 key USB Keyboard"/>
    <n v="102.13"/>
    <n v="7"/>
    <n v="0"/>
    <n v="15.319499999999996"/>
    <x v="1"/>
    <x v="0"/>
  </r>
  <r>
    <n v="9616"/>
    <s v="CA-2016-128524"/>
    <x v="7"/>
    <d v="2016-11-13T00:00:00"/>
    <s v="First Class"/>
    <s v="MZ-17515"/>
    <s v="Mary Zewe"/>
    <x v="1"/>
    <x v="0"/>
    <s v="Seattle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  <x v="1"/>
    <x v="0"/>
  </r>
  <r>
    <n v="9617"/>
    <s v="CA-2018-140256"/>
    <x v="250"/>
    <d v="2018-08-29T00:00:00"/>
    <s v="Standard Class"/>
    <s v="PW-19030"/>
    <s v="Pauline Webber"/>
    <x v="1"/>
    <x v="0"/>
    <s v="Los Angeles"/>
    <x v="1"/>
    <n v="90049"/>
    <x v="1"/>
    <s v="OFF-AR-10002255"/>
    <x v="1"/>
    <x v="6"/>
    <s v="Newell 346"/>
    <n v="5.76"/>
    <n v="2"/>
    <n v="0"/>
    <n v="1.6703999999999999"/>
    <x v="1"/>
    <x v="0"/>
  </r>
  <r>
    <n v="9618"/>
    <s v="CA-2019-160633"/>
    <x v="673"/>
    <d v="2019-11-21T00:00:00"/>
    <s v="Standard Class"/>
    <s v="BS-11380"/>
    <s v="Bill Stewart"/>
    <x v="1"/>
    <x v="0"/>
    <s v="Bowling Green"/>
    <x v="24"/>
    <n v="43402"/>
    <x v="3"/>
    <s v="TEC-CO-10002095"/>
    <x v="2"/>
    <x v="16"/>
    <s v="Hewlett Packard 610 Color Digital Copier / Printer"/>
    <n v="899.98199999999997"/>
    <n v="3"/>
    <n v="0.4"/>
    <n v="74.998499999999922"/>
    <x v="3"/>
    <x v="0"/>
  </r>
  <r>
    <n v="9619"/>
    <s v="CA-2019-160633"/>
    <x v="673"/>
    <d v="2019-11-21T00:00:00"/>
    <s v="Standard Class"/>
    <s v="BS-11380"/>
    <s v="Bill Stewart"/>
    <x v="1"/>
    <x v="0"/>
    <s v="Bowling Green"/>
    <x v="24"/>
    <n v="43402"/>
    <x v="3"/>
    <s v="OFF-AR-10004022"/>
    <x v="1"/>
    <x v="6"/>
    <s v="Panasonic KP-380BK Classic Electric Pencil Sharpener"/>
    <n v="86.352000000000004"/>
    <n v="3"/>
    <n v="0.2"/>
    <n v="5.3969999999999914"/>
    <x v="3"/>
    <x v="0"/>
  </r>
  <r>
    <n v="9620"/>
    <s v="CA-2019-160633"/>
    <x v="673"/>
    <d v="2019-11-21T00:00:00"/>
    <s v="Standard Class"/>
    <s v="BS-11380"/>
    <s v="Bill Stewart"/>
    <x v="1"/>
    <x v="0"/>
    <s v="Bowling Green"/>
    <x v="24"/>
    <n v="43402"/>
    <x v="3"/>
    <s v="TEC-AC-10002335"/>
    <x v="2"/>
    <x v="11"/>
    <s v="Logitech Media Keyboard K200"/>
    <n v="139.96000000000004"/>
    <n v="5"/>
    <n v="0.2"/>
    <n v="-1.7495000000000118"/>
    <x v="3"/>
    <x v="0"/>
  </r>
  <r>
    <n v="9621"/>
    <s v="CA-2016-115133"/>
    <x v="467"/>
    <d v="2016-09-30T00:00:00"/>
    <s v="Standard Class"/>
    <s v="DA-13450"/>
    <s v="Dianna Arnett"/>
    <x v="2"/>
    <x v="0"/>
    <s v="Lancaster"/>
    <x v="24"/>
    <n v="43130"/>
    <x v="3"/>
    <s v="OFF-AP-10001634"/>
    <x v="1"/>
    <x v="9"/>
    <s v="Hoover Commercial Lightweight Upright Vacuum"/>
    <n v="16.704000000000001"/>
    <n v="6"/>
    <n v="0.2"/>
    <n v="1.2527999999999988"/>
    <x v="3"/>
    <x v="0"/>
  </r>
  <r>
    <n v="9622"/>
    <s v="CA-2016-115133"/>
    <x v="467"/>
    <d v="2016-09-30T00:00:00"/>
    <s v="Standard Class"/>
    <s v="DA-13450"/>
    <s v="Dianna Arnett"/>
    <x v="2"/>
    <x v="0"/>
    <s v="Lancaster"/>
    <x v="24"/>
    <n v="43130"/>
    <x v="3"/>
    <s v="TEC-AC-10002370"/>
    <x v="2"/>
    <x v="11"/>
    <s v="Maxell CD-R Discs"/>
    <n v="3.1520000000000001"/>
    <n v="2"/>
    <n v="0.2"/>
    <n v="0.47279999999999966"/>
    <x v="3"/>
    <x v="0"/>
  </r>
  <r>
    <n v="9623"/>
    <s v="CA-2016-115133"/>
    <x v="467"/>
    <d v="2016-09-30T00:00:00"/>
    <s v="Standard Class"/>
    <s v="DA-13450"/>
    <s v="Dianna Arnett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9624"/>
    <s v="CA-2019-137449"/>
    <x v="222"/>
    <d v="2019-06-30T00:00:00"/>
    <s v="First Class"/>
    <s v="ME-17725"/>
    <s v="Max Engle"/>
    <x v="0"/>
    <x v="0"/>
    <s v="Dallas"/>
    <x v="5"/>
    <n v="75220"/>
    <x v="2"/>
    <s v="OFF-AP-10000240"/>
    <x v="1"/>
    <x v="9"/>
    <s v="Belkin F9G930V10-GRY 9 Outlet Surge"/>
    <n v="21.391999999999992"/>
    <n v="2"/>
    <n v="0.8"/>
    <n v="-54.549600000000012"/>
    <x v="2"/>
    <x v="0"/>
  </r>
  <r>
    <n v="9625"/>
    <s v="CA-2019-137449"/>
    <x v="222"/>
    <d v="2019-06-30T00:00:00"/>
    <s v="First Class"/>
    <s v="ME-17725"/>
    <s v="Max Engle"/>
    <x v="0"/>
    <x v="0"/>
    <s v="Dallas"/>
    <x v="5"/>
    <n v="75220"/>
    <x v="2"/>
    <s v="FUR-TA-10002855"/>
    <x v="0"/>
    <x v="3"/>
    <s v="Bevis Round Conference Table Top &amp; Single Column Base"/>
    <n v="307.31400000000002"/>
    <n v="3"/>
    <n v="0.3"/>
    <n v="-39.511800000000036"/>
    <x v="2"/>
    <x v="0"/>
  </r>
  <r>
    <n v="9626"/>
    <s v="CA-2019-137449"/>
    <x v="222"/>
    <d v="2019-06-30T00:00:00"/>
    <s v="First Class"/>
    <s v="ME-17725"/>
    <s v="Max Engle"/>
    <x v="0"/>
    <x v="0"/>
    <s v="Dallas"/>
    <x v="5"/>
    <n v="75220"/>
    <x v="2"/>
    <s v="FUR-BO-10000780"/>
    <x v="0"/>
    <x v="0"/>
    <s v="O'Sullivan Plantations 2-Door Library in Landvery Oak"/>
    <n v="409.99919999999997"/>
    <n v="3"/>
    <n v="0.32"/>
    <n v="-96.470399999999955"/>
    <x v="2"/>
    <x v="0"/>
  </r>
  <r>
    <n v="9627"/>
    <s v="CA-2019-103520"/>
    <x v="397"/>
    <d v="2019-09-25T00:00:00"/>
    <s v="First Class"/>
    <s v="MH-17785"/>
    <s v="Maya Herman"/>
    <x v="1"/>
    <x v="0"/>
    <s v="Lubbock"/>
    <x v="5"/>
    <n v="79424"/>
    <x v="2"/>
    <s v="OFF-PA-10001846"/>
    <x v="1"/>
    <x v="10"/>
    <s v="Xerox 1899"/>
    <n v="9.2480000000000011"/>
    <n v="2"/>
    <n v="0.2"/>
    <n v="3.3524000000000003"/>
    <x v="2"/>
    <x v="0"/>
  </r>
  <r>
    <n v="9628"/>
    <s v="CA-2016-139283"/>
    <x v="533"/>
    <d v="2016-11-27T00:00:00"/>
    <s v="Standard Class"/>
    <s v="BT-11440"/>
    <s v="Bobby Trafton"/>
    <x v="0"/>
    <x v="0"/>
    <s v="Detroit"/>
    <x v="12"/>
    <n v="48227"/>
    <x v="2"/>
    <s v="OFF-BI-10002049"/>
    <x v="1"/>
    <x v="8"/>
    <s v="UniKeep View Case Binders"/>
    <n v="14.669999999999998"/>
    <n v="3"/>
    <n v="0"/>
    <n v="6.7481999999999989"/>
    <x v="2"/>
    <x v="0"/>
  </r>
  <r>
    <n v="9629"/>
    <s v="CA-2016-118192"/>
    <x v="286"/>
    <d v="2016-01-18T00:00:00"/>
    <s v="Standard Class"/>
    <s v="MM-17920"/>
    <s v="Michael Moore"/>
    <x v="0"/>
    <x v="0"/>
    <s v="Newark"/>
    <x v="24"/>
    <n v="43055"/>
    <x v="3"/>
    <s v="OFF-PA-10002947"/>
    <x v="1"/>
    <x v="10"/>
    <s v="Xerox 1923"/>
    <n v="37.408000000000001"/>
    <n v="7"/>
    <n v="0.2"/>
    <n v="13.0928"/>
    <x v="3"/>
    <x v="0"/>
  </r>
  <r>
    <n v="9630"/>
    <s v="CA-2016-118192"/>
    <x v="286"/>
    <d v="2016-01-18T00:00:00"/>
    <s v="Standard Class"/>
    <s v="MM-17920"/>
    <s v="Michael Moore"/>
    <x v="0"/>
    <x v="0"/>
    <s v="Newark"/>
    <x v="24"/>
    <n v="43055"/>
    <x v="3"/>
    <s v="OFF-BI-10003476"/>
    <x v="1"/>
    <x v="8"/>
    <s v="Avery Metallic Poly Binders"/>
    <n v="3.4380000000000006"/>
    <n v="2"/>
    <n v="0.7"/>
    <n v="-2.5212000000000003"/>
    <x v="3"/>
    <x v="0"/>
  </r>
  <r>
    <n v="9631"/>
    <s v="CA-2018-168844"/>
    <x v="1206"/>
    <d v="2018-06-06T00:00:00"/>
    <s v="Standard Class"/>
    <s v="NM-18520"/>
    <s v="Neoma Murray"/>
    <x v="0"/>
    <x v="0"/>
    <s v="New York City"/>
    <x v="15"/>
    <n v="10011"/>
    <x v="3"/>
    <s v="OFF-BI-10002609"/>
    <x v="1"/>
    <x v="8"/>
    <s v="Avery Hidden Tab Dividers for Binding Systems"/>
    <n v="7.1519999999999992"/>
    <n v="3"/>
    <n v="0.2"/>
    <n v="2.3243999999999994"/>
    <x v="3"/>
    <x v="0"/>
  </r>
  <r>
    <n v="9632"/>
    <s v="CA-2018-168844"/>
    <x v="1206"/>
    <d v="2018-06-06T00:00:00"/>
    <s v="Standard Class"/>
    <s v="NM-18520"/>
    <s v="Neoma Murray"/>
    <x v="0"/>
    <x v="0"/>
    <s v="New York City"/>
    <x v="15"/>
    <n v="10011"/>
    <x v="3"/>
    <s v="TEC-PH-10003215"/>
    <x v="2"/>
    <x v="7"/>
    <s v="Jackery Bar Premium Fast-charging Portable Charger"/>
    <n v="179.7"/>
    <n v="6"/>
    <n v="0"/>
    <n v="88.052999999999997"/>
    <x v="3"/>
    <x v="0"/>
  </r>
  <r>
    <n v="9633"/>
    <s v="CA-2019-154809"/>
    <x v="778"/>
    <d v="2019-02-17T00:00:00"/>
    <s v="Standard Class"/>
    <s v="MH-17455"/>
    <s v="Mark Hamilton"/>
    <x v="0"/>
    <x v="0"/>
    <s v="Minneapolis"/>
    <x v="11"/>
    <n v="55407"/>
    <x v="2"/>
    <s v="OFF-AP-10004785"/>
    <x v="1"/>
    <x v="9"/>
    <s v="Holmes Replacement Filter for HEPA Air Cleaner, Medium Room"/>
    <n v="90.64"/>
    <n v="8"/>
    <n v="0"/>
    <n v="38.975200000000008"/>
    <x v="2"/>
    <x v="0"/>
  </r>
  <r>
    <n v="9634"/>
    <s v="CA-2016-151330"/>
    <x v="1005"/>
    <d v="2016-10-17T00:00:00"/>
    <s v="First Class"/>
    <s v="TC-21295"/>
    <s v="Toby Carlisle"/>
    <x v="0"/>
    <x v="0"/>
    <s v="Everett"/>
    <x v="31"/>
    <n v="2149"/>
    <x v="3"/>
    <s v="TEC-AC-10000865"/>
    <x v="2"/>
    <x v="11"/>
    <s v="WD My Passport Ultra 500GB Portable External Hard Drive"/>
    <n v="177"/>
    <n v="3"/>
    <n v="0"/>
    <n v="30.089999999999982"/>
    <x v="3"/>
    <x v="0"/>
  </r>
  <r>
    <n v="9635"/>
    <s v="CA-2016-151330"/>
    <x v="1005"/>
    <d v="2016-10-17T00:00:00"/>
    <s v="First Class"/>
    <s v="TC-21295"/>
    <s v="Toby Carlisle"/>
    <x v="0"/>
    <x v="0"/>
    <s v="Everett"/>
    <x v="31"/>
    <n v="2149"/>
    <x v="3"/>
    <s v="OFF-ST-10000615"/>
    <x v="1"/>
    <x v="4"/>
    <s v="SimpliFile Personal File, Black Granite, 15w x 6-15/16d x 11-1/4h"/>
    <n v="79.45"/>
    <n v="7"/>
    <n v="0"/>
    <n v="22.246000000000006"/>
    <x v="3"/>
    <x v="0"/>
  </r>
  <r>
    <n v="9636"/>
    <s v="CA-2016-151330"/>
    <x v="1005"/>
    <d v="2016-10-17T00:00:00"/>
    <s v="First Class"/>
    <s v="TC-21295"/>
    <s v="Toby Carlisle"/>
    <x v="0"/>
    <x v="0"/>
    <s v="Everett"/>
    <x v="31"/>
    <n v="2149"/>
    <x v="3"/>
    <s v="FUR-CH-10000749"/>
    <x v="0"/>
    <x v="1"/>
    <s v="Office Star - Ergonomic Mid Back Chair with 2-Way Adjustable Arms"/>
    <n v="1628.82"/>
    <n v="9"/>
    <n v="0"/>
    <n v="260.61120000000017"/>
    <x v="3"/>
    <x v="0"/>
  </r>
  <r>
    <n v="9637"/>
    <s v="CA-2016-124702"/>
    <x v="728"/>
    <d v="2016-11-25T00:00:00"/>
    <s v="Standard Class"/>
    <s v="MH-17785"/>
    <s v="Maya Herman"/>
    <x v="1"/>
    <x v="0"/>
    <s v="Seattle"/>
    <x v="4"/>
    <n v="98105"/>
    <x v="1"/>
    <s v="FUR-FU-10003553"/>
    <x v="0"/>
    <x v="5"/>
    <s v="Howard Miller 13-1/2&quot; Diameter Rosebrook Wall Clock"/>
    <n v="137.54"/>
    <n v="2"/>
    <n v="0"/>
    <n v="55.016000000000005"/>
    <x v="1"/>
    <x v="0"/>
  </r>
  <r>
    <n v="9638"/>
    <s v="CA-2016-124702"/>
    <x v="728"/>
    <d v="2016-11-25T00:00:00"/>
    <s v="Standard Class"/>
    <s v="MH-17785"/>
    <s v="Maya Herman"/>
    <x v="1"/>
    <x v="0"/>
    <s v="Seattle"/>
    <x v="4"/>
    <n v="98105"/>
    <x v="1"/>
    <s v="FUR-TA-10003008"/>
    <x v="0"/>
    <x v="3"/>
    <s v="Lesro Round Back Collection Coffee Table, End Table"/>
    <n v="730.2"/>
    <n v="4"/>
    <n v="0"/>
    <n v="94.926000000000045"/>
    <x v="1"/>
    <x v="0"/>
  </r>
  <r>
    <n v="9639"/>
    <s v="US-2019-125808"/>
    <x v="105"/>
    <d v="2019-11-15T00:00:00"/>
    <s v="Second Class"/>
    <s v="EP-13915"/>
    <s v="Emily Phan"/>
    <x v="0"/>
    <x v="0"/>
    <s v="Los Angeles"/>
    <x v="1"/>
    <n v="90032"/>
    <x v="1"/>
    <s v="OFF-PA-10001846"/>
    <x v="1"/>
    <x v="10"/>
    <s v="Xerox 1899"/>
    <n v="11.56"/>
    <n v="2"/>
    <n v="0"/>
    <n v="5.6644000000000005"/>
    <x v="1"/>
    <x v="0"/>
  </r>
  <r>
    <n v="9640"/>
    <s v="CA-2017-116638"/>
    <x v="1224"/>
    <d v="2017-01-31T00:00:00"/>
    <s v="Second Class"/>
    <s v="JH-15985"/>
    <s v="Joseph Holt"/>
    <x v="0"/>
    <x v="0"/>
    <s v="Concord"/>
    <x v="3"/>
    <n v="28027"/>
    <x v="0"/>
    <s v="FUR-TA-10000198"/>
    <x v="0"/>
    <x v="3"/>
    <s v="Chromcraft Bull-Nose Wood Oval Conference Tables &amp; Bases"/>
    <n v="4297.6440000000002"/>
    <n v="13"/>
    <n v="0.4"/>
    <n v="-1862.3124000000003"/>
    <x v="0"/>
    <x v="0"/>
  </r>
  <r>
    <n v="9641"/>
    <s v="CA-2016-104563"/>
    <x v="1009"/>
    <d v="2016-03-12T00:00:00"/>
    <s v="Standard Class"/>
    <s v="CM-12715"/>
    <s v="Craig Molinari"/>
    <x v="1"/>
    <x v="0"/>
    <s v="Seattle"/>
    <x v="4"/>
    <n v="98103"/>
    <x v="1"/>
    <s v="OFF-AR-10000390"/>
    <x v="1"/>
    <x v="6"/>
    <s v="Newell Chalk Holder"/>
    <n v="20.65"/>
    <n v="5"/>
    <n v="0"/>
    <n v="9.4989999999999988"/>
    <x v="1"/>
    <x v="0"/>
  </r>
  <r>
    <n v="9642"/>
    <s v="CA-2016-104563"/>
    <x v="1009"/>
    <d v="2016-03-12T00:00:00"/>
    <s v="Standard Class"/>
    <s v="CM-12715"/>
    <s v="Craig Molinari"/>
    <x v="1"/>
    <x v="0"/>
    <s v="Seattle"/>
    <x v="4"/>
    <n v="98103"/>
    <x v="1"/>
    <s v="OFF-ST-10000934"/>
    <x v="1"/>
    <x v="4"/>
    <s v="Contico 72&quot;H Heavy-Duty Storage System"/>
    <n v="204.89999999999998"/>
    <n v="5"/>
    <n v="0"/>
    <n v="0"/>
    <x v="1"/>
    <x v="0"/>
  </r>
  <r>
    <n v="9643"/>
    <s v="CA-2016-104563"/>
    <x v="1009"/>
    <d v="2016-03-12T00:00:00"/>
    <s v="Standard Class"/>
    <s v="CM-12715"/>
    <s v="Craig Molinari"/>
    <x v="1"/>
    <x v="0"/>
    <s v="Seattle"/>
    <x v="4"/>
    <n v="98103"/>
    <x v="1"/>
    <s v="FUR-CH-10002780"/>
    <x v="0"/>
    <x v="1"/>
    <s v="Office Star - Task Chair with Contemporary Loop Arms"/>
    <n v="436.70400000000006"/>
    <n v="6"/>
    <n v="0.2"/>
    <n v="21.835199999999986"/>
    <x v="1"/>
    <x v="0"/>
  </r>
  <r>
    <n v="9644"/>
    <s v="CA-2016-104563"/>
    <x v="1009"/>
    <d v="2016-03-12T00:00:00"/>
    <s v="Standard Class"/>
    <s v="CM-12715"/>
    <s v="Craig Molinari"/>
    <x v="1"/>
    <x v="0"/>
    <s v="Seattle"/>
    <x v="4"/>
    <n v="98103"/>
    <x v="1"/>
    <s v="FUR-CH-10004495"/>
    <x v="0"/>
    <x v="1"/>
    <s v="Global Leather and Oak Executive Chair, Black"/>
    <n v="481.56800000000004"/>
    <n v="2"/>
    <n v="0.2"/>
    <n v="54.17639999999993"/>
    <x v="1"/>
    <x v="0"/>
  </r>
  <r>
    <n v="9645"/>
    <s v="US-2019-107979"/>
    <x v="110"/>
    <d v="2019-06-13T00:00:00"/>
    <s v="Standard Class"/>
    <s v="FO-14305"/>
    <s v="Frank Olsen"/>
    <x v="0"/>
    <x v="0"/>
    <s v="Glendale"/>
    <x v="16"/>
    <n v="85301"/>
    <x v="1"/>
    <s v="TEC-AC-10002006"/>
    <x v="2"/>
    <x v="11"/>
    <s v="Memorex Micro Travel Drive 16 GB"/>
    <n v="89.544000000000011"/>
    <n v="7"/>
    <n v="0.2"/>
    <n v="12.312299999999993"/>
    <x v="1"/>
    <x v="0"/>
  </r>
  <r>
    <n v="9646"/>
    <s v="US-2019-107979"/>
    <x v="110"/>
    <d v="2019-06-13T00:00:00"/>
    <s v="Standard Class"/>
    <s v="FO-14305"/>
    <s v="Frank Olsen"/>
    <x v="0"/>
    <x v="0"/>
    <s v="Glendale"/>
    <x v="16"/>
    <n v="85301"/>
    <x v="1"/>
    <s v="OFF-ST-10002485"/>
    <x v="1"/>
    <x v="4"/>
    <s v="Rogers Deluxe File Chest"/>
    <n v="35.167999999999999"/>
    <n v="2"/>
    <n v="0.2"/>
    <n v="-8.3524000000000012"/>
    <x v="1"/>
    <x v="0"/>
  </r>
  <r>
    <n v="9647"/>
    <s v="US-2019-107979"/>
    <x v="110"/>
    <d v="2019-06-13T00:00:00"/>
    <s v="Standard Class"/>
    <s v="FO-14305"/>
    <s v="Frank Olsen"/>
    <x v="0"/>
    <x v="0"/>
    <s v="Glendale"/>
    <x v="16"/>
    <n v="85301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9648"/>
    <s v="CA-2016-150518"/>
    <x v="84"/>
    <d v="2016-11-24T00:00:00"/>
    <s v="Standard Class"/>
    <s v="MW-18220"/>
    <s v="Mitch Webber"/>
    <x v="0"/>
    <x v="0"/>
    <s v="Coon Rapids"/>
    <x v="11"/>
    <n v="55433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9649"/>
    <s v="CA-2016-150518"/>
    <x v="84"/>
    <d v="2016-11-24T00:00:00"/>
    <s v="Standard Class"/>
    <s v="MW-18220"/>
    <s v="Mitch Webber"/>
    <x v="0"/>
    <x v="0"/>
    <s v="Coon Rapids"/>
    <x v="11"/>
    <n v="55433"/>
    <x v="2"/>
    <s v="TEC-PH-10002103"/>
    <x v="2"/>
    <x v="7"/>
    <s v="Jabra SPEAK 410"/>
    <n v="281.96999999999997"/>
    <n v="3"/>
    <n v="0"/>
    <n v="78.951599999999999"/>
    <x v="2"/>
    <x v="0"/>
  </r>
  <r>
    <n v="9650"/>
    <s v="CA-2018-107104"/>
    <x v="491"/>
    <d v="2018-11-30T00:00:00"/>
    <s v="Standard Class"/>
    <s v="MS-17365"/>
    <s v="Maribeth Schnelling"/>
    <x v="0"/>
    <x v="0"/>
    <s v="Los Angeles"/>
    <x v="1"/>
    <n v="90045"/>
    <x v="1"/>
    <s v="FUR-BO-10002213"/>
    <x v="0"/>
    <x v="0"/>
    <s v="DMI Eclipse Executive Suite Bookcases"/>
    <n v="3406.6640000000002"/>
    <n v="8"/>
    <n v="0.15"/>
    <n v="160.31359999999984"/>
    <x v="1"/>
    <x v="0"/>
  </r>
  <r>
    <n v="9651"/>
    <s v="CA-2018-107104"/>
    <x v="491"/>
    <d v="2018-11-30T00:00:00"/>
    <s v="Standard Class"/>
    <s v="MS-17365"/>
    <s v="Maribeth Schnelling"/>
    <x v="0"/>
    <x v="0"/>
    <s v="Los Angeles"/>
    <x v="1"/>
    <n v="90045"/>
    <x v="1"/>
    <s v="OFF-AR-10004269"/>
    <x v="1"/>
    <x v="6"/>
    <s v="Newell 31"/>
    <n v="37.17"/>
    <n v="9"/>
    <n v="0"/>
    <n v="10.4076"/>
    <x v="1"/>
    <x v="0"/>
  </r>
  <r>
    <n v="9652"/>
    <s v="CA-2018-107104"/>
    <x v="491"/>
    <d v="2018-11-30T00:00:00"/>
    <s v="Standard Class"/>
    <s v="MS-17365"/>
    <s v="Maribeth Schnelling"/>
    <x v="0"/>
    <x v="0"/>
    <s v="Los Angeles"/>
    <x v="1"/>
    <n v="90045"/>
    <x v="1"/>
    <s v="OFF-AP-10000055"/>
    <x v="1"/>
    <x v="9"/>
    <s v="Belkin F9S820V06 8 Outlet Surge"/>
    <n v="64.959999999999994"/>
    <n v="2"/>
    <n v="0"/>
    <n v="19.487999999999992"/>
    <x v="1"/>
    <x v="0"/>
  </r>
  <r>
    <n v="9653"/>
    <s v="CA-2018-107104"/>
    <x v="491"/>
    <d v="2018-11-30T00:00:00"/>
    <s v="Standard Class"/>
    <s v="MS-17365"/>
    <s v="Maribeth Schnelling"/>
    <x v="0"/>
    <x v="0"/>
    <s v="Los Angeles"/>
    <x v="1"/>
    <n v="90045"/>
    <x v="1"/>
    <s v="FUR-FU-10002937"/>
    <x v="0"/>
    <x v="5"/>
    <s v="GE 48&quot; Fluorescent Tube, Cool White Energy Saver, 34 Watts, 30/Box"/>
    <n v="595.38"/>
    <n v="6"/>
    <n v="0"/>
    <n v="297.69"/>
    <x v="1"/>
    <x v="0"/>
  </r>
  <r>
    <n v="9654"/>
    <s v="CA-2019-161893"/>
    <x v="205"/>
    <d v="2019-01-27T00:00:00"/>
    <s v="Standard Class"/>
    <s v="HP-14815"/>
    <s v="Harold Pawlan"/>
    <x v="2"/>
    <x v="0"/>
    <s v="Tucson"/>
    <x v="16"/>
    <n v="85705"/>
    <x v="1"/>
    <s v="TEC-AC-10001874"/>
    <x v="2"/>
    <x v="11"/>
    <s v="Logitech Wireless Anywhere Mouse MX for PC and Mac"/>
    <n v="95.984000000000009"/>
    <n v="2"/>
    <n v="0.2"/>
    <n v="11.997999999999998"/>
    <x v="1"/>
    <x v="0"/>
  </r>
  <r>
    <n v="9655"/>
    <s v="CA-2019-161893"/>
    <x v="205"/>
    <d v="2019-01-27T00:00:00"/>
    <s v="Standard Class"/>
    <s v="HP-14815"/>
    <s v="Harold Pawlan"/>
    <x v="2"/>
    <x v="0"/>
    <s v="Tucson"/>
    <x v="16"/>
    <n v="85705"/>
    <x v="1"/>
    <s v="OFF-BI-10004506"/>
    <x v="1"/>
    <x v="8"/>
    <s v="Wilson Jones data.warehouse D-Ring Binders with DublLock"/>
    <n v="4.9380000000000006"/>
    <n v="2"/>
    <n v="0.7"/>
    <n v="-3.6212"/>
    <x v="1"/>
    <x v="0"/>
  </r>
  <r>
    <n v="9656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FUR-FU-10001876"/>
    <x v="0"/>
    <x v="5"/>
    <s v="Computer Room Manger, 14&quot;"/>
    <n v="97.44"/>
    <n v="3"/>
    <n v="0"/>
    <n v="35.078399999999995"/>
    <x v="3"/>
    <x v="0"/>
  </r>
  <r>
    <n v="9657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OFF-BI-10003355"/>
    <x v="1"/>
    <x v="8"/>
    <s v="Cardinal Holdit Business Card Pockets"/>
    <n v="3.9840000000000004"/>
    <n v="1"/>
    <n v="0.2"/>
    <n v="1.3944000000000001"/>
    <x v="3"/>
    <x v="0"/>
  </r>
  <r>
    <n v="9658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OFF-AR-10003876"/>
    <x v="1"/>
    <x v="6"/>
    <s v="Avery Hi-Liter GlideStik Fluorescent Highlighter, Yellow Ink"/>
    <n v="13.04"/>
    <n v="4"/>
    <n v="0"/>
    <n v="5.7376000000000005"/>
    <x v="3"/>
    <x v="0"/>
  </r>
  <r>
    <n v="9659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  <x v="3"/>
    <x v="0"/>
  </r>
  <r>
    <n v="9660"/>
    <s v="CA-2016-100860"/>
    <x v="959"/>
    <d v="2016-03-30T00:00:00"/>
    <s v="Second Class"/>
    <s v="CS-12505"/>
    <s v="Cindy Stewart"/>
    <x v="0"/>
    <x v="0"/>
    <s v="Pomona"/>
    <x v="1"/>
    <n v="91767"/>
    <x v="1"/>
    <s v="OFF-LA-10001982"/>
    <x v="1"/>
    <x v="2"/>
    <s v="Smead Alpha-Z Color-Coded Name Labels First Letter Starter Set"/>
    <n v="18.75"/>
    <n v="5"/>
    <n v="0"/>
    <n v="9"/>
    <x v="1"/>
    <x v="0"/>
  </r>
  <r>
    <n v="9661"/>
    <s v="CA-2018-160717"/>
    <x v="112"/>
    <d v="2018-06-11T00:00:00"/>
    <s v="Standard Class"/>
    <s v="ME-17320"/>
    <s v="Maria Etezadi"/>
    <x v="2"/>
    <x v="0"/>
    <s v="Santa Barbara"/>
    <x v="1"/>
    <n v="93101"/>
    <x v="1"/>
    <s v="TEC-PH-10001459"/>
    <x v="2"/>
    <x v="7"/>
    <s v="Samsung Galaxy Mega 6.3"/>
    <n v="3023.9280000000003"/>
    <n v="9"/>
    <n v="0.2"/>
    <n v="226.79460000000006"/>
    <x v="1"/>
    <x v="0"/>
  </r>
  <r>
    <n v="9662"/>
    <s v="CA-2018-160717"/>
    <x v="112"/>
    <d v="2018-06-11T00:00:00"/>
    <s v="Standard Class"/>
    <s v="ME-17320"/>
    <s v="Maria Etezadi"/>
    <x v="2"/>
    <x v="0"/>
    <s v="Santa Barbara"/>
    <x v="1"/>
    <n v="93101"/>
    <x v="1"/>
    <s v="TEC-AC-10002134"/>
    <x v="2"/>
    <x v="11"/>
    <s v="Rosewill 107 Normal Keys USB Wired Standard Keyboard"/>
    <n v="26.96"/>
    <n v="2"/>
    <n v="0"/>
    <n v="3.7744"/>
    <x v="1"/>
    <x v="0"/>
  </r>
  <r>
    <n v="9663"/>
    <s v="CA-2018-160717"/>
    <x v="112"/>
    <d v="2018-06-11T00:00:00"/>
    <s v="Standard Class"/>
    <s v="ME-17320"/>
    <s v="Maria Etezadi"/>
    <x v="2"/>
    <x v="0"/>
    <s v="Santa Barbara"/>
    <x v="1"/>
    <n v="93101"/>
    <x v="1"/>
    <s v="TEC-PH-10001760"/>
    <x v="2"/>
    <x v="7"/>
    <s v="Bose SoundLink Bluetooth Speaker"/>
    <n v="477.6"/>
    <n v="3"/>
    <n v="0.2"/>
    <n v="161.19000000000003"/>
    <x v="1"/>
    <x v="0"/>
  </r>
  <r>
    <n v="9664"/>
    <s v="CA-2019-132619"/>
    <x v="515"/>
    <d v="2019-09-05T00:00:00"/>
    <s v="Standard Class"/>
    <s v="MS-17770"/>
    <s v="Maxwell Schwartz"/>
    <x v="0"/>
    <x v="0"/>
    <s v="San Francisco"/>
    <x v="1"/>
    <n v="94109"/>
    <x v="1"/>
    <s v="OFF-ST-10001511"/>
    <x v="1"/>
    <x v="4"/>
    <s v="Space Solutions Commercial Steel Shelving"/>
    <n v="193.95000000000002"/>
    <n v="3"/>
    <n v="0"/>
    <n v="9.6974999999999838"/>
    <x v="1"/>
    <x v="0"/>
  </r>
  <r>
    <n v="9665"/>
    <s v="US-2017-120957"/>
    <x v="214"/>
    <d v="2017-12-07T00:00:00"/>
    <s v="Same Day"/>
    <s v="KH-16690"/>
    <s v="Kristen Hastings"/>
    <x v="1"/>
    <x v="0"/>
    <s v="Riverside"/>
    <x v="1"/>
    <n v="92503"/>
    <x v="1"/>
    <s v="OFF-PA-10003953"/>
    <x v="1"/>
    <x v="10"/>
    <s v="Xerox 218"/>
    <n v="12.96"/>
    <n v="2"/>
    <n v="0"/>
    <n v="6.2208000000000006"/>
    <x v="1"/>
    <x v="0"/>
  </r>
  <r>
    <n v="9666"/>
    <s v="CA-2019-157448"/>
    <x v="673"/>
    <d v="2019-11-20T00:00:00"/>
    <s v="Standard Class"/>
    <s v="LC-16885"/>
    <s v="Lena Creighton"/>
    <x v="0"/>
    <x v="0"/>
    <s v="Los Angeles"/>
    <x v="1"/>
    <n v="90049"/>
    <x v="1"/>
    <s v="FUR-FU-10003268"/>
    <x v="0"/>
    <x v="5"/>
    <s v="Eldon Radial Chair Mat for Low to Medium Pile Carpets"/>
    <n v="119.94"/>
    <n v="3"/>
    <n v="0"/>
    <n v="23.987999999999996"/>
    <x v="1"/>
    <x v="0"/>
  </r>
  <r>
    <n v="9667"/>
    <s v="CA-2019-157448"/>
    <x v="673"/>
    <d v="2019-11-20T00:00:00"/>
    <s v="Standard Class"/>
    <s v="LC-16885"/>
    <s v="Lena Creighton"/>
    <x v="0"/>
    <x v="0"/>
    <s v="Los Angeles"/>
    <x v="1"/>
    <n v="90049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9668"/>
    <s v="CA-2018-126270"/>
    <x v="131"/>
    <d v="2018-04-27T00:00:00"/>
    <s v="Standard Class"/>
    <s v="AF-10870"/>
    <s v="Art Ferguson"/>
    <x v="0"/>
    <x v="0"/>
    <s v="San Clemente"/>
    <x v="1"/>
    <n v="92672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9669"/>
    <s v="CA-2018-126270"/>
    <x v="131"/>
    <d v="2018-04-27T00:00:00"/>
    <s v="Standard Class"/>
    <s v="AF-10870"/>
    <s v="Art Ferguson"/>
    <x v="0"/>
    <x v="0"/>
    <s v="San Clemente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  <x v="1"/>
    <x v="0"/>
  </r>
  <r>
    <n v="9670"/>
    <s v="CA-2019-145275"/>
    <x v="459"/>
    <d v="2019-04-06T00:00:00"/>
    <s v="Standard Class"/>
    <s v="AH-10465"/>
    <s v="Amy Hunt"/>
    <x v="0"/>
    <x v="0"/>
    <s v="Decatur"/>
    <x v="19"/>
    <n v="35601"/>
    <x v="0"/>
    <s v="OFF-LA-10001569"/>
    <x v="1"/>
    <x v="2"/>
    <s v="Avery 499"/>
    <n v="14.940000000000001"/>
    <n v="3"/>
    <n v="0"/>
    <n v="6.8723999999999998"/>
    <x v="0"/>
    <x v="0"/>
  </r>
  <r>
    <n v="9671"/>
    <s v="CA-2017-133396"/>
    <x v="863"/>
    <d v="2017-08-15T00:00:00"/>
    <s v="First Class"/>
    <s v="GK-14620"/>
    <s v="Grace Kelly"/>
    <x v="1"/>
    <x v="0"/>
    <s v="Greensboro"/>
    <x v="3"/>
    <n v="27405"/>
    <x v="0"/>
    <s v="OFF-AR-10001446"/>
    <x v="1"/>
    <x v="6"/>
    <s v="Newell 309"/>
    <n v="64.680000000000007"/>
    <n v="7"/>
    <n v="0.2"/>
    <n v="8.0849999999999973"/>
    <x v="0"/>
    <x v="0"/>
  </r>
  <r>
    <n v="9672"/>
    <s v="US-2019-140312"/>
    <x v="38"/>
    <d v="2019-11-19T00:00:00"/>
    <s v="Standard Class"/>
    <s v="KL-16645"/>
    <s v="Ken Lonsdale"/>
    <x v="0"/>
    <x v="0"/>
    <s v="Dublin"/>
    <x v="1"/>
    <n v="94568"/>
    <x v="1"/>
    <s v="TEC-PH-10003442"/>
    <x v="2"/>
    <x v="7"/>
    <s v="Samsung Replacement EH64AVFWE Premium Headset"/>
    <n v="22"/>
    <n v="5"/>
    <n v="0.2"/>
    <n v="1.375"/>
    <x v="1"/>
    <x v="0"/>
  </r>
  <r>
    <n v="9673"/>
    <s v="CA-2018-114867"/>
    <x v="443"/>
    <d v="2018-12-28T00:00:00"/>
    <s v="Standard Class"/>
    <s v="FM-14290"/>
    <s v="Frank Merwin"/>
    <x v="2"/>
    <x v="0"/>
    <s v="Philadelphia"/>
    <x v="9"/>
    <n v="19143"/>
    <x v="3"/>
    <s v="OFF-PA-10000477"/>
    <x v="1"/>
    <x v="10"/>
    <s v="Xerox 1952"/>
    <n v="7.9680000000000009"/>
    <n v="2"/>
    <n v="0.2"/>
    <n v="2.6892000000000005"/>
    <x v="3"/>
    <x v="0"/>
  </r>
  <r>
    <n v="9674"/>
    <s v="CA-2018-114867"/>
    <x v="443"/>
    <d v="2018-12-28T00:00:00"/>
    <s v="Standard Class"/>
    <s v="FM-14290"/>
    <s v="Frank Merwin"/>
    <x v="2"/>
    <x v="0"/>
    <s v="Philadelphia"/>
    <x v="9"/>
    <n v="19143"/>
    <x v="3"/>
    <s v="TEC-PH-10002645"/>
    <x v="2"/>
    <x v="7"/>
    <s v="LG G2"/>
    <n v="1499.9699999999998"/>
    <n v="5"/>
    <n v="0.4"/>
    <n v="-374.99250000000006"/>
    <x v="3"/>
    <x v="0"/>
  </r>
  <r>
    <n v="9675"/>
    <s v="US-2016-164644"/>
    <x v="192"/>
    <d v="2016-07-24T00:00:00"/>
    <s v="Second Class"/>
    <s v="JL-15850"/>
    <s v="John Lucas"/>
    <x v="0"/>
    <x v="0"/>
    <s v="Houston"/>
    <x v="5"/>
    <n v="77095"/>
    <x v="2"/>
    <s v="OFF-ST-10003123"/>
    <x v="1"/>
    <x v="4"/>
    <s v="Fellowes Bases and Tops For Staxonsteel/High-Stak Systems"/>
    <n v="26.632000000000001"/>
    <n v="1"/>
    <n v="0.2"/>
    <n v="1.331599999999999"/>
    <x v="2"/>
    <x v="0"/>
  </r>
  <r>
    <n v="9676"/>
    <s v="CA-2018-137393"/>
    <x v="715"/>
    <d v="2018-05-10T00:00:00"/>
    <s v="Standard Class"/>
    <s v="GM-14500"/>
    <s v="Gene McClure"/>
    <x v="0"/>
    <x v="0"/>
    <s v="Bakersfield"/>
    <x v="1"/>
    <n v="93309"/>
    <x v="1"/>
    <s v="FUR-FU-10001617"/>
    <x v="0"/>
    <x v="5"/>
    <s v="Executive Impressions 8-1/2&quot; Career Panel/Partition Cubicle Clock"/>
    <n v="41.6"/>
    <n v="4"/>
    <n v="0"/>
    <n v="14.143999999999998"/>
    <x v="1"/>
    <x v="0"/>
  </r>
  <r>
    <n v="9677"/>
    <s v="US-2016-120175"/>
    <x v="683"/>
    <d v="2016-12-03T00:00:00"/>
    <s v="Standard Class"/>
    <s v="MC-17635"/>
    <s v="Matthew Clasen"/>
    <x v="1"/>
    <x v="0"/>
    <s v="Richmond"/>
    <x v="14"/>
    <n v="47374"/>
    <x v="2"/>
    <s v="OFF-EN-10003862"/>
    <x v="1"/>
    <x v="12"/>
    <s v="Laser &amp; Ink Jet Business Envelopes"/>
    <n v="64.02"/>
    <n v="6"/>
    <n v="0"/>
    <n v="29.449199999999998"/>
    <x v="2"/>
    <x v="0"/>
  </r>
  <r>
    <n v="9678"/>
    <s v="CA-2018-144785"/>
    <x v="724"/>
    <d v="2018-04-23T00:00:00"/>
    <s v="Standard Class"/>
    <s v="CS-12490"/>
    <s v="Cindy Schnelling"/>
    <x v="1"/>
    <x v="0"/>
    <s v="New York City"/>
    <x v="15"/>
    <n v="10009"/>
    <x v="3"/>
    <s v="OFF-AR-10001573"/>
    <x v="1"/>
    <x v="6"/>
    <s v="American Pencil"/>
    <n v="6.99"/>
    <n v="3"/>
    <n v="0"/>
    <n v="2.027099999999999"/>
    <x v="3"/>
    <x v="0"/>
  </r>
  <r>
    <n v="9679"/>
    <s v="CA-2018-144785"/>
    <x v="724"/>
    <d v="2018-04-23T00:00:00"/>
    <s v="Standard Class"/>
    <s v="CS-12490"/>
    <s v="Cindy Schnelling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  <x v="3"/>
    <x v="0"/>
  </r>
  <r>
    <n v="9680"/>
    <s v="CA-2017-130113"/>
    <x v="17"/>
    <d v="2017-12-31T00:00:00"/>
    <s v="Standard Class"/>
    <s v="AH-10030"/>
    <s v="Aaron Hawkins"/>
    <x v="1"/>
    <x v="0"/>
    <s v="San Francisco"/>
    <x v="1"/>
    <n v="94122"/>
    <x v="1"/>
    <s v="OFF-ST-10000046"/>
    <x v="1"/>
    <x v="4"/>
    <s v="Fellowes Super Stor/Drawer Files"/>
    <n v="323.10000000000002"/>
    <n v="2"/>
    <n v="0"/>
    <n v="61.38900000000001"/>
    <x v="1"/>
    <x v="0"/>
  </r>
  <r>
    <n v="9681"/>
    <s v="CA-2017-130113"/>
    <x v="17"/>
    <d v="2017-12-31T00:00:00"/>
    <s v="Standard Class"/>
    <s v="AH-10030"/>
    <s v="Aaron Hawkins"/>
    <x v="1"/>
    <x v="0"/>
    <s v="San Francisco"/>
    <x v="1"/>
    <n v="94122"/>
    <x v="1"/>
    <s v="TEC-PH-10003505"/>
    <x v="2"/>
    <x v="7"/>
    <s v="Geemarc AmpliPOWER60"/>
    <n v="668.16"/>
    <n v="9"/>
    <n v="0.2"/>
    <n v="75.167999999999921"/>
    <x v="1"/>
    <x v="0"/>
  </r>
  <r>
    <n v="9682"/>
    <s v="CA-2019-122770"/>
    <x v="1096"/>
    <d v="2019-12-18T00:00:00"/>
    <s v="Standard Class"/>
    <s v="EP-13915"/>
    <s v="Emily Phan"/>
    <x v="0"/>
    <x v="0"/>
    <s v="San Francisco"/>
    <x v="1"/>
    <n v="94122"/>
    <x v="1"/>
    <s v="OFF-LA-10004559"/>
    <x v="1"/>
    <x v="2"/>
    <s v="Avery 49"/>
    <n v="8.64"/>
    <n v="3"/>
    <n v="0"/>
    <n v="4.2336"/>
    <x v="1"/>
    <x v="0"/>
  </r>
  <r>
    <n v="9683"/>
    <s v="CA-2019-122770"/>
    <x v="1096"/>
    <d v="2019-12-18T00:00:00"/>
    <s v="Standard Class"/>
    <s v="EP-13915"/>
    <s v="Emily Phan"/>
    <x v="0"/>
    <x v="0"/>
    <s v="San Francisco"/>
    <x v="1"/>
    <n v="94122"/>
    <x v="1"/>
    <s v="OFF-PA-10003172"/>
    <x v="1"/>
    <x v="10"/>
    <s v="Xerox 1996"/>
    <n v="38.880000000000003"/>
    <n v="6"/>
    <n v="0"/>
    <n v="18.662400000000002"/>
    <x v="1"/>
    <x v="0"/>
  </r>
  <r>
    <n v="9684"/>
    <s v="CA-2019-122770"/>
    <x v="1096"/>
    <d v="2019-12-18T00:00:00"/>
    <s v="Standard Class"/>
    <s v="EP-13915"/>
    <s v="Emily Phan"/>
    <x v="0"/>
    <x v="0"/>
    <s v="San Francisco"/>
    <x v="1"/>
    <n v="94122"/>
    <x v="1"/>
    <s v="FUR-FU-10001473"/>
    <x v="0"/>
    <x v="5"/>
    <s v="Eldon Executive Woodline II Desk Accessories, Mahogany"/>
    <n v="201.04"/>
    <n v="8"/>
    <n v="0"/>
    <n v="54.280799999999999"/>
    <x v="1"/>
    <x v="0"/>
  </r>
  <r>
    <n v="9685"/>
    <s v="CA-2019-122770"/>
    <x v="1096"/>
    <d v="2019-12-18T00:00:00"/>
    <s v="Standard Class"/>
    <s v="EP-13915"/>
    <s v="Emily Phan"/>
    <x v="0"/>
    <x v="0"/>
    <s v="San Francisco"/>
    <x v="1"/>
    <n v="94122"/>
    <x v="1"/>
    <s v="OFF-PA-10000232"/>
    <x v="1"/>
    <x v="10"/>
    <s v="Xerox 1975"/>
    <n v="12.96"/>
    <n v="2"/>
    <n v="0"/>
    <n v="6.3504000000000005"/>
    <x v="1"/>
    <x v="0"/>
  </r>
  <r>
    <n v="9686"/>
    <s v="CA-2019-118668"/>
    <x v="460"/>
    <d v="2019-01-04T00:00:00"/>
    <s v="Second Class"/>
    <s v="FW-14395"/>
    <s v="Fred Wasserman"/>
    <x v="1"/>
    <x v="0"/>
    <s v="Los Angeles"/>
    <x v="1"/>
    <n v="90032"/>
    <x v="1"/>
    <s v="TEC-AC-10000682"/>
    <x v="2"/>
    <x v="11"/>
    <s v="Kensington K72356US Mouse-in-a-Box USB Desktop Mouse"/>
    <n v="16.59"/>
    <n v="1"/>
    <n v="0"/>
    <n v="5.8064999999999998"/>
    <x v="1"/>
    <x v="0"/>
  </r>
  <r>
    <n v="9687"/>
    <s v="CA-2019-116498"/>
    <x v="1109"/>
    <d v="2019-06-03T00:00:00"/>
    <s v="Standard Class"/>
    <s v="KA-16525"/>
    <s v="Kelly Andreada"/>
    <x v="0"/>
    <x v="0"/>
    <s v="San Diego"/>
    <x v="1"/>
    <n v="92037"/>
    <x v="1"/>
    <s v="OFF-AR-10003405"/>
    <x v="1"/>
    <x v="6"/>
    <s v="Dixon My First Ticonderoga Pencil, #2"/>
    <n v="35.099999999999994"/>
    <n v="6"/>
    <n v="0"/>
    <n v="10.178999999999997"/>
    <x v="1"/>
    <x v="0"/>
  </r>
  <r>
    <n v="9688"/>
    <s v="US-2019-130603"/>
    <x v="1033"/>
    <d v="2019-10-06T00:00:00"/>
    <s v="Standard Class"/>
    <s v="SC-20050"/>
    <s v="Sample Company A"/>
    <x v="2"/>
    <x v="0"/>
    <s v="Arlington"/>
    <x v="5"/>
    <n v="76017"/>
    <x v="2"/>
    <s v="OFF-BI-10000301"/>
    <x v="1"/>
    <x v="8"/>
    <s v="GBC Instant Report Kit"/>
    <n v="11.645999999999997"/>
    <n v="9"/>
    <n v="0.8"/>
    <n v="-17.469000000000005"/>
    <x v="2"/>
    <x v="0"/>
  </r>
  <r>
    <n v="9689"/>
    <s v="US-2019-135986"/>
    <x v="308"/>
    <d v="2019-06-27T00:00:00"/>
    <s v="Standard Class"/>
    <s v="PG-18895"/>
    <s v="Paul Gonzalez"/>
    <x v="0"/>
    <x v="0"/>
    <s v="Richmond"/>
    <x v="17"/>
    <n v="23223"/>
    <x v="0"/>
    <s v="OFF-PA-10001534"/>
    <x v="1"/>
    <x v="10"/>
    <s v="Xerox 230"/>
    <n v="32.400000000000006"/>
    <n v="5"/>
    <n v="0"/>
    <n v="15.552000000000001"/>
    <x v="0"/>
    <x v="0"/>
  </r>
  <r>
    <n v="9690"/>
    <s v="US-2019-135986"/>
    <x v="308"/>
    <d v="2019-06-27T00:00:00"/>
    <s v="Standard Class"/>
    <s v="PG-18895"/>
    <s v="Paul Gonzalez"/>
    <x v="0"/>
    <x v="0"/>
    <s v="Richmond"/>
    <x v="17"/>
    <n v="23223"/>
    <x v="0"/>
    <s v="TEC-PH-10003691"/>
    <x v="2"/>
    <x v="7"/>
    <s v="BlackBerry Q10"/>
    <n v="503.96"/>
    <n v="4"/>
    <n v="0"/>
    <n v="125.99000000000001"/>
    <x v="0"/>
    <x v="0"/>
  </r>
  <r>
    <n v="9691"/>
    <s v="CA-2019-140536"/>
    <x v="1095"/>
    <d v="2019-04-05T00:00:00"/>
    <s v="First Class"/>
    <s v="TA-21385"/>
    <s v="Tom Ashbrook"/>
    <x v="2"/>
    <x v="0"/>
    <s v="New York City"/>
    <x v="15"/>
    <n v="10035"/>
    <x v="3"/>
    <s v="OFF-AR-10001545"/>
    <x v="1"/>
    <x v="6"/>
    <s v="Newell 326"/>
    <n v="7.04"/>
    <n v="4"/>
    <n v="0"/>
    <n v="2.0415999999999999"/>
    <x v="3"/>
    <x v="0"/>
  </r>
  <r>
    <n v="9692"/>
    <s v="CA-2017-130183"/>
    <x v="50"/>
    <d v="2017-11-17T00:00:00"/>
    <s v="Standard Class"/>
    <s v="PO-18850"/>
    <s v="Patrick O'Brill"/>
    <x v="0"/>
    <x v="0"/>
    <s v="Houston"/>
    <x v="5"/>
    <n v="77041"/>
    <x v="2"/>
    <s v="FUR-BO-10001811"/>
    <x v="0"/>
    <x v="0"/>
    <s v="Atlantic Metals Mobile 5-Shelf Bookcases, Custom Colors"/>
    <n v="613.99919999999997"/>
    <n v="3"/>
    <n v="0.32"/>
    <n v="-18.058800000000076"/>
    <x v="2"/>
    <x v="0"/>
  </r>
  <r>
    <n v="9693"/>
    <s v="CA-2017-107902"/>
    <x v="834"/>
    <d v="2017-09-02T00:00:00"/>
    <s v="Standard Class"/>
    <s v="SM-20950"/>
    <s v="Suzanne McNair"/>
    <x v="1"/>
    <x v="0"/>
    <s v="Fairfield"/>
    <x v="29"/>
    <n v="6824"/>
    <x v="3"/>
    <s v="OFF-ST-10001837"/>
    <x v="1"/>
    <x v="4"/>
    <s v="SAFCO Mobile Desk Side File, Wire Frame"/>
    <n v="470.35999999999996"/>
    <n v="11"/>
    <n v="0"/>
    <n v="122.2936"/>
    <x v="3"/>
    <x v="0"/>
  </r>
  <r>
    <n v="9694"/>
    <s v="CA-2019-130148"/>
    <x v="241"/>
    <d v="2019-09-28T00:00:00"/>
    <s v="Second Class"/>
    <s v="NK-18490"/>
    <s v="Neil Knudson"/>
    <x v="2"/>
    <x v="0"/>
    <s v="San Francisco"/>
    <x v="1"/>
    <n v="94110"/>
    <x v="1"/>
    <s v="OFF-PA-10000551"/>
    <x v="1"/>
    <x v="10"/>
    <s v="Array Memo Cubes"/>
    <n v="31.08"/>
    <n v="6"/>
    <n v="0"/>
    <n v="15.229199999999999"/>
    <x v="1"/>
    <x v="0"/>
  </r>
  <r>
    <n v="9695"/>
    <s v="CA-2019-130148"/>
    <x v="241"/>
    <d v="2019-09-28T00:00:00"/>
    <s v="Second Class"/>
    <s v="NK-18490"/>
    <s v="Neil Knudson"/>
    <x v="2"/>
    <x v="0"/>
    <s v="San Francisco"/>
    <x v="1"/>
    <n v="94110"/>
    <x v="1"/>
    <s v="OFF-SU-10001574"/>
    <x v="1"/>
    <x v="14"/>
    <s v="Acme Value Line Scissors"/>
    <n v="7.3"/>
    <n v="2"/>
    <n v="0"/>
    <n v="2.1899999999999995"/>
    <x v="1"/>
    <x v="0"/>
  </r>
  <r>
    <n v="9696"/>
    <s v="US-2018-151260"/>
    <x v="25"/>
    <d v="2018-12-14T00:00:00"/>
    <s v="First Class"/>
    <s v="SC-20695"/>
    <s v="Steve Chapman"/>
    <x v="1"/>
    <x v="0"/>
    <s v="Springfield"/>
    <x v="24"/>
    <n v="45503"/>
    <x v="3"/>
    <s v="OFF-AP-10002892"/>
    <x v="1"/>
    <x v="9"/>
    <s v="Belkin F5C206VTEL 6 Outlet Surge"/>
    <n v="73.536000000000001"/>
    <n v="4"/>
    <n v="0.2"/>
    <n v="9.1919999999999931"/>
    <x v="3"/>
    <x v="0"/>
  </r>
  <r>
    <n v="9697"/>
    <s v="CA-2016-144281"/>
    <x v="1225"/>
    <d v="2016-06-15T00:00:00"/>
    <s v="Second Class"/>
    <s v="HK-14890"/>
    <s v="Heather Kirkland"/>
    <x v="1"/>
    <x v="0"/>
    <s v="Detroit"/>
    <x v="12"/>
    <n v="48234"/>
    <x v="2"/>
    <s v="OFF-LA-10003930"/>
    <x v="1"/>
    <x v="2"/>
    <s v="Dot Matrix Printer Tape Reel Labels, White, 5000/Box"/>
    <n v="491.55"/>
    <n v="5"/>
    <n v="0"/>
    <n v="240.8595"/>
    <x v="2"/>
    <x v="0"/>
  </r>
  <r>
    <n v="9698"/>
    <s v="CA-2018-122511"/>
    <x v="21"/>
    <d v="2018-03-11T00:00:00"/>
    <s v="Same Day"/>
    <s v="BT-11485"/>
    <s v="Brad Thomas"/>
    <x v="2"/>
    <x v="0"/>
    <s v="Philadelphia"/>
    <x v="9"/>
    <n v="19140"/>
    <x v="3"/>
    <s v="FUR-FU-10001037"/>
    <x v="0"/>
    <x v="5"/>
    <s v="DAX Charcoal/Nickel-Tone Document Frame, 5 x 7"/>
    <n v="30.336000000000002"/>
    <n v="4"/>
    <n v="0.2"/>
    <n v="9.48"/>
    <x v="3"/>
    <x v="0"/>
  </r>
  <r>
    <n v="9699"/>
    <s v="CA-2019-154116"/>
    <x v="934"/>
    <d v="2019-12-19T00:00:00"/>
    <s v="Standard Class"/>
    <s v="KM-16660"/>
    <s v="Khloe Miller"/>
    <x v="0"/>
    <x v="0"/>
    <s v="Inglewood"/>
    <x v="1"/>
    <n v="90301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9700"/>
    <s v="CA-2019-154116"/>
    <x v="934"/>
    <d v="2019-12-19T00:00:00"/>
    <s v="Standard Class"/>
    <s v="KM-16660"/>
    <s v="Khloe Miller"/>
    <x v="0"/>
    <x v="0"/>
    <s v="Inglewood"/>
    <x v="1"/>
    <n v="90301"/>
    <x v="1"/>
    <s v="OFF-AP-10000027"/>
    <x v="1"/>
    <x v="9"/>
    <s v="Hoover Commercial SteamVac"/>
    <n v="54.32"/>
    <n v="4"/>
    <n v="0"/>
    <n v="16.295999999999999"/>
    <x v="1"/>
    <x v="0"/>
  </r>
  <r>
    <n v="9701"/>
    <s v="CA-2019-154116"/>
    <x v="934"/>
    <d v="2019-12-19T00:00:00"/>
    <s v="Standard Class"/>
    <s v="KM-16660"/>
    <s v="Khloe Miller"/>
    <x v="0"/>
    <x v="0"/>
    <s v="Inglewood"/>
    <x v="1"/>
    <n v="90301"/>
    <x v="1"/>
    <s v="TEC-PH-10000675"/>
    <x v="2"/>
    <x v="7"/>
    <s v="Panasonic KX TS3282B Corded phone"/>
    <n v="196.77600000000001"/>
    <n v="3"/>
    <n v="0.2"/>
    <n v="14.758199999999995"/>
    <x v="1"/>
    <x v="0"/>
  </r>
  <r>
    <n v="9702"/>
    <s v="CA-2018-105291"/>
    <x v="859"/>
    <d v="2018-11-04T00:00:00"/>
    <s v="Standard Class"/>
    <s v="SP-20920"/>
    <s v="Susan Pistek"/>
    <x v="0"/>
    <x v="0"/>
    <s v="San Luis Obispo"/>
    <x v="1"/>
    <n v="93405"/>
    <x v="1"/>
    <s v="OFF-FA-10003059"/>
    <x v="1"/>
    <x v="13"/>
    <s v="Assorted Color Push Pins"/>
    <n v="3.62"/>
    <n v="2"/>
    <n v="0"/>
    <n v="1.1945999999999999"/>
    <x v="1"/>
    <x v="1"/>
  </r>
  <r>
    <n v="9703"/>
    <s v="CA-2019-147032"/>
    <x v="689"/>
    <d v="2019-08-04T00:00:00"/>
    <s v="Standard Class"/>
    <s v="LB-16795"/>
    <s v="Laurel Beltran"/>
    <x v="2"/>
    <x v="0"/>
    <s v="Wilmington"/>
    <x v="13"/>
    <n v="19805"/>
    <x v="3"/>
    <s v="OFF-PA-10003256"/>
    <x v="1"/>
    <x v="10"/>
    <s v="Avery Personal Creations Heavyweight Cards"/>
    <n v="11.54"/>
    <n v="1"/>
    <n v="0"/>
    <n v="5.5391999999999992"/>
    <x v="3"/>
    <x v="0"/>
  </r>
  <r>
    <n v="9704"/>
    <s v="CA-2019-147032"/>
    <x v="689"/>
    <d v="2019-08-04T00:00:00"/>
    <s v="Standard Class"/>
    <s v="LB-16795"/>
    <s v="Laurel Beltran"/>
    <x v="2"/>
    <x v="0"/>
    <s v="Wilmington"/>
    <x v="13"/>
    <n v="19805"/>
    <x v="3"/>
    <s v="OFF-BI-10003656"/>
    <x v="1"/>
    <x v="8"/>
    <s v="Fellowes PB200 Plastic Comb Binding Machine"/>
    <n v="849.95"/>
    <n v="5"/>
    <n v="0"/>
    <n v="390.97699999999998"/>
    <x v="3"/>
    <x v="0"/>
  </r>
  <r>
    <n v="9705"/>
    <s v="CA-2019-147032"/>
    <x v="689"/>
    <d v="2019-08-04T00:00:00"/>
    <s v="Standard Class"/>
    <s v="LB-16795"/>
    <s v="Laurel Beltran"/>
    <x v="2"/>
    <x v="0"/>
    <s v="Wilmington"/>
    <x v="13"/>
    <n v="19805"/>
    <x v="3"/>
    <s v="OFF-BI-10002897"/>
    <x v="1"/>
    <x v="8"/>
    <s v="Black Avery Memo-Size 3-Ring Binder, 5 1/2&quot; x 8 1/2&quot;"/>
    <n v="11.01"/>
    <n v="3"/>
    <n v="0"/>
    <n v="5.3948999999999998"/>
    <x v="3"/>
    <x v="0"/>
  </r>
  <r>
    <n v="9706"/>
    <s v="CA-2019-125990"/>
    <x v="15"/>
    <d v="2019-10-23T00:00:00"/>
    <s v="Standard Class"/>
    <s v="JS-16030"/>
    <s v="Joy Smith"/>
    <x v="0"/>
    <x v="0"/>
    <s v="San Francisco"/>
    <x v="1"/>
    <n v="94122"/>
    <x v="1"/>
    <s v="OFF-BI-10004826"/>
    <x v="1"/>
    <x v="8"/>
    <s v="JM Magazine Binder"/>
    <n v="39.624000000000009"/>
    <n v="3"/>
    <n v="0.2"/>
    <n v="13.868400000000001"/>
    <x v="1"/>
    <x v="0"/>
  </r>
  <r>
    <n v="9707"/>
    <s v="CA-2018-161746"/>
    <x v="147"/>
    <d v="2018-10-27T00:00:00"/>
    <s v="Standard Class"/>
    <s v="CS-11950"/>
    <s v="Carlos Soltero"/>
    <x v="0"/>
    <x v="0"/>
    <s v="Los Angeles"/>
    <x v="1"/>
    <n v="90045"/>
    <x v="1"/>
    <s v="FUR-CH-10004626"/>
    <x v="0"/>
    <x v="1"/>
    <s v="Office Star Flex Back Scooter Chair with Aluminum Finish Frame"/>
    <n v="242.13600000000002"/>
    <n v="3"/>
    <n v="0.2"/>
    <n v="12.106799999999993"/>
    <x v="1"/>
    <x v="1"/>
  </r>
  <r>
    <n v="9708"/>
    <s v="CA-2018-161746"/>
    <x v="147"/>
    <d v="2018-10-27T00:00:00"/>
    <s v="Standard Class"/>
    <s v="CS-11950"/>
    <s v="Carlos Soltero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1"/>
  </r>
  <r>
    <n v="9709"/>
    <s v="CA-2018-161746"/>
    <x v="147"/>
    <d v="2018-10-27T00:00:00"/>
    <s v="Standard Class"/>
    <s v="CS-11950"/>
    <s v="Carlos Soltero"/>
    <x v="0"/>
    <x v="0"/>
    <s v="Los Angeles"/>
    <x v="1"/>
    <n v="90045"/>
    <x v="1"/>
    <s v="FUR-FU-10003731"/>
    <x v="0"/>
    <x v="5"/>
    <s v="Eldon Expressions Wood and Plastic Desk Accessories, Oak"/>
    <n v="19.96"/>
    <n v="2"/>
    <n v="0"/>
    <n v="5.5888000000000009"/>
    <x v="1"/>
    <x v="1"/>
  </r>
  <r>
    <n v="9710"/>
    <s v="CA-2018-161746"/>
    <x v="147"/>
    <d v="2018-10-27T00:00:00"/>
    <s v="Standard Class"/>
    <s v="CS-11950"/>
    <s v="Carlos Soltero"/>
    <x v="0"/>
    <x v="0"/>
    <s v="Los Angeles"/>
    <x v="1"/>
    <n v="90045"/>
    <x v="1"/>
    <s v="OFF-ST-10002743"/>
    <x v="1"/>
    <x v="4"/>
    <s v="SAFCO Boltless Steel Shelving"/>
    <n v="340.92"/>
    <n v="3"/>
    <n v="0"/>
    <n v="3.4091999999999842"/>
    <x v="1"/>
    <x v="1"/>
  </r>
  <r>
    <n v="9711"/>
    <s v="CA-2016-114251"/>
    <x v="1127"/>
    <d v="2016-11-10T00:00:00"/>
    <s v="Standard Class"/>
    <s v="MD-17350"/>
    <s v="Maribeth Dona"/>
    <x v="0"/>
    <x v="0"/>
    <s v="Philadelphia"/>
    <x v="9"/>
    <n v="19143"/>
    <x v="3"/>
    <s v="FUR-FU-10001468"/>
    <x v="0"/>
    <x v="5"/>
    <s v="Tenex Antistatic Computer Chair Mats"/>
    <n v="273.56799999999998"/>
    <n v="2"/>
    <n v="0.2"/>
    <n v="-34.196000000000026"/>
    <x v="3"/>
    <x v="0"/>
  </r>
  <r>
    <n v="9712"/>
    <s v="CA-2016-114251"/>
    <x v="1127"/>
    <d v="2016-11-10T00:00:00"/>
    <s v="Standard Class"/>
    <s v="MD-17350"/>
    <s v="Maribeth Dona"/>
    <x v="0"/>
    <x v="0"/>
    <s v="Philadelphia"/>
    <x v="9"/>
    <n v="19143"/>
    <x v="3"/>
    <s v="OFF-BI-10003684"/>
    <x v="1"/>
    <x v="8"/>
    <s v="Wilson Jones Legal Size Ring Binders"/>
    <n v="13.194000000000001"/>
    <n v="2"/>
    <n v="0.7"/>
    <n v="-8.7959999999999958"/>
    <x v="3"/>
    <x v="0"/>
  </r>
  <r>
    <n v="9713"/>
    <s v="CA-2016-114251"/>
    <x v="1127"/>
    <d v="2016-11-10T00:00:00"/>
    <s v="Standard Class"/>
    <s v="MD-17350"/>
    <s v="Maribeth Dona"/>
    <x v="0"/>
    <x v="0"/>
    <s v="Philadelphia"/>
    <x v="9"/>
    <n v="19143"/>
    <x v="3"/>
    <s v="OFF-ST-10003716"/>
    <x v="1"/>
    <x v="4"/>
    <s v="Tennsco Double-Tier Lockers"/>
    <n v="1080.096"/>
    <n v="6"/>
    <n v="0.2"/>
    <n v="-94.508399999999995"/>
    <x v="3"/>
    <x v="0"/>
  </r>
  <r>
    <n v="9714"/>
    <s v="CA-2016-114251"/>
    <x v="1127"/>
    <d v="2016-11-10T00:00:00"/>
    <s v="Standard Class"/>
    <s v="MD-17350"/>
    <s v="Maribeth Dona"/>
    <x v="0"/>
    <x v="0"/>
    <s v="Philadelphia"/>
    <x v="9"/>
    <n v="19143"/>
    <x v="3"/>
    <s v="TEC-AC-10001101"/>
    <x v="2"/>
    <x v="11"/>
    <s v="Sony 16GB Class 10 Micro SDHC R40 Memory Card"/>
    <n v="51.56"/>
    <n v="5"/>
    <n v="0.2"/>
    <n v="-6.4450000000000021"/>
    <x v="3"/>
    <x v="0"/>
  </r>
  <r>
    <n v="9715"/>
    <s v="CA-2016-114251"/>
    <x v="1127"/>
    <d v="2016-11-10T00:00:00"/>
    <s v="Standard Class"/>
    <s v="MD-17350"/>
    <s v="Maribeth Dona"/>
    <x v="0"/>
    <x v="0"/>
    <s v="Philadelphia"/>
    <x v="9"/>
    <n v="19143"/>
    <x v="3"/>
    <s v="TEC-AC-10004864"/>
    <x v="2"/>
    <x v="11"/>
    <s v="Memorex Micro Travel Drive 32 GB"/>
    <n v="58.415999999999997"/>
    <n v="2"/>
    <n v="0.2"/>
    <n v="16.794600000000003"/>
    <x v="3"/>
    <x v="0"/>
  </r>
  <r>
    <n v="9716"/>
    <s v="CA-2018-116379"/>
    <x v="77"/>
    <d v="2018-11-12T00:00:00"/>
    <s v="Standard Class"/>
    <s v="LD-17005"/>
    <s v="Lisa DeCherney"/>
    <x v="0"/>
    <x v="0"/>
    <s v="San Francisco"/>
    <x v="1"/>
    <n v="94122"/>
    <x v="1"/>
    <s v="OFF-BI-10001543"/>
    <x v="1"/>
    <x v="8"/>
    <s v="GBC VeloBinder Manual Binding System"/>
    <n v="57.584000000000003"/>
    <n v="2"/>
    <n v="0.2"/>
    <n v="20.154400000000003"/>
    <x v="1"/>
    <x v="0"/>
  </r>
  <r>
    <n v="9717"/>
    <s v="US-2018-144477"/>
    <x v="399"/>
    <d v="2018-08-14T00:00:00"/>
    <s v="Second Class"/>
    <s v="DB-13270"/>
    <s v="Deborah Brumfield"/>
    <x v="2"/>
    <x v="0"/>
    <s v="Philadelphia"/>
    <x v="9"/>
    <n v="19134"/>
    <x v="3"/>
    <s v="OFF-AR-10000914"/>
    <x v="1"/>
    <x v="6"/>
    <s v="Boston 16765 Mini Stand Up Battery Pencil Sharpener"/>
    <n v="37.312000000000005"/>
    <n v="4"/>
    <n v="0.2"/>
    <n v="2.7984000000000027"/>
    <x v="3"/>
    <x v="0"/>
  </r>
  <r>
    <n v="9718"/>
    <s v="CA-2018-108210"/>
    <x v="198"/>
    <d v="2018-05-31T00:00:00"/>
    <s v="Same Day"/>
    <s v="AT-10735"/>
    <s v="Annie Thurman"/>
    <x v="0"/>
    <x v="0"/>
    <s v="Houston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  <x v="2"/>
    <x v="0"/>
  </r>
  <r>
    <n v="9719"/>
    <s v="CA-2018-108210"/>
    <x v="198"/>
    <d v="2018-05-31T00:00:00"/>
    <s v="Same Day"/>
    <s v="AT-10735"/>
    <s v="Annie Thurman"/>
    <x v="0"/>
    <x v="0"/>
    <s v="Houston"/>
    <x v="5"/>
    <n v="77041"/>
    <x v="2"/>
    <s v="TEC-AC-10000109"/>
    <x v="2"/>
    <x v="11"/>
    <s v="Sony Micro Vault Click 16 GB USB 2.0 Flash Drive"/>
    <n v="223.96"/>
    <n v="5"/>
    <n v="0.2"/>
    <n v="11.198000000000015"/>
    <x v="2"/>
    <x v="0"/>
  </r>
  <r>
    <n v="9720"/>
    <s v="CA-2019-166835"/>
    <x v="105"/>
    <d v="2019-11-14T00:00:00"/>
    <s v="Second Class"/>
    <s v="DK-13375"/>
    <s v="Dennis Kane"/>
    <x v="0"/>
    <x v="0"/>
    <s v="Lancaster"/>
    <x v="9"/>
    <n v="17602"/>
    <x v="3"/>
    <s v="OFF-ST-10002574"/>
    <x v="1"/>
    <x v="4"/>
    <s v="SAFCO Commercial Wire Shelving, Black"/>
    <n v="221.024"/>
    <n v="2"/>
    <n v="0.2"/>
    <n v="-55.256"/>
    <x v="3"/>
    <x v="0"/>
  </r>
  <r>
    <n v="9721"/>
    <s v="CA-2018-119641"/>
    <x v="897"/>
    <d v="2018-09-26T00:00:00"/>
    <s v="Standard Class"/>
    <s v="CS-12250"/>
    <s v="Chris Selesnick"/>
    <x v="1"/>
    <x v="0"/>
    <s v="Green Bay"/>
    <x v="6"/>
    <n v="54302"/>
    <x v="2"/>
    <s v="FUR-FU-10002445"/>
    <x v="0"/>
    <x v="5"/>
    <s v="DAX Two-Tone Rosewood/Black Document Frame, Desktop, 5 x 7"/>
    <n v="18.96"/>
    <n v="2"/>
    <n v="0"/>
    <n v="7.5840000000000014"/>
    <x v="2"/>
    <x v="0"/>
  </r>
  <r>
    <n v="9722"/>
    <s v="CA-2018-105781"/>
    <x v="595"/>
    <d v="2018-02-20T00:00:00"/>
    <s v="Standard Class"/>
    <s v="JF-15565"/>
    <s v="Jill Fjeld"/>
    <x v="0"/>
    <x v="0"/>
    <s v="New York City"/>
    <x v="15"/>
    <n v="10024"/>
    <x v="3"/>
    <s v="FUR-CH-10001802"/>
    <x v="0"/>
    <x v="1"/>
    <s v="Hon Every-Day Chair Series Swivel Task Chairs"/>
    <n v="326.64600000000002"/>
    <n v="3"/>
    <n v="0.1"/>
    <n v="39.923399999999994"/>
    <x v="3"/>
    <x v="0"/>
  </r>
  <r>
    <n v="9723"/>
    <s v="CA-2018-105781"/>
    <x v="595"/>
    <d v="2018-02-20T00:00:00"/>
    <s v="Standard Class"/>
    <s v="JF-15565"/>
    <s v="Jill Fjeld"/>
    <x v="0"/>
    <x v="0"/>
    <s v="New York City"/>
    <x v="15"/>
    <n v="10024"/>
    <x v="3"/>
    <s v="TEC-AC-10003628"/>
    <x v="2"/>
    <x v="11"/>
    <s v="Logitech 910-002974 M325 Wireless Mouse for Web Scrolling"/>
    <n v="89.97"/>
    <n v="3"/>
    <n v="0"/>
    <n v="39.586800000000011"/>
    <x v="3"/>
    <x v="0"/>
  </r>
  <r>
    <n v="9724"/>
    <s v="CA-2016-101364"/>
    <x v="1091"/>
    <d v="2016-12-26T00:00:00"/>
    <s v="Standard Class"/>
    <s v="TW-21025"/>
    <s v="Tamara Willingham"/>
    <x v="2"/>
    <x v="0"/>
    <s v="New York City"/>
    <x v="15"/>
    <n v="10011"/>
    <x v="3"/>
    <s v="OFF-BI-10003984"/>
    <x v="1"/>
    <x v="8"/>
    <s v="Lock-Up Easel 'Spel-Binder'"/>
    <n v="296.71200000000005"/>
    <n v="13"/>
    <n v="0.2"/>
    <n v="100.14029999999998"/>
    <x v="3"/>
    <x v="0"/>
  </r>
  <r>
    <n v="9725"/>
    <s v="CA-2017-117898"/>
    <x v="901"/>
    <d v="2017-12-11T00:00:00"/>
    <s v="Standard Class"/>
    <s v="TB-21250"/>
    <s v="Tim Brockman"/>
    <x v="0"/>
    <x v="0"/>
    <s v="Bloomington"/>
    <x v="10"/>
    <n v="61701"/>
    <x v="2"/>
    <s v="OFF-EN-10004459"/>
    <x v="1"/>
    <x v="12"/>
    <s v="Security-Tint Envelopes"/>
    <n v="12.224"/>
    <n v="2"/>
    <n v="0.2"/>
    <n v="4.4311999999999996"/>
    <x v="2"/>
    <x v="0"/>
  </r>
  <r>
    <n v="9726"/>
    <s v="CA-2019-142293"/>
    <x v="697"/>
    <d v="2019-09-20T00:00:00"/>
    <s v="First Class"/>
    <s v="SC-20380"/>
    <s v="Shahid Collister"/>
    <x v="0"/>
    <x v="0"/>
    <s v="Boise"/>
    <x v="45"/>
    <n v="83704"/>
    <x v="1"/>
    <s v="TEC-AC-10001109"/>
    <x v="2"/>
    <x v="11"/>
    <s v="Logitech Trackman Marble Mouse"/>
    <n v="89.97"/>
    <n v="3"/>
    <n v="0"/>
    <n v="37.787400000000005"/>
    <x v="1"/>
    <x v="0"/>
  </r>
  <r>
    <n v="9727"/>
    <s v="CA-2019-167395"/>
    <x v="574"/>
    <d v="2019-12-04T00:00:00"/>
    <s v="First Class"/>
    <s v="KM-16720"/>
    <s v="Kunst Miller"/>
    <x v="0"/>
    <x v="0"/>
    <s v="Lowell"/>
    <x v="31"/>
    <n v="1852"/>
    <x v="3"/>
    <s v="OFF-AP-10001293"/>
    <x v="1"/>
    <x v="9"/>
    <s v="Belkin 8 Outlet Surge Protector"/>
    <n v="286.85999999999996"/>
    <n v="7"/>
    <n v="0"/>
    <n v="80.320799999999991"/>
    <x v="3"/>
    <x v="1"/>
  </r>
  <r>
    <n v="9728"/>
    <s v="CA-2019-167395"/>
    <x v="574"/>
    <d v="2019-12-04T00:00:00"/>
    <s v="First Class"/>
    <s v="KM-16720"/>
    <s v="Kunst Miller"/>
    <x v="0"/>
    <x v="0"/>
    <s v="Lowell"/>
    <x v="31"/>
    <n v="1852"/>
    <x v="3"/>
    <s v="TEC-PH-10004977"/>
    <x v="2"/>
    <x v="7"/>
    <s v="GE 30524EE4"/>
    <n v="979.95"/>
    <n v="5"/>
    <n v="0"/>
    <n v="284.18549999999993"/>
    <x v="3"/>
    <x v="1"/>
  </r>
  <r>
    <n v="9729"/>
    <s v="CA-2019-167395"/>
    <x v="574"/>
    <d v="2019-12-04T00:00:00"/>
    <s v="First Class"/>
    <s v="KM-16720"/>
    <s v="Kunst Miller"/>
    <x v="0"/>
    <x v="0"/>
    <s v="Lowell"/>
    <x v="31"/>
    <n v="1852"/>
    <x v="3"/>
    <s v="OFF-SU-10001935"/>
    <x v="1"/>
    <x v="14"/>
    <s v="Staple remover"/>
    <n v="4.3600000000000003"/>
    <n v="2"/>
    <n v="0"/>
    <n v="0.17439999999999944"/>
    <x v="3"/>
    <x v="1"/>
  </r>
  <r>
    <n v="9730"/>
    <s v="CA-2016-111962"/>
    <x v="411"/>
    <d v="2016-10-04T00:00:00"/>
    <s v="Standard Class"/>
    <s v="EB-14170"/>
    <s v="Evan Bailliet"/>
    <x v="0"/>
    <x v="0"/>
    <s v="Seattle"/>
    <x v="4"/>
    <n v="98115"/>
    <x v="1"/>
    <s v="OFF-BI-10001308"/>
    <x v="1"/>
    <x v="8"/>
    <s v="GBC Standard Plastic Binding Systems' Combs"/>
    <n v="10.048000000000002"/>
    <n v="2"/>
    <n v="0.2"/>
    <n v="3.1399999999999988"/>
    <x v="1"/>
    <x v="0"/>
  </r>
  <r>
    <n v="9731"/>
    <s v="CA-2016-111962"/>
    <x v="411"/>
    <d v="2016-10-04T00:00:00"/>
    <s v="Standard Class"/>
    <s v="EB-14170"/>
    <s v="Evan Bailliet"/>
    <x v="0"/>
    <x v="0"/>
    <s v="Seattle"/>
    <x v="4"/>
    <n v="98115"/>
    <x v="1"/>
    <s v="OFF-ST-10000046"/>
    <x v="1"/>
    <x v="4"/>
    <s v="Fellowes Super Stor/Drawer Files"/>
    <n v="807.75"/>
    <n v="5"/>
    <n v="0"/>
    <n v="153.47250000000003"/>
    <x v="1"/>
    <x v="0"/>
  </r>
  <r>
    <n v="9732"/>
    <s v="CA-2019-124261"/>
    <x v="237"/>
    <d v="2019-11-19T00:00:00"/>
    <s v="Standard Class"/>
    <s v="JE-15715"/>
    <s v="Joe Elijah"/>
    <x v="0"/>
    <x v="0"/>
    <s v="Los Angeles"/>
    <x v="1"/>
    <n v="90049"/>
    <x v="1"/>
    <s v="OFF-AR-10003504"/>
    <x v="1"/>
    <x v="6"/>
    <s v="Newell 347"/>
    <n v="34.24"/>
    <n v="8"/>
    <n v="0"/>
    <n v="9.9295999999999971"/>
    <x v="1"/>
    <x v="0"/>
  </r>
  <r>
    <n v="9733"/>
    <s v="CA-2016-114321"/>
    <x v="1071"/>
    <d v="2016-08-25T00:00:00"/>
    <s v="Standard Class"/>
    <s v="NC-18535"/>
    <s v="Nick Crebassa"/>
    <x v="1"/>
    <x v="0"/>
    <s v="Hampton"/>
    <x v="17"/>
    <n v="23666"/>
    <x v="0"/>
    <s v="FUR-CH-10001797"/>
    <x v="0"/>
    <x v="1"/>
    <s v="Safco Chair Connectors, 6/Carton"/>
    <n v="500.23999999999995"/>
    <n v="13"/>
    <n v="0"/>
    <n v="145.06959999999992"/>
    <x v="0"/>
    <x v="0"/>
  </r>
  <r>
    <n v="9734"/>
    <s v="CA-2016-114321"/>
    <x v="1071"/>
    <d v="2016-08-25T00:00:00"/>
    <s v="Standard Class"/>
    <s v="NC-18535"/>
    <s v="Nick Crebassa"/>
    <x v="1"/>
    <x v="0"/>
    <s v="Hampton"/>
    <x v="17"/>
    <n v="23666"/>
    <x v="0"/>
    <s v="OFF-PA-10000246"/>
    <x v="1"/>
    <x v="10"/>
    <s v="Riverleaf Stik-Withit Designer Note Cubes"/>
    <n v="20.12"/>
    <n v="2"/>
    <n v="0"/>
    <n v="9.2552000000000003"/>
    <x v="0"/>
    <x v="0"/>
  </r>
  <r>
    <n v="9735"/>
    <s v="CA-2016-114321"/>
    <x v="1071"/>
    <d v="2016-08-25T00:00:00"/>
    <s v="Standard Class"/>
    <s v="NC-18535"/>
    <s v="Nick Crebassa"/>
    <x v="1"/>
    <x v="0"/>
    <s v="Hampton"/>
    <x v="17"/>
    <n v="23666"/>
    <x v="0"/>
    <s v="OFF-BI-10001359"/>
    <x v="1"/>
    <x v="8"/>
    <s v="GBC DocuBind TL300 Electric Binding System"/>
    <n v="896.99"/>
    <n v="1"/>
    <n v="0"/>
    <n v="421.58529999999996"/>
    <x v="0"/>
    <x v="0"/>
  </r>
  <r>
    <n v="9736"/>
    <s v="CA-2016-128062"/>
    <x v="84"/>
    <d v="2016-11-22T00:00:00"/>
    <s v="Second Class"/>
    <s v="AD-10180"/>
    <s v="Alan Dominguez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  <x v="3"/>
    <x v="0"/>
  </r>
  <r>
    <n v="9737"/>
    <s v="US-2017-100069"/>
    <x v="685"/>
    <d v="2017-07-03T00:00:00"/>
    <s v="Standard Class"/>
    <s v="NF-18475"/>
    <s v="Neil Französisch"/>
    <x v="2"/>
    <x v="0"/>
    <s v="Omaha"/>
    <x v="8"/>
    <n v="68104"/>
    <x v="2"/>
    <s v="TEC-PH-10004667"/>
    <x v="2"/>
    <x v="7"/>
    <s v="Cisco 8x8 Inc. 6753i IP Business Phone System"/>
    <n v="269.98"/>
    <n v="2"/>
    <n v="0"/>
    <n v="72.894599999999997"/>
    <x v="2"/>
    <x v="0"/>
  </r>
  <r>
    <n v="9738"/>
    <s v="CA-2019-129294"/>
    <x v="633"/>
    <d v="2019-03-21T00:00:00"/>
    <s v="Standard Class"/>
    <s v="KD-16615"/>
    <s v="Ken Dana"/>
    <x v="1"/>
    <x v="0"/>
    <s v="Los Angeles"/>
    <x v="1"/>
    <n v="90032"/>
    <x v="1"/>
    <s v="OFF-ST-10002615"/>
    <x v="1"/>
    <x v="4"/>
    <s v="Dual Level, Single-Width Filing Carts"/>
    <n v="310.12"/>
    <n v="2"/>
    <n v="0"/>
    <n v="80.631200000000007"/>
    <x v="1"/>
    <x v="0"/>
  </r>
  <r>
    <n v="9739"/>
    <s v="CA-2019-129294"/>
    <x v="633"/>
    <d v="2019-03-21T00:00:00"/>
    <s v="Standard Class"/>
    <s v="KD-16615"/>
    <s v="Ken Dana"/>
    <x v="1"/>
    <x v="0"/>
    <s v="Los Angeles"/>
    <x v="1"/>
    <n v="90032"/>
    <x v="1"/>
    <s v="OFF-BI-10004236"/>
    <x v="1"/>
    <x v="8"/>
    <s v="XtraLife ClearVue Slant-D Ring Binder, White, 3&quot;"/>
    <n v="70.463999999999999"/>
    <n v="6"/>
    <n v="0.2"/>
    <n v="22.900799999999997"/>
    <x v="1"/>
    <x v="0"/>
  </r>
  <r>
    <n v="9740"/>
    <s v="CA-2019-129294"/>
    <x v="633"/>
    <d v="2019-03-21T00:00:00"/>
    <s v="Standard Class"/>
    <s v="KD-16615"/>
    <s v="Ken Dana"/>
    <x v="1"/>
    <x v="0"/>
    <s v="Los Angeles"/>
    <x v="1"/>
    <n v="90032"/>
    <x v="1"/>
    <s v="OFF-BI-10001757"/>
    <x v="1"/>
    <x v="8"/>
    <s v="Pressboard Hanging Data Binders for Unburst Sheets"/>
    <n v="19.68"/>
    <n v="5"/>
    <n v="0.2"/>
    <n v="6.8879999999999981"/>
    <x v="1"/>
    <x v="0"/>
  </r>
  <r>
    <n v="9741"/>
    <s v="CA-2019-129294"/>
    <x v="633"/>
    <d v="2019-03-21T00:00:00"/>
    <s v="Standard Class"/>
    <s v="KD-16615"/>
    <s v="Ken Dana"/>
    <x v="1"/>
    <x v="0"/>
    <s v="Los Angeles"/>
    <x v="1"/>
    <n v="90032"/>
    <x v="1"/>
    <s v="OFF-AP-10001154"/>
    <x v="1"/>
    <x v="9"/>
    <s v="Bionaire Personal Warm Mist Humidifier/Vaporizer"/>
    <n v="140.67000000000002"/>
    <n v="3"/>
    <n v="0"/>
    <n v="54.861300000000007"/>
    <x v="1"/>
    <x v="0"/>
  </r>
  <r>
    <n v="9742"/>
    <s v="CA-2017-117086"/>
    <x v="627"/>
    <d v="2017-11-12T00:00:00"/>
    <s v="Standard Class"/>
    <s v="QJ-19255"/>
    <s v="Quincy Jones"/>
    <x v="1"/>
    <x v="0"/>
    <s v="Burlington"/>
    <x v="42"/>
    <m/>
    <x v="3"/>
    <s v="FUR-BO-10004834"/>
    <x v="0"/>
    <x v="0"/>
    <s v="Riverside Palais Royal Lawyers Bookcase, Royale Cherry Finish"/>
    <n v="4404.8999999999996"/>
    <n v="5"/>
    <n v="0"/>
    <n v="1013.1270000000001"/>
    <x v="3"/>
    <x v="0"/>
  </r>
  <r>
    <n v="9743"/>
    <s v="CA-2019-131303"/>
    <x v="354"/>
    <d v="2019-12-02T00:00:00"/>
    <s v="Standard Class"/>
    <s v="EP-13915"/>
    <s v="Emily Phan"/>
    <x v="0"/>
    <x v="0"/>
    <s v="San Diego"/>
    <x v="1"/>
    <n v="92037"/>
    <x v="1"/>
    <s v="OFF-LA-10001074"/>
    <x v="1"/>
    <x v="2"/>
    <s v="Round Specialty Laser Printer Labels"/>
    <n v="62.65"/>
    <n v="5"/>
    <n v="0"/>
    <n v="29.445499999999996"/>
    <x v="1"/>
    <x v="0"/>
  </r>
  <r>
    <n v="9744"/>
    <s v="CA-2018-137127"/>
    <x v="950"/>
    <d v="2018-06-22T00:00:00"/>
    <s v="Standard Class"/>
    <s v="JJ-15445"/>
    <s v="Jennifer Jackson"/>
    <x v="0"/>
    <x v="0"/>
    <s v="Newark"/>
    <x v="13"/>
    <n v="19711"/>
    <x v="3"/>
    <s v="OFF-LA-10001641"/>
    <x v="1"/>
    <x v="2"/>
    <s v="Avery 518"/>
    <n v="9.4499999999999993"/>
    <n v="3"/>
    <n v="0"/>
    <n v="4.5359999999999996"/>
    <x v="3"/>
    <x v="0"/>
  </r>
  <r>
    <n v="9745"/>
    <s v="CA-2019-141782"/>
    <x v="276"/>
    <d v="2019-01-25T00:00:00"/>
    <s v="Standard Class"/>
    <s v="BE-11410"/>
    <s v="Bobby Elias"/>
    <x v="0"/>
    <x v="0"/>
    <s v="Aurora"/>
    <x v="10"/>
    <n v="60505"/>
    <x v="2"/>
    <s v="OFF-EN-10002230"/>
    <x v="1"/>
    <x v="12"/>
    <s v="Airmail Envelopes"/>
    <n v="268.57600000000002"/>
    <n v="4"/>
    <n v="0.2"/>
    <n v="90.64439999999999"/>
    <x v="2"/>
    <x v="0"/>
  </r>
  <r>
    <n v="9746"/>
    <s v="CA-2019-137505"/>
    <x v="221"/>
    <d v="2019-11-24T00:00:00"/>
    <s v="Same Day"/>
    <s v="BP-11290"/>
    <s v="Beth Paige"/>
    <x v="0"/>
    <x v="0"/>
    <s v="Los Angeles"/>
    <x v="1"/>
    <n v="90008"/>
    <x v="1"/>
    <s v="FUR-TA-10000617"/>
    <x v="0"/>
    <x v="3"/>
    <s v="Hon Practical Foundations 30 x 60 Training Table, Light Gray/Charcoal"/>
    <n v="364.08000000000004"/>
    <n v="2"/>
    <n v="0.2"/>
    <n v="9.1020000000000039"/>
    <x v="1"/>
    <x v="0"/>
  </r>
  <r>
    <n v="9747"/>
    <s v="CA-2019-137505"/>
    <x v="221"/>
    <d v="2019-11-24T00:00:00"/>
    <s v="Same Day"/>
    <s v="BP-11290"/>
    <s v="Beth Paige"/>
    <x v="0"/>
    <x v="0"/>
    <s v="Los Angeles"/>
    <x v="1"/>
    <n v="90008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748"/>
    <s v="US-2016-140914"/>
    <x v="7"/>
    <d v="2016-11-15T00:00:00"/>
    <s v="Standard Class"/>
    <s v="BH-11710"/>
    <s v="Brosina Hoffman"/>
    <x v="0"/>
    <x v="0"/>
    <s v="Chicago"/>
    <x v="10"/>
    <n v="60653"/>
    <x v="2"/>
    <s v="FUR-FU-10000175"/>
    <x v="0"/>
    <x v="5"/>
    <s v="DAX Wood Document Frame."/>
    <n v="10.984000000000002"/>
    <n v="2"/>
    <n v="0.6"/>
    <n v="-7.9634"/>
    <x v="2"/>
    <x v="0"/>
  </r>
  <r>
    <n v="9749"/>
    <s v="US-2016-140914"/>
    <x v="7"/>
    <d v="2016-11-15T00:00:00"/>
    <s v="Standard Class"/>
    <s v="BH-11710"/>
    <s v="Brosina Hoffman"/>
    <x v="0"/>
    <x v="0"/>
    <s v="Chicago"/>
    <x v="10"/>
    <n v="60653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750"/>
    <s v="CA-2018-158358"/>
    <x v="758"/>
    <d v="2018-03-08T00:00:00"/>
    <s v="Standard Class"/>
    <s v="EM-13810"/>
    <s v="Eleni McCrary"/>
    <x v="1"/>
    <x v="0"/>
    <s v="Dover"/>
    <x v="38"/>
    <n v="3820"/>
    <x v="3"/>
    <s v="TEC-AC-10002567"/>
    <x v="2"/>
    <x v="11"/>
    <s v="Logitech G602 Wireless Gaming Mouse"/>
    <n v="159.97999999999999"/>
    <n v="2"/>
    <n v="0"/>
    <n v="57.592799999999997"/>
    <x v="3"/>
    <x v="0"/>
  </r>
  <r>
    <n v="9751"/>
    <s v="CA-2018-113390"/>
    <x v="1226"/>
    <d v="2018-10-15T00:00:00"/>
    <s v="Standard Class"/>
    <s v="EP-13915"/>
    <s v="Emily Phan"/>
    <x v="0"/>
    <x v="0"/>
    <s v="Chicago"/>
    <x v="10"/>
    <n v="60610"/>
    <x v="2"/>
    <s v="OFF-AR-10003183"/>
    <x v="1"/>
    <x v="6"/>
    <s v="Avery Fluorescent Highlighter Four-Color Set"/>
    <n v="5.3440000000000003"/>
    <n v="2"/>
    <n v="0.2"/>
    <n v="0.66799999999999948"/>
    <x v="2"/>
    <x v="0"/>
  </r>
  <r>
    <n v="9752"/>
    <s v="CA-2018-113390"/>
    <x v="1226"/>
    <d v="2018-10-15T00:00:00"/>
    <s v="Standard Class"/>
    <s v="EP-13915"/>
    <s v="Emily Phan"/>
    <x v="0"/>
    <x v="0"/>
    <s v="Chicago"/>
    <x v="10"/>
    <n v="60610"/>
    <x v="2"/>
    <s v="OFF-AR-10001446"/>
    <x v="1"/>
    <x v="6"/>
    <s v="Newell 309"/>
    <n v="27.72"/>
    <n v="3"/>
    <n v="0.2"/>
    <n v="3.4649999999999999"/>
    <x v="2"/>
    <x v="0"/>
  </r>
  <r>
    <n v="9753"/>
    <s v="US-2018-158680"/>
    <x v="949"/>
    <d v="2018-07-02T00:00:00"/>
    <s v="First Class"/>
    <s v="NZ-18565"/>
    <s v="Nick Zandusky"/>
    <x v="2"/>
    <x v="0"/>
    <s v="Seattle"/>
    <x v="4"/>
    <n v="98115"/>
    <x v="1"/>
    <s v="OFF-BI-10000145"/>
    <x v="1"/>
    <x v="8"/>
    <s v="Zipper Ring Binder Pockets"/>
    <n v="2.4960000000000004"/>
    <n v="1"/>
    <n v="0.2"/>
    <n v="0.90479999999999983"/>
    <x v="1"/>
    <x v="0"/>
  </r>
  <r>
    <n v="9754"/>
    <s v="CA-2019-113705"/>
    <x v="996"/>
    <d v="2019-03-29T00:00:00"/>
    <s v="Second Class"/>
    <s v="LC-16870"/>
    <s v="Lena Cacioppo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  <x v="0"/>
    <x v="0"/>
  </r>
  <r>
    <n v="9755"/>
    <s v="CA-2019-113705"/>
    <x v="996"/>
    <d v="2019-03-29T00:00:00"/>
    <s v="Second Class"/>
    <s v="LC-16870"/>
    <s v="Lena Cacioppo"/>
    <x v="0"/>
    <x v="0"/>
    <s v="Richmond"/>
    <x v="17"/>
    <n v="23223"/>
    <x v="0"/>
    <s v="OFF-BI-10001679"/>
    <x v="1"/>
    <x v="8"/>
    <s v="GBC Instant Index System for Binding Systems"/>
    <n v="17.760000000000002"/>
    <n v="2"/>
    <n v="0"/>
    <n v="8.8800000000000008"/>
    <x v="0"/>
    <x v="0"/>
  </r>
  <r>
    <n v="9756"/>
    <s v="CA-2019-113705"/>
    <x v="996"/>
    <d v="2019-03-29T00:00:00"/>
    <s v="Second Class"/>
    <s v="LC-16870"/>
    <s v="Lena Cacioppo"/>
    <x v="0"/>
    <x v="0"/>
    <s v="Richmond"/>
    <x v="17"/>
    <n v="23223"/>
    <x v="0"/>
    <s v="OFF-ST-10001128"/>
    <x v="1"/>
    <x v="4"/>
    <s v="Carina Mini System Audio Rack, Model AR050B"/>
    <n v="332.94"/>
    <n v="3"/>
    <n v="0"/>
    <n v="9.9882000000000204"/>
    <x v="0"/>
    <x v="0"/>
  </r>
  <r>
    <n v="9757"/>
    <s v="CA-2019-113705"/>
    <x v="996"/>
    <d v="2019-03-29T00:00:00"/>
    <s v="Second Class"/>
    <s v="LC-16870"/>
    <s v="Lena Cacioppo"/>
    <x v="0"/>
    <x v="0"/>
    <s v="Richmond"/>
    <x v="17"/>
    <n v="23223"/>
    <x v="0"/>
    <s v="FUR-TA-10002533"/>
    <x v="0"/>
    <x v="3"/>
    <s v="BPI Conference Tables"/>
    <n v="292.10000000000002"/>
    <n v="2"/>
    <n v="0"/>
    <n v="58.419999999999987"/>
    <x v="0"/>
    <x v="0"/>
  </r>
  <r>
    <n v="9758"/>
    <s v="CA-2019-113705"/>
    <x v="996"/>
    <d v="2019-03-29T00:00:00"/>
    <s v="Second Class"/>
    <s v="LC-16870"/>
    <s v="Lena Cacioppo"/>
    <x v="0"/>
    <x v="0"/>
    <s v="Richmond"/>
    <x v="17"/>
    <n v="23223"/>
    <x v="0"/>
    <s v="TEC-PH-10004006"/>
    <x v="2"/>
    <x v="7"/>
    <s v="Panasonic KX - TS880B Telephone"/>
    <n v="206.1"/>
    <n v="5"/>
    <n v="0"/>
    <n v="55.647000000000006"/>
    <x v="0"/>
    <x v="0"/>
  </r>
  <r>
    <n v="9759"/>
    <s v="CA-2019-113705"/>
    <x v="996"/>
    <d v="2019-03-29T00:00:00"/>
    <s v="Second Class"/>
    <s v="LC-16870"/>
    <s v="Lena Cacioppo"/>
    <x v="0"/>
    <x v="0"/>
    <s v="Richmond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  <x v="0"/>
    <x v="0"/>
  </r>
  <r>
    <n v="9760"/>
    <s v="CA-2018-146913"/>
    <x v="731"/>
    <d v="2018-11-05T00:00:00"/>
    <s v="Standard Class"/>
    <s v="SF-20965"/>
    <s v="Sylvia Foulston"/>
    <x v="1"/>
    <x v="0"/>
    <s v="San Francisco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9761"/>
    <s v="CA-2019-159135"/>
    <x v="259"/>
    <d v="2019-11-08T00:00:00"/>
    <s v="Standard Class"/>
    <s v="KM-16375"/>
    <s v="Katherine Murray"/>
    <x v="2"/>
    <x v="0"/>
    <s v="Springdale"/>
    <x v="36"/>
    <n v="72762"/>
    <x v="0"/>
    <s v="OFF-AR-10000657"/>
    <x v="1"/>
    <x v="6"/>
    <s v="Binney &amp; Smith inkTank Desk Highlighter, Chisel Tip, Yellow, 12/Box"/>
    <n v="4.3"/>
    <n v="2"/>
    <n v="0"/>
    <n v="1.4189999999999996"/>
    <x v="0"/>
    <x v="0"/>
  </r>
  <r>
    <n v="9762"/>
    <s v="CA-2016-121762"/>
    <x v="1047"/>
    <d v="2016-02-18T00:00:00"/>
    <s v="Standard Class"/>
    <s v="ML-17395"/>
    <s v="Marina Lichtenstein"/>
    <x v="1"/>
    <x v="0"/>
    <s v="Seattle"/>
    <x v="4"/>
    <n v="98103"/>
    <x v="1"/>
    <s v="TEC-AC-10000736"/>
    <x v="2"/>
    <x v="11"/>
    <s v="Logitech G600 MMO Gaming Mouse"/>
    <n v="239.96999999999997"/>
    <n v="3"/>
    <n v="0"/>
    <n v="86.389199999999988"/>
    <x v="1"/>
    <x v="0"/>
  </r>
  <r>
    <n v="9763"/>
    <s v="CA-2016-121762"/>
    <x v="1047"/>
    <d v="2016-02-18T00:00:00"/>
    <s v="Standard Class"/>
    <s v="ML-17395"/>
    <s v="Marina Lichtenstein"/>
    <x v="1"/>
    <x v="0"/>
    <s v="Seattle"/>
    <x v="4"/>
    <n v="98103"/>
    <x v="1"/>
    <s v="OFF-AP-10001293"/>
    <x v="1"/>
    <x v="9"/>
    <s v="Belkin 8 Outlet Surge Protector"/>
    <n v="81.96"/>
    <n v="2"/>
    <n v="0"/>
    <n v="22.948799999999999"/>
    <x v="1"/>
    <x v="0"/>
  </r>
  <r>
    <n v="9764"/>
    <s v="CA-2016-121762"/>
    <x v="1047"/>
    <d v="2016-02-18T00:00:00"/>
    <s v="Standard Class"/>
    <s v="ML-17395"/>
    <s v="Marina Lichtenstein"/>
    <x v="1"/>
    <x v="0"/>
    <s v="Seattle"/>
    <x v="4"/>
    <n v="98103"/>
    <x v="1"/>
    <s v="OFF-SU-10000157"/>
    <x v="1"/>
    <x v="14"/>
    <s v="Compact Automatic Electric Letter Opener"/>
    <n v="238.62"/>
    <n v="2"/>
    <n v="0"/>
    <n v="4.7724000000000046"/>
    <x v="1"/>
    <x v="0"/>
  </r>
  <r>
    <n v="9765"/>
    <s v="CA-2016-123855"/>
    <x v="1227"/>
    <d v="2016-06-23T00:00:00"/>
    <s v="Standard Class"/>
    <s v="MC-18100"/>
    <s v="Mick Crebagga"/>
    <x v="0"/>
    <x v="0"/>
    <s v="Los Angeles"/>
    <x v="1"/>
    <n v="90036"/>
    <x v="1"/>
    <s v="TEC-PH-10000215"/>
    <x v="2"/>
    <x v="7"/>
    <s v="Plantronics Cordless Phone Headset with In-line Volume - M214C"/>
    <n v="139.80000000000001"/>
    <n v="5"/>
    <n v="0.2"/>
    <n v="12.232500000000009"/>
    <x v="1"/>
    <x v="0"/>
  </r>
  <r>
    <n v="9766"/>
    <s v="CA-2019-101959"/>
    <x v="1228"/>
    <d v="2019-03-06T00:00:00"/>
    <s v="Standard Class"/>
    <s v="DB-13660"/>
    <s v="Duane Benoit"/>
    <x v="0"/>
    <x v="0"/>
    <s v="Middletown"/>
    <x v="29"/>
    <n v="6457"/>
    <x v="3"/>
    <s v="OFF-BI-10001757"/>
    <x v="1"/>
    <x v="8"/>
    <s v="Pressboard Hanging Data Binders for Unburst Sheets"/>
    <n v="9.84"/>
    <n v="2"/>
    <n v="0"/>
    <n v="4.7231999999999994"/>
    <x v="3"/>
    <x v="0"/>
  </r>
  <r>
    <n v="9767"/>
    <s v="CA-2019-101959"/>
    <x v="1228"/>
    <d v="2019-03-06T00:00:00"/>
    <s v="Standard Class"/>
    <s v="DB-13660"/>
    <s v="Duane Benoit"/>
    <x v="0"/>
    <x v="0"/>
    <s v="Middletown"/>
    <x v="29"/>
    <n v="6457"/>
    <x v="3"/>
    <s v="OFF-PA-10002137"/>
    <x v="1"/>
    <x v="10"/>
    <s v="Southworth 100% Résumé Paper, 24lb."/>
    <n v="7.78"/>
    <n v="1"/>
    <n v="0"/>
    <n v="3.5009999999999994"/>
    <x v="3"/>
    <x v="0"/>
  </r>
  <r>
    <n v="9768"/>
    <s v="CA-2019-102659"/>
    <x v="34"/>
    <d v="2019-12-15T00:00:00"/>
    <s v="Standard Class"/>
    <s v="LW-17215"/>
    <s v="Luke Weiss"/>
    <x v="0"/>
    <x v="0"/>
    <s v="Grand Rapids"/>
    <x v="12"/>
    <n v="49505"/>
    <x v="2"/>
    <s v="OFF-BI-10000088"/>
    <x v="1"/>
    <x v="8"/>
    <s v="GBC Imprintable Covers"/>
    <n v="54.900000000000006"/>
    <n v="5"/>
    <n v="0"/>
    <n v="26.901000000000003"/>
    <x v="2"/>
    <x v="0"/>
  </r>
  <r>
    <n v="9769"/>
    <s v="CA-2019-142328"/>
    <x v="226"/>
    <d v="2019-12-14T00:00:00"/>
    <s v="Standard Class"/>
    <s v="TC-21535"/>
    <s v="Tracy Collins"/>
    <x v="2"/>
    <x v="0"/>
    <s v="San Francisco"/>
    <x v="1"/>
    <n v="94122"/>
    <x v="1"/>
    <s v="OFF-PA-10000380"/>
    <x v="1"/>
    <x v="10"/>
    <s v="REDIFORM Incoming/Outgoing Call Register, 11&quot; X 8 1/2&quot;, 100 Messages"/>
    <n v="50.04"/>
    <n v="6"/>
    <n v="0"/>
    <n v="25.02"/>
    <x v="1"/>
    <x v="1"/>
  </r>
  <r>
    <n v="9770"/>
    <s v="CA-2018-123533"/>
    <x v="390"/>
    <d v="2018-11-30T00:00:00"/>
    <s v="Standard Class"/>
    <s v="SC-20050"/>
    <s v="Sample Company A"/>
    <x v="2"/>
    <x v="0"/>
    <s v="Hialeah"/>
    <x v="2"/>
    <n v="33012"/>
    <x v="0"/>
    <s v="FUR-BO-10001619"/>
    <x v="0"/>
    <x v="0"/>
    <s v="O'Sullivan Cherrywood Estates Traditional Bookcase"/>
    <n v="339.92000000000007"/>
    <n v="5"/>
    <n v="0.2"/>
    <n v="8.4979999999999762"/>
    <x v="0"/>
    <x v="0"/>
  </r>
  <r>
    <n v="9771"/>
    <s v="CA-2018-123533"/>
    <x v="390"/>
    <d v="2018-11-30T00:00:00"/>
    <s v="Standard Class"/>
    <s v="SC-20050"/>
    <s v="Sample Company A"/>
    <x v="2"/>
    <x v="0"/>
    <s v="Hialeah"/>
    <x v="2"/>
    <n v="33012"/>
    <x v="0"/>
    <s v="OFF-PA-10001609"/>
    <x v="1"/>
    <x v="10"/>
    <s v="Tops Wirebound Message Log Books"/>
    <n v="10.528"/>
    <n v="4"/>
    <n v="0.2"/>
    <n v="3.4215999999999993"/>
    <x v="0"/>
    <x v="0"/>
  </r>
  <r>
    <n v="9772"/>
    <s v="CA-2018-123533"/>
    <x v="390"/>
    <d v="2018-11-30T00:00:00"/>
    <s v="Standard Class"/>
    <s v="SC-20050"/>
    <s v="Sample Company A"/>
    <x v="2"/>
    <x v="0"/>
    <s v="Hialeah"/>
    <x v="2"/>
    <n v="33012"/>
    <x v="0"/>
    <s v="OFF-AP-10002765"/>
    <x v="1"/>
    <x v="9"/>
    <s v="Fellowes Advanced Computer Series Surge Protectors"/>
    <n v="42.384"/>
    <n v="2"/>
    <n v="0.2"/>
    <n v="4.2384000000000022"/>
    <x v="0"/>
    <x v="0"/>
  </r>
  <r>
    <n v="9773"/>
    <s v="CA-2018-104983"/>
    <x v="894"/>
    <d v="2018-07-03T00:00:00"/>
    <s v="Same Day"/>
    <s v="FM-14215"/>
    <s v="Filia McAdams"/>
    <x v="1"/>
    <x v="0"/>
    <s v="Philadelphia"/>
    <x v="9"/>
    <n v="19143"/>
    <x v="3"/>
    <s v="OFF-PA-10000167"/>
    <x v="1"/>
    <x v="10"/>
    <s v="Xerox 1925"/>
    <n v="123.92000000000002"/>
    <n v="5"/>
    <n v="0.2"/>
    <n v="38.724999999999994"/>
    <x v="3"/>
    <x v="0"/>
  </r>
  <r>
    <n v="9774"/>
    <s v="CA-2018-160234"/>
    <x v="190"/>
    <d v="2018-07-03T00:00:00"/>
    <s v="Standard Class"/>
    <s v="PF-19225"/>
    <s v="Phillip Flathmann"/>
    <x v="0"/>
    <x v="0"/>
    <s v="Atlanta"/>
    <x v="32"/>
    <n v="30318"/>
    <x v="0"/>
    <s v="TEC-PH-10004434"/>
    <x v="2"/>
    <x v="7"/>
    <s v="Cisco IP Phone 7961G VoIP phone - Dark gray"/>
    <n v="135.94999999999999"/>
    <n v="1"/>
    <n v="0"/>
    <n v="39.425499999999985"/>
    <x v="0"/>
    <x v="0"/>
  </r>
  <r>
    <n v="9775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4995"/>
    <x v="1"/>
    <x v="8"/>
    <s v="GBC DocuBind P400 Electric Binding System"/>
    <n v="2177.5839999999994"/>
    <n v="8"/>
    <n v="0.8"/>
    <n v="-3701.8928000000014"/>
    <x v="2"/>
    <x v="1"/>
  </r>
  <r>
    <n v="9776"/>
    <s v="CA-2016-169019"/>
    <x v="711"/>
    <d v="2016-07-30T00:00:00"/>
    <s v="Standard Class"/>
    <s v="LF-17185"/>
    <s v="Luke Foster"/>
    <x v="0"/>
    <x v="0"/>
    <s v="San Antonio"/>
    <x v="5"/>
    <n v="78207"/>
    <x v="2"/>
    <s v="FUR-FU-10004666"/>
    <x v="0"/>
    <x v="5"/>
    <s v="DAX Clear Channel Poster Frame"/>
    <n v="17.496000000000002"/>
    <n v="3"/>
    <n v="0.6"/>
    <n v="-10.060199999999998"/>
    <x v="2"/>
    <x v="1"/>
  </r>
  <r>
    <n v="9777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1524"/>
    <x v="1"/>
    <x v="8"/>
    <s v="GBC Premium Transparent Covers with Diagonal Lined Pattern"/>
    <n v="16.783999999999995"/>
    <n v="4"/>
    <n v="0.8"/>
    <n v="-26.854400000000012"/>
    <x v="2"/>
    <x v="1"/>
  </r>
  <r>
    <n v="9778"/>
    <s v="CA-2016-169019"/>
    <x v="711"/>
    <d v="2016-07-30T00:00:00"/>
    <s v="Standard Class"/>
    <s v="LF-17185"/>
    <s v="Luke Foster"/>
    <x v="0"/>
    <x v="0"/>
    <s v="San Antonio"/>
    <x v="5"/>
    <n v="78207"/>
    <x v="2"/>
    <s v="TEC-AC-10002076"/>
    <x v="2"/>
    <x v="11"/>
    <s v="Microsoft Natural Keyboard Elite"/>
    <n v="431.13600000000002"/>
    <n v="9"/>
    <n v="0.2"/>
    <n v="-26.946000000000012"/>
    <x v="2"/>
    <x v="1"/>
  </r>
  <r>
    <n v="9779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1679"/>
    <x v="1"/>
    <x v="8"/>
    <s v="GBC Instant Index System for Binding Systems"/>
    <n v="8.879999999999999"/>
    <n v="5"/>
    <n v="0.8"/>
    <n v="-13.32"/>
    <x v="2"/>
    <x v="1"/>
  </r>
  <r>
    <n v="9780"/>
    <s v="CA-2016-169019"/>
    <x v="711"/>
    <d v="2016-07-30T00:00:00"/>
    <s v="Standard Class"/>
    <s v="LF-17185"/>
    <s v="Luke Foster"/>
    <x v="0"/>
    <x v="0"/>
    <s v="San Antonio"/>
    <x v="5"/>
    <n v="78207"/>
    <x v="2"/>
    <s v="OFF-AP-10003281"/>
    <x v="1"/>
    <x v="9"/>
    <s v="Acco 6 Outlet Guardian Standard Surge Suppressor"/>
    <n v="4.8359999999999985"/>
    <n v="2"/>
    <n v="0.8"/>
    <n v="-12.090000000000003"/>
    <x v="2"/>
    <x v="1"/>
  </r>
  <r>
    <n v="9781"/>
    <s v="CA-2018-153178"/>
    <x v="749"/>
    <d v="2018-09-18T00:00:00"/>
    <s v="Standard Class"/>
    <s v="CL-12565"/>
    <s v="Clay Ludtke"/>
    <x v="0"/>
    <x v="0"/>
    <s v="Long Beach"/>
    <x v="15"/>
    <n v="1156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9782"/>
    <s v="CA-2018-153178"/>
    <x v="749"/>
    <d v="2018-09-18T00:00:00"/>
    <s v="Standard Class"/>
    <s v="CL-12565"/>
    <s v="Clay Ludtke"/>
    <x v="0"/>
    <x v="0"/>
    <s v="Long Beach"/>
    <x v="15"/>
    <n v="11561"/>
    <x v="3"/>
    <s v="OFF-BI-10004390"/>
    <x v="1"/>
    <x v="8"/>
    <s v="GBC DocuBind 200 Manual Binding Machine"/>
    <n v="673.5680000000001"/>
    <n v="2"/>
    <n v="0.2"/>
    <n v="252.58799999999999"/>
    <x v="3"/>
    <x v="0"/>
  </r>
  <r>
    <n v="9783"/>
    <s v="CA-2017-149748"/>
    <x v="70"/>
    <d v="2017-06-02T00:00:00"/>
    <s v="Second Class"/>
    <s v="EM-13825"/>
    <s v="Elizabeth Moffitt"/>
    <x v="1"/>
    <x v="0"/>
    <s v="Paterson"/>
    <x v="30"/>
    <n v="7501"/>
    <x v="3"/>
    <s v="OFF-PA-10002120"/>
    <x v="1"/>
    <x v="10"/>
    <s v="Xerox 1889"/>
    <n v="274.8"/>
    <n v="5"/>
    <n v="0"/>
    <n v="134.65199999999999"/>
    <x v="3"/>
    <x v="0"/>
  </r>
  <r>
    <n v="9784"/>
    <s v="CA-2017-149748"/>
    <x v="70"/>
    <d v="2017-06-02T00:00:00"/>
    <s v="Second Class"/>
    <s v="EM-13825"/>
    <s v="Elizabeth Moffitt"/>
    <x v="1"/>
    <x v="0"/>
    <s v="Paterson"/>
    <x v="30"/>
    <n v="7501"/>
    <x v="3"/>
    <s v="OFF-ST-10004340"/>
    <x v="1"/>
    <x v="4"/>
    <s v="Fellowes Mobile File Cart, Black"/>
    <n v="62.18"/>
    <n v="1"/>
    <n v="0"/>
    <n v="16.788600000000002"/>
    <x v="3"/>
    <x v="0"/>
  </r>
  <r>
    <n v="9785"/>
    <s v="CA-2017-149748"/>
    <x v="70"/>
    <d v="2017-06-02T00:00:00"/>
    <s v="Second Class"/>
    <s v="EM-13825"/>
    <s v="Elizabeth Moffitt"/>
    <x v="1"/>
    <x v="0"/>
    <s v="Paterson"/>
    <x v="30"/>
    <n v="7501"/>
    <x v="3"/>
    <s v="FUR-FU-10001847"/>
    <x v="0"/>
    <x v="5"/>
    <s v="Eldon Image Series Black Desk Accessories"/>
    <n v="8.2799999999999994"/>
    <n v="2"/>
    <n v="0"/>
    <n v="2.9807999999999995"/>
    <x v="3"/>
    <x v="0"/>
  </r>
  <r>
    <n v="9786"/>
    <s v="CA-2017-155635"/>
    <x v="1229"/>
    <d v="2017-05-13T00:00:00"/>
    <s v="Standard Class"/>
    <s v="ME-17725"/>
    <s v="Max Engle"/>
    <x v="0"/>
    <x v="0"/>
    <s v="Louisville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  <x v="0"/>
    <x v="0"/>
  </r>
  <r>
    <n v="9787"/>
    <s v="US-2016-114377"/>
    <x v="1127"/>
    <d v="2016-11-05T00:00:00"/>
    <s v="Same Day"/>
    <s v="BG-11035"/>
    <s v="Barry Gonzalez"/>
    <x v="0"/>
    <x v="0"/>
    <s v="Hampton"/>
    <x v="17"/>
    <n v="23666"/>
    <x v="0"/>
    <s v="FUR-CH-10004754"/>
    <x v="0"/>
    <x v="1"/>
    <s v="Global Stack Chair with Arms, Black"/>
    <n v="149.9"/>
    <n v="5"/>
    <n v="0"/>
    <n v="40.472999999999999"/>
    <x v="0"/>
    <x v="0"/>
  </r>
  <r>
    <n v="9788"/>
    <s v="CA-2019-144491"/>
    <x v="996"/>
    <d v="2019-04-01T00:00:00"/>
    <s v="Standard Class"/>
    <s v="CJ-12010"/>
    <s v="Caroline Jumper"/>
    <x v="0"/>
    <x v="0"/>
    <s v="Houston"/>
    <x v="5"/>
    <n v="77070"/>
    <x v="2"/>
    <s v="FUR-BO-10001811"/>
    <x v="0"/>
    <x v="0"/>
    <s v="Atlantic Metals Mobile 5-Shelf Bookcases, Custom Colors"/>
    <n v="1023.3319999999999"/>
    <n v="5"/>
    <n v="0.32"/>
    <n v="-30.098000000000127"/>
    <x v="2"/>
    <x v="0"/>
  </r>
  <r>
    <n v="9789"/>
    <s v="CA-2019-144491"/>
    <x v="996"/>
    <d v="2019-04-01T00:00:00"/>
    <s v="Standard Class"/>
    <s v="CJ-12010"/>
    <s v="Caroline Jumper"/>
    <x v="0"/>
    <x v="0"/>
    <s v="Houston"/>
    <x v="5"/>
    <n v="77070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9790"/>
    <s v="CA-2019-144491"/>
    <x v="996"/>
    <d v="2019-04-01T00:00:00"/>
    <s v="Standard Class"/>
    <s v="CJ-12010"/>
    <s v="Caroline Jumper"/>
    <x v="0"/>
    <x v="0"/>
    <s v="Houston"/>
    <x v="5"/>
    <n v="77070"/>
    <x v="2"/>
    <s v="TEC-AC-10004901"/>
    <x v="2"/>
    <x v="11"/>
    <s v="Kensington SlimBlade Notebook Wireless Mouse with Nano Receiver"/>
    <n v="39.992000000000004"/>
    <n v="1"/>
    <n v="0.2"/>
    <n v="6.9985999999999997"/>
    <x v="2"/>
    <x v="0"/>
  </r>
  <r>
    <n v="9791"/>
    <s v="CA-2019-144491"/>
    <x v="996"/>
    <d v="2019-04-01T00:00:00"/>
    <s v="Standard Class"/>
    <s v="CJ-12010"/>
    <s v="Caroline Jumper"/>
    <x v="0"/>
    <x v="0"/>
    <s v="Houston"/>
    <x v="5"/>
    <n v="77070"/>
    <x v="2"/>
    <s v="FUR-CH-10001714"/>
    <x v="0"/>
    <x v="1"/>
    <s v="Global Leather &amp; Oak Executive Chair, Burgundy"/>
    <n v="211.24599999999998"/>
    <n v="2"/>
    <n v="0.3"/>
    <n v="-66.391599999999983"/>
    <x v="2"/>
    <x v="0"/>
  </r>
  <r>
    <n v="9792"/>
    <s v="CA-2016-127166"/>
    <x v="371"/>
    <d v="2016-05-23T00:00:00"/>
    <s v="Second Class"/>
    <s v="KH-16360"/>
    <s v="Katherine Hughes"/>
    <x v="0"/>
    <x v="0"/>
    <s v="Houston"/>
    <x v="5"/>
    <n v="77070"/>
    <x v="2"/>
    <s v="OFF-EN-10003134"/>
    <x v="1"/>
    <x v="12"/>
    <s v="Staple envelope"/>
    <n v="56.063999999999993"/>
    <n v="6"/>
    <n v="0.2"/>
    <n v="21.024000000000001"/>
    <x v="2"/>
    <x v="0"/>
  </r>
  <r>
    <n v="9793"/>
    <s v="CA-2016-127166"/>
    <x v="371"/>
    <d v="2016-05-23T00:00:00"/>
    <s v="Second Class"/>
    <s v="KH-16360"/>
    <s v="Katherine Hughes"/>
    <x v="0"/>
    <x v="0"/>
    <s v="Houston"/>
    <x v="5"/>
    <n v="77070"/>
    <x v="2"/>
    <s v="FUR-CH-10003396"/>
    <x v="0"/>
    <x v="1"/>
    <s v="Global Deluxe Steno Chair"/>
    <n v="107.77200000000001"/>
    <n v="2"/>
    <n v="0.3"/>
    <n v="-29.252400000000009"/>
    <x v="2"/>
    <x v="0"/>
  </r>
  <r>
    <n v="9794"/>
    <s v="CA-2016-127166"/>
    <x v="371"/>
    <d v="2016-05-23T00:00:00"/>
    <s v="Second Class"/>
    <s v="KH-16360"/>
    <s v="Katherine Hughes"/>
    <x v="0"/>
    <x v="0"/>
    <s v="Houston"/>
    <x v="5"/>
    <n v="77070"/>
    <x v="2"/>
    <s v="OFF-PA-10001560"/>
    <x v="1"/>
    <x v="10"/>
    <s v="Adams Telephone Message Books, 5 1/4” x 11”"/>
    <n v="4.8320000000000007"/>
    <n v="1"/>
    <n v="0.2"/>
    <n v="1.6307999999999998"/>
    <x v="2"/>
    <x v="0"/>
  </r>
  <r>
    <n v="9795"/>
    <s v="CA-2016-127166"/>
    <x v="371"/>
    <d v="2016-05-23T00:00:00"/>
    <s v="Second Class"/>
    <s v="KH-16360"/>
    <s v="Katherine Hughes"/>
    <x v="0"/>
    <x v="0"/>
    <s v="Houston"/>
    <x v="5"/>
    <n v="77070"/>
    <x v="2"/>
    <s v="OFF-BI-10000977"/>
    <x v="1"/>
    <x v="8"/>
    <s v="Ibico Plastic Spiral Binding Combs"/>
    <n v="18.239999999999995"/>
    <n v="3"/>
    <n v="0.8"/>
    <n v="-31.00800000000001"/>
    <x v="2"/>
    <x v="0"/>
  </r>
  <r>
    <n v="9796"/>
    <s v="CA-2018-125920"/>
    <x v="206"/>
    <d v="2018-05-28T00:00:00"/>
    <s v="Standard Class"/>
    <s v="SH-19975"/>
    <s v="Sally Hughsby"/>
    <x v="1"/>
    <x v="0"/>
    <s v="Chicago"/>
    <x v="10"/>
    <n v="60610"/>
    <x v="2"/>
    <s v="OFF-BI-10003429"/>
    <x v="1"/>
    <x v="8"/>
    <s v="Cardinal HOLDit! Binder Insert Strips,Extra Strips"/>
    <n v="3.7979999999999992"/>
    <n v="3"/>
    <n v="0.8"/>
    <n v="-5.8869000000000007"/>
    <x v="2"/>
    <x v="0"/>
  </r>
  <r>
    <n v="9797"/>
    <s v="CA-2017-128608"/>
    <x v="1026"/>
    <d v="2017-01-17T00:00:00"/>
    <s v="Standard Class"/>
    <s v="CS-12490"/>
    <s v="Cindy Schnelling"/>
    <x v="1"/>
    <x v="0"/>
    <s v="Toledo"/>
    <x v="24"/>
    <n v="43615"/>
    <x v="3"/>
    <s v="OFF-AR-10001374"/>
    <x v="1"/>
    <x v="6"/>
    <s v="BIC Brite Liner Highlighters, Chisel Tip"/>
    <n v="10.368000000000002"/>
    <n v="2"/>
    <n v="0.2"/>
    <n v="1.5551999999999992"/>
    <x v="3"/>
    <x v="0"/>
  </r>
  <r>
    <n v="9798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4977"/>
    <x v="2"/>
    <x v="7"/>
    <s v="GE 30524EE4"/>
    <n v="235.18799999999999"/>
    <n v="2"/>
    <n v="0.4"/>
    <n v="-43.117800000000045"/>
    <x v="3"/>
    <x v="0"/>
  </r>
  <r>
    <n v="9799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0912"/>
    <x v="2"/>
    <x v="7"/>
    <s v="Anker 24W Portable Micro USB Car Charger"/>
    <n v="26.376000000000001"/>
    <n v="4"/>
    <n v="0.4"/>
    <n v="2.6375999999999991"/>
    <x v="3"/>
    <x v="0"/>
  </r>
  <r>
    <n v="9800"/>
    <s v="CA-2017-128608"/>
    <x v="1026"/>
    <d v="2017-01-17T00:00:00"/>
    <s v="Standard Class"/>
    <s v="CS-12490"/>
    <s v="Cindy Schnelling"/>
    <x v="1"/>
    <x v="0"/>
    <s v="Toledo"/>
    <x v="24"/>
    <n v="43615"/>
    <x v="3"/>
    <s v="TEC-AC-10000487"/>
    <x v="2"/>
    <x v="11"/>
    <s v="SanDisk Cruzer 4 GB USB Flash Drive"/>
    <n v="10.384"/>
    <n v="2"/>
    <n v="0.2"/>
    <n v="2.2065999999999999"/>
    <x v="3"/>
    <x v="0"/>
  </r>
  <r>
    <n v="9801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2262"/>
    <x v="2"/>
    <x v="7"/>
    <s v="LG Electronics Tone+ HBS-730 Bluetooth Headset"/>
    <n v="107.11799999999999"/>
    <n v="3"/>
    <n v="0.4"/>
    <n v="-21.423599999999993"/>
    <x v="3"/>
    <x v="0"/>
  </r>
  <r>
    <n v="9802"/>
    <s v="CA-2019-137918"/>
    <x v="365"/>
    <d v="2019-10-06T00:00:00"/>
    <s v="Standard Class"/>
    <s v="JK-15730"/>
    <s v="Joe Kamberova"/>
    <x v="0"/>
    <x v="0"/>
    <s v="Lodi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  <x v="1"/>
    <x v="0"/>
  </r>
  <r>
    <n v="9803"/>
    <s v="CA-2017-122973"/>
    <x v="1074"/>
    <d v="2017-07-20T00:00:00"/>
    <s v="Second Class"/>
    <s v="PJ-19015"/>
    <s v="Pauline Johnson"/>
    <x v="0"/>
    <x v="0"/>
    <s v="New York City"/>
    <x v="15"/>
    <n v="10024"/>
    <x v="3"/>
    <s v="OFF-BI-10004182"/>
    <x v="1"/>
    <x v="8"/>
    <s v="Economy Binders"/>
    <n v="3.3280000000000003"/>
    <n v="2"/>
    <n v="0.2"/>
    <n v="1.2064000000000001"/>
    <x v="3"/>
    <x v="0"/>
  </r>
  <r>
    <n v="9804"/>
    <s v="CA-2017-122973"/>
    <x v="1074"/>
    <d v="2017-07-20T00:00:00"/>
    <s v="Second Class"/>
    <s v="PJ-19015"/>
    <s v="Pauline Johnson"/>
    <x v="0"/>
    <x v="0"/>
    <s v="New York City"/>
    <x v="15"/>
    <n v="10024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9805"/>
    <s v="CA-2017-122973"/>
    <x v="1074"/>
    <d v="2017-07-20T00:00:00"/>
    <s v="Second Class"/>
    <s v="PJ-19015"/>
    <s v="Pauline Johnson"/>
    <x v="0"/>
    <x v="0"/>
    <s v="New York City"/>
    <x v="15"/>
    <n v="10024"/>
    <x v="3"/>
    <s v="FUR-FU-10002364"/>
    <x v="0"/>
    <x v="5"/>
    <s v="Eldon Expressions Wood Desk Accessories, Oak"/>
    <n v="7.38"/>
    <n v="1"/>
    <n v="0"/>
    <n v="2.1401999999999992"/>
    <x v="3"/>
    <x v="0"/>
  </r>
  <r>
    <n v="9806"/>
    <s v="CA-2018-136322"/>
    <x v="147"/>
    <d v="2018-10-26T00:00:00"/>
    <s v="Standard Class"/>
    <s v="AP-10720"/>
    <s v="Anne Pryor"/>
    <x v="2"/>
    <x v="0"/>
    <s v="Fort Lauderdale"/>
    <x v="2"/>
    <n v="33311"/>
    <x v="0"/>
    <s v="FUR-FU-10002878"/>
    <x v="0"/>
    <x v="5"/>
    <s v="Seth Thomas 14&quot; Day/Date Wall Clock"/>
    <n v="45.568000000000005"/>
    <n v="2"/>
    <n v="0.2"/>
    <n v="9.6832000000000011"/>
    <x v="0"/>
    <x v="0"/>
  </r>
  <r>
    <n v="9807"/>
    <s v="CA-2018-136322"/>
    <x v="147"/>
    <d v="2018-10-26T00:00:00"/>
    <s v="Standard Class"/>
    <s v="AP-10720"/>
    <s v="Anne Pryor"/>
    <x v="2"/>
    <x v="0"/>
    <s v="Fort Lauderdale"/>
    <x v="2"/>
    <n v="33311"/>
    <x v="0"/>
    <s v="OFF-BI-10004817"/>
    <x v="1"/>
    <x v="8"/>
    <s v="GBC Personal VeloBind Strips"/>
    <n v="28.752000000000006"/>
    <n v="8"/>
    <n v="0.7"/>
    <n v="-21.084799999999994"/>
    <x v="0"/>
    <x v="0"/>
  </r>
  <r>
    <n v="9808"/>
    <s v="CA-2019-107209"/>
    <x v="944"/>
    <d v="2019-08-01T00:00:00"/>
    <s v="Second Class"/>
    <s v="JW-15955"/>
    <s v="Joni Wasserman"/>
    <x v="0"/>
    <x v="0"/>
    <s v="Raleigh"/>
    <x v="3"/>
    <n v="27604"/>
    <x v="0"/>
    <s v="FUR-CH-10001146"/>
    <x v="0"/>
    <x v="1"/>
    <s v="Global Value Mid-Back Manager's Chair, Gray"/>
    <n v="194.84800000000001"/>
    <n v="4"/>
    <n v="0.2"/>
    <n v="12.177999999999983"/>
    <x v="0"/>
    <x v="0"/>
  </r>
  <r>
    <n v="9809"/>
    <s v="CA-2019-145093"/>
    <x v="246"/>
    <d v="2019-07-26T00:00:00"/>
    <s v="Standard Class"/>
    <s v="PT-19090"/>
    <s v="Pete Takahito"/>
    <x v="0"/>
    <x v="0"/>
    <s v="Chicago"/>
    <x v="10"/>
    <n v="60623"/>
    <x v="2"/>
    <s v="OFF-BI-10001116"/>
    <x v="1"/>
    <x v="8"/>
    <s v="Wilson Jones 1&quot; Hanging DublLock Ring Binders"/>
    <n v="2.1119999999999997"/>
    <n v="2"/>
    <n v="0.8"/>
    <n v="-3.3792"/>
    <x v="2"/>
    <x v="0"/>
  </r>
  <r>
    <n v="9810"/>
    <s v="US-2016-139640"/>
    <x v="845"/>
    <d v="2016-11-11T00:00:00"/>
    <s v="Second Class"/>
    <s v="TB-21595"/>
    <s v="Troy Blackwell"/>
    <x v="0"/>
    <x v="0"/>
    <s v="Portland"/>
    <x v="21"/>
    <n v="97206"/>
    <x v="1"/>
    <s v="OFF-PA-10000304"/>
    <x v="1"/>
    <x v="10"/>
    <s v="Xerox 1995"/>
    <n v="25.920000000000005"/>
    <n v="5"/>
    <n v="0.2"/>
    <n v="9.0719999999999992"/>
    <x v="1"/>
    <x v="0"/>
  </r>
  <r>
    <n v="9811"/>
    <s v="US-2016-139640"/>
    <x v="845"/>
    <d v="2016-11-11T00:00:00"/>
    <s v="Second Class"/>
    <s v="TB-21595"/>
    <s v="Troy Blackwell"/>
    <x v="0"/>
    <x v="0"/>
    <s v="Portland"/>
    <x v="21"/>
    <n v="97206"/>
    <x v="1"/>
    <s v="OFF-AR-10002240"/>
    <x v="1"/>
    <x v="6"/>
    <s v="Panasonic KP-150 Electric Pencil Sharpener"/>
    <n v="120.76800000000001"/>
    <n v="4"/>
    <n v="0.2"/>
    <n v="9.0575999999999972"/>
    <x v="1"/>
    <x v="0"/>
  </r>
  <r>
    <n v="9812"/>
    <s v="CA-2018-117583"/>
    <x v="581"/>
    <d v="2018-11-30T00:00:00"/>
    <s v="First Class"/>
    <s v="CB-12025"/>
    <s v="Cassandra Brandow"/>
    <x v="0"/>
    <x v="0"/>
    <s v="East Orange"/>
    <x v="30"/>
    <n v="7017"/>
    <x v="3"/>
    <s v="OFF-PA-10001246"/>
    <x v="1"/>
    <x v="10"/>
    <s v="Xerox 215"/>
    <n v="25.92"/>
    <n v="4"/>
    <n v="0"/>
    <n v="12.441600000000001"/>
    <x v="3"/>
    <x v="0"/>
  </r>
  <r>
    <n v="9813"/>
    <s v="CA-2018-117583"/>
    <x v="581"/>
    <d v="2018-11-30T00:00:00"/>
    <s v="First Class"/>
    <s v="CB-12025"/>
    <s v="Cassandra Brandow"/>
    <x v="0"/>
    <x v="0"/>
    <s v="East Orange"/>
    <x v="30"/>
    <n v="7017"/>
    <x v="3"/>
    <s v="OFF-AR-10000658"/>
    <x v="1"/>
    <x v="6"/>
    <s v="Newell 324"/>
    <n v="34.650000000000006"/>
    <n v="3"/>
    <n v="0"/>
    <n v="9.702"/>
    <x v="3"/>
    <x v="0"/>
  </r>
  <r>
    <n v="9814"/>
    <s v="CA-2018-117583"/>
    <x v="581"/>
    <d v="2018-11-30T00:00:00"/>
    <s v="First Class"/>
    <s v="CB-12025"/>
    <s v="Cassandra Brandow"/>
    <x v="0"/>
    <x v="0"/>
    <s v="East Orange"/>
    <x v="30"/>
    <n v="7017"/>
    <x v="3"/>
    <s v="OFF-PA-10000100"/>
    <x v="1"/>
    <x v="10"/>
    <s v="Xerox 1945"/>
    <n v="204.95000000000002"/>
    <n v="5"/>
    <n v="0"/>
    <n v="100.4255"/>
    <x v="3"/>
    <x v="0"/>
  </r>
  <r>
    <n v="9815"/>
    <s v="CA-2018-117583"/>
    <x v="581"/>
    <d v="2018-11-30T00:00:00"/>
    <s v="First Class"/>
    <s v="CB-12025"/>
    <s v="Cassandra Brandow"/>
    <x v="0"/>
    <x v="0"/>
    <s v="East Orange"/>
    <x v="30"/>
    <n v="7017"/>
    <x v="3"/>
    <s v="OFF-BI-10004233"/>
    <x v="1"/>
    <x v="8"/>
    <s v="GBC Pre-Punched Binding Paper, Plastic, White, 8-1/2&quot; x 11&quot;"/>
    <n v="79.95"/>
    <n v="5"/>
    <n v="0"/>
    <n v="38.376000000000005"/>
    <x v="3"/>
    <x v="0"/>
  </r>
  <r>
    <n v="9816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PA-10002581"/>
    <x v="1"/>
    <x v="10"/>
    <s v="Xerox 1951"/>
    <n v="173.48800000000003"/>
    <n v="7"/>
    <n v="0.2"/>
    <n v="54.214999999999982"/>
    <x v="0"/>
    <x v="0"/>
  </r>
  <r>
    <n v="9817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ST-10000046"/>
    <x v="1"/>
    <x v="4"/>
    <s v="Fellowes Super Stor/Drawer Files"/>
    <n v="516.96"/>
    <n v="4"/>
    <n v="0.2"/>
    <n v="-6.4619999999999891"/>
    <x v="0"/>
    <x v="0"/>
  </r>
  <r>
    <n v="9818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FUR-FU-10001185"/>
    <x v="0"/>
    <x v="5"/>
    <s v="Advantus Employee of the Month Certificate Frame, 11 x 13-1/2"/>
    <n v="173.208"/>
    <n v="7"/>
    <n v="0.2"/>
    <n v="45.467100000000009"/>
    <x v="0"/>
    <x v="0"/>
  </r>
  <r>
    <n v="9819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AR-10003856"/>
    <x v="1"/>
    <x v="6"/>
    <s v="Newell 344"/>
    <n v="4.4479999999999995"/>
    <n v="2"/>
    <n v="0.2"/>
    <n v="0.3335999999999999"/>
    <x v="0"/>
    <x v="0"/>
  </r>
  <r>
    <n v="9820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LA-10001982"/>
    <x v="1"/>
    <x v="2"/>
    <s v="Smead Alpha-Z Color-Coded Name Labels First Letter Starter Set"/>
    <n v="9"/>
    <n v="3"/>
    <n v="0.2"/>
    <n v="3.1499999999999995"/>
    <x v="0"/>
    <x v="0"/>
  </r>
  <r>
    <n v="9821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PA-10001215"/>
    <x v="1"/>
    <x v="10"/>
    <s v="Xerox 1963"/>
    <n v="42.24"/>
    <n v="10"/>
    <n v="0.2"/>
    <n v="13.199999999999998"/>
    <x v="0"/>
    <x v="0"/>
  </r>
  <r>
    <n v="9822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BI-10002429"/>
    <x v="1"/>
    <x v="8"/>
    <s v="Premier Elliptical Ring Binder, Black"/>
    <n v="18.264000000000003"/>
    <n v="2"/>
    <n v="0.7"/>
    <n v="-13.393599999999999"/>
    <x v="0"/>
    <x v="0"/>
  </r>
  <r>
    <n v="9823"/>
    <s v="US-2016-164406"/>
    <x v="860"/>
    <d v="2016-08-19T00:00:00"/>
    <s v="Standard Class"/>
    <s v="BD-11605"/>
    <s v="Brian Dahlen"/>
    <x v="0"/>
    <x v="0"/>
    <s v="San Francisco"/>
    <x v="1"/>
    <n v="94122"/>
    <x v="1"/>
    <s v="OFF-AP-10003287"/>
    <x v="1"/>
    <x v="9"/>
    <s v="Tripp Lite TLP810NET Broadband Surge for Modem/Fax"/>
    <n v="152.91"/>
    <n v="3"/>
    <n v="0"/>
    <n v="42.814799999999998"/>
    <x v="1"/>
    <x v="1"/>
  </r>
  <r>
    <n v="9824"/>
    <s v="US-2016-164406"/>
    <x v="860"/>
    <d v="2016-08-19T00:00:00"/>
    <s v="Standard Class"/>
    <s v="BD-11605"/>
    <s v="Brian Dahlen"/>
    <x v="0"/>
    <x v="0"/>
    <s v="San Francisco"/>
    <x v="1"/>
    <n v="94122"/>
    <x v="1"/>
    <s v="OFF-PA-10000167"/>
    <x v="1"/>
    <x v="10"/>
    <s v="Xerox 1925"/>
    <n v="92.94"/>
    <n v="3"/>
    <n v="0"/>
    <n v="41.822999999999993"/>
    <x v="1"/>
    <x v="1"/>
  </r>
  <r>
    <n v="9825"/>
    <s v="US-2016-164406"/>
    <x v="860"/>
    <d v="2016-08-19T00:00:00"/>
    <s v="Standard Class"/>
    <s v="BD-11605"/>
    <s v="Brian Dahlen"/>
    <x v="0"/>
    <x v="0"/>
    <s v="San Francisco"/>
    <x v="1"/>
    <n v="94122"/>
    <x v="1"/>
    <s v="OFF-BI-10002309"/>
    <x v="1"/>
    <x v="8"/>
    <s v="Avery Heavy-Duty EZD  Binder With Locking Rings"/>
    <n v="17.856000000000002"/>
    <n v="4"/>
    <n v="0.2"/>
    <n v="6.2495999999999992"/>
    <x v="1"/>
    <x v="1"/>
  </r>
  <r>
    <n v="9826"/>
    <s v="US-2016-164406"/>
    <x v="860"/>
    <d v="2016-08-19T00:00:00"/>
    <s v="Standard Class"/>
    <s v="BD-11605"/>
    <s v="Brian Dahlen"/>
    <x v="0"/>
    <x v="0"/>
    <s v="San Francisco"/>
    <x v="1"/>
    <n v="94122"/>
    <x v="1"/>
    <s v="OFF-BI-10003638"/>
    <x v="1"/>
    <x v="8"/>
    <s v="GBC Durable Plastic Covers"/>
    <n v="46.440000000000005"/>
    <n v="3"/>
    <n v="0.2"/>
    <n v="15.092999999999998"/>
    <x v="1"/>
    <x v="1"/>
  </r>
  <r>
    <n v="9827"/>
    <s v="US-2016-164406"/>
    <x v="860"/>
    <d v="2016-08-19T00:00:00"/>
    <s v="Standard Class"/>
    <s v="BD-11605"/>
    <s v="Brian Dahlen"/>
    <x v="0"/>
    <x v="0"/>
    <s v="San Francisco"/>
    <x v="1"/>
    <n v="94122"/>
    <x v="1"/>
    <s v="FUR-CH-10003833"/>
    <x v="0"/>
    <x v="1"/>
    <s v="Novimex Fabric Task Chair"/>
    <n v="195.136"/>
    <n v="4"/>
    <n v="0.2"/>
    <n v="-12.196000000000005"/>
    <x v="1"/>
    <x v="1"/>
  </r>
  <r>
    <n v="9828"/>
    <s v="CA-2019-169999"/>
    <x v="249"/>
    <d v="2019-06-26T00:00:00"/>
    <s v="Standard Class"/>
    <s v="JS-15685"/>
    <s v="Jim Sink"/>
    <x v="1"/>
    <x v="0"/>
    <s v="New York City"/>
    <x v="15"/>
    <n v="10035"/>
    <x v="3"/>
    <s v="OFF-ST-10001511"/>
    <x v="1"/>
    <x v="4"/>
    <s v="Space Solutions Commercial Steel Shelving"/>
    <n v="129.30000000000001"/>
    <n v="2"/>
    <n v="0"/>
    <n v="6.4649999999999892"/>
    <x v="3"/>
    <x v="0"/>
  </r>
  <r>
    <n v="9829"/>
    <s v="CA-2019-169999"/>
    <x v="249"/>
    <d v="2019-06-26T00:00:00"/>
    <s v="Standard Class"/>
    <s v="JS-15685"/>
    <s v="Jim Sink"/>
    <x v="1"/>
    <x v="0"/>
    <s v="New York City"/>
    <x v="15"/>
    <n v="10035"/>
    <x v="3"/>
    <s v="OFF-BI-10004728"/>
    <x v="1"/>
    <x v="8"/>
    <s v="Wilson Jones Turn Tabs Binder Tool for Ring Binders"/>
    <n v="11.568000000000001"/>
    <n v="3"/>
    <n v="0.2"/>
    <n v="3.7595999999999998"/>
    <x v="3"/>
    <x v="0"/>
  </r>
  <r>
    <n v="9830"/>
    <s v="US-2019-152842"/>
    <x v="11"/>
    <d v="2019-07-23T00:00:00"/>
    <s v="Standard Class"/>
    <s v="NF-18385"/>
    <s v="Natalie Fritzler"/>
    <x v="0"/>
    <x v="0"/>
    <s v="Charlotte"/>
    <x v="3"/>
    <n v="28205"/>
    <x v="0"/>
    <s v="FUR-CH-10004218"/>
    <x v="0"/>
    <x v="1"/>
    <s v="Global Fabric Manager's Chair, Dark Gray"/>
    <n v="242.35200000000003"/>
    <n v="3"/>
    <n v="0.2"/>
    <n v="15.147000000000006"/>
    <x v="0"/>
    <x v="0"/>
  </r>
  <r>
    <n v="9831"/>
    <s v="CA-2016-113257"/>
    <x v="757"/>
    <d v="2016-12-18T00:00:00"/>
    <s v="Second Class"/>
    <s v="SC-20305"/>
    <s v="Sean Christensen"/>
    <x v="0"/>
    <x v="0"/>
    <s v="Beaumont"/>
    <x v="5"/>
    <n v="77705"/>
    <x v="2"/>
    <s v="TEC-AC-10004171"/>
    <x v="2"/>
    <x v="11"/>
    <s v="Razer Kraken 7.1 Surround Sound Over Ear USB Gaming Headset"/>
    <n v="319.96800000000002"/>
    <n v="4"/>
    <n v="0.2"/>
    <n v="95.990400000000008"/>
    <x v="2"/>
    <x v="0"/>
  </r>
  <r>
    <n v="9832"/>
    <s v="CA-2016-113257"/>
    <x v="757"/>
    <d v="2016-12-18T00:00:00"/>
    <s v="Second Class"/>
    <s v="SC-20305"/>
    <s v="Sean Christensen"/>
    <x v="0"/>
    <x v="0"/>
    <s v="Beaumont"/>
    <x v="5"/>
    <n v="77705"/>
    <x v="2"/>
    <s v="FUR-FU-10001706"/>
    <x v="0"/>
    <x v="5"/>
    <s v="Longer-Life Soft White Bulbs"/>
    <n v="8.6240000000000023"/>
    <n v="7"/>
    <n v="0.6"/>
    <n v="-2.5872000000000011"/>
    <x v="2"/>
    <x v="0"/>
  </r>
  <r>
    <n v="9833"/>
    <s v="CA-2016-133963"/>
    <x v="598"/>
    <d v="2016-05-22T00:00:00"/>
    <s v="Second Class"/>
    <s v="GA-14515"/>
    <s v="George Ashbrook"/>
    <x v="0"/>
    <x v="0"/>
    <s v="Dallas"/>
    <x v="5"/>
    <n v="75220"/>
    <x v="2"/>
    <s v="OFF-PA-10001526"/>
    <x v="1"/>
    <x v="10"/>
    <s v="Xerox 1949"/>
    <n v="3.9840000000000004"/>
    <n v="1"/>
    <n v="0.2"/>
    <n v="1.4442000000000004"/>
    <x v="2"/>
    <x v="0"/>
  </r>
  <r>
    <n v="9834"/>
    <s v="CA-2019-130302"/>
    <x v="32"/>
    <d v="2019-09-19T00:00:00"/>
    <s v="Standard Class"/>
    <s v="CY-12745"/>
    <s v="Craig Yedwab"/>
    <x v="1"/>
    <x v="0"/>
    <s v="Springfield"/>
    <x v="24"/>
    <n v="45503"/>
    <x v="3"/>
    <s v="TEC-AC-10002001"/>
    <x v="2"/>
    <x v="11"/>
    <s v="Logitech Wireless Gaming Headset G930"/>
    <n v="895.94400000000019"/>
    <n v="7"/>
    <n v="0.2"/>
    <n v="190.38810000000001"/>
    <x v="3"/>
    <x v="0"/>
  </r>
  <r>
    <n v="9835"/>
    <s v="CA-2018-126627"/>
    <x v="1155"/>
    <d v="2018-10-12T00:00:00"/>
    <s v="First Class"/>
    <s v="WB-21850"/>
    <s v="William Brown"/>
    <x v="0"/>
    <x v="0"/>
    <s v="La Porte"/>
    <x v="5"/>
    <n v="77571"/>
    <x v="2"/>
    <s v="FUR-FU-10004963"/>
    <x v="0"/>
    <x v="5"/>
    <s v="Eldon 400 Class Desk Accessories, Black Carbon"/>
    <n v="14"/>
    <n v="4"/>
    <n v="0.6"/>
    <n v="-6.2999999999999972"/>
    <x v="2"/>
    <x v="0"/>
  </r>
  <r>
    <n v="9836"/>
    <s v="CA-2018-126627"/>
    <x v="1155"/>
    <d v="2018-10-12T00:00:00"/>
    <s v="First Class"/>
    <s v="WB-21850"/>
    <s v="William Brown"/>
    <x v="0"/>
    <x v="0"/>
    <s v="La Porte"/>
    <x v="5"/>
    <n v="77571"/>
    <x v="2"/>
    <s v="OFF-BI-10001597"/>
    <x v="1"/>
    <x v="8"/>
    <s v="Wilson Jones Ledger-Size, Piano-Hinge Binder, 2&quot;, Blue"/>
    <n v="16.391999999999996"/>
    <n v="2"/>
    <n v="0.8"/>
    <n v="-26.227200000000003"/>
    <x v="2"/>
    <x v="0"/>
  </r>
  <r>
    <n v="9837"/>
    <s v="US-2018-125402"/>
    <x v="477"/>
    <d v="2018-10-01T00:00:00"/>
    <s v="Standard Class"/>
    <s v="DL-12865"/>
    <s v="Dan Lawera"/>
    <x v="0"/>
    <x v="0"/>
    <s v="Long Beach"/>
    <x v="1"/>
    <n v="90805"/>
    <x v="1"/>
    <s v="OFF-PA-10000141"/>
    <x v="1"/>
    <x v="10"/>
    <s v="Ampad Evidence Wirebond Steno Books, 6&quot; x 9&quot;"/>
    <n v="10.9"/>
    <n v="5"/>
    <n v="0"/>
    <n v="5.1229999999999993"/>
    <x v="1"/>
    <x v="0"/>
  </r>
  <r>
    <n v="9838"/>
    <s v="US-2018-125402"/>
    <x v="477"/>
    <d v="2018-10-01T00:00:00"/>
    <s v="Standard Class"/>
    <s v="DL-12865"/>
    <s v="Dan Lawera"/>
    <x v="0"/>
    <x v="0"/>
    <s v="Long Beach"/>
    <x v="1"/>
    <n v="90805"/>
    <x v="1"/>
    <s v="OFF-LA-10003923"/>
    <x v="1"/>
    <x v="2"/>
    <s v="Alphabetical Labels for Top Tab Filing"/>
    <n v="29.6"/>
    <n v="2"/>
    <n v="0"/>
    <n v="14.8"/>
    <x v="1"/>
    <x v="0"/>
  </r>
  <r>
    <n v="9839"/>
    <s v="US-2018-125402"/>
    <x v="477"/>
    <d v="2018-10-01T00:00:00"/>
    <s v="Standard Class"/>
    <s v="DL-12865"/>
    <s v="Dan Lawera"/>
    <x v="0"/>
    <x v="0"/>
    <s v="Long Beach"/>
    <x v="1"/>
    <n v="90805"/>
    <x v="1"/>
    <s v="OFF-LA-10001771"/>
    <x v="1"/>
    <x v="2"/>
    <s v="Avery 513"/>
    <n v="4.9800000000000004"/>
    <n v="1"/>
    <n v="0"/>
    <n v="2.2907999999999999"/>
    <x v="1"/>
    <x v="0"/>
  </r>
  <r>
    <n v="9840"/>
    <s v="US-2018-125402"/>
    <x v="477"/>
    <d v="2018-10-01T00:00:00"/>
    <s v="Standard Class"/>
    <s v="DL-12865"/>
    <s v="Dan Lawera"/>
    <x v="0"/>
    <x v="0"/>
    <s v="Long Beach"/>
    <x v="1"/>
    <n v="90805"/>
    <x v="1"/>
    <s v="TEC-CO-10001943"/>
    <x v="2"/>
    <x v="16"/>
    <s v="Canon PC-428 Personal Copier"/>
    <n v="479.97600000000006"/>
    <n v="3"/>
    <n v="0.2"/>
    <n v="161.99189999999999"/>
    <x v="1"/>
    <x v="0"/>
  </r>
  <r>
    <n v="9841"/>
    <s v="US-2018-125402"/>
    <x v="477"/>
    <d v="2018-10-01T00:00:00"/>
    <s v="Standard Class"/>
    <s v="DL-12865"/>
    <s v="Dan Lawera"/>
    <x v="0"/>
    <x v="0"/>
    <s v="Long Beach"/>
    <x v="1"/>
    <n v="90805"/>
    <x v="1"/>
    <s v="TEC-PH-10003356"/>
    <x v="2"/>
    <x v="7"/>
    <s v="SmartStand Mobile Device Holder, Assorted Colors"/>
    <n v="44.736000000000004"/>
    <n v="8"/>
    <n v="0.2"/>
    <n v="4.4736000000000011"/>
    <x v="1"/>
    <x v="0"/>
  </r>
  <r>
    <n v="9842"/>
    <s v="US-2018-125402"/>
    <x v="477"/>
    <d v="2018-10-01T00:00:00"/>
    <s v="Standard Class"/>
    <s v="DL-12865"/>
    <s v="Dan Lawera"/>
    <x v="0"/>
    <x v="0"/>
    <s v="Long Beach"/>
    <x v="1"/>
    <n v="90805"/>
    <x v="1"/>
    <s v="OFF-AR-10002255"/>
    <x v="1"/>
    <x v="6"/>
    <s v="Newell 346"/>
    <n v="5.76"/>
    <n v="2"/>
    <n v="0"/>
    <n v="1.6703999999999999"/>
    <x v="1"/>
    <x v="0"/>
  </r>
  <r>
    <n v="9843"/>
    <s v="US-2018-125402"/>
    <x v="477"/>
    <d v="2018-10-01T00:00:00"/>
    <s v="Standard Class"/>
    <s v="DL-12865"/>
    <s v="Dan Lawera"/>
    <x v="0"/>
    <x v="0"/>
    <s v="Long Beach"/>
    <x v="1"/>
    <n v="90805"/>
    <x v="1"/>
    <s v="FUR-CH-10000665"/>
    <x v="0"/>
    <x v="1"/>
    <s v="Global Airflow Leather Mesh Back Chair, Black"/>
    <n v="483.13599999999997"/>
    <n v="4"/>
    <n v="0.2"/>
    <n v="60.391999999999939"/>
    <x v="1"/>
    <x v="0"/>
  </r>
  <r>
    <n v="9844"/>
    <s v="CA-2016-163867"/>
    <x v="561"/>
    <d v="2016-06-06T00:00:00"/>
    <s v="First Class"/>
    <s v="RE-19450"/>
    <s v="Richard Eichhorn"/>
    <x v="0"/>
    <x v="0"/>
    <s v="Decatur"/>
    <x v="10"/>
    <n v="62521"/>
    <x v="2"/>
    <s v="OFF-LA-10001771"/>
    <x v="1"/>
    <x v="2"/>
    <s v="Avery 513"/>
    <n v="15.936000000000002"/>
    <n v="4"/>
    <n v="0.2"/>
    <n v="5.1791999999999998"/>
    <x v="2"/>
    <x v="0"/>
  </r>
  <r>
    <n v="9845"/>
    <s v="CA-2016-163867"/>
    <x v="561"/>
    <d v="2016-06-06T00:00:00"/>
    <s v="First Class"/>
    <s v="RE-19450"/>
    <s v="Richard Eichhorn"/>
    <x v="0"/>
    <x v="0"/>
    <s v="Decatur"/>
    <x v="10"/>
    <n v="62521"/>
    <x v="2"/>
    <s v="FUR-FU-10001475"/>
    <x v="0"/>
    <x v="5"/>
    <s v="Contract Clock, 14&quot;, Brown"/>
    <n v="61.543999999999997"/>
    <n v="7"/>
    <n v="0.6"/>
    <n v="-40.003599999999999"/>
    <x v="2"/>
    <x v="0"/>
  </r>
  <r>
    <n v="9846"/>
    <s v="CA-2016-163867"/>
    <x v="561"/>
    <d v="2016-06-06T00:00:00"/>
    <s v="First Class"/>
    <s v="RE-19450"/>
    <s v="Richard Eichhorn"/>
    <x v="0"/>
    <x v="0"/>
    <s v="Decatur"/>
    <x v="10"/>
    <n v="62521"/>
    <x v="2"/>
    <s v="OFF-ST-10000877"/>
    <x v="1"/>
    <x v="4"/>
    <s v="Recycled Steel Personal File for Standard File Folders"/>
    <n v="132.696"/>
    <n v="3"/>
    <n v="0.2"/>
    <n v="9.9521999999999977"/>
    <x v="2"/>
    <x v="0"/>
  </r>
  <r>
    <n v="9847"/>
    <s v="CA-2019-169327"/>
    <x v="264"/>
    <d v="2019-09-04T00:00:00"/>
    <s v="Second Class"/>
    <s v="MH-17290"/>
    <s v="Marc Harrigan"/>
    <x v="2"/>
    <x v="0"/>
    <s v="Los Angeles"/>
    <x v="1"/>
    <n v="90008"/>
    <x v="1"/>
    <s v="OFF-AP-10001492"/>
    <x v="1"/>
    <x v="9"/>
    <s v="Acco Six-Outlet Power Strip, 4' Cord Length"/>
    <n v="43.099999999999994"/>
    <n v="5"/>
    <n v="0"/>
    <n v="11.206"/>
    <x v="1"/>
    <x v="1"/>
  </r>
  <r>
    <n v="9848"/>
    <s v="CA-2019-169327"/>
    <x v="264"/>
    <d v="2019-09-04T00:00:00"/>
    <s v="Second Class"/>
    <s v="MH-17290"/>
    <s v="Marc Harrigan"/>
    <x v="2"/>
    <x v="0"/>
    <s v="Los Angeles"/>
    <x v="1"/>
    <n v="90008"/>
    <x v="1"/>
    <s v="FUR-FU-10004188"/>
    <x v="0"/>
    <x v="5"/>
    <s v="Luxo Professional Combination Clamp-On Lamps"/>
    <n v="511.5"/>
    <n v="5"/>
    <n v="0"/>
    <n v="132.99"/>
    <x v="1"/>
    <x v="1"/>
  </r>
  <r>
    <n v="9849"/>
    <s v="CA-2019-169327"/>
    <x v="264"/>
    <d v="2019-09-04T00:00:00"/>
    <s v="Second Class"/>
    <s v="MH-17290"/>
    <s v="Marc Harrigan"/>
    <x v="2"/>
    <x v="0"/>
    <s v="Los Angeles"/>
    <x v="1"/>
    <n v="90008"/>
    <x v="1"/>
    <s v="OFF-BI-10004330"/>
    <x v="1"/>
    <x v="8"/>
    <s v="GBC Velobind Prepunched Cover Sets, Regency Series"/>
    <n v="147.91999999999999"/>
    <n v="5"/>
    <n v="0.2"/>
    <n v="46.224999999999987"/>
    <x v="1"/>
    <x v="1"/>
  </r>
  <r>
    <n v="9850"/>
    <s v="CA-2016-142979"/>
    <x v="791"/>
    <d v="2016-04-18T00:00:00"/>
    <s v="Standard Class"/>
    <s v="EH-13765"/>
    <s v="Edward Hooks"/>
    <x v="1"/>
    <x v="0"/>
    <s v="Lodi"/>
    <x v="1"/>
    <n v="95240"/>
    <x v="1"/>
    <s v="OFF-AR-10002987"/>
    <x v="1"/>
    <x v="6"/>
    <s v="Prismacolor Color Pencil Set"/>
    <n v="39.68"/>
    <n v="2"/>
    <n v="0"/>
    <n v="16.268800000000002"/>
    <x v="1"/>
    <x v="0"/>
  </r>
  <r>
    <n v="9851"/>
    <s v="CA-2018-158155"/>
    <x v="440"/>
    <d v="2018-05-06T00:00:00"/>
    <s v="Standard Class"/>
    <s v="EH-13765"/>
    <s v="Edward Hooks"/>
    <x v="1"/>
    <x v="0"/>
    <s v="New York City"/>
    <x v="15"/>
    <n v="10009"/>
    <x v="3"/>
    <s v="FUR-FU-10000732"/>
    <x v="0"/>
    <x v="5"/>
    <s v="Eldon 200 Class Desk Accessories"/>
    <n v="12.56"/>
    <n v="2"/>
    <n v="0"/>
    <n v="4.0191999999999997"/>
    <x v="3"/>
    <x v="0"/>
  </r>
  <r>
    <n v="9852"/>
    <s v="CA-2018-158155"/>
    <x v="440"/>
    <d v="2018-05-06T00:00:00"/>
    <s v="Standard Class"/>
    <s v="EH-13765"/>
    <s v="Edward Hooks"/>
    <x v="1"/>
    <x v="0"/>
    <s v="New York City"/>
    <x v="15"/>
    <n v="10009"/>
    <x v="3"/>
    <s v="OFF-BI-10001670"/>
    <x v="1"/>
    <x v="8"/>
    <s v="Vinyl Sectional Post Binders"/>
    <n v="90.480000000000018"/>
    <n v="3"/>
    <n v="0.2"/>
    <n v="33.93"/>
    <x v="3"/>
    <x v="0"/>
  </r>
  <r>
    <n v="9853"/>
    <s v="CA-2018-158155"/>
    <x v="440"/>
    <d v="2018-05-06T00:00:00"/>
    <s v="Standard Class"/>
    <s v="EH-13765"/>
    <s v="Edward Hooks"/>
    <x v="1"/>
    <x v="0"/>
    <s v="New York City"/>
    <x v="15"/>
    <n v="10009"/>
    <x v="3"/>
    <s v="OFF-PA-10000533"/>
    <x v="1"/>
    <x v="10"/>
    <s v="Southworth Parchment Paper &amp; Envelopes"/>
    <n v="13.08"/>
    <n v="2"/>
    <n v="0"/>
    <n v="6.0167999999999999"/>
    <x v="3"/>
    <x v="0"/>
  </r>
  <r>
    <n v="9854"/>
    <s v="CA-2018-158155"/>
    <x v="440"/>
    <d v="2018-05-06T00:00:00"/>
    <s v="Standard Class"/>
    <s v="EH-13765"/>
    <s v="Edward Hooks"/>
    <x v="1"/>
    <x v="0"/>
    <s v="New York City"/>
    <x v="15"/>
    <n v="10009"/>
    <x v="3"/>
    <s v="FUR-FU-10002253"/>
    <x v="0"/>
    <x v="5"/>
    <s v="Howard Miller 13&quot; Diameter Pewter Finish Round Wall Clock"/>
    <n v="214.7"/>
    <n v="5"/>
    <n v="0"/>
    <n v="83.733000000000004"/>
    <x v="3"/>
    <x v="0"/>
  </r>
  <r>
    <n v="9855"/>
    <s v="CA-2019-138870"/>
    <x v="249"/>
    <d v="2019-06-23T00:00:00"/>
    <s v="Standard Class"/>
    <s v="GA-14515"/>
    <s v="George Ashbrook"/>
    <x v="0"/>
    <x v="0"/>
    <s v="San Francisco"/>
    <x v="1"/>
    <n v="94109"/>
    <x v="1"/>
    <s v="FUR-FU-10002396"/>
    <x v="0"/>
    <x v="5"/>
    <s v="DAX Copper Panel Document Frame, 5 x 7 Size"/>
    <n v="50.32"/>
    <n v="4"/>
    <n v="0"/>
    <n v="21.134400000000003"/>
    <x v="1"/>
    <x v="0"/>
  </r>
  <r>
    <n v="9856"/>
    <s v="CA-2019-138870"/>
    <x v="249"/>
    <d v="2019-06-23T00:00:00"/>
    <s v="Standard Class"/>
    <s v="GA-14515"/>
    <s v="George Ashbrook"/>
    <x v="0"/>
    <x v="0"/>
    <s v="San Francisco"/>
    <x v="1"/>
    <n v="94109"/>
    <x v="1"/>
    <s v="OFF-PA-10004438"/>
    <x v="1"/>
    <x v="10"/>
    <s v="Xerox 1907"/>
    <n v="24.56"/>
    <n v="2"/>
    <n v="0"/>
    <n v="11.543199999999999"/>
    <x v="1"/>
    <x v="0"/>
  </r>
  <r>
    <n v="9857"/>
    <s v="CA-2016-120950"/>
    <x v="1230"/>
    <d v="2016-11-11T00:00:00"/>
    <s v="Standard Class"/>
    <s v="GA-14515"/>
    <s v="George Ashbrook"/>
    <x v="0"/>
    <x v="0"/>
    <s v="Columbus"/>
    <x v="32"/>
    <n v="31907"/>
    <x v="0"/>
    <s v="OFF-PA-10000587"/>
    <x v="1"/>
    <x v="10"/>
    <s v="Array Parchment Paper, Assorted Colors"/>
    <n v="43.68"/>
    <n v="6"/>
    <n v="0"/>
    <n v="20.9664"/>
    <x v="0"/>
    <x v="0"/>
  </r>
  <r>
    <n v="9858"/>
    <s v="CA-2017-164301"/>
    <x v="514"/>
    <d v="2017-03-30T00:00:00"/>
    <s v="Standard Class"/>
    <s v="EB-13840"/>
    <s v="Ellis Ballard"/>
    <x v="1"/>
    <x v="0"/>
    <s v="Seattle"/>
    <x v="4"/>
    <n v="98103"/>
    <x v="1"/>
    <s v="FUR-TA-10001889"/>
    <x v="0"/>
    <x v="3"/>
    <s v="Bush Advantage Collection Racetrack Conference Table"/>
    <n v="3393.68"/>
    <n v="8"/>
    <n v="0"/>
    <n v="610.86239999999998"/>
    <x v="1"/>
    <x v="0"/>
  </r>
  <r>
    <n v="9859"/>
    <s v="CA-2019-113278"/>
    <x v="424"/>
    <d v="2019-01-20T00:00:00"/>
    <s v="Standard Class"/>
    <s v="HR-14770"/>
    <s v="Hallie Redmond"/>
    <x v="2"/>
    <x v="0"/>
    <s v="Richmond"/>
    <x v="14"/>
    <n v="47374"/>
    <x v="2"/>
    <s v="OFF-ST-10001590"/>
    <x v="1"/>
    <x v="4"/>
    <s v="Tenex Personal Project File with Scoop Front Design, Black"/>
    <n v="67.400000000000006"/>
    <n v="5"/>
    <n v="0"/>
    <n v="17.523999999999997"/>
    <x v="2"/>
    <x v="0"/>
  </r>
  <r>
    <n v="9860"/>
    <s v="CA-2019-113278"/>
    <x v="424"/>
    <d v="2019-01-20T00:00:00"/>
    <s v="Standard Class"/>
    <s v="HR-14770"/>
    <s v="Hallie Redmond"/>
    <x v="2"/>
    <x v="0"/>
    <s v="Richmond"/>
    <x v="14"/>
    <n v="47374"/>
    <x v="2"/>
    <s v="OFF-FA-10003472"/>
    <x v="1"/>
    <x v="13"/>
    <s v="Bagged Rubber Bands"/>
    <n v="2.52"/>
    <n v="2"/>
    <n v="0"/>
    <n v="0.1008"/>
    <x v="2"/>
    <x v="0"/>
  </r>
  <r>
    <n v="9861"/>
    <s v="CA-2019-113278"/>
    <x v="424"/>
    <d v="2019-01-20T00:00:00"/>
    <s v="Standard Class"/>
    <s v="HR-14770"/>
    <s v="Hallie Redmond"/>
    <x v="2"/>
    <x v="0"/>
    <s v="Richmond"/>
    <x v="14"/>
    <n v="47374"/>
    <x v="2"/>
    <s v="TEC-PH-10000169"/>
    <x v="2"/>
    <x v="7"/>
    <s v="ARKON Windshield Dashboard Air Vent Car Mount Holder"/>
    <n v="67.8"/>
    <n v="4"/>
    <n v="0"/>
    <n v="1.3559999999999945"/>
    <x v="2"/>
    <x v="0"/>
  </r>
  <r>
    <n v="9862"/>
    <s v="CA-2019-113278"/>
    <x v="424"/>
    <d v="2019-01-20T00:00:00"/>
    <s v="Standard Class"/>
    <s v="HR-14770"/>
    <s v="Hallie Redmond"/>
    <x v="2"/>
    <x v="0"/>
    <s v="Richmond"/>
    <x v="14"/>
    <n v="47374"/>
    <x v="2"/>
    <s v="OFF-ST-10002562"/>
    <x v="1"/>
    <x v="4"/>
    <s v="Staple magnet"/>
    <n v="18.760000000000002"/>
    <n v="2"/>
    <n v="0"/>
    <n v="5.2528000000000006"/>
    <x v="2"/>
    <x v="0"/>
  </r>
  <r>
    <n v="9863"/>
    <s v="CA-2019-113278"/>
    <x v="424"/>
    <d v="2019-01-20T00:00:00"/>
    <s v="Standard Class"/>
    <s v="HR-14770"/>
    <s v="Hallie Redmond"/>
    <x v="2"/>
    <x v="0"/>
    <s v="Richmond"/>
    <x v="14"/>
    <n v="47374"/>
    <x v="2"/>
    <s v="TEC-AC-10001445"/>
    <x v="2"/>
    <x v="11"/>
    <s v="Imation USB 2.0 Swivel Flash Drive USB flash drive - 4 GB - Pink"/>
    <n v="12.12"/>
    <n v="4"/>
    <n v="0"/>
    <n v="2.5451999999999995"/>
    <x v="2"/>
    <x v="0"/>
  </r>
  <r>
    <n v="9864"/>
    <s v="CA-2019-113278"/>
    <x v="424"/>
    <d v="2019-01-20T00:00:00"/>
    <s v="Standard Class"/>
    <s v="HR-14770"/>
    <s v="Hallie Redmond"/>
    <x v="2"/>
    <x v="0"/>
    <s v="Richmond"/>
    <x v="14"/>
    <n v="47374"/>
    <x v="2"/>
    <s v="OFF-PA-10004156"/>
    <x v="1"/>
    <x v="10"/>
    <s v="Xerox 188"/>
    <n v="11.34"/>
    <n v="1"/>
    <n v="0"/>
    <n v="5.5565999999999995"/>
    <x v="2"/>
    <x v="0"/>
  </r>
  <r>
    <n v="9865"/>
    <s v="CA-2019-113278"/>
    <x v="424"/>
    <d v="2019-01-20T00:00:00"/>
    <s v="Standard Class"/>
    <s v="HR-14770"/>
    <s v="Hallie Redmond"/>
    <x v="2"/>
    <x v="0"/>
    <s v="Richmond"/>
    <x v="14"/>
    <n v="47374"/>
    <x v="2"/>
    <s v="TEC-AC-10004469"/>
    <x v="2"/>
    <x v="11"/>
    <s v="Microsoft Sculpt Comfort Mouse"/>
    <n v="159.80000000000001"/>
    <n v="4"/>
    <n v="0"/>
    <n v="70.312000000000012"/>
    <x v="2"/>
    <x v="0"/>
  </r>
  <r>
    <n v="9866"/>
    <s v="CA-2019-113278"/>
    <x v="424"/>
    <d v="2019-01-20T00:00:00"/>
    <s v="Standard Class"/>
    <s v="HR-14770"/>
    <s v="Hallie Redmond"/>
    <x v="2"/>
    <x v="0"/>
    <s v="Richmond"/>
    <x v="14"/>
    <n v="47374"/>
    <x v="2"/>
    <s v="FUR-FU-10001037"/>
    <x v="0"/>
    <x v="5"/>
    <s v="DAX Charcoal/Nickel-Tone Document Frame, 5 x 7"/>
    <n v="18.96"/>
    <n v="2"/>
    <n v="0"/>
    <n v="8.532"/>
    <x v="2"/>
    <x v="0"/>
  </r>
  <r>
    <n v="9867"/>
    <s v="US-2017-116981"/>
    <x v="514"/>
    <d v="2017-03-28T00:00:00"/>
    <s v="Second Class"/>
    <s v="SM-20950"/>
    <s v="Suzanne McNair"/>
    <x v="1"/>
    <x v="0"/>
    <s v="New York City"/>
    <x v="15"/>
    <n v="10009"/>
    <x v="3"/>
    <s v="OFF-ST-10002615"/>
    <x v="1"/>
    <x v="4"/>
    <s v="Dual Level, Single-Width Filing Carts"/>
    <n v="1085.42"/>
    <n v="7"/>
    <n v="0"/>
    <n v="282.20920000000001"/>
    <x v="3"/>
    <x v="0"/>
  </r>
  <r>
    <n v="9868"/>
    <s v="US-2017-116981"/>
    <x v="514"/>
    <d v="2017-03-28T00:00:00"/>
    <s v="Second Class"/>
    <s v="SM-20950"/>
    <s v="Suzanne McNair"/>
    <x v="1"/>
    <x v="0"/>
    <s v="New York City"/>
    <x v="15"/>
    <n v="10009"/>
    <x v="3"/>
    <s v="OFF-AP-10000595"/>
    <x v="1"/>
    <x v="9"/>
    <s v="Disposable Triple-Filter Dust Bags"/>
    <n v="13.11"/>
    <n v="3"/>
    <n v="0"/>
    <n v="3.4086000000000003"/>
    <x v="3"/>
    <x v="0"/>
  </r>
  <r>
    <n v="9869"/>
    <s v="CA-2016-114195"/>
    <x v="301"/>
    <d v="2016-11-03T00:00:00"/>
    <s v="First Class"/>
    <s v="EA-14035"/>
    <s v="Erin Ashbrook"/>
    <x v="1"/>
    <x v="0"/>
    <s v="Mason"/>
    <x v="24"/>
    <n v="45040"/>
    <x v="3"/>
    <s v="FUR-FU-10002253"/>
    <x v="0"/>
    <x v="5"/>
    <s v="Howard Miller 13&quot; Diameter Pewter Finish Round Wall Clock"/>
    <n v="68.703999999999994"/>
    <n v="2"/>
    <n v="0.2"/>
    <n v="16.317200000000003"/>
    <x v="3"/>
    <x v="0"/>
  </r>
  <r>
    <n v="9870"/>
    <s v="CA-2016-114195"/>
    <x v="301"/>
    <d v="2016-11-03T00:00:00"/>
    <s v="First Class"/>
    <s v="EA-14035"/>
    <s v="Erin Ashbrook"/>
    <x v="1"/>
    <x v="0"/>
    <s v="Mason"/>
    <x v="24"/>
    <n v="45040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9871"/>
    <s v="CA-2016-114195"/>
    <x v="301"/>
    <d v="2016-11-03T00:00:00"/>
    <s v="First Class"/>
    <s v="EA-14035"/>
    <s v="Erin Ashbrook"/>
    <x v="1"/>
    <x v="0"/>
    <s v="Mason"/>
    <x v="24"/>
    <n v="45040"/>
    <x v="3"/>
    <s v="OFF-BI-10001658"/>
    <x v="1"/>
    <x v="8"/>
    <s v="GBC Standard Therm-A-Bind Covers"/>
    <n v="22.428000000000004"/>
    <n v="3"/>
    <n v="0.7"/>
    <n v="-17.942399999999992"/>
    <x v="3"/>
    <x v="0"/>
  </r>
  <r>
    <n v="9872"/>
    <s v="CA-2019-146269"/>
    <x v="833"/>
    <d v="2019-10-06T00:00:00"/>
    <s v="Same Day"/>
    <s v="MH-17455"/>
    <s v="Mark Hamilton"/>
    <x v="0"/>
    <x v="0"/>
    <s v="Chicago"/>
    <x v="10"/>
    <n v="60623"/>
    <x v="2"/>
    <s v="OFF-ST-10003208"/>
    <x v="1"/>
    <x v="4"/>
    <s v="Adjustable Depth Letter/Legal Cart"/>
    <n v="290.33600000000001"/>
    <n v="2"/>
    <n v="0.2"/>
    <n v="32.662799999999947"/>
    <x v="2"/>
    <x v="0"/>
  </r>
  <r>
    <n v="9873"/>
    <s v="CA-2019-146269"/>
    <x v="833"/>
    <d v="2019-10-06T00:00:00"/>
    <s v="Same Day"/>
    <s v="MH-17455"/>
    <s v="Mark Hamilton"/>
    <x v="0"/>
    <x v="0"/>
    <s v="Chicago"/>
    <x v="10"/>
    <n v="60623"/>
    <x v="2"/>
    <s v="OFF-AR-10004790"/>
    <x v="1"/>
    <x v="6"/>
    <s v="Staples in misc. colors"/>
    <n v="19.152000000000001"/>
    <n v="2"/>
    <n v="0.2"/>
    <n v="1.1969999999999992"/>
    <x v="2"/>
    <x v="0"/>
  </r>
  <r>
    <n v="9874"/>
    <s v="CA-2018-100587"/>
    <x v="107"/>
    <d v="2018-12-14T00:00:00"/>
    <s v="Standard Class"/>
    <s v="SL-20155"/>
    <s v="Sara Luxemburg"/>
    <x v="2"/>
    <x v="0"/>
    <s v="New York City"/>
    <x v="15"/>
    <n v="10024"/>
    <x v="3"/>
    <s v="OFF-PA-10004609"/>
    <x v="1"/>
    <x v="10"/>
    <s v="Xerox 221"/>
    <n v="6.48"/>
    <n v="1"/>
    <n v="0"/>
    <n v="3.1104000000000003"/>
    <x v="3"/>
    <x v="0"/>
  </r>
  <r>
    <n v="9875"/>
    <s v="CA-2018-166653"/>
    <x v="897"/>
    <d v="2018-09-24T00:00:00"/>
    <s v="Second Class"/>
    <s v="NP-18685"/>
    <s v="Nora Pelletier"/>
    <x v="2"/>
    <x v="0"/>
    <s v="Parma"/>
    <x v="24"/>
    <n v="44134"/>
    <x v="3"/>
    <s v="OFF-EN-10003055"/>
    <x v="1"/>
    <x v="12"/>
    <s v="Blue String-Tie &amp; Button Interoffice Envelopes, 10 x 13"/>
    <n v="63.967999999999996"/>
    <n v="2"/>
    <n v="0.2"/>
    <n v="19.989999999999995"/>
    <x v="3"/>
    <x v="0"/>
  </r>
  <r>
    <n v="9876"/>
    <s v="CA-2017-130855"/>
    <x v="1231"/>
    <d v="2018-01-05T00:00:00"/>
    <s v="Standard Class"/>
    <s v="RF-19840"/>
    <s v="Roy Französisch"/>
    <x v="0"/>
    <x v="0"/>
    <s v="New York City"/>
    <x v="15"/>
    <n v="10035"/>
    <x v="3"/>
    <s v="OFF-SU-10003936"/>
    <x v="1"/>
    <x v="14"/>
    <s v="Acme Serrated Blade Letter Opener"/>
    <n v="6.36"/>
    <n v="2"/>
    <n v="0"/>
    <n v="6.3600000000000101E-2"/>
    <x v="3"/>
    <x v="0"/>
  </r>
  <r>
    <n v="9877"/>
    <s v="US-2019-166324"/>
    <x v="693"/>
    <d v="2019-04-21T00:00:00"/>
    <s v="First Class"/>
    <s v="BE-11455"/>
    <s v="Brad Eason"/>
    <x v="2"/>
    <x v="0"/>
    <s v="Cleveland"/>
    <x v="24"/>
    <n v="44105"/>
    <x v="3"/>
    <s v="OFF-ST-10000078"/>
    <x v="1"/>
    <x v="4"/>
    <s v="Tennsco 6- and 18-Compartment Lockers"/>
    <n v="848.5440000000001"/>
    <n v="4"/>
    <n v="0.2"/>
    <n v="-21.213600000000099"/>
    <x v="3"/>
    <x v="0"/>
  </r>
  <r>
    <n v="9878"/>
    <s v="US-2019-166324"/>
    <x v="693"/>
    <d v="2019-04-21T00:00:00"/>
    <s v="First Class"/>
    <s v="BE-11455"/>
    <s v="Brad Eason"/>
    <x v="2"/>
    <x v="0"/>
    <s v="Cleveland"/>
    <x v="24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  <x v="3"/>
    <x v="0"/>
  </r>
  <r>
    <n v="9879"/>
    <s v="US-2019-166324"/>
    <x v="693"/>
    <d v="2019-04-21T00:00:00"/>
    <s v="First Class"/>
    <s v="BE-11455"/>
    <s v="Brad Eason"/>
    <x v="2"/>
    <x v="0"/>
    <s v="Cleveland"/>
    <x v="24"/>
    <n v="44105"/>
    <x v="3"/>
    <s v="TEC-PH-10004080"/>
    <x v="2"/>
    <x v="7"/>
    <s v="Avaya 5410 Digital phone"/>
    <n v="122.38199999999999"/>
    <n v="3"/>
    <n v="0.4"/>
    <n v="-24.476399999999998"/>
    <x v="3"/>
    <x v="0"/>
  </r>
  <r>
    <n v="9880"/>
    <s v="CA-2018-122581"/>
    <x v="1036"/>
    <d v="2018-08-25T00:00:00"/>
    <s v="Standard Class"/>
    <s v="JK-15370"/>
    <s v="Jay Kimmel"/>
    <x v="0"/>
    <x v="0"/>
    <s v="New York City"/>
    <x v="15"/>
    <n v="10035"/>
    <x v="3"/>
    <s v="FUR-CH-10002961"/>
    <x v="0"/>
    <x v="1"/>
    <s v="Leather Task Chair, Black"/>
    <n v="573.17399999999998"/>
    <n v="7"/>
    <n v="0.1"/>
    <n v="63.685999999999979"/>
    <x v="3"/>
    <x v="0"/>
  </r>
  <r>
    <n v="9881"/>
    <s v="CA-2017-104297"/>
    <x v="352"/>
    <d v="2017-05-31T00:00:00"/>
    <s v="First Class"/>
    <s v="CC-12100"/>
    <s v="Chad Cunningham"/>
    <x v="2"/>
    <x v="0"/>
    <s v="Cleveland"/>
    <x v="24"/>
    <n v="44105"/>
    <x v="3"/>
    <s v="OFF-PA-10000474"/>
    <x v="1"/>
    <x v="10"/>
    <s v="Easy-staple paper"/>
    <n v="85.055999999999997"/>
    <n v="3"/>
    <n v="0.2"/>
    <n v="28.706399999999991"/>
    <x v="3"/>
    <x v="0"/>
  </r>
  <r>
    <n v="9882"/>
    <s v="CA-2016-153927"/>
    <x v="1132"/>
    <d v="2016-08-13T00:00:00"/>
    <s v="First Class"/>
    <s v="LL-16840"/>
    <s v="Lauren Leatherbury"/>
    <x v="0"/>
    <x v="0"/>
    <s v="Woodstock"/>
    <x v="32"/>
    <n v="30188"/>
    <x v="0"/>
    <s v="OFF-BI-10000138"/>
    <x v="1"/>
    <x v="8"/>
    <s v="Acco Translucent Poly Ring Binders"/>
    <n v="14.04"/>
    <n v="3"/>
    <n v="0"/>
    <n v="6.7392000000000003"/>
    <x v="0"/>
    <x v="0"/>
  </r>
  <r>
    <n v="9883"/>
    <s v="CA-2016-153927"/>
    <x v="1132"/>
    <d v="2016-08-13T00:00:00"/>
    <s v="First Class"/>
    <s v="LL-16840"/>
    <s v="Lauren Leatherbury"/>
    <x v="0"/>
    <x v="0"/>
    <s v="Woodstock"/>
    <x v="32"/>
    <n v="30188"/>
    <x v="0"/>
    <s v="TEC-AC-10000023"/>
    <x v="2"/>
    <x v="11"/>
    <s v="Maxell 74 Minute CD-R Spindle, 50/Pack"/>
    <n v="272.61"/>
    <n v="13"/>
    <n v="0"/>
    <n v="98.139599999999987"/>
    <x v="0"/>
    <x v="0"/>
  </r>
  <r>
    <n v="9884"/>
    <s v="CA-2016-112291"/>
    <x v="1232"/>
    <d v="2016-04-08T00:00:00"/>
    <s v="Standard Class"/>
    <s v="KE-16420"/>
    <s v="Katrina Edelman"/>
    <x v="1"/>
    <x v="0"/>
    <s v="Los Angeles"/>
    <x v="1"/>
    <n v="90008"/>
    <x v="1"/>
    <s v="OFF-EN-10001415"/>
    <x v="1"/>
    <x v="12"/>
    <s v="Staple envelope"/>
    <n v="11.16"/>
    <n v="2"/>
    <n v="0"/>
    <n v="5.58"/>
    <x v="1"/>
    <x v="0"/>
  </r>
  <r>
    <n v="9885"/>
    <s v="CA-2016-112291"/>
    <x v="1232"/>
    <d v="2016-04-08T00:00:00"/>
    <s v="Standard Class"/>
    <s v="KE-16420"/>
    <s v="Katrina Edelman"/>
    <x v="1"/>
    <x v="0"/>
    <s v="Los Angeles"/>
    <x v="1"/>
    <n v="90008"/>
    <x v="1"/>
    <s v="TEC-AC-10001284"/>
    <x v="2"/>
    <x v="11"/>
    <s v="Enermax Briskie RF Wireless Keyboard and Mouse Combo"/>
    <n v="62.31"/>
    <n v="3"/>
    <n v="0"/>
    <n v="22.4316"/>
    <x v="1"/>
    <x v="0"/>
  </r>
  <r>
    <n v="9886"/>
    <s v="CA-2016-112291"/>
    <x v="1232"/>
    <d v="2016-04-08T00:00:00"/>
    <s v="Standard Class"/>
    <s v="KE-16420"/>
    <s v="Katrina Edelman"/>
    <x v="1"/>
    <x v="0"/>
    <s v="Los Angeles"/>
    <x v="1"/>
    <n v="90008"/>
    <x v="1"/>
    <s v="TEC-AC-10000736"/>
    <x v="2"/>
    <x v="11"/>
    <s v="Logitech G600 MMO Gaming Mouse"/>
    <n v="159.97999999999999"/>
    <n v="2"/>
    <n v="0"/>
    <n v="57.592799999999997"/>
    <x v="1"/>
    <x v="0"/>
  </r>
  <r>
    <n v="9887"/>
    <s v="CA-2016-146997"/>
    <x v="1211"/>
    <d v="2016-01-27T00:00:00"/>
    <s v="Standard Class"/>
    <s v="SG-20605"/>
    <s v="Speros Goranitis"/>
    <x v="0"/>
    <x v="0"/>
    <s v="Lafayette"/>
    <x v="14"/>
    <n v="47905"/>
    <x v="2"/>
    <s v="OFF-FA-10003467"/>
    <x v="1"/>
    <x v="13"/>
    <s v="Alliance Big Bands Rubber Bands, 12/Pack"/>
    <n v="5.9399999999999995"/>
    <n v="3"/>
    <n v="0"/>
    <n v="0"/>
    <x v="2"/>
    <x v="0"/>
  </r>
  <r>
    <n v="9888"/>
    <s v="CA-2019-169607"/>
    <x v="386"/>
    <d v="2019-10-15T00:00:00"/>
    <s v="First Class"/>
    <s v="CA-12265"/>
    <s v="Christina Anderson"/>
    <x v="0"/>
    <x v="0"/>
    <s v="New York City"/>
    <x v="15"/>
    <n v="10024"/>
    <x v="3"/>
    <s v="OFF-PA-10000477"/>
    <x v="1"/>
    <x v="10"/>
    <s v="Xerox 1952"/>
    <n v="9.9600000000000009"/>
    <n v="2"/>
    <n v="0"/>
    <n v="4.6812000000000005"/>
    <x v="3"/>
    <x v="0"/>
  </r>
  <r>
    <n v="9889"/>
    <s v="CA-2017-127544"/>
    <x v="816"/>
    <d v="2017-08-12T00:00:00"/>
    <s v="Standard Class"/>
    <s v="RD-19585"/>
    <s v="Rob Dowd"/>
    <x v="0"/>
    <x v="0"/>
    <s v="Utica"/>
    <x v="15"/>
    <n v="13501"/>
    <x v="3"/>
    <s v="TEC-AC-10000736"/>
    <x v="2"/>
    <x v="11"/>
    <s v="Logitech G600 MMO Gaming Mouse"/>
    <n v="79.989999999999995"/>
    <n v="1"/>
    <n v="0"/>
    <n v="28.796399999999998"/>
    <x v="3"/>
    <x v="0"/>
  </r>
  <r>
    <n v="9890"/>
    <s v="CA-2019-166499"/>
    <x v="498"/>
    <d v="2019-03-20T00:00:00"/>
    <s v="First Class"/>
    <s v="VG-21805"/>
    <s v="Vivek Grady"/>
    <x v="1"/>
    <x v="0"/>
    <s v="Lakewood"/>
    <x v="30"/>
    <n v="8701"/>
    <x v="3"/>
    <s v="OFF-AR-10002467"/>
    <x v="1"/>
    <x v="6"/>
    <s v="Dixon Ticonderoga Pencils"/>
    <n v="8.94"/>
    <n v="3"/>
    <n v="0"/>
    <n v="2.4138000000000006"/>
    <x v="3"/>
    <x v="0"/>
  </r>
  <r>
    <n v="9891"/>
    <s v="US-2018-115441"/>
    <x v="197"/>
    <d v="2018-07-28T00:00:00"/>
    <s v="Second Class"/>
    <s v="SH-19975"/>
    <s v="Sally Hughsby"/>
    <x v="1"/>
    <x v="0"/>
    <s v="Milwaukee"/>
    <x v="6"/>
    <n v="53209"/>
    <x v="2"/>
    <s v="OFF-PA-10004996"/>
    <x v="1"/>
    <x v="10"/>
    <s v="Speediset Carbonless Redi-Letter 7&quot; x 8 1/2&quot;"/>
    <n v="20.62"/>
    <n v="2"/>
    <n v="0"/>
    <n v="9.6913999999999998"/>
    <x v="2"/>
    <x v="0"/>
  </r>
  <r>
    <n v="9892"/>
    <s v="US-2018-115441"/>
    <x v="197"/>
    <d v="2018-07-28T00:00:00"/>
    <s v="Second Class"/>
    <s v="SH-19975"/>
    <s v="Sally Hughsby"/>
    <x v="1"/>
    <x v="0"/>
    <s v="Milwaukee"/>
    <x v="6"/>
    <n v="53209"/>
    <x v="2"/>
    <s v="TEC-AC-10003116"/>
    <x v="2"/>
    <x v="11"/>
    <s v="Memorex Froggy Flash Drive 8 GB"/>
    <n v="124.25"/>
    <n v="7"/>
    <n v="0"/>
    <n v="48.457499999999996"/>
    <x v="2"/>
    <x v="0"/>
  </r>
  <r>
    <n v="9893"/>
    <s v="US-2018-115441"/>
    <x v="197"/>
    <d v="2018-07-28T00:00:00"/>
    <s v="Second Class"/>
    <s v="SH-19975"/>
    <s v="Sally Hughsby"/>
    <x v="1"/>
    <x v="0"/>
    <s v="Milwaukee"/>
    <x v="6"/>
    <n v="53209"/>
    <x v="2"/>
    <s v="TEC-PH-10002262"/>
    <x v="2"/>
    <x v="7"/>
    <s v="LG Electronics Tone+ HBS-730 Bluetooth Headset"/>
    <n v="297.55"/>
    <n v="5"/>
    <n v="0"/>
    <n v="83.314000000000021"/>
    <x v="2"/>
    <x v="0"/>
  </r>
  <r>
    <n v="9894"/>
    <s v="US-2018-115441"/>
    <x v="197"/>
    <d v="2018-07-28T00:00:00"/>
    <s v="Second Class"/>
    <s v="SH-19975"/>
    <s v="Sally Hughsby"/>
    <x v="1"/>
    <x v="0"/>
    <s v="Milwaukee"/>
    <x v="6"/>
    <n v="53209"/>
    <x v="2"/>
    <s v="FUR-CH-10004626"/>
    <x v="0"/>
    <x v="1"/>
    <s v="Office Star Flex Back Scooter Chair with Aluminum Finish Frame"/>
    <n v="403.56"/>
    <n v="4"/>
    <n v="0"/>
    <n v="96.854399999999998"/>
    <x v="2"/>
    <x v="0"/>
  </r>
  <r>
    <n v="9895"/>
    <s v="US-2018-115441"/>
    <x v="197"/>
    <d v="2018-07-28T00:00:00"/>
    <s v="Second Class"/>
    <s v="SH-19975"/>
    <s v="Sally Hughsby"/>
    <x v="1"/>
    <x v="0"/>
    <s v="Milwaukee"/>
    <x v="6"/>
    <n v="53209"/>
    <x v="2"/>
    <s v="FUR-FU-10001756"/>
    <x v="0"/>
    <x v="5"/>
    <s v="Eldon Expressions Desk Accessory, Wood Photo Frame, Mahogany"/>
    <n v="95.199999999999989"/>
    <n v="5"/>
    <n v="0"/>
    <n v="27.60799999999999"/>
    <x v="2"/>
    <x v="0"/>
  </r>
  <r>
    <n v="9896"/>
    <s v="CA-2016-115049"/>
    <x v="467"/>
    <d v="2016-10-01T00:00:00"/>
    <s v="Standard Class"/>
    <s v="MM-17920"/>
    <s v="Michael Moore"/>
    <x v="0"/>
    <x v="0"/>
    <s v="Chicago"/>
    <x v="10"/>
    <n v="60623"/>
    <x v="2"/>
    <s v="TEC-AC-10004859"/>
    <x v="2"/>
    <x v="11"/>
    <s v="Maxell Pro 80 Minute CD-R, 10/Pack"/>
    <n v="153.82400000000001"/>
    <n v="11"/>
    <n v="0.2"/>
    <n v="38.456000000000003"/>
    <x v="2"/>
    <x v="0"/>
  </r>
  <r>
    <n v="9897"/>
    <s v="CA-2016-156342"/>
    <x v="1103"/>
    <d v="2016-06-20T00:00:00"/>
    <s v="Second Class"/>
    <s v="JF-15415"/>
    <s v="Jennifer Ferguson"/>
    <x v="0"/>
    <x v="0"/>
    <s v="Chicago"/>
    <x v="10"/>
    <n v="60653"/>
    <x v="2"/>
    <s v="OFF-PA-10001725"/>
    <x v="1"/>
    <x v="10"/>
    <s v="Xerox 1892"/>
    <n v="62.015999999999998"/>
    <n v="2"/>
    <n v="0.2"/>
    <n v="22.480800000000002"/>
    <x v="2"/>
    <x v="0"/>
  </r>
  <r>
    <n v="9898"/>
    <s v="CA-2018-112830"/>
    <x v="112"/>
    <d v="2018-06-10T00:00:00"/>
    <s v="Standard Class"/>
    <s v="LP-17095"/>
    <s v="Liz Preis"/>
    <x v="0"/>
    <x v="0"/>
    <s v="Fairfield"/>
    <x v="24"/>
    <n v="45014"/>
    <x v="3"/>
    <s v="FUR-FU-10004306"/>
    <x v="0"/>
    <x v="5"/>
    <s v="Electrix Halogen Magnifier Lamp"/>
    <n v="466.32000000000005"/>
    <n v="3"/>
    <n v="0.2"/>
    <n v="34.97399999999999"/>
    <x v="3"/>
    <x v="0"/>
  </r>
  <r>
    <n v="9899"/>
    <s v="CA-2018-112830"/>
    <x v="112"/>
    <d v="2018-06-10T00:00:00"/>
    <s v="Standard Class"/>
    <s v="LP-17095"/>
    <s v="Liz Preis"/>
    <x v="0"/>
    <x v="0"/>
    <s v="Fairfield"/>
    <x v="24"/>
    <n v="45014"/>
    <x v="3"/>
    <s v="FUR-FU-10004845"/>
    <x v="0"/>
    <x v="5"/>
    <s v="Deflect-o EconoMat Nonstudded, No Bevel Mat"/>
    <n v="82.64"/>
    <n v="2"/>
    <n v="0.2"/>
    <n v="0"/>
    <x v="3"/>
    <x v="0"/>
  </r>
  <r>
    <n v="9900"/>
    <s v="US-2016-117380"/>
    <x v="1176"/>
    <d v="2016-04-03T00:00:00"/>
    <s v="Standard Class"/>
    <s v="MP-18175"/>
    <s v="Mike Pelletier"/>
    <x v="2"/>
    <x v="0"/>
    <s v="Springfield"/>
    <x v="24"/>
    <n v="45503"/>
    <x v="3"/>
    <s v="FUR-TA-10000198"/>
    <x v="0"/>
    <x v="3"/>
    <s v="Chromcraft Bull-Nose Wood Oval Conference Tables &amp; Bases"/>
    <n v="330.58800000000002"/>
    <n v="1"/>
    <n v="0.4"/>
    <n v="-143.25480000000002"/>
    <x v="3"/>
    <x v="0"/>
  </r>
  <r>
    <n v="9901"/>
    <s v="CA-2019-117646"/>
    <x v="170"/>
    <d v="2019-08-25T00:00:00"/>
    <s v="Standard Class"/>
    <s v="SC-20845"/>
    <s v="Sung Chung"/>
    <x v="0"/>
    <x v="0"/>
    <s v="Louisville"/>
    <x v="22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  <x v="1"/>
    <x v="0"/>
  </r>
  <r>
    <n v="9902"/>
    <s v="CA-2019-117646"/>
    <x v="170"/>
    <d v="2019-08-25T00:00:00"/>
    <s v="Standard Class"/>
    <s v="SC-20845"/>
    <s v="Sung Chung"/>
    <x v="0"/>
    <x v="0"/>
    <s v="Louisville"/>
    <x v="22"/>
    <n v="80027"/>
    <x v="1"/>
    <s v="FUR-FU-10001037"/>
    <x v="0"/>
    <x v="5"/>
    <s v="DAX Charcoal/Nickel-Tone Document Frame, 5 x 7"/>
    <n v="22.752000000000002"/>
    <n v="3"/>
    <n v="0.2"/>
    <n v="7.1099999999999994"/>
    <x v="1"/>
    <x v="0"/>
  </r>
  <r>
    <n v="9903"/>
    <s v="CA-2019-117646"/>
    <x v="170"/>
    <d v="2019-08-25T00:00:00"/>
    <s v="Standard Class"/>
    <s v="SC-20845"/>
    <s v="Sung Chung"/>
    <x v="0"/>
    <x v="0"/>
    <s v="Louisville"/>
    <x v="22"/>
    <n v="80027"/>
    <x v="1"/>
    <s v="OFF-PA-10001950"/>
    <x v="1"/>
    <x v="10"/>
    <s v="Southworth 25% Cotton Antique Laid Paper &amp; Envelopes"/>
    <n v="6.6720000000000006"/>
    <n v="1"/>
    <n v="0.2"/>
    <n v="2.0849999999999991"/>
    <x v="1"/>
    <x v="0"/>
  </r>
  <r>
    <n v="9904"/>
    <s v="CA-2016-122609"/>
    <x v="607"/>
    <d v="2016-11-18T00:00:00"/>
    <s v="Standard Class"/>
    <s v="DP-13000"/>
    <s v="Darren Powers"/>
    <x v="0"/>
    <x v="0"/>
    <s v="Carrollton"/>
    <x v="5"/>
    <n v="75007"/>
    <x v="2"/>
    <s v="FUR-FU-10004587"/>
    <x v="0"/>
    <x v="5"/>
    <s v="GE General Use Halogen Bulbs, 100 Watts, 1 Bulb per Pack"/>
    <n v="25.128000000000004"/>
    <n v="3"/>
    <n v="0.6"/>
    <n v="-6.9101999999999997"/>
    <x v="2"/>
    <x v="0"/>
  </r>
  <r>
    <n v="9905"/>
    <s v="CA-2016-122609"/>
    <x v="607"/>
    <d v="2016-11-18T00:00:00"/>
    <s v="Standard Class"/>
    <s v="DP-13000"/>
    <s v="Darren Powers"/>
    <x v="0"/>
    <x v="0"/>
    <s v="Carrollton"/>
    <x v="5"/>
    <n v="75007"/>
    <x v="2"/>
    <s v="TEC-AC-10002567"/>
    <x v="2"/>
    <x v="11"/>
    <s v="Logitech G602 Wireless Gaming Mouse"/>
    <n v="127.98399999999999"/>
    <n v="2"/>
    <n v="0.2"/>
    <n v="25.596799999999998"/>
    <x v="2"/>
    <x v="0"/>
  </r>
  <r>
    <n v="9906"/>
    <s v="US-2017-129007"/>
    <x v="1023"/>
    <d v="2017-09-15T00:00:00"/>
    <s v="First Class"/>
    <s v="KD-16615"/>
    <s v="Ken Dana"/>
    <x v="1"/>
    <x v="0"/>
    <s v="Anaheim"/>
    <x v="1"/>
    <n v="92804"/>
    <x v="1"/>
    <s v="FUR-FU-10004973"/>
    <x v="0"/>
    <x v="5"/>
    <s v="Flat Face Poster Frame"/>
    <n v="131.88"/>
    <n v="7"/>
    <n v="0"/>
    <n v="55.389600000000002"/>
    <x v="1"/>
    <x v="0"/>
  </r>
  <r>
    <n v="9907"/>
    <s v="US-2017-129007"/>
    <x v="1023"/>
    <d v="2017-09-15T00:00:00"/>
    <s v="First Class"/>
    <s v="KD-16615"/>
    <s v="Ken Dana"/>
    <x v="1"/>
    <x v="0"/>
    <s v="Anaheim"/>
    <x v="1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9908"/>
    <s v="US-2017-129007"/>
    <x v="1023"/>
    <d v="2017-09-15T00:00:00"/>
    <s v="First Class"/>
    <s v="KD-16615"/>
    <s v="Ken Dana"/>
    <x v="1"/>
    <x v="0"/>
    <s v="Anaheim"/>
    <x v="1"/>
    <n v="92804"/>
    <x v="1"/>
    <s v="FUR-CH-10000155"/>
    <x v="0"/>
    <x v="1"/>
    <s v="Global Comet Stacking Armless Chair"/>
    <n v="717.72"/>
    <n v="3"/>
    <n v="0.2"/>
    <n v="71.77200000000002"/>
    <x v="1"/>
    <x v="0"/>
  </r>
  <r>
    <n v="9909"/>
    <s v="US-2017-129007"/>
    <x v="1023"/>
    <d v="2017-09-15T00:00:00"/>
    <s v="First Class"/>
    <s v="KD-16615"/>
    <s v="Ken Dana"/>
    <x v="1"/>
    <x v="0"/>
    <s v="Anaheim"/>
    <x v="1"/>
    <n v="92804"/>
    <x v="1"/>
    <s v="FUR-FU-10002379"/>
    <x v="0"/>
    <x v="5"/>
    <s v="Eldon Econocleat Chair Mats for Low Pile Carpets"/>
    <n v="207.35"/>
    <n v="5"/>
    <n v="0"/>
    <n v="24.881999999999991"/>
    <x v="1"/>
    <x v="0"/>
  </r>
  <r>
    <n v="9910"/>
    <s v="US-2017-129007"/>
    <x v="1023"/>
    <d v="2017-09-15T00:00:00"/>
    <s v="First Class"/>
    <s v="KD-16615"/>
    <s v="Ken Dana"/>
    <x v="1"/>
    <x v="0"/>
    <s v="Anaheim"/>
    <x v="1"/>
    <n v="92804"/>
    <x v="1"/>
    <s v="FUR-FU-10004018"/>
    <x v="0"/>
    <x v="5"/>
    <s v="Tensor Computer Mounted Lamp"/>
    <n v="44.67"/>
    <n v="3"/>
    <n v="0"/>
    <n v="12.060900000000002"/>
    <x v="1"/>
    <x v="0"/>
  </r>
  <r>
    <n v="9911"/>
    <s v="US-2017-129007"/>
    <x v="1023"/>
    <d v="2017-09-15T00:00:00"/>
    <s v="First Class"/>
    <s v="KD-16615"/>
    <s v="Ken Dana"/>
    <x v="1"/>
    <x v="0"/>
    <s v="Anaheim"/>
    <x v="1"/>
    <n v="92804"/>
    <x v="1"/>
    <s v="OFF-PA-10000994"/>
    <x v="1"/>
    <x v="10"/>
    <s v="Xerox 1915"/>
    <n v="209.7"/>
    <n v="2"/>
    <n v="0"/>
    <n v="100.65599999999999"/>
    <x v="1"/>
    <x v="0"/>
  </r>
  <r>
    <n v="9912"/>
    <s v="US-2016-157231"/>
    <x v="267"/>
    <d v="2016-04-09T00:00:00"/>
    <s v="Standard Class"/>
    <s v="RP-19855"/>
    <s v="Roy Phan"/>
    <x v="1"/>
    <x v="0"/>
    <s v="Richmond"/>
    <x v="0"/>
    <n v="40475"/>
    <x v="0"/>
    <s v="OFF-BI-10002852"/>
    <x v="1"/>
    <x v="8"/>
    <s v="Ibico Standard Transparent Covers"/>
    <n v="115.36"/>
    <n v="7"/>
    <n v="0"/>
    <n v="56.526400000000002"/>
    <x v="0"/>
    <x v="0"/>
  </r>
  <r>
    <n v="9913"/>
    <s v="CA-2017-132388"/>
    <x v="998"/>
    <d v="2017-10-12T00:00:00"/>
    <s v="First Class"/>
    <s v="KN-16390"/>
    <s v="Katherine Nockton"/>
    <x v="1"/>
    <x v="0"/>
    <s v="Santa Barbara"/>
    <x v="1"/>
    <n v="93101"/>
    <x v="1"/>
    <s v="FUR-CH-10001714"/>
    <x v="0"/>
    <x v="1"/>
    <s v="Global Leather &amp; Oak Executive Chair, Burgundy"/>
    <n v="362.13599999999997"/>
    <n v="3"/>
    <n v="0.2"/>
    <n v="-54.320399999999978"/>
    <x v="1"/>
    <x v="0"/>
  </r>
  <r>
    <n v="9914"/>
    <s v="CA-2017-132388"/>
    <x v="998"/>
    <d v="2017-10-12T00:00:00"/>
    <s v="First Class"/>
    <s v="KN-16390"/>
    <s v="Katherine Nockton"/>
    <x v="1"/>
    <x v="0"/>
    <s v="Santa Barbara"/>
    <x v="1"/>
    <n v="93101"/>
    <x v="1"/>
    <s v="OFF-LA-10000414"/>
    <x v="1"/>
    <x v="2"/>
    <s v="Avery 503"/>
    <n v="31.049999999999997"/>
    <n v="3"/>
    <n v="0"/>
    <n v="14.904"/>
    <x v="1"/>
    <x v="0"/>
  </r>
  <r>
    <n v="9915"/>
    <s v="CA-2019-160927"/>
    <x v="926"/>
    <d v="2019-01-31T00:00:00"/>
    <s v="Second Class"/>
    <s v="TM-21010"/>
    <s v="Tamara Manning"/>
    <x v="0"/>
    <x v="0"/>
    <s v="Marion"/>
    <x v="23"/>
    <n v="52302"/>
    <x v="2"/>
    <s v="OFF-PA-10003848"/>
    <x v="1"/>
    <x v="10"/>
    <s v="Xerox 1997"/>
    <n v="12.96"/>
    <n v="2"/>
    <n v="0"/>
    <n v="6.2208000000000006"/>
    <x v="2"/>
    <x v="0"/>
  </r>
  <r>
    <n v="9916"/>
    <s v="CA-2019-160927"/>
    <x v="926"/>
    <d v="2019-01-31T00:00:00"/>
    <s v="Second Class"/>
    <s v="TM-21010"/>
    <s v="Tamara Manning"/>
    <x v="0"/>
    <x v="0"/>
    <s v="Marion"/>
    <x v="23"/>
    <n v="52302"/>
    <x v="2"/>
    <s v="OFF-PA-10000176"/>
    <x v="1"/>
    <x v="10"/>
    <s v="Xerox 1887"/>
    <n v="94.85"/>
    <n v="5"/>
    <n v="0"/>
    <n v="45.527999999999992"/>
    <x v="2"/>
    <x v="0"/>
  </r>
  <r>
    <n v="9917"/>
    <s v="CA-2019-160927"/>
    <x v="926"/>
    <d v="2019-01-31T00:00:00"/>
    <s v="Second Class"/>
    <s v="TM-21010"/>
    <s v="Tamara Manning"/>
    <x v="0"/>
    <x v="0"/>
    <s v="Marion"/>
    <x v="23"/>
    <n v="52302"/>
    <x v="2"/>
    <s v="OFF-ST-10001590"/>
    <x v="1"/>
    <x v="4"/>
    <s v="Tenex Personal Project File with Scoop Front Design, Black"/>
    <n v="13.48"/>
    <n v="1"/>
    <n v="0"/>
    <n v="3.5047999999999995"/>
    <x v="2"/>
    <x v="0"/>
  </r>
  <r>
    <n v="9918"/>
    <s v="CA-2019-160927"/>
    <x v="926"/>
    <d v="2019-01-31T00:00:00"/>
    <s v="Second Class"/>
    <s v="TM-21010"/>
    <s v="Tamara Manning"/>
    <x v="0"/>
    <x v="0"/>
    <s v="Marion"/>
    <x v="23"/>
    <n v="52302"/>
    <x v="2"/>
    <s v="FUR-FU-10000010"/>
    <x v="0"/>
    <x v="5"/>
    <s v="DAX Value U-Channel Document Frames, Easel Back"/>
    <n v="14.91"/>
    <n v="3"/>
    <n v="0"/>
    <n v="4.6220999999999997"/>
    <x v="2"/>
    <x v="0"/>
  </r>
  <r>
    <n v="9919"/>
    <s v="CA-2017-105508"/>
    <x v="496"/>
    <d v="2017-09-29T00:00:00"/>
    <s v="Standard Class"/>
    <s v="JF-15190"/>
    <s v="Jamie Frazer"/>
    <x v="0"/>
    <x v="0"/>
    <s v="New York City"/>
    <x v="15"/>
    <n v="10035"/>
    <x v="3"/>
    <s v="OFF-EN-10003055"/>
    <x v="1"/>
    <x v="12"/>
    <s v="Blue String-Tie &amp; Button Interoffice Envelopes, 10 x 13"/>
    <n v="39.979999999999997"/>
    <n v="1"/>
    <n v="0"/>
    <n v="17.990999999999996"/>
    <x v="3"/>
    <x v="0"/>
  </r>
  <r>
    <n v="9920"/>
    <s v="CA-2018-149272"/>
    <x v="543"/>
    <d v="2018-03-19T00:00:00"/>
    <s v="Standard Class"/>
    <s v="MY-18295"/>
    <s v="Muhammed Yedwab"/>
    <x v="1"/>
    <x v="0"/>
    <s v="Bryan"/>
    <x v="5"/>
    <n v="77803"/>
    <x v="2"/>
    <s v="FUR-CH-10000863"/>
    <x v="0"/>
    <x v="1"/>
    <s v="Novimex Swivel Fabric Task Chair"/>
    <n v="528.42999999999995"/>
    <n v="5"/>
    <n v="0.3"/>
    <n v="-143.43099999999998"/>
    <x v="2"/>
    <x v="0"/>
  </r>
  <r>
    <n v="9921"/>
    <s v="CA-2018-149272"/>
    <x v="543"/>
    <d v="2018-03-19T00:00:00"/>
    <s v="Standard Class"/>
    <s v="MY-18295"/>
    <s v="Muhammed Yedwab"/>
    <x v="1"/>
    <x v="0"/>
    <s v="Bryan"/>
    <x v="5"/>
    <n v="77803"/>
    <x v="2"/>
    <s v="OFF-BI-10004233"/>
    <x v="1"/>
    <x v="8"/>
    <s v="GBC Pre-Punched Binding Paper, Plastic, White, 8-1/2&quot; x 11&quot;"/>
    <n v="22.385999999999996"/>
    <n v="7"/>
    <n v="0.8"/>
    <n v="-35.817600000000013"/>
    <x v="2"/>
    <x v="0"/>
  </r>
  <r>
    <n v="9922"/>
    <s v="CA-2016-111360"/>
    <x v="156"/>
    <d v="2016-11-30T00:00:00"/>
    <s v="Standard Class"/>
    <s v="AT-10435"/>
    <s v="Alyssa Tate"/>
    <x v="2"/>
    <x v="0"/>
    <s v="Akron"/>
    <x v="24"/>
    <n v="44312"/>
    <x v="3"/>
    <s v="OFF-BI-10003350"/>
    <x v="1"/>
    <x v="8"/>
    <s v="Acco Expandable Hanging Binders"/>
    <n v="5.7420000000000009"/>
    <n v="3"/>
    <n v="0.7"/>
    <n v="-4.5935999999999986"/>
    <x v="3"/>
    <x v="0"/>
  </r>
  <r>
    <n v="9923"/>
    <s v="US-2019-162124"/>
    <x v="636"/>
    <d v="2019-05-10T00:00:00"/>
    <s v="Standard Class"/>
    <s v="JF-15490"/>
    <s v="Jeremy Farry"/>
    <x v="0"/>
    <x v="0"/>
    <s v="Chicago"/>
    <x v="10"/>
    <n v="60653"/>
    <x v="2"/>
    <s v="TEC-AC-10001990"/>
    <x v="2"/>
    <x v="11"/>
    <s v="Kensington Orbit Wireless Mobile Trackball for PC and Mac"/>
    <n v="191.96800000000002"/>
    <n v="4"/>
    <n v="0.2"/>
    <n v="28.79519999999998"/>
    <x v="2"/>
    <x v="0"/>
  </r>
  <r>
    <n v="9924"/>
    <s v="CA-2017-159534"/>
    <x v="305"/>
    <d v="2017-03-23T00:00:00"/>
    <s v="First Class"/>
    <s v="DH-13075"/>
    <s v="Dave Hallsten"/>
    <x v="1"/>
    <x v="0"/>
    <s v="New York City"/>
    <x v="15"/>
    <n v="10035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9925"/>
    <s v="CA-2017-159534"/>
    <x v="305"/>
    <d v="2017-03-23T00:00:00"/>
    <s v="First Class"/>
    <s v="DH-13075"/>
    <s v="Dave Hallsten"/>
    <x v="1"/>
    <x v="0"/>
    <s v="New York City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  <x v="3"/>
    <x v="0"/>
  </r>
  <r>
    <n v="9926"/>
    <s v="CA-2017-159534"/>
    <x v="305"/>
    <d v="2017-03-23T00:00:00"/>
    <s v="First Class"/>
    <s v="DH-13075"/>
    <s v="Dave Hallsten"/>
    <x v="1"/>
    <x v="0"/>
    <s v="New York City"/>
    <x v="15"/>
    <n v="10035"/>
    <x v="3"/>
    <s v="OFF-BI-10003656"/>
    <x v="1"/>
    <x v="8"/>
    <s v="Fellowes PB200 Plastic Comb Binding Machine"/>
    <n v="1087.9360000000001"/>
    <n v="8"/>
    <n v="0.2"/>
    <n v="353.5791999999999"/>
    <x v="3"/>
    <x v="0"/>
  </r>
  <r>
    <n v="9927"/>
    <s v="CA-2017-159534"/>
    <x v="305"/>
    <d v="2017-03-23T00:00:00"/>
    <s v="First Class"/>
    <s v="DH-13075"/>
    <s v="Dave Hallsten"/>
    <x v="1"/>
    <x v="0"/>
    <s v="New York City"/>
    <x v="15"/>
    <n v="10035"/>
    <x v="3"/>
    <s v="TEC-PH-10002310"/>
    <x v="2"/>
    <x v="7"/>
    <s v="Panasonic KX T7731-B Digital phone"/>
    <n v="199.98"/>
    <n v="2"/>
    <n v="0"/>
    <n v="53.994599999999991"/>
    <x v="3"/>
    <x v="0"/>
  </r>
  <r>
    <n v="9928"/>
    <s v="CA-2017-159534"/>
    <x v="305"/>
    <d v="2017-03-23T00:00:00"/>
    <s v="First Class"/>
    <s v="DH-13075"/>
    <s v="Dave Hallsten"/>
    <x v="1"/>
    <x v="0"/>
    <s v="New York City"/>
    <x v="15"/>
    <n v="10035"/>
    <x v="3"/>
    <s v="OFF-ST-10001172"/>
    <x v="1"/>
    <x v="4"/>
    <s v="Tennsco Lockers, Sand"/>
    <n v="83.92"/>
    <n v="4"/>
    <n v="0"/>
    <n v="20.140799999999999"/>
    <x v="3"/>
    <x v="0"/>
  </r>
  <r>
    <n v="9929"/>
    <s v="CA-2018-129630"/>
    <x v="913"/>
    <d v="2018-09-04T00:00:00"/>
    <s v="Same Day"/>
    <s v="IM-15055"/>
    <s v="Ionia McGrath"/>
    <x v="0"/>
    <x v="0"/>
    <s v="San Francisco"/>
    <x v="1"/>
    <n v="94122"/>
    <x v="1"/>
    <s v="FUR-FU-10000260"/>
    <x v="0"/>
    <x v="5"/>
    <s v="6&quot; Cubicle Wall Clock, Black"/>
    <n v="24.27"/>
    <n v="3"/>
    <n v="0"/>
    <n v="8.7371999999999996"/>
    <x v="1"/>
    <x v="0"/>
  </r>
  <r>
    <n v="9930"/>
    <s v="CA-2018-129630"/>
    <x v="913"/>
    <d v="2018-09-04T00:00:00"/>
    <s v="Same Day"/>
    <s v="IM-15055"/>
    <s v="Ionia McGrath"/>
    <x v="0"/>
    <x v="0"/>
    <s v="San Francisco"/>
    <x v="1"/>
    <n v="94122"/>
    <x v="1"/>
    <s v="TEC-CO-10003763"/>
    <x v="2"/>
    <x v="16"/>
    <s v="Canon PC1060 Personal Laser Copier"/>
    <n v="2799.9600000000005"/>
    <n v="5"/>
    <n v="0.2"/>
    <n v="944.98649999999986"/>
    <x v="1"/>
    <x v="0"/>
  </r>
  <r>
    <n v="9931"/>
    <s v="CA-2017-104948"/>
    <x v="50"/>
    <d v="2017-11-17T00:00:00"/>
    <s v="Standard Class"/>
    <s v="KH-16510"/>
    <s v="Keith Herrera"/>
    <x v="0"/>
    <x v="0"/>
    <s v="San Bernardino"/>
    <x v="1"/>
    <n v="92404"/>
    <x v="1"/>
    <s v="OFF-BI-10001267"/>
    <x v="1"/>
    <x v="8"/>
    <s v="Universal Recycled Hanging Pressboard Report Binders, Letter Size"/>
    <n v="9.8719999999999999"/>
    <n v="2"/>
    <n v="0.2"/>
    <n v="3.4551999999999996"/>
    <x v="1"/>
    <x v="0"/>
  </r>
  <r>
    <n v="9932"/>
    <s v="CA-2017-104948"/>
    <x v="50"/>
    <d v="2017-11-17T00:00:00"/>
    <s v="Standard Class"/>
    <s v="KH-16510"/>
    <s v="Keith Herrera"/>
    <x v="0"/>
    <x v="0"/>
    <s v="San Bernardino"/>
    <x v="1"/>
    <n v="92404"/>
    <x v="1"/>
    <s v="FUR-BO-10004357"/>
    <x v="0"/>
    <x v="0"/>
    <s v="O'Sullivan Living Dimensions 3-Shelf Bookcases"/>
    <n v="683.33199999999999"/>
    <n v="4"/>
    <n v="0.15"/>
    <n v="-40.196000000000055"/>
    <x v="1"/>
    <x v="0"/>
  </r>
  <r>
    <n v="9933"/>
    <s v="CA-2017-104948"/>
    <x v="50"/>
    <d v="2017-11-17T00:00:00"/>
    <s v="Standard Class"/>
    <s v="KH-16510"/>
    <s v="Keith Herrera"/>
    <x v="0"/>
    <x v="0"/>
    <s v="San Bernardino"/>
    <x v="1"/>
    <n v="92404"/>
    <x v="1"/>
    <s v="OFF-PA-10004610"/>
    <x v="1"/>
    <x v="10"/>
    <s v="Xerox 1900"/>
    <n v="29.96"/>
    <n v="7"/>
    <n v="0"/>
    <n v="13.481999999999998"/>
    <x v="1"/>
    <x v="0"/>
  </r>
  <r>
    <n v="9934"/>
    <s v="CA-2016-166555"/>
    <x v="384"/>
    <d v="2016-07-14T00:00:00"/>
    <s v="First Class"/>
    <s v="JK-15205"/>
    <s v="Jamie Kunitz"/>
    <x v="0"/>
    <x v="0"/>
    <s v="Niagara Falls"/>
    <x v="15"/>
    <n v="14304"/>
    <x v="3"/>
    <s v="TEC-PH-10004912"/>
    <x v="2"/>
    <x v="7"/>
    <s v="Cisco SPA112 2 Port Phone Adapter"/>
    <n v="164.85000000000002"/>
    <n v="3"/>
    <n v="0"/>
    <n v="47.806499999999993"/>
    <x v="3"/>
    <x v="0"/>
  </r>
  <r>
    <n v="9935"/>
    <s v="CA-2018-114405"/>
    <x v="281"/>
    <d v="2018-04-12T00:00:00"/>
    <s v="Standard Class"/>
    <s v="AS-10240"/>
    <s v="Alan Shonely"/>
    <x v="0"/>
    <x v="0"/>
    <s v="Philadelphia"/>
    <x v="9"/>
    <n v="19120"/>
    <x v="3"/>
    <s v="OFF-AP-10003278"/>
    <x v="1"/>
    <x v="9"/>
    <s v="Belkin 7-Outlet SurgeMaster Home Series"/>
    <n v="33.528000000000006"/>
    <n v="3"/>
    <n v="0.2"/>
    <n v="2.5146000000000015"/>
    <x v="3"/>
    <x v="0"/>
  </r>
  <r>
    <n v="9936"/>
    <s v="CA-2018-114405"/>
    <x v="281"/>
    <d v="2018-04-12T00:00:00"/>
    <s v="Standard Class"/>
    <s v="AS-10240"/>
    <s v="Alan Shonely"/>
    <x v="0"/>
    <x v="0"/>
    <s v="Philadelphia"/>
    <x v="9"/>
    <n v="19120"/>
    <x v="3"/>
    <s v="OFF-ST-10001627"/>
    <x v="1"/>
    <x v="4"/>
    <s v="Eldon Jumbo ProFile Portable File Boxes Graphite/Black"/>
    <n v="36.744"/>
    <n v="3"/>
    <n v="0.2"/>
    <n v="3.6744000000000039"/>
    <x v="3"/>
    <x v="0"/>
  </r>
  <r>
    <n v="9937"/>
    <s v="CA-2019-132955"/>
    <x v="92"/>
    <d v="2019-06-28T00:00:00"/>
    <s v="Standard Class"/>
    <s v="SC-20575"/>
    <s v="Sonia Cooley"/>
    <x v="0"/>
    <x v="0"/>
    <s v="Cranston"/>
    <x v="34"/>
    <n v="2920"/>
    <x v="3"/>
    <s v="OFF-BI-10002735"/>
    <x v="1"/>
    <x v="8"/>
    <s v="GBC Prestige Therm-A-Bind Covers"/>
    <n v="102.93"/>
    <n v="3"/>
    <n v="0"/>
    <n v="48.377100000000006"/>
    <x v="3"/>
    <x v="0"/>
  </r>
  <r>
    <n v="9938"/>
    <s v="CA-2018-164889"/>
    <x v="1233"/>
    <d v="2018-06-06T00:00:00"/>
    <s v="Second Class"/>
    <s v="CP-12340"/>
    <s v="Christine Phan"/>
    <x v="1"/>
    <x v="0"/>
    <s v="Los Angeles"/>
    <x v="1"/>
    <n v="9004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939"/>
    <s v="CA-2018-169824"/>
    <x v="939"/>
    <d v="2018-12-17T00:00:00"/>
    <s v="Standard Class"/>
    <s v="NS-18640"/>
    <s v="Noel Staavos"/>
    <x v="1"/>
    <x v="0"/>
    <s v="New York City"/>
    <x v="15"/>
    <n v="10009"/>
    <x v="3"/>
    <s v="FUR-FU-10004864"/>
    <x v="0"/>
    <x v="5"/>
    <s v="Eldon 500 Class Desk Accessories"/>
    <n v="60.35"/>
    <n v="5"/>
    <n v="0"/>
    <n v="19.915500000000002"/>
    <x v="3"/>
    <x v="0"/>
  </r>
  <r>
    <n v="9940"/>
    <s v="CA-2018-169824"/>
    <x v="939"/>
    <d v="2018-12-17T00:00:00"/>
    <s v="Standard Class"/>
    <s v="NS-18640"/>
    <s v="Noel Staavos"/>
    <x v="1"/>
    <x v="0"/>
    <s v="New York City"/>
    <x v="15"/>
    <n v="10009"/>
    <x v="3"/>
    <s v="OFF-SU-10000952"/>
    <x v="1"/>
    <x v="14"/>
    <s v="Fiskars Home &amp; Office Scissors"/>
    <n v="35.520000000000003"/>
    <n v="4"/>
    <n v="0"/>
    <n v="9.9456000000000024"/>
    <x v="3"/>
    <x v="0"/>
  </r>
  <r>
    <n v="9941"/>
    <s v="CA-2018-169824"/>
    <x v="939"/>
    <d v="2018-12-17T00:00:00"/>
    <s v="Standard Class"/>
    <s v="NS-18640"/>
    <s v="Noel Staavos"/>
    <x v="1"/>
    <x v="0"/>
    <s v="New York City"/>
    <x v="15"/>
    <n v="10009"/>
    <x v="3"/>
    <s v="OFF-AR-10000462"/>
    <x v="1"/>
    <x v="6"/>
    <s v="Sanford Pocket Accent Highlighters"/>
    <n v="11.200000000000001"/>
    <n v="7"/>
    <n v="0"/>
    <n v="4.8160000000000007"/>
    <x v="3"/>
    <x v="0"/>
  </r>
  <r>
    <n v="9942"/>
    <s v="CA-2019-164028"/>
    <x v="221"/>
    <d v="2019-11-30T00:00:00"/>
    <s v="Standard Class"/>
    <s v="JL-15835"/>
    <s v="John Lee"/>
    <x v="0"/>
    <x v="0"/>
    <s v="San Francisco"/>
    <x v="1"/>
    <n v="94122"/>
    <x v="1"/>
    <s v="TEC-AC-10001772"/>
    <x v="2"/>
    <x v="11"/>
    <s v="Memorex Mini Travel Drive 16 GB USB 2.0 Flash Drive"/>
    <n v="223.58"/>
    <n v="14"/>
    <n v="0"/>
    <n v="87.196200000000005"/>
    <x v="1"/>
    <x v="0"/>
  </r>
  <r>
    <n v="9943"/>
    <s v="CA-2016-143371"/>
    <x v="129"/>
    <d v="2017-01-03T00:00:00"/>
    <s v="Standard Class"/>
    <s v="MD-17350"/>
    <s v="Maribeth Dona"/>
    <x v="0"/>
    <x v="0"/>
    <s v="Anaheim"/>
    <x v="1"/>
    <n v="92804"/>
    <x v="1"/>
    <s v="OFF-ST-10001128"/>
    <x v="1"/>
    <x v="4"/>
    <s v="Carina Mini System Audio Rack, Model AR050B"/>
    <n v="998.82"/>
    <n v="9"/>
    <n v="0"/>
    <n v="29.964600000000061"/>
    <x v="1"/>
    <x v="0"/>
  </r>
  <r>
    <n v="9944"/>
    <s v="CA-2016-143371"/>
    <x v="129"/>
    <d v="2017-01-03T00:00:00"/>
    <s v="Standard Class"/>
    <s v="MD-17350"/>
    <s v="Maribeth Dona"/>
    <x v="0"/>
    <x v="0"/>
    <s v="Anaheim"/>
    <x v="1"/>
    <n v="92804"/>
    <x v="1"/>
    <s v="OFF-SU-10002537"/>
    <x v="1"/>
    <x v="14"/>
    <s v="Acme Box Cutter Scissors"/>
    <n v="51.150000000000006"/>
    <n v="5"/>
    <n v="0"/>
    <n v="13.299000000000003"/>
    <x v="1"/>
    <x v="0"/>
  </r>
  <r>
    <n v="9945"/>
    <s v="CA-2017-145415"/>
    <x v="1234"/>
    <d v="2017-04-17T00:00:00"/>
    <s v="Second Class"/>
    <s v="RD-19660"/>
    <s v="Robert Dilbeck"/>
    <x v="2"/>
    <x v="0"/>
    <s v="Seattle"/>
    <x v="4"/>
    <n v="98103"/>
    <x v="1"/>
    <s v="OFF-ST-10000419"/>
    <x v="1"/>
    <x v="4"/>
    <s v="Rogers Jumbo File, Granite"/>
    <n v="40.74"/>
    <n v="3"/>
    <n v="0"/>
    <n v="0.4073999999999991"/>
    <x v="1"/>
    <x v="0"/>
  </r>
  <r>
    <n v="9946"/>
    <s v="CA-2016-111157"/>
    <x v="1086"/>
    <d v="2016-03-06T00:00:00"/>
    <s v="Standard Class"/>
    <s v="NH-18610"/>
    <s v="Nicole Hansen"/>
    <x v="1"/>
    <x v="0"/>
    <s v="Philadelphia"/>
    <x v="9"/>
    <n v="19120"/>
    <x v="3"/>
    <s v="OFF-PA-10000327"/>
    <x v="1"/>
    <x v="10"/>
    <s v="Xerox 1971"/>
    <n v="3.4240000000000004"/>
    <n v="1"/>
    <n v="0.2"/>
    <n v="1.0699999999999996"/>
    <x v="3"/>
    <x v="0"/>
  </r>
  <r>
    <n v="9947"/>
    <s v="CA-2016-111157"/>
    <x v="1086"/>
    <d v="2016-03-06T00:00:00"/>
    <s v="Standard Class"/>
    <s v="NH-18610"/>
    <s v="Nicole Hansen"/>
    <x v="1"/>
    <x v="0"/>
    <s v="Philadelphia"/>
    <x v="9"/>
    <n v="19120"/>
    <x v="3"/>
    <s v="TEC-AC-10004353"/>
    <x v="2"/>
    <x v="11"/>
    <s v="Hypercom P1300 Pinpad"/>
    <n v="151.20000000000002"/>
    <n v="3"/>
    <n v="0.2"/>
    <n v="32.130000000000003"/>
    <x v="3"/>
    <x v="0"/>
  </r>
  <r>
    <n v="9948"/>
    <s v="CA-2019-121559"/>
    <x v="702"/>
    <d v="2019-06-03T00:00:00"/>
    <s v="Second Class"/>
    <s v="HW-14935"/>
    <s v="Helen Wasserman"/>
    <x v="1"/>
    <x v="0"/>
    <s v="Indianapolis"/>
    <x v="14"/>
    <n v="46203"/>
    <x v="2"/>
    <s v="FUR-CH-10003746"/>
    <x v="0"/>
    <x v="1"/>
    <s v="Hon 4070 Series Pagoda Round Back Stacking Chairs"/>
    <n v="1925.88"/>
    <n v="6"/>
    <n v="0"/>
    <n v="539.24639999999999"/>
    <x v="2"/>
    <x v="0"/>
  </r>
  <r>
    <n v="9949"/>
    <s v="CA-2019-121559"/>
    <x v="702"/>
    <d v="2019-06-03T00:00:00"/>
    <s v="Second Class"/>
    <s v="HW-14935"/>
    <s v="Helen Wasserman"/>
    <x v="1"/>
    <x v="0"/>
    <s v="Indianapolis"/>
    <x v="14"/>
    <n v="46203"/>
    <x v="2"/>
    <s v="OFF-AP-10002945"/>
    <x v="1"/>
    <x v="9"/>
    <s v="Honeywell Enviracaire Portable HEPA Air Cleaner for 17' x 22' Room"/>
    <n v="2405.1999999999998"/>
    <n v="8"/>
    <n v="0"/>
    <n v="793.71599999999989"/>
    <x v="2"/>
    <x v="0"/>
  </r>
  <r>
    <n v="9950"/>
    <s v="CA-2019-121559"/>
    <x v="702"/>
    <d v="2019-06-03T00:00:00"/>
    <s v="Second Class"/>
    <s v="HW-14935"/>
    <s v="Helen Wasserman"/>
    <x v="1"/>
    <x v="0"/>
    <s v="Indianapolis"/>
    <x v="14"/>
    <n v="46203"/>
    <x v="2"/>
    <s v="TEC-AC-10004568"/>
    <x v="2"/>
    <x v="11"/>
    <s v="Maxell LTO Ultrium - 800 GB"/>
    <n v="83.97"/>
    <n v="3"/>
    <n v="0"/>
    <n v="15.954299999999993"/>
    <x v="2"/>
    <x v="0"/>
  </r>
  <r>
    <n v="9951"/>
    <s v="CA-2019-121559"/>
    <x v="702"/>
    <d v="2019-06-03T00:00:00"/>
    <s v="Second Class"/>
    <s v="HW-14935"/>
    <s v="Helen Wasserman"/>
    <x v="1"/>
    <x v="0"/>
    <s v="Indianapolis"/>
    <x v="14"/>
    <n v="46203"/>
    <x v="2"/>
    <s v="TEC-AC-10001714"/>
    <x v="2"/>
    <x v="11"/>
    <s v="Logitech MX Performance Wireless Mouse"/>
    <n v="39.89"/>
    <n v="1"/>
    <n v="0"/>
    <n v="14.7593"/>
    <x v="2"/>
    <x v="0"/>
  </r>
  <r>
    <n v="9952"/>
    <s v="CA-2019-121559"/>
    <x v="702"/>
    <d v="2019-06-03T00:00:00"/>
    <s v="Second Class"/>
    <s v="HW-14935"/>
    <s v="Helen Wasserman"/>
    <x v="1"/>
    <x v="0"/>
    <s v="Indianapolis"/>
    <x v="14"/>
    <n v="46203"/>
    <x v="2"/>
    <s v="OFF-BI-10002072"/>
    <x v="1"/>
    <x v="8"/>
    <s v="Cardinal Slant-D Ring Binders"/>
    <n v="17.38"/>
    <n v="2"/>
    <n v="0"/>
    <n v="8.69"/>
    <x v="2"/>
    <x v="0"/>
  </r>
  <r>
    <n v="9953"/>
    <s v="CA-2017-141593"/>
    <x v="639"/>
    <d v="2017-12-16T00:00:00"/>
    <s v="Second Class"/>
    <s v="DB-12970"/>
    <s v="Darren Budd"/>
    <x v="1"/>
    <x v="0"/>
    <s v="Los Angeles"/>
    <x v="1"/>
    <n v="90045"/>
    <x v="1"/>
    <s v="OFF-BI-10001153"/>
    <x v="1"/>
    <x v="8"/>
    <s v="Ibico Recycled Grain-Textured Covers"/>
    <n v="55.264000000000003"/>
    <n v="2"/>
    <n v="0.2"/>
    <n v="20.723999999999997"/>
    <x v="1"/>
    <x v="1"/>
  </r>
  <r>
    <n v="9954"/>
    <s v="CA-2017-141593"/>
    <x v="639"/>
    <d v="2017-12-16T00:00:00"/>
    <s v="Second Class"/>
    <s v="DB-12970"/>
    <s v="Darren Budd"/>
    <x v="1"/>
    <x v="0"/>
    <s v="Los Angeles"/>
    <x v="1"/>
    <n v="90045"/>
    <x v="1"/>
    <s v="OFF-PA-10004983"/>
    <x v="1"/>
    <x v="10"/>
    <s v="Xerox 23"/>
    <n v="6.48"/>
    <n v="1"/>
    <n v="0"/>
    <n v="3.1104000000000003"/>
    <x v="1"/>
    <x v="1"/>
  </r>
  <r>
    <n v="9955"/>
    <s v="CA-2017-141593"/>
    <x v="639"/>
    <d v="2017-12-16T00:00:00"/>
    <s v="Second Class"/>
    <s v="DB-12970"/>
    <s v="Darren Budd"/>
    <x v="1"/>
    <x v="0"/>
    <s v="Los Angeles"/>
    <x v="1"/>
    <n v="90045"/>
    <x v="1"/>
    <s v="OFF-BI-10000948"/>
    <x v="1"/>
    <x v="8"/>
    <s v="GBC Laser Imprintable Binding System Covers, Desert Sand"/>
    <n v="34.248000000000005"/>
    <n v="3"/>
    <n v="0.2"/>
    <n v="11.558699999999998"/>
    <x v="1"/>
    <x v="1"/>
  </r>
  <r>
    <n v="9956"/>
    <s v="CA-2017-141593"/>
    <x v="639"/>
    <d v="2017-12-16T00:00:00"/>
    <s v="Second Class"/>
    <s v="DB-12970"/>
    <s v="Darren Budd"/>
    <x v="1"/>
    <x v="0"/>
    <s v="Los Angeles"/>
    <x v="1"/>
    <n v="90045"/>
    <x v="1"/>
    <s v="FUR-TA-10002622"/>
    <x v="0"/>
    <x v="3"/>
    <s v="Bush Andora Conference Table, Maple/Graphite Gray Finish"/>
    <n v="273.56799999999998"/>
    <n v="2"/>
    <n v="0.2"/>
    <n v="10.258800000000008"/>
    <x v="1"/>
    <x v="1"/>
  </r>
  <r>
    <n v="9957"/>
    <s v="US-2016-143287"/>
    <x v="7"/>
    <d v="2016-11-17T00:00:00"/>
    <s v="Standard Class"/>
    <s v="KN-16705"/>
    <s v="Kristina Nunn"/>
    <x v="2"/>
    <x v="0"/>
    <s v="New Rochelle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  <x v="3"/>
    <x v="1"/>
  </r>
  <r>
    <n v="9958"/>
    <s v="US-2016-143287"/>
    <x v="7"/>
    <d v="2016-11-17T00:00:00"/>
    <s v="Standard Class"/>
    <s v="KN-16705"/>
    <s v="Kristina Nunn"/>
    <x v="2"/>
    <x v="0"/>
    <s v="New Rochelle"/>
    <x v="15"/>
    <n v="10801"/>
    <x v="3"/>
    <s v="OFF-PA-10004039"/>
    <x v="1"/>
    <x v="10"/>
    <s v="Xerox 1882"/>
    <n v="223.92"/>
    <n v="4"/>
    <n v="0"/>
    <n v="109.7208"/>
    <x v="3"/>
    <x v="1"/>
  </r>
  <r>
    <n v="9959"/>
    <s v="US-2016-143287"/>
    <x v="7"/>
    <d v="2016-11-17T00:00:00"/>
    <s v="Standard Class"/>
    <s v="KN-16705"/>
    <s v="Kristina Nunn"/>
    <x v="2"/>
    <x v="0"/>
    <s v="New Rochelle"/>
    <x v="15"/>
    <n v="10801"/>
    <x v="3"/>
    <s v="OFF-SU-10001574"/>
    <x v="1"/>
    <x v="14"/>
    <s v="Acme Value Line Scissors"/>
    <n v="7.3"/>
    <n v="2"/>
    <n v="0"/>
    <n v="2.1899999999999995"/>
    <x v="3"/>
    <x v="1"/>
  </r>
  <r>
    <n v="9960"/>
    <s v="CA-2019-137421"/>
    <x v="833"/>
    <d v="2019-10-11T00:00:00"/>
    <s v="Standard Class"/>
    <s v="AJ-10945"/>
    <s v="Ashley Jarboe"/>
    <x v="0"/>
    <x v="0"/>
    <s v="Chandler"/>
    <x v="16"/>
    <n v="85224"/>
    <x v="1"/>
    <s v="OFF-AR-10001761"/>
    <x v="1"/>
    <x v="6"/>
    <s v="Avery Hi-Liter Smear-Safe Highlighters"/>
    <n v="9.3439999999999994"/>
    <n v="2"/>
    <n v="0.2"/>
    <n v="1.8687999999999998"/>
    <x v="1"/>
    <x v="0"/>
  </r>
  <r>
    <n v="9961"/>
    <s v="CA-2019-141446"/>
    <x v="118"/>
    <d v="2019-09-18T00:00:00"/>
    <s v="Second Class"/>
    <s v="CL-12700"/>
    <s v="Craig Leslie"/>
    <x v="2"/>
    <x v="0"/>
    <s v="Florence"/>
    <x v="0"/>
    <n v="41042"/>
    <x v="0"/>
    <s v="TEC-AC-10002305"/>
    <x v="2"/>
    <x v="11"/>
    <s v="KeyTronic E03601U1 - Keyboard - Beige"/>
    <n v="18"/>
    <n v="1"/>
    <n v="0"/>
    <n v="3.2399999999999984"/>
    <x v="0"/>
    <x v="0"/>
  </r>
  <r>
    <n v="9962"/>
    <s v="CA-2017-168088"/>
    <x v="531"/>
    <d v="2017-03-22T00:00:00"/>
    <s v="First Class"/>
    <s v="CM-12655"/>
    <s v="Corinna Mitchell"/>
    <x v="2"/>
    <x v="0"/>
    <s v="Houston"/>
    <x v="5"/>
    <n v="77041"/>
    <x v="2"/>
    <s v="OFF-PA-10000675"/>
    <x v="1"/>
    <x v="10"/>
    <s v="Xerox 1919"/>
    <n v="65.584000000000003"/>
    <n v="2"/>
    <n v="0.2"/>
    <n v="23.7742"/>
    <x v="2"/>
    <x v="0"/>
  </r>
  <r>
    <n v="9963"/>
    <s v="CA-2017-168088"/>
    <x v="531"/>
    <d v="2017-03-22T00:00:00"/>
    <s v="First Class"/>
    <s v="CM-12655"/>
    <s v="Corinna Mitchell"/>
    <x v="2"/>
    <x v="0"/>
    <s v="Houston"/>
    <x v="5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  <x v="2"/>
    <x v="0"/>
  </r>
  <r>
    <n v="9964"/>
    <s v="CA-2017-143700"/>
    <x v="353"/>
    <d v="2017-07-26T00:00:00"/>
    <s v="Same Day"/>
    <s v="AS-10240"/>
    <s v="Alan Shonely"/>
    <x v="0"/>
    <x v="0"/>
    <s v="Philadelphia"/>
    <x v="9"/>
    <n v="19140"/>
    <x v="3"/>
    <s v="OFF-PA-10003072"/>
    <x v="1"/>
    <x v="10"/>
    <s v="Eureka Recycled Copy Paper 8 1/2&quot; x 11&quot;, Ream"/>
    <n v="10.368000000000002"/>
    <n v="2"/>
    <n v="0.2"/>
    <n v="3.6288"/>
    <x v="3"/>
    <x v="0"/>
  </r>
  <r>
    <n v="9965"/>
    <s v="CA-2018-146374"/>
    <x v="5"/>
    <d v="2018-12-10T00:00:00"/>
    <s v="Second Class"/>
    <s v="HE-14800"/>
    <s v="Harold Engle"/>
    <x v="1"/>
    <x v="0"/>
    <s v="Newark"/>
    <x v="13"/>
    <n v="19711"/>
    <x v="3"/>
    <s v="FUR-FU-10002671"/>
    <x v="0"/>
    <x v="5"/>
    <s v="Electrix 20W Halogen Replacement Bulb for Zoom-In Desk Lamp"/>
    <n v="13.4"/>
    <n v="1"/>
    <n v="0"/>
    <n v="6.4319999999999995"/>
    <x v="3"/>
    <x v="0"/>
  </r>
  <r>
    <n v="9966"/>
    <s v="CA-2018-146374"/>
    <x v="5"/>
    <d v="2018-12-10T00:00:00"/>
    <s v="Second Class"/>
    <s v="HE-14800"/>
    <s v="Harold Engle"/>
    <x v="1"/>
    <x v="0"/>
    <s v="Newark"/>
    <x v="13"/>
    <n v="19711"/>
    <x v="3"/>
    <s v="OFF-PA-10000349"/>
    <x v="1"/>
    <x v="10"/>
    <s v="Easy-staple paper"/>
    <n v="4.9800000000000004"/>
    <n v="1"/>
    <n v="0"/>
    <n v="2.3406000000000002"/>
    <x v="3"/>
    <x v="0"/>
  </r>
  <r>
    <n v="9967"/>
    <s v="CA-2018-146374"/>
    <x v="5"/>
    <d v="2018-12-10T00:00:00"/>
    <s v="Second Class"/>
    <s v="HE-14800"/>
    <s v="Harold Engle"/>
    <x v="1"/>
    <x v="0"/>
    <s v="Newark"/>
    <x v="13"/>
    <n v="19711"/>
    <x v="3"/>
    <s v="OFF-EN-10004483"/>
    <x v="1"/>
    <x v="12"/>
    <s v="#10 White Business Envelopes,4 1/8 x 9 1/2"/>
    <n v="109.69"/>
    <n v="7"/>
    <n v="0"/>
    <n v="51.554299999999991"/>
    <x v="3"/>
    <x v="0"/>
  </r>
  <r>
    <n v="9968"/>
    <s v="CA-2019-153871"/>
    <x v="157"/>
    <d v="2019-12-17T00:00:00"/>
    <s v="Standard Class"/>
    <s v="RB-19435"/>
    <s v="Richard Bierner"/>
    <x v="0"/>
    <x v="0"/>
    <s v="Plainfield"/>
    <x v="30"/>
    <n v="7060"/>
    <x v="3"/>
    <s v="OFF-BI-10004209"/>
    <x v="1"/>
    <x v="8"/>
    <s v="Fellowes Twister Kit, Gray/Clear, 3/pkg"/>
    <n v="40.199999999999996"/>
    <n v="5"/>
    <n v="0"/>
    <n v="18.089999999999996"/>
    <x v="3"/>
    <x v="0"/>
  </r>
  <r>
    <n v="9969"/>
    <s v="CA-2019-153871"/>
    <x v="157"/>
    <d v="2019-12-17T00:00:00"/>
    <s v="Standard Class"/>
    <s v="RB-19435"/>
    <s v="Richard Bierner"/>
    <x v="0"/>
    <x v="0"/>
    <s v="Plainfield"/>
    <x v="30"/>
    <n v="7060"/>
    <x v="3"/>
    <s v="OFF-BI-10004600"/>
    <x v="1"/>
    <x v="8"/>
    <s v="Ibico Ibimaster 300 Manual Binding System"/>
    <n v="735.98"/>
    <n v="2"/>
    <n v="0"/>
    <n v="331.19099999999997"/>
    <x v="3"/>
    <x v="0"/>
  </r>
  <r>
    <n v="9970"/>
    <s v="CA-2019-153871"/>
    <x v="157"/>
    <d v="2019-12-17T00:00:00"/>
    <s v="Standard Class"/>
    <s v="RB-19435"/>
    <s v="Richard Bierner"/>
    <x v="0"/>
    <x v="0"/>
    <s v="Plainfield"/>
    <x v="30"/>
    <n v="7060"/>
    <x v="3"/>
    <s v="OFF-AP-10003622"/>
    <x v="1"/>
    <x v="9"/>
    <s v="Bravo II Megaboss 12-Amp Hard Body Upright, Replacement Belts, 2 Belts per Pack"/>
    <n v="22.75"/>
    <n v="7"/>
    <n v="0"/>
    <n v="6.5974999999999993"/>
    <x v="3"/>
    <x v="0"/>
  </r>
  <r>
    <n v="9971"/>
    <s v="CA-2017-103772"/>
    <x v="1141"/>
    <d v="2017-07-02T00:00:00"/>
    <s v="Standard Class"/>
    <s v="MP-17470"/>
    <s v="Mark Packer"/>
    <x v="2"/>
    <x v="0"/>
    <s v="Smyrna"/>
    <x v="32"/>
    <n v="30080"/>
    <x v="0"/>
    <s v="OFF-BI-10002867"/>
    <x v="1"/>
    <x v="8"/>
    <s v="GBC Recycled Regency Composition Covers"/>
    <n v="119.56"/>
    <n v="2"/>
    <n v="0"/>
    <n v="54.997599999999991"/>
    <x v="0"/>
    <x v="0"/>
  </r>
  <r>
    <n v="9972"/>
    <s v="CA-2017-103772"/>
    <x v="1141"/>
    <d v="2017-07-02T00:00:00"/>
    <s v="Standard Class"/>
    <s v="MP-17470"/>
    <s v="Mark Packer"/>
    <x v="2"/>
    <x v="0"/>
    <s v="Smyrna"/>
    <x v="32"/>
    <n v="30080"/>
    <x v="0"/>
    <s v="OFF-AR-10000538"/>
    <x v="1"/>
    <x v="6"/>
    <s v="Boston Model 1800 Electric Pencil Sharpener, Gray"/>
    <n v="140.75"/>
    <n v="5"/>
    <n v="0"/>
    <n v="42.22499999999998"/>
    <x v="0"/>
    <x v="0"/>
  </r>
  <r>
    <n v="9973"/>
    <s v="CA-2018-130225"/>
    <x v="108"/>
    <d v="2018-09-17T00:00:00"/>
    <s v="Standard Class"/>
    <s v="RC-19960"/>
    <s v="Ryan Crowe"/>
    <x v="0"/>
    <x v="0"/>
    <s v="Houston"/>
    <x v="5"/>
    <n v="77041"/>
    <x v="2"/>
    <s v="OFF-EN-10000056"/>
    <x v="1"/>
    <x v="12"/>
    <s v="Cameo Buff Policy Envelopes"/>
    <n v="99.567999999999998"/>
    <n v="2"/>
    <n v="0.2"/>
    <n v="33.604199999999992"/>
    <x v="2"/>
    <x v="0"/>
  </r>
  <r>
    <n v="9974"/>
    <s v="US-2018-103674"/>
    <x v="409"/>
    <d v="2018-12-10T00:00:00"/>
    <s v="Standard Class"/>
    <s v="AP-10720"/>
    <s v="Anne Pryor"/>
    <x v="2"/>
    <x v="0"/>
    <s v="Los Angeles"/>
    <x v="1"/>
    <n v="90032"/>
    <x v="1"/>
    <s v="TEC-PH-10004080"/>
    <x v="2"/>
    <x v="7"/>
    <s v="Avaya 5410 Digital phone"/>
    <n v="271.95999999999998"/>
    <n v="5"/>
    <n v="0.2"/>
    <n v="27.195999999999998"/>
    <x v="1"/>
    <x v="0"/>
  </r>
  <r>
    <n v="9975"/>
    <s v="US-2018-103674"/>
    <x v="409"/>
    <d v="2018-12-10T00:00:00"/>
    <s v="Standard Class"/>
    <s v="AP-10720"/>
    <s v="Anne Pryor"/>
    <x v="2"/>
    <x v="0"/>
    <s v="Los Angeles"/>
    <x v="1"/>
    <n v="90032"/>
    <x v="1"/>
    <s v="OFF-AR-10004752"/>
    <x v="1"/>
    <x v="6"/>
    <s v="Blackstonian Pencils"/>
    <n v="18.689999999999998"/>
    <n v="7"/>
    <n v="0"/>
    <n v="5.2332000000000001"/>
    <x v="1"/>
    <x v="0"/>
  </r>
  <r>
    <n v="9976"/>
    <s v="US-2018-103674"/>
    <x v="409"/>
    <d v="2018-12-10T00:00:00"/>
    <s v="Standard Class"/>
    <s v="AP-10720"/>
    <s v="Anne Pryor"/>
    <x v="2"/>
    <x v="0"/>
    <s v="Los Angeles"/>
    <x v="1"/>
    <n v="90032"/>
    <x v="1"/>
    <s v="OFF-PA-10000743"/>
    <x v="1"/>
    <x v="10"/>
    <s v="Xerox 1977"/>
    <n v="13.36"/>
    <n v="2"/>
    <n v="0"/>
    <n v="6.4127999999999998"/>
    <x v="1"/>
    <x v="0"/>
  </r>
  <r>
    <n v="9977"/>
    <s v="US-2018-103674"/>
    <x v="409"/>
    <d v="2018-12-10T00:00:00"/>
    <s v="Standard Class"/>
    <s v="AP-10720"/>
    <s v="Anne Pryor"/>
    <x v="2"/>
    <x v="0"/>
    <s v="Los Angeles"/>
    <x v="1"/>
    <n v="90032"/>
    <x v="1"/>
    <s v="TEC-PH-10002496"/>
    <x v="2"/>
    <x v="7"/>
    <s v="Cisco SPA301"/>
    <n v="249.58400000000003"/>
    <n v="2"/>
    <n v="0.2"/>
    <n v="31.197999999999986"/>
    <x v="1"/>
    <x v="0"/>
  </r>
  <r>
    <n v="9978"/>
    <s v="US-2018-103674"/>
    <x v="409"/>
    <d v="2018-12-10T00:00:00"/>
    <s v="Standard Class"/>
    <s v="AP-10720"/>
    <s v="Anne Pryor"/>
    <x v="2"/>
    <x v="0"/>
    <s v="Los Angeles"/>
    <x v="1"/>
    <n v="90032"/>
    <x v="1"/>
    <s v="OFF-FA-10003467"/>
    <x v="1"/>
    <x v="13"/>
    <s v="Alliance Big Bands Rubber Bands, 12/Pack"/>
    <n v="13.86"/>
    <n v="7"/>
    <n v="0"/>
    <n v="0"/>
    <x v="1"/>
    <x v="0"/>
  </r>
  <r>
    <n v="9979"/>
    <s v="US-2018-103674"/>
    <x v="409"/>
    <d v="2018-12-10T00:00:00"/>
    <s v="Standard Class"/>
    <s v="AP-10720"/>
    <s v="Anne Pryor"/>
    <x v="2"/>
    <x v="0"/>
    <s v="Los Angeles"/>
    <x v="1"/>
    <n v="90032"/>
    <x v="1"/>
    <s v="OFF-BI-10003727"/>
    <x v="1"/>
    <x v="8"/>
    <s v="Avery Durable Slant Ring Binders With Label Holder"/>
    <n v="13.375999999999999"/>
    <n v="4"/>
    <n v="0.2"/>
    <n v="4.6815999999999995"/>
    <x v="1"/>
    <x v="0"/>
  </r>
  <r>
    <n v="9980"/>
    <s v="US-2018-103674"/>
    <x v="409"/>
    <d v="2018-12-10T00:00:00"/>
    <s v="Standard Class"/>
    <s v="AP-10720"/>
    <s v="Anne Pryor"/>
    <x v="2"/>
    <x v="0"/>
    <s v="Los Angeles"/>
    <x v="1"/>
    <n v="90032"/>
    <x v="1"/>
    <s v="OFF-BI-10002026"/>
    <x v="1"/>
    <x v="8"/>
    <s v="Ibico Recycled Linen-Style Covers"/>
    <n v="437.47200000000009"/>
    <n v="14"/>
    <n v="0.2"/>
    <n v="153.11519999999999"/>
    <x v="1"/>
    <x v="0"/>
  </r>
  <r>
    <n v="9981"/>
    <s v="US-2017-151435"/>
    <x v="684"/>
    <d v="2017-09-09T00:00:00"/>
    <s v="Second Class"/>
    <s v="SW-20455"/>
    <s v="Shaun Weien"/>
    <x v="0"/>
    <x v="0"/>
    <s v="Lafayette"/>
    <x v="28"/>
    <n v="70506"/>
    <x v="0"/>
    <s v="FUR-TA-10001039"/>
    <x v="0"/>
    <x v="3"/>
    <s v="KI Adjustable-Height Table"/>
    <n v="85.98"/>
    <n v="1"/>
    <n v="0"/>
    <n v="22.354800000000004"/>
    <x v="0"/>
    <x v="0"/>
  </r>
  <r>
    <n v="9982"/>
    <s v="CA-2019-163566"/>
    <x v="646"/>
    <d v="2019-08-06T00:00:00"/>
    <s v="First Class"/>
    <s v="TB-21055"/>
    <s v="Ted Butterfield"/>
    <x v="0"/>
    <x v="0"/>
    <s v="Fairfield"/>
    <x v="24"/>
    <n v="45014"/>
    <x v="3"/>
    <s v="OFF-LA-10004484"/>
    <x v="1"/>
    <x v="2"/>
    <s v="Avery 476"/>
    <n v="16.520000000000003"/>
    <n v="5"/>
    <n v="0.2"/>
    <n v="5.368999999999998"/>
    <x v="3"/>
    <x v="0"/>
  </r>
  <r>
    <n v="9983"/>
    <s v="US-2018-157728"/>
    <x v="897"/>
    <d v="2018-09-28T00:00:00"/>
    <s v="Standard Class"/>
    <s v="RC-19960"/>
    <s v="Ryan Crowe"/>
    <x v="0"/>
    <x v="0"/>
    <s v="Grand Rapids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  <x v="2"/>
    <x v="0"/>
  </r>
  <r>
    <n v="9984"/>
    <s v="US-2018-157728"/>
    <x v="897"/>
    <d v="2018-09-28T00:00:00"/>
    <s v="Standard Class"/>
    <s v="RC-19960"/>
    <s v="Ryan Crowe"/>
    <x v="0"/>
    <x v="0"/>
    <s v="Grand Rapids"/>
    <x v="12"/>
    <n v="49505"/>
    <x v="2"/>
    <s v="TEC-PH-10001305"/>
    <x v="2"/>
    <x v="7"/>
    <s v="Panasonic KX TS208W Corded phone"/>
    <n v="97.98"/>
    <n v="2"/>
    <n v="0"/>
    <n v="27.434400000000011"/>
    <x v="2"/>
    <x v="0"/>
  </r>
  <r>
    <n v="9985"/>
    <s v="CA-2017-100251"/>
    <x v="961"/>
    <d v="2017-05-23T00:00:00"/>
    <s v="Standard Class"/>
    <s v="DV-13465"/>
    <s v="Dianna Vittorini"/>
    <x v="0"/>
    <x v="0"/>
    <s v="Long Beach"/>
    <x v="15"/>
    <n v="11561"/>
    <x v="3"/>
    <s v="OFF-LA-10003766"/>
    <x v="1"/>
    <x v="2"/>
    <s v="Self-Adhesive Removable Labels"/>
    <n v="31.5"/>
    <n v="10"/>
    <n v="0"/>
    <n v="15.120000000000001"/>
    <x v="3"/>
    <x v="0"/>
  </r>
  <r>
    <n v="9986"/>
    <s v="CA-2017-100251"/>
    <x v="961"/>
    <d v="2017-05-23T00:00:00"/>
    <s v="Standard Class"/>
    <s v="DV-13465"/>
    <s v="Dianna Vittorini"/>
    <x v="0"/>
    <x v="0"/>
    <s v="Long Beach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  <x v="3"/>
    <x v="0"/>
  </r>
  <r>
    <n v="9987"/>
    <s v="CA-2018-125794"/>
    <x v="321"/>
    <d v="2018-10-03T00:00:00"/>
    <s v="Standard Class"/>
    <s v="ML-17410"/>
    <s v="Maris LaWare"/>
    <x v="0"/>
    <x v="0"/>
    <s v="Los Angeles"/>
    <x v="1"/>
    <n v="90008"/>
    <x v="1"/>
    <s v="TEC-AC-10003399"/>
    <x v="2"/>
    <x v="11"/>
    <s v="Memorex Mini Travel Drive 64 GB USB 2.0 Flash Drive"/>
    <n v="36.24"/>
    <n v="1"/>
    <n v="0"/>
    <n v="15.220800000000001"/>
    <x v="1"/>
    <x v="0"/>
  </r>
  <r>
    <n v="9988"/>
    <s v="CA-2019-163629"/>
    <x v="701"/>
    <d v="2019-11-21T00:00:00"/>
    <s v="Standard Class"/>
    <s v="RA-19885"/>
    <s v="Ruben Ausman"/>
    <x v="1"/>
    <x v="0"/>
    <s v="Athens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  <x v="0"/>
    <x v="0"/>
  </r>
  <r>
    <n v="9989"/>
    <s v="CA-2019-163629"/>
    <x v="701"/>
    <d v="2019-11-21T00:00:00"/>
    <s v="Standard Class"/>
    <s v="RA-19885"/>
    <s v="Ruben Ausman"/>
    <x v="1"/>
    <x v="0"/>
    <s v="Athens"/>
    <x v="32"/>
    <n v="30605"/>
    <x v="0"/>
    <s v="TEC-PH-10004006"/>
    <x v="2"/>
    <x v="7"/>
    <s v="Panasonic KX - TS880B Telephone"/>
    <n v="206.1"/>
    <n v="5"/>
    <n v="0"/>
    <n v="55.647000000000006"/>
    <x v="0"/>
    <x v="0"/>
  </r>
  <r>
    <n v="9990"/>
    <s v="CA-2016-110422"/>
    <x v="1235"/>
    <d v="2016-01-23T00:00:00"/>
    <s v="Second Class"/>
    <s v="TB-21400"/>
    <s v="Tom Boeckenhauer"/>
    <x v="0"/>
    <x v="0"/>
    <s v="Miami"/>
    <x v="2"/>
    <n v="33180"/>
    <x v="0"/>
    <s v="FUR-FU-10001889"/>
    <x v="0"/>
    <x v="5"/>
    <s v="Ultra Door Pull Handle"/>
    <n v="25.248000000000001"/>
    <n v="3"/>
    <n v="0.2"/>
    <n v="4.1027999999999993"/>
    <x v="0"/>
    <x v="0"/>
  </r>
  <r>
    <n v="9991"/>
    <s v="CA-2019-121258"/>
    <x v="425"/>
    <d v="2019-03-03T00:00:00"/>
    <s v="Standard Class"/>
    <s v="DB-13060"/>
    <s v="Dave Brooks"/>
    <x v="0"/>
    <x v="0"/>
    <s v="Costa Mesa"/>
    <x v="1"/>
    <n v="92627"/>
    <x v="1"/>
    <s v="FUR-FU-10000747"/>
    <x v="0"/>
    <x v="5"/>
    <s v="Tenex B1-RE Series Chair Mats for Low Pile Carpets"/>
    <n v="91.96"/>
    <n v="2"/>
    <n v="0"/>
    <n v="15.633199999999988"/>
    <x v="1"/>
    <x v="1"/>
  </r>
  <r>
    <n v="9992"/>
    <s v="CA-2019-121258"/>
    <x v="425"/>
    <d v="2019-03-03T00:00:00"/>
    <s v="Standard Class"/>
    <s v="DB-13060"/>
    <s v="Dave Brooks"/>
    <x v="0"/>
    <x v="0"/>
    <s v="Costa Mesa"/>
    <x v="1"/>
    <n v="92627"/>
    <x v="1"/>
    <s v="TEC-PH-10003645"/>
    <x v="2"/>
    <x v="7"/>
    <s v="Aastra 57i VoIP phone"/>
    <n v="258.57600000000002"/>
    <n v="2"/>
    <n v="0.2"/>
    <n v="19.393200000000007"/>
    <x v="1"/>
    <x v="1"/>
  </r>
  <r>
    <n v="9993"/>
    <s v="CA-2019-121258"/>
    <x v="425"/>
    <d v="2019-03-03T00:00:00"/>
    <s v="Standard Class"/>
    <s v="DB-13060"/>
    <s v="Dave Brooks"/>
    <x v="0"/>
    <x v="0"/>
    <s v="Costa Mesa"/>
    <x v="1"/>
    <n v="92627"/>
    <x v="1"/>
    <s v="OFF-PA-10004041"/>
    <x v="1"/>
    <x v="10"/>
    <s v="It's Hot Message Books with Stickers, 2 3/4&quot; x 5&quot;"/>
    <n v="29.6"/>
    <n v="4"/>
    <n v="0"/>
    <n v="13.32"/>
    <x v="1"/>
    <x v="1"/>
  </r>
  <r>
    <n v="9994"/>
    <s v="CA-2019-119914"/>
    <x v="464"/>
    <d v="2019-05-09T00:00:00"/>
    <s v="Second Class"/>
    <s v="CC-12220"/>
    <s v="Chris Cortes"/>
    <x v="0"/>
    <x v="0"/>
    <s v="Westminster"/>
    <x v="1"/>
    <n v="92683"/>
    <x v="1"/>
    <s v="OFF-AP-10002684"/>
    <x v="1"/>
    <x v="9"/>
    <s v="Acco 7-Outlet Masterpiece Power Center, Wihtout Fax/Phone Line Protection"/>
    <n v="243.16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Сводная таблица1" cacheId="12" applyNumberFormats="0" applyBorderFormats="0" applyFontFormats="0" applyPatternFormats="0" applyAlignmentFormats="0" applyWidthHeightFormats="1" dataCaption="Данные" updatedVersion="8" minRefreshableVersion="3" showMemberPropertyTips="0" useAutoFormatting="1" itemPrintTitles="1" createdVersion="8" indent="0" outline="1" outlineData="1" gridDropZones="1" chartFormat="3">
  <location ref="A1:C55" firstHeaderRow="1" firstDataRow="2" firstDataCol="1"/>
  <pivotFields count="24">
    <pivotField showAll="0" includeNewItemsInFilter="1"/>
    <pivotField showAll="0" includeNewItemsInFilter="1"/>
    <pivotField axis="axisRow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axis="axisRow" showAll="0" includeNewItemsInFilter="1" defaultSubtotal="0">
      <items count="6">
        <item h="1" sd="0" x="0"/>
        <item x="1"/>
        <item x="2"/>
        <item x="3"/>
        <item x="4"/>
        <item h="1" sd="0" x="5"/>
      </items>
    </pivotField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Продажи" fld="17" baseField="0" baseItem="0" numFmtId="164"/>
    <dataField name="Прибыль" fld="20" baseField="0" baseItem="0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Сводная таблица1" cacheId="12" applyNumberFormats="0" applyBorderFormats="0" applyFontFormats="0" applyPatternFormats="0" applyAlignmentFormats="0" applyWidthHeightFormats="1" dataCaption="Данные" updatedVersion="8" minRefreshableVersion="3" showMemberPropertyTips="0" useAutoFormatting="1" itemPrintTitles="1" createdVersion="8" indent="0" outline="1" outlineData="1" gridDropZones="1" chartFormat="3">
  <location ref="A3:C8" firstHeaderRow="1" firstDataRow="2" firstDataCol="1"/>
  <pivotFields count="24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axis="axisRow" showAll="0" includeNewItemsInFilter="1">
      <items count="4">
        <item sd="0" x="0"/>
        <item sd="0" x="1"/>
        <item sd="0" x="2"/>
        <item t="default"/>
      </items>
    </pivotField>
    <pivotField axis="axisRow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 defaultSubtotal="0">
      <items count="6">
        <item h="1" sd="0" x="0"/>
        <item x="1"/>
        <item x="2"/>
        <item x="3"/>
        <item x="4"/>
        <item h="1" sd="0" x="5"/>
      </items>
    </pivotField>
  </pivotFields>
  <rowFields count="2">
    <field x="14"/>
    <field x="15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Продажи" fld="17" baseField="0" baseItem="0" numFmtId="164"/>
    <dataField name="Прибыль" fld="20" baseField="0" baseItem="0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Сводная таблица1" cacheId="12" applyNumberFormats="0" applyBorderFormats="0" applyFontFormats="0" applyPatternFormats="0" applyAlignmentFormats="0" applyWidthHeightFormats="1" dataCaption="Данные" updatedVersion="8" minRefreshableVersion="3" showMemberPropertyTips="0" useAutoFormatting="1" itemPrintTitles="1" createdVersion="8" indent="0" outline="1" outlineData="1" gridDropZones="1" chartFormat="4">
  <location ref="A1:C23" firstHeaderRow="1" firstDataRow="2" firstDataCol="1"/>
  <pivotFields count="24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axis="axisRow" showAll="0" includeNewItemsInFilter="1">
      <items count="5">
        <item x="1"/>
        <item x="0"/>
        <item x="3"/>
        <item x="2"/>
        <item t="default"/>
      </items>
    </pivotField>
    <pivotField showAll="0" includeNewItemsInFilter="1"/>
    <pivotField axis="axisRow" showAll="0" includeNewItemsInFilter="1" defaultSubtotal="0">
      <items count="6">
        <item h="1" sd="0" x="0"/>
        <item x="1"/>
        <item x="2"/>
        <item x="3"/>
        <item x="4"/>
        <item h="1" sd="0" x="5"/>
      </items>
    </pivotField>
  </pivotFields>
  <rowFields count="2">
    <field x="21"/>
    <field x="23"/>
  </rowFields>
  <rowItems count="21">
    <i>
      <x/>
    </i>
    <i r="1">
      <x v="1"/>
    </i>
    <i r="1">
      <x v="2"/>
    </i>
    <i r="1">
      <x v="3"/>
    </i>
    <i r="1">
      <x v="4"/>
    </i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Продажи" fld="17" baseField="0" baseItem="0" numFmtId="164"/>
    <dataField name="Прибыль" fld="20" baseField="0" baseItem="0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Сводная таблица1" cacheId="12" applyNumberFormats="0" applyBorderFormats="0" applyFontFormats="0" applyPatternFormats="0" applyAlignmentFormats="0" applyWidthHeightFormats="1" dataCaption="Данные" updatedVersion="8" minRefreshableVersion="3" showMemberPropertyTips="0" useAutoFormatting="1" itemPrintTitles="1" createdVersion="8" indent="0" outline="1" outlineData="1" gridDropZones="1" chartFormat="3">
  <location ref="A1:C6" firstHeaderRow="1" firstDataRow="2" firstDataCol="1"/>
  <pivotFields count="24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 defaultSubtotal="0">
      <items count="6">
        <item h="1" sd="0" x="0"/>
        <item x="1"/>
        <item x="2"/>
        <item x="3"/>
        <item x="4"/>
        <item h="1" sd="0" x="5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Продажи" fld="17" baseField="0" baseItem="0" numFmtId="164"/>
    <dataField name="Прибыль" fld="20" baseField="0" baseItem="0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Сводная таблица1" cacheId="12" applyNumberFormats="0" applyBorderFormats="0" applyFontFormats="0" applyPatternFormats="0" applyAlignmentFormats="0" applyWidthHeightFormats="1" dataCaption="Данные" updatedVersion="8" minRefreshableVersion="3" showMemberPropertyTips="0" useAutoFormatting="1" itemPrintTitles="1" createdVersion="8" indent="0" outline="1" outlineData="1" gridDropZones="1" chartFormat="5">
  <location ref="A1:E7" firstHeaderRow="1" firstDataRow="2" firstDataCol="1"/>
  <pivotFields count="24">
    <pivotField showAll="0" includeNewItemsInFilter="1"/>
    <pivotField showAll="0" includeNewItemsInFilter="1"/>
    <pivotField axis="axisRow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axis="axisCol"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 defaultSubtotal="0">
      <items count="6">
        <item h="1" sd="0" x="0"/>
        <item sd="0" x="1"/>
        <item sd="0" x="2"/>
        <item sd="0" x="3"/>
        <item sd="0" x="4"/>
        <item h="1" sd="0" x="5"/>
      </items>
    </pivotField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0" baseItem="0" numFmtId="164"/>
  </dataFields>
  <formats count="3">
    <format dxfId="51">
      <pivotArea field="7" type="button" dataOnly="0" labelOnly="1" outline="0" axis="axisCol" fieldPosition="0"/>
    </format>
    <format dxfId="52">
      <pivotArea outline="0" fieldPosition="0"/>
    </format>
    <format dxfId="53">
      <pivotArea outline="0" fieldPosition="0">
        <references count="1">
          <reference field="4294967294" count="1">
            <x v="0"/>
          </reference>
        </references>
      </pivotArea>
    </format>
  </formats>
  <chartFormats count="13">
    <chartFormat chart="0" format="2" series="1">
      <pivotArea type="data" outline="0" fieldPosition="0"/>
    </chartFormat>
    <chartFormat chart="0" format="3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078E22-C80F-8147-9A66-A9E9AC700672}" name="Сводная таблица1" cacheId="12" applyNumberFormats="0" applyBorderFormats="0" applyFontFormats="0" applyPatternFormats="0" applyAlignmentFormats="0" applyWidthHeightFormats="1" dataCaption="Значения" updatedVersion="8" minRefreshableVersion="3" useAutoFormatting="1" rowGrandTotals="0" itemPrintTitles="1" createdVersion="8" indent="0" compact="0" outline="1" outlineData="1" compactData="0" multipleFieldFilters="0" chartFormat="2">
  <location ref="A1:C51" firstHeaderRow="1" firstDataRow="1" firstDataCol="2"/>
  <pivotFields count="24"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8"/>
    <field x="10"/>
  </rowFields>
  <rowItems count="50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</rowItems>
  <colItems count="1">
    <i/>
  </colItems>
  <dataFields count="1">
    <dataField name="Итог" fld="17" baseField="0" baseItem="0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Сводная таблица1" cacheId="12" applyNumberFormats="0" applyBorderFormats="0" applyFontFormats="0" applyPatternFormats="0" applyAlignmentFormats="0" applyWidthHeightFormats="1" dataCaption="Данные" updatedVersion="8" minRefreshableVersion="3" showMemberPropertyTips="0" useAutoFormatting="1" itemPrintTitles="1" createdVersion="8" indent="0" outline="1" outlineData="1" gridDropZones="1" chartFormat="5">
  <location ref="A1:B7" firstHeaderRow="2" firstDataRow="2" firstDataCol="1"/>
  <pivotFields count="24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 defaultSubtotal="0">
      <items count="6">
        <item h="1" sd="0" x="0"/>
        <item x="1"/>
        <item x="2"/>
        <item x="3"/>
        <item x="4"/>
        <item h="1" sd="0" x="5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Продажи" fld="17" showDataAs="percentOfTotal" baseField="0" baseItem="0" numFmtId="10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4" format="1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Сводная таблица1" cacheId="12" applyNumberFormats="0" applyBorderFormats="0" applyFontFormats="0" applyPatternFormats="0" applyAlignmentFormats="0" applyWidthHeightFormats="1" dataCaption="Данные" updatedVersion="8" minRefreshableVersion="3" showMemberPropertyTips="0" useAutoFormatting="1" itemPrintTitles="1" createdVersion="8" indent="0" outline="1" outlineData="1" gridDropZones="1" chartFormat="5">
  <location ref="A1:B5" firstHeaderRow="2" firstDataRow="2" firstDataCol="1"/>
  <pivotFields count="24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>
      <items count="3">
        <item x="0"/>
        <item x="1"/>
        <item t="default"/>
      </items>
    </pivotField>
    <pivotField showAll="0" includeNewItemsInFilter="1" defaultSubtotal="0">
      <items count="6">
        <item h="1" sd="0" x="0"/>
        <item x="1"/>
        <item x="2"/>
        <item x="3"/>
        <item x="4"/>
        <item h="1" sd="0" x="5"/>
      </items>
    </pivotField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Продажи" fld="17" showDataAs="percentOfTotal" baseField="0" baseItem="0" numFmtId="1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Years" xr10:uid="{3AD0C4CD-BB33-2343-9FAC-629982EC4F62}" sourceName="Years">
  <pivotTables>
    <pivotTable tabId="5" name="Сводная таблица1"/>
    <pivotTable tabId="9" name="Сводная таблица1"/>
    <pivotTable tabId="11" name="Сводная таблица1"/>
    <pivotTable tabId="7" name="Сводная таблица1"/>
    <pivotTable tabId="10" name="Сводная таблица1"/>
    <pivotTable tabId="8" name="Сводная таблица1"/>
    <pivotTable tabId="6" name="Сводная таблица1"/>
  </pivotTables>
  <data>
    <tabular pivotCacheId="2086905060">
      <items count="6">
        <i x="1" s="1"/>
        <i x="2" s="1"/>
        <i x="3" s="1"/>
        <i x="4" s="1"/>
        <i x="0" nd="1"/>
        <i x="5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52772144-BD8E-2D45-B1B1-3A67F8114051}" sourceName="Segment">
  <pivotTables>
    <pivotTable tabId="5" name="Сводная таблица1"/>
    <pivotTable tabId="9" name="Сводная таблица1"/>
    <pivotTable tabId="11" name="Сводная таблица1"/>
    <pivotTable tabId="7" name="Сводная таблица1"/>
    <pivotTable tabId="10" name="Сводная таблица1"/>
    <pivotTable tabId="8" name="Сводная таблица1"/>
    <pivotTable tabId="6" name="Сводная таблица1"/>
  </pivotTables>
  <data>
    <tabular pivotCacheId="2086905060">
      <items count="3"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CBC7CFD1-C755-AC47-A1B0-641A917E9245}" sourceName="Region">
  <pivotTables>
    <pivotTable tabId="5" name="Сводная таблица1"/>
    <pivotTable tabId="9" name="Сводная таблица1"/>
    <pivotTable tabId="11" name="Сводная таблица1"/>
    <pivotTable tabId="7" name="Сводная таблица1"/>
    <pivotTable tabId="10" name="Сводная таблица1"/>
    <pivotTable tabId="8" name="Сводная таблица1"/>
    <pivotTable tabId="6" name="Сводная таблица1"/>
  </pivotTables>
  <data>
    <tabular pivotCacheId="2086905060">
      <items count="4">
        <i x="2" s="1"/>
        <i x="3" s="1"/>
        <i x="0" s="1"/>
        <i x="1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C0C8D6F2-D5A1-324A-A73D-FD02DAE70ABE}" sourceName="Category">
  <pivotTables>
    <pivotTable tabId="5" name="Сводная таблица1"/>
    <pivotTable tabId="9" name="Сводная таблица1"/>
    <pivotTable tabId="11" name="Сводная таблица1"/>
    <pivotTable tabId="7" name="Сводная таблица1"/>
    <pivotTable tabId="10" name="Сводная таблица1"/>
    <pivotTable tabId="8" name="Сводная таблица1"/>
    <pivotTable tabId="6" name="Сводная таблица1"/>
  </pivotTables>
  <data>
    <tabular pivotCacheId="2086905060">
      <items count="3">
        <i x="0" s="1"/>
        <i x="1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Years" xr10:uid="{A988C780-631A-1142-8E1E-EF676CBDEB0B}" cache="Срез_Years" caption="Years" rowHeight="230716"/>
  <slicer name="Segment" xr10:uid="{83459B94-5A61-FC4F-9BC7-AF0A114B1CF7}" cache="Срез_Segment" caption="Segment" rowHeight="230716"/>
  <slicer name="Region" xr10:uid="{5D70EC3B-DF74-6146-B4E1-1B91E6189F22}" cache="Срез_Region" caption="Region" rowHeight="230716"/>
  <slicer name="Category" xr10:uid="{BDE49D2A-3196-7749-A75E-631689CED413}" cache="Срез_Category" caption="Category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W9995" totalsRowShown="0" headerRowDxfId="76">
  <autoFilter ref="A1:W9995" xr:uid="{00000000-0009-0000-0100-000001000000}"/>
  <tableColumns count="23">
    <tableColumn id="1" xr3:uid="{00000000-0010-0000-0000-000001000000}" name="Row ID" dataDxfId="75"/>
    <tableColumn id="2" xr3:uid="{00000000-0010-0000-0000-000002000000}" name="Order ID"/>
    <tableColumn id="3" xr3:uid="{00000000-0010-0000-0000-000003000000}" name="Order Date" dataDxfId="74"/>
    <tableColumn id="4" xr3:uid="{00000000-0010-0000-0000-000004000000}" name="Ship Date" dataDxfId="73"/>
    <tableColumn id="5" xr3:uid="{00000000-0010-0000-0000-000005000000}" name="Ship Mode" dataDxfId="72"/>
    <tableColumn id="6" xr3:uid="{00000000-0010-0000-0000-000006000000}" name="Customer ID" dataDxfId="71"/>
    <tableColumn id="7" xr3:uid="{00000000-0010-0000-0000-000007000000}" name="Customer Name" dataDxfId="70"/>
    <tableColumn id="8" xr3:uid="{00000000-0010-0000-0000-000008000000}" name="Segment" dataDxfId="69"/>
    <tableColumn id="9" xr3:uid="{00000000-0010-0000-0000-000009000000}" name="Country" dataDxfId="68"/>
    <tableColumn id="10" xr3:uid="{00000000-0010-0000-0000-00000A000000}" name="City" dataDxfId="67"/>
    <tableColumn id="11" xr3:uid="{00000000-0010-0000-0000-00000B000000}" name="State" dataDxfId="66"/>
    <tableColumn id="12" xr3:uid="{00000000-0010-0000-0000-00000C000000}" name="Postal Code" dataDxfId="65"/>
    <tableColumn id="13" xr3:uid="{00000000-0010-0000-0000-00000D000000}" name="Region" dataDxfId="64"/>
    <tableColumn id="14" xr3:uid="{00000000-0010-0000-0000-00000E000000}" name="Product ID" dataDxfId="63"/>
    <tableColumn id="15" xr3:uid="{00000000-0010-0000-0000-00000F000000}" name="Category" dataDxfId="62"/>
    <tableColumn id="16" xr3:uid="{00000000-0010-0000-0000-000010000000}" name="Sub-Category" dataDxfId="61"/>
    <tableColumn id="17" xr3:uid="{00000000-0010-0000-0000-000011000000}" name="Product Name" dataDxfId="60"/>
    <tableColumn id="18" xr3:uid="{00000000-0010-0000-0000-000012000000}" name="Sales" dataDxfId="59"/>
    <tableColumn id="19" xr3:uid="{00000000-0010-0000-0000-000013000000}" name="Quantity" dataDxfId="58"/>
    <tableColumn id="20" xr3:uid="{00000000-0010-0000-0000-000014000000}" name="Discount" dataDxfId="57"/>
    <tableColumn id="21" xr3:uid="{00000000-0010-0000-0000-000015000000}" name="Profit" dataDxfId="56"/>
    <tableColumn id="22" xr3:uid="{00000000-0010-0000-0000-000016000000}" name="Person" dataDxfId="55">
      <calculatedColumnFormula>VLOOKUP(M2,People!$A:$B,2,0)</calculatedColumnFormula>
    </tableColumn>
    <tableColumn id="23" xr3:uid="{00000000-0010-0000-0000-000017000000}" name="Returned" dataDxfId="54">
      <calculatedColumnFormula>IFERROR(VLOOKUP(B2,Returns!$A:$B,2,0),"No")</calculatedColumnFormula>
    </tableColumn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9FACD-05E8-D844-9C76-8A8ECAB0B12B}">
  <dimension ref="A1:AG1"/>
  <sheetViews>
    <sheetView tabSelected="1" zoomScale="43" workbookViewId="0">
      <selection activeCell="AJ72" sqref="AJ72"/>
    </sheetView>
  </sheetViews>
  <sheetFormatPr baseColWidth="10" defaultRowHeight="13"/>
  <sheetData>
    <row r="1" spans="1:33" ht="90">
      <c r="A1" s="32" t="s">
        <v>10967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</row>
  </sheetData>
  <mergeCells count="1">
    <mergeCell ref="A1:AG1"/>
  </mergeCells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5"/>
  <sheetViews>
    <sheetView zoomScale="137" workbookViewId="0">
      <selection activeCell="A16" sqref="A16"/>
    </sheetView>
  </sheetViews>
  <sheetFormatPr baseColWidth="10" defaultRowHeight="13"/>
  <cols>
    <col min="1" max="1" width="16.1640625" bestFit="1" customWidth="1"/>
    <col min="2" max="2" width="10.1640625" bestFit="1" customWidth="1"/>
    <col min="3" max="3" width="8.6640625" bestFit="1" customWidth="1"/>
    <col min="4" max="4" width="17.83203125" bestFit="1" customWidth="1"/>
  </cols>
  <sheetData>
    <row r="1" spans="1:3">
      <c r="A1" s="3"/>
      <c r="B1" s="5" t="s">
        <v>10960</v>
      </c>
      <c r="C1" s="4"/>
    </row>
    <row r="2" spans="1:3">
      <c r="A2" s="5" t="s">
        <v>10946</v>
      </c>
      <c r="B2" s="3" t="s">
        <v>10961</v>
      </c>
      <c r="C2" s="8" t="s">
        <v>10962</v>
      </c>
    </row>
    <row r="3" spans="1:3">
      <c r="A3" s="6" t="s">
        <v>10942</v>
      </c>
      <c r="B3" s="11"/>
      <c r="C3" s="9"/>
    </row>
    <row r="4" spans="1:3">
      <c r="A4" s="28" t="s">
        <v>10948</v>
      </c>
      <c r="B4" s="29">
        <v>14236.894999999997</v>
      </c>
      <c r="C4" s="30">
        <v>2450.1906999999992</v>
      </c>
    </row>
    <row r="5" spans="1:3">
      <c r="A5" s="28" t="s">
        <v>10949</v>
      </c>
      <c r="B5" s="29">
        <v>4519.8920000000007</v>
      </c>
      <c r="C5" s="30">
        <v>862.30839999999989</v>
      </c>
    </row>
    <row r="6" spans="1:3">
      <c r="A6" s="28" t="s">
        <v>10950</v>
      </c>
      <c r="B6" s="29">
        <v>55691.009000000027</v>
      </c>
      <c r="C6" s="30">
        <v>498.72989999999828</v>
      </c>
    </row>
    <row r="7" spans="1:3">
      <c r="A7" s="28" t="s">
        <v>10951</v>
      </c>
      <c r="B7" s="29">
        <v>28295.344999999994</v>
      </c>
      <c r="C7" s="30">
        <v>3488.8352000000004</v>
      </c>
    </row>
    <row r="8" spans="1:3">
      <c r="A8" s="28" t="s">
        <v>10952</v>
      </c>
      <c r="B8" s="29">
        <v>23648.287000000004</v>
      </c>
      <c r="C8" s="30">
        <v>2738.7095999999992</v>
      </c>
    </row>
    <row r="9" spans="1:3">
      <c r="A9" s="28" t="s">
        <v>10953</v>
      </c>
      <c r="B9" s="29">
        <v>34595.127600000036</v>
      </c>
      <c r="C9" s="30">
        <v>4976.5243999999984</v>
      </c>
    </row>
    <row r="10" spans="1:3">
      <c r="A10" s="28" t="s">
        <v>10954</v>
      </c>
      <c r="B10" s="29">
        <v>33946.392999999996</v>
      </c>
      <c r="C10" s="30">
        <v>-841.48260000000209</v>
      </c>
    </row>
    <row r="11" spans="1:3">
      <c r="A11" s="28" t="s">
        <v>10955</v>
      </c>
      <c r="B11" s="29">
        <v>27909.468499999992</v>
      </c>
      <c r="C11" s="30">
        <v>5318.1049999999996</v>
      </c>
    </row>
    <row r="12" spans="1:3">
      <c r="A12" s="28" t="s">
        <v>10956</v>
      </c>
      <c r="B12" s="29">
        <v>81777.350799999971</v>
      </c>
      <c r="C12" s="30">
        <v>8328.099400000001</v>
      </c>
    </row>
    <row r="13" spans="1:3">
      <c r="A13" s="28" t="s">
        <v>10957</v>
      </c>
      <c r="B13" s="29">
        <v>31453.392999999989</v>
      </c>
      <c r="C13" s="30">
        <v>3448.2572999999979</v>
      </c>
    </row>
    <row r="14" spans="1:3">
      <c r="A14" s="28" t="s">
        <v>10958</v>
      </c>
      <c r="B14" s="29">
        <v>78628.71669999999</v>
      </c>
      <c r="C14" s="30">
        <v>9292.1268999999938</v>
      </c>
    </row>
    <row r="15" spans="1:3">
      <c r="A15" s="28" t="s">
        <v>10959</v>
      </c>
      <c r="B15" s="29">
        <v>69545.62049999999</v>
      </c>
      <c r="C15" s="30">
        <v>8983.5698999999986</v>
      </c>
    </row>
    <row r="16" spans="1:3">
      <c r="A16" s="13" t="s">
        <v>10943</v>
      </c>
      <c r="B16" s="29"/>
      <c r="C16" s="30"/>
    </row>
    <row r="17" spans="1:3">
      <c r="A17" s="28" t="s">
        <v>10948</v>
      </c>
      <c r="B17" s="29">
        <v>18174.075599999993</v>
      </c>
      <c r="C17" s="30">
        <v>-3281.0070000000014</v>
      </c>
    </row>
    <row r="18" spans="1:3">
      <c r="A18" s="28" t="s">
        <v>10949</v>
      </c>
      <c r="B18" s="29">
        <v>11951.411</v>
      </c>
      <c r="C18" s="30">
        <v>2813.8508000000002</v>
      </c>
    </row>
    <row r="19" spans="1:3">
      <c r="A19" s="28" t="s">
        <v>10950</v>
      </c>
      <c r="B19" s="29">
        <v>38726.251999999993</v>
      </c>
      <c r="C19" s="30">
        <v>9732.0977999999996</v>
      </c>
    </row>
    <row r="20" spans="1:3">
      <c r="A20" s="28" t="s">
        <v>10951</v>
      </c>
      <c r="B20" s="29">
        <v>34195.208499999993</v>
      </c>
      <c r="C20" s="30">
        <v>4187.4961999999969</v>
      </c>
    </row>
    <row r="21" spans="1:3">
      <c r="A21" s="28" t="s">
        <v>10952</v>
      </c>
      <c r="B21" s="29">
        <v>30131.686499999996</v>
      </c>
      <c r="C21" s="30">
        <v>4667.868999999997</v>
      </c>
    </row>
    <row r="22" spans="1:3">
      <c r="A22" s="28" t="s">
        <v>10953</v>
      </c>
      <c r="B22" s="29">
        <v>24797.292000000001</v>
      </c>
      <c r="C22" s="30">
        <v>3335.5571999999997</v>
      </c>
    </row>
    <row r="23" spans="1:3">
      <c r="A23" s="28" t="s">
        <v>10954</v>
      </c>
      <c r="B23" s="29">
        <v>28765.324999999993</v>
      </c>
      <c r="C23" s="30">
        <v>3288.6483000000003</v>
      </c>
    </row>
    <row r="24" spans="1:3">
      <c r="A24" s="28" t="s">
        <v>10955</v>
      </c>
      <c r="B24" s="29">
        <v>36898.33219999999</v>
      </c>
      <c r="C24" s="30">
        <v>5355.8083999999999</v>
      </c>
    </row>
    <row r="25" spans="1:3">
      <c r="A25" s="28" t="s">
        <v>10956</v>
      </c>
      <c r="B25" s="29">
        <v>64595.918000000042</v>
      </c>
      <c r="C25" s="30">
        <v>8209.1627000000008</v>
      </c>
    </row>
    <row r="26" spans="1:3">
      <c r="A26" s="28" t="s">
        <v>10957</v>
      </c>
      <c r="B26" s="29">
        <v>31404.923500000012</v>
      </c>
      <c r="C26" s="30">
        <v>2817.3659999999986</v>
      </c>
    </row>
    <row r="27" spans="1:3">
      <c r="A27" s="28" t="s">
        <v>10958</v>
      </c>
      <c r="B27" s="29">
        <v>75972.563500000047</v>
      </c>
      <c r="C27" s="30">
        <v>12474.788400000009</v>
      </c>
    </row>
    <row r="28" spans="1:3">
      <c r="A28" s="28" t="s">
        <v>10959</v>
      </c>
      <c r="B28" s="29">
        <v>74919.521200000076</v>
      </c>
      <c r="C28" s="30">
        <v>8016.9658999999974</v>
      </c>
    </row>
    <row r="29" spans="1:3">
      <c r="A29" s="13" t="s">
        <v>10944</v>
      </c>
      <c r="B29" s="29"/>
      <c r="C29" s="30"/>
    </row>
    <row r="30" spans="1:3">
      <c r="A30" s="28" t="s">
        <v>10948</v>
      </c>
      <c r="B30" s="29">
        <v>18542.490999999995</v>
      </c>
      <c r="C30" s="30">
        <v>2824.8233000000005</v>
      </c>
    </row>
    <row r="31" spans="1:3">
      <c r="A31" s="28" t="s">
        <v>10949</v>
      </c>
      <c r="B31" s="29">
        <v>22978.815000000002</v>
      </c>
      <c r="C31" s="30">
        <v>5004.579499999998</v>
      </c>
    </row>
    <row r="32" spans="1:3">
      <c r="A32" s="28" t="s">
        <v>10950</v>
      </c>
      <c r="B32" s="29">
        <v>51715.875000000022</v>
      </c>
      <c r="C32" s="30">
        <v>3611.967999999998</v>
      </c>
    </row>
    <row r="33" spans="1:3">
      <c r="A33" s="28" t="s">
        <v>10951</v>
      </c>
      <c r="B33" s="29">
        <v>38750.038999999968</v>
      </c>
      <c r="C33" s="30">
        <v>2977.814899999998</v>
      </c>
    </row>
    <row r="34" spans="1:3">
      <c r="A34" s="28" t="s">
        <v>10952</v>
      </c>
      <c r="B34" s="29">
        <v>56987.727999999988</v>
      </c>
      <c r="C34" s="30">
        <v>8662.1463999999996</v>
      </c>
    </row>
    <row r="35" spans="1:3">
      <c r="A35" s="28" t="s">
        <v>10953</v>
      </c>
      <c r="B35" s="29">
        <v>40344.533999999985</v>
      </c>
      <c r="C35" s="30">
        <v>4750.3781000000017</v>
      </c>
    </row>
    <row r="36" spans="1:3">
      <c r="A36" s="28" t="s">
        <v>10954</v>
      </c>
      <c r="B36" s="29">
        <v>39261.962999999974</v>
      </c>
      <c r="C36" s="30">
        <v>4432.8778999999995</v>
      </c>
    </row>
    <row r="37" spans="1:3">
      <c r="A37" s="28" t="s">
        <v>10955</v>
      </c>
      <c r="B37" s="29">
        <v>31115.374299999999</v>
      </c>
      <c r="C37" s="30">
        <v>2062.0692999999983</v>
      </c>
    </row>
    <row r="38" spans="1:3">
      <c r="A38" s="28" t="s">
        <v>10956</v>
      </c>
      <c r="B38" s="29">
        <v>73410.024899999975</v>
      </c>
      <c r="C38" s="30">
        <v>9328.6575999999914</v>
      </c>
    </row>
    <row r="39" spans="1:3">
      <c r="A39" s="28" t="s">
        <v>10957</v>
      </c>
      <c r="B39" s="29">
        <v>59687.745000000017</v>
      </c>
      <c r="C39" s="30">
        <v>16243.142500000004</v>
      </c>
    </row>
    <row r="40" spans="1:3">
      <c r="A40" s="28" t="s">
        <v>10958</v>
      </c>
      <c r="B40" s="29">
        <v>79411.965799999991</v>
      </c>
      <c r="C40" s="30">
        <v>4011.407499999998</v>
      </c>
    </row>
    <row r="41" spans="1:3">
      <c r="A41" s="28" t="s">
        <v>10959</v>
      </c>
      <c r="B41" s="29">
        <v>96999.04300000002</v>
      </c>
      <c r="C41" s="30">
        <v>17885.309300000001</v>
      </c>
    </row>
    <row r="42" spans="1:3">
      <c r="A42" s="13" t="s">
        <v>10945</v>
      </c>
      <c r="B42" s="29"/>
      <c r="C42" s="30"/>
    </row>
    <row r="43" spans="1:3">
      <c r="A43" s="28" t="s">
        <v>10948</v>
      </c>
      <c r="B43" s="29">
        <v>43971.373999999996</v>
      </c>
      <c r="C43" s="30">
        <v>7140.4390999999987</v>
      </c>
    </row>
    <row r="44" spans="1:3">
      <c r="A44" s="28" t="s">
        <v>10949</v>
      </c>
      <c r="B44" s="29">
        <v>20301.133399999992</v>
      </c>
      <c r="C44" s="30">
        <v>1613.8719999999985</v>
      </c>
    </row>
    <row r="45" spans="1:3">
      <c r="A45" s="28" t="s">
        <v>10950</v>
      </c>
      <c r="B45" s="29">
        <v>58872.352799999986</v>
      </c>
      <c r="C45" s="30">
        <v>14751.8915</v>
      </c>
    </row>
    <row r="46" spans="1:3">
      <c r="A46" s="28" t="s">
        <v>10951</v>
      </c>
      <c r="B46" s="29">
        <v>36521.536100000005</v>
      </c>
      <c r="C46" s="30">
        <v>933.28999999999621</v>
      </c>
    </row>
    <row r="47" spans="1:3">
      <c r="A47" s="28" t="s">
        <v>10952</v>
      </c>
      <c r="B47" s="29">
        <v>44261.110199999996</v>
      </c>
      <c r="C47" s="30">
        <v>6342.5827999999965</v>
      </c>
    </row>
    <row r="48" spans="1:3">
      <c r="A48" s="28" t="s">
        <v>10953</v>
      </c>
      <c r="B48" s="29">
        <v>52981.725699999995</v>
      </c>
      <c r="C48" s="30">
        <v>8223.335699999996</v>
      </c>
    </row>
    <row r="49" spans="1:3">
      <c r="A49" s="28" t="s">
        <v>10954</v>
      </c>
      <c r="B49" s="29">
        <v>45264.416000000005</v>
      </c>
      <c r="C49" s="30">
        <v>6952.6211999999987</v>
      </c>
    </row>
    <row r="50" spans="1:3">
      <c r="A50" s="28" t="s">
        <v>10955</v>
      </c>
      <c r="B50" s="29">
        <v>63120.887999999977</v>
      </c>
      <c r="C50" s="30">
        <v>9040.9556999999968</v>
      </c>
    </row>
    <row r="51" spans="1:3">
      <c r="A51" s="28" t="s">
        <v>10956</v>
      </c>
      <c r="B51" s="29">
        <v>87866.652000000031</v>
      </c>
      <c r="C51" s="30">
        <v>10991.555600000007</v>
      </c>
    </row>
    <row r="52" spans="1:3">
      <c r="A52" s="28" t="s">
        <v>10957</v>
      </c>
      <c r="B52" s="29">
        <v>77776.923199999976</v>
      </c>
      <c r="C52" s="30">
        <v>9275.2754999999997</v>
      </c>
    </row>
    <row r="53" spans="1:3">
      <c r="A53" s="28" t="s">
        <v>10958</v>
      </c>
      <c r="B53" s="29">
        <v>118447.82500000003</v>
      </c>
      <c r="C53" s="30">
        <v>9690.1036999999942</v>
      </c>
    </row>
    <row r="54" spans="1:3">
      <c r="A54" s="28" t="s">
        <v>10959</v>
      </c>
      <c r="B54" s="29">
        <v>83829.318799999994</v>
      </c>
      <c r="C54" s="30">
        <v>8483.3467999999921</v>
      </c>
    </row>
    <row r="55" spans="1:3">
      <c r="A55" s="7" t="s">
        <v>10947</v>
      </c>
      <c r="B55" s="12">
        <v>2297200.8603000003</v>
      </c>
      <c r="C55" s="10">
        <v>286397.02169999992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8"/>
  <sheetViews>
    <sheetView zoomScale="125" workbookViewId="0">
      <selection activeCell="A5" sqref="A5"/>
    </sheetView>
  </sheetViews>
  <sheetFormatPr baseColWidth="10" defaultRowHeight="13"/>
  <cols>
    <col min="1" max="1" width="16.1640625" bestFit="1" customWidth="1"/>
    <col min="2" max="2" width="10.1640625" bestFit="1" customWidth="1"/>
    <col min="3" max="3" width="8.6640625" bestFit="1" customWidth="1"/>
    <col min="4" max="4" width="17.83203125" bestFit="1" customWidth="1"/>
  </cols>
  <sheetData>
    <row r="3" spans="1:3">
      <c r="A3" s="3"/>
      <c r="B3" s="5" t="s">
        <v>10960</v>
      </c>
      <c r="C3" s="4"/>
    </row>
    <row r="4" spans="1:3">
      <c r="A4" s="5" t="s">
        <v>10946</v>
      </c>
      <c r="B4" s="3" t="s">
        <v>10961</v>
      </c>
      <c r="C4" s="8" t="s">
        <v>10962</v>
      </c>
    </row>
    <row r="5" spans="1:3">
      <c r="A5" s="6" t="s">
        <v>30</v>
      </c>
      <c r="B5" s="11">
        <v>741999.79529999977</v>
      </c>
      <c r="C5" s="9">
        <v>18451.272799999992</v>
      </c>
    </row>
    <row r="6" spans="1:3">
      <c r="A6" s="6" t="s">
        <v>43</v>
      </c>
      <c r="B6" s="11">
        <v>719047.03200000292</v>
      </c>
      <c r="C6" s="9">
        <v>122490.8008000001</v>
      </c>
    </row>
    <row r="7" spans="1:3">
      <c r="A7" s="6" t="s">
        <v>66</v>
      </c>
      <c r="B7" s="11">
        <v>836154.03299999656</v>
      </c>
      <c r="C7" s="9">
        <v>145454.9480999998</v>
      </c>
    </row>
    <row r="8" spans="1:3">
      <c r="A8" s="7" t="s">
        <v>10947</v>
      </c>
      <c r="B8" s="12">
        <v>2297200.8602999994</v>
      </c>
      <c r="C8" s="10">
        <v>286397.02169999992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3"/>
  <sheetViews>
    <sheetView zoomScale="111" workbookViewId="0">
      <selection activeCell="N6" sqref="N6"/>
    </sheetView>
  </sheetViews>
  <sheetFormatPr baseColWidth="10" defaultRowHeight="13"/>
  <cols>
    <col min="1" max="1" width="19" bestFit="1" customWidth="1"/>
    <col min="2" max="2" width="10.1640625" bestFit="1" customWidth="1"/>
    <col min="3" max="3" width="8.6640625" bestFit="1" customWidth="1"/>
    <col min="4" max="4" width="17.83203125" bestFit="1" customWidth="1"/>
  </cols>
  <sheetData>
    <row r="1" spans="1:3">
      <c r="A1" s="3"/>
      <c r="B1" s="5" t="s">
        <v>10960</v>
      </c>
      <c r="C1" s="4"/>
    </row>
    <row r="2" spans="1:3">
      <c r="A2" s="5" t="s">
        <v>10946</v>
      </c>
      <c r="B2" s="3" t="s">
        <v>10961</v>
      </c>
      <c r="C2" s="8" t="s">
        <v>10962</v>
      </c>
    </row>
    <row r="3" spans="1:3">
      <c r="A3" s="6" t="s">
        <v>5177</v>
      </c>
      <c r="B3" s="11">
        <v>725457.82449999999</v>
      </c>
      <c r="C3" s="9">
        <v>108418.44889999993</v>
      </c>
    </row>
    <row r="4" spans="1:3">
      <c r="A4" s="31" t="s">
        <v>10942</v>
      </c>
      <c r="B4" s="29">
        <v>147883.03300000005</v>
      </c>
      <c r="C4" s="30">
        <v>20065.691199999997</v>
      </c>
    </row>
    <row r="5" spans="1:3">
      <c r="A5" s="31" t="s">
        <v>10943</v>
      </c>
      <c r="B5" s="29">
        <v>139966.24949999992</v>
      </c>
      <c r="C5" s="30">
        <v>20492.194699999975</v>
      </c>
    </row>
    <row r="6" spans="1:3">
      <c r="A6" s="31" t="s">
        <v>10944</v>
      </c>
      <c r="B6" s="29">
        <v>187480.1765</v>
      </c>
      <c r="C6" s="30">
        <v>24051.606899999981</v>
      </c>
    </row>
    <row r="7" spans="1:3">
      <c r="A7" s="31" t="s">
        <v>10945</v>
      </c>
      <c r="B7" s="29">
        <v>250128.36550000001</v>
      </c>
      <c r="C7" s="30">
        <v>43808.956099999989</v>
      </c>
    </row>
    <row r="8" spans="1:3">
      <c r="A8" s="13" t="s">
        <v>684</v>
      </c>
      <c r="B8" s="29">
        <v>391721.90499999991</v>
      </c>
      <c r="C8" s="30">
        <v>46749.430299999993</v>
      </c>
    </row>
    <row r="9" spans="1:3">
      <c r="A9" s="31" t="s">
        <v>10942</v>
      </c>
      <c r="B9" s="29">
        <v>103845.84349999999</v>
      </c>
      <c r="C9" s="30">
        <v>11879.120000000003</v>
      </c>
    </row>
    <row r="10" spans="1:3">
      <c r="A10" s="31" t="s">
        <v>10943</v>
      </c>
      <c r="B10" s="29">
        <v>71359.980499999976</v>
      </c>
      <c r="C10" s="30">
        <v>8318.5939999999937</v>
      </c>
    </row>
    <row r="11" spans="1:3">
      <c r="A11" s="31" t="s">
        <v>10944</v>
      </c>
      <c r="B11" s="29">
        <v>93610.223499999978</v>
      </c>
      <c r="C11" s="30">
        <v>17702.808399999998</v>
      </c>
    </row>
    <row r="12" spans="1:3">
      <c r="A12" s="31" t="s">
        <v>10945</v>
      </c>
      <c r="B12" s="29">
        <v>122905.85749999995</v>
      </c>
      <c r="C12" s="30">
        <v>8848.9078999999947</v>
      </c>
    </row>
    <row r="13" spans="1:3">
      <c r="A13" s="13" t="s">
        <v>2264</v>
      </c>
      <c r="B13" s="29">
        <v>678781.24000000034</v>
      </c>
      <c r="C13" s="30">
        <v>91522.780000000057</v>
      </c>
    </row>
    <row r="14" spans="1:3">
      <c r="A14" s="31" t="s">
        <v>10942</v>
      </c>
      <c r="B14" s="29">
        <v>128680.45700000007</v>
      </c>
      <c r="C14" s="30">
        <v>17059.609499999999</v>
      </c>
    </row>
    <row r="15" spans="1:3">
      <c r="A15" s="31" t="s">
        <v>10943</v>
      </c>
      <c r="B15" s="29">
        <v>156332.05699999983</v>
      </c>
      <c r="C15" s="30">
        <v>21091.013000000028</v>
      </c>
    </row>
    <row r="16" spans="1:3">
      <c r="A16" s="31" t="s">
        <v>10944</v>
      </c>
      <c r="B16" s="29">
        <v>180685.82200000033</v>
      </c>
      <c r="C16" s="30">
        <v>20141.596100000002</v>
      </c>
    </row>
    <row r="17" spans="1:3">
      <c r="A17" s="31" t="s">
        <v>10945</v>
      </c>
      <c r="B17" s="29">
        <v>213082.90400000013</v>
      </c>
      <c r="C17" s="30">
        <v>33230.561400000028</v>
      </c>
    </row>
    <row r="18" spans="1:3">
      <c r="A18" s="13" t="s">
        <v>4211</v>
      </c>
      <c r="B18" s="29">
        <v>501239.89079999982</v>
      </c>
      <c r="C18" s="30">
        <v>39706.362499999988</v>
      </c>
    </row>
    <row r="19" spans="1:3">
      <c r="A19" s="31" t="s">
        <v>10942</v>
      </c>
      <c r="B19" s="29">
        <v>103838.16459999986</v>
      </c>
      <c r="C19" s="30">
        <v>539.55339999999285</v>
      </c>
    </row>
    <row r="20" spans="1:3">
      <c r="A20" s="31" t="s">
        <v>10943</v>
      </c>
      <c r="B20" s="29">
        <v>102874.22199999995</v>
      </c>
      <c r="C20" s="30">
        <v>11716.802000000012</v>
      </c>
    </row>
    <row r="21" spans="1:3">
      <c r="A21" s="31" t="s">
        <v>10944</v>
      </c>
      <c r="B21" s="29">
        <v>147429.37600000005</v>
      </c>
      <c r="C21" s="30">
        <v>19899.162899999992</v>
      </c>
    </row>
    <row r="22" spans="1:3">
      <c r="A22" s="31" t="s">
        <v>10945</v>
      </c>
      <c r="B22" s="29">
        <v>147098.12820000001</v>
      </c>
      <c r="C22" s="30">
        <v>7550.8441999999959</v>
      </c>
    </row>
    <row r="23" spans="1:3">
      <c r="A23" s="7" t="s">
        <v>10947</v>
      </c>
      <c r="B23" s="12">
        <v>2297200.8603000003</v>
      </c>
      <c r="C23" s="10">
        <v>286397.02169999998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6"/>
  <sheetViews>
    <sheetView zoomScale="111" workbookViewId="0">
      <selection activeCell="N28" sqref="N28"/>
    </sheetView>
  </sheetViews>
  <sheetFormatPr baseColWidth="10" defaultRowHeight="13"/>
  <cols>
    <col min="1" max="1" width="16.1640625" bestFit="1" customWidth="1"/>
    <col min="2" max="2" width="10.1640625" bestFit="1" customWidth="1"/>
    <col min="3" max="3" width="8.6640625" bestFit="1" customWidth="1"/>
    <col min="4" max="4" width="17.83203125" bestFit="1" customWidth="1"/>
  </cols>
  <sheetData>
    <row r="1" spans="1:3">
      <c r="A1" s="3"/>
      <c r="B1" s="5" t="s">
        <v>10960</v>
      </c>
      <c r="C1" s="4"/>
    </row>
    <row r="2" spans="1:3">
      <c r="A2" s="5" t="s">
        <v>10946</v>
      </c>
      <c r="B2" s="3" t="s">
        <v>10961</v>
      </c>
      <c r="C2" s="8" t="s">
        <v>10962</v>
      </c>
    </row>
    <row r="3" spans="1:3">
      <c r="A3" s="6" t="s">
        <v>24</v>
      </c>
      <c r="B3" s="11">
        <v>1161401.3449999888</v>
      </c>
      <c r="C3" s="9">
        <v>134119.20919999972</v>
      </c>
    </row>
    <row r="4" spans="1:3">
      <c r="A4" s="13" t="s">
        <v>38</v>
      </c>
      <c r="B4" s="29">
        <v>706146.36680000008</v>
      </c>
      <c r="C4" s="30">
        <v>91979.13400000018</v>
      </c>
    </row>
    <row r="5" spans="1:3">
      <c r="A5" s="13" t="s">
        <v>94</v>
      </c>
      <c r="B5" s="29">
        <v>429653.1485000003</v>
      </c>
      <c r="C5" s="30">
        <v>60298.67850000006</v>
      </c>
    </row>
    <row r="6" spans="1:3">
      <c r="A6" s="7" t="s">
        <v>10947</v>
      </c>
      <c r="B6" s="12">
        <v>2297200.8602999891</v>
      </c>
      <c r="C6" s="10">
        <v>286397.02169999992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7"/>
  <sheetViews>
    <sheetView zoomScale="111" workbookViewId="0">
      <selection activeCell="G9" sqref="G9"/>
    </sheetView>
  </sheetViews>
  <sheetFormatPr baseColWidth="10" defaultRowHeight="13"/>
  <cols>
    <col min="1" max="1" width="18" bestFit="1" customWidth="1"/>
    <col min="2" max="2" width="19.1640625" bestFit="1" customWidth="1"/>
    <col min="3" max="3" width="8.83203125" bestFit="1" customWidth="1"/>
    <col min="4" max="4" width="10.6640625" bestFit="1" customWidth="1"/>
    <col min="5" max="5" width="10.5" bestFit="1" customWidth="1"/>
    <col min="6" max="6" width="18" bestFit="1" customWidth="1"/>
    <col min="7" max="7" width="17.83203125" bestFit="1" customWidth="1"/>
    <col min="8" max="8" width="22.33203125" bestFit="1" customWidth="1"/>
    <col min="9" max="9" width="22" bestFit="1" customWidth="1"/>
  </cols>
  <sheetData>
    <row r="1" spans="1:5">
      <c r="A1" s="5" t="s">
        <v>10966</v>
      </c>
      <c r="B1" s="19" t="s">
        <v>10965</v>
      </c>
      <c r="C1" s="17"/>
      <c r="D1" s="17"/>
      <c r="E1" s="4"/>
    </row>
    <row r="2" spans="1:5">
      <c r="A2" s="5" t="s">
        <v>10946</v>
      </c>
      <c r="B2" s="3" t="s">
        <v>24</v>
      </c>
      <c r="C2" s="18" t="s">
        <v>38</v>
      </c>
      <c r="D2" s="18" t="s">
        <v>94</v>
      </c>
      <c r="E2" s="14" t="s">
        <v>10947</v>
      </c>
    </row>
    <row r="3" spans="1:5">
      <c r="A3" s="6" t="s">
        <v>10942</v>
      </c>
      <c r="B3" s="11">
        <v>266096.8126000003</v>
      </c>
      <c r="C3" s="20">
        <v>128434.87370000005</v>
      </c>
      <c r="D3" s="20">
        <v>89715.811800000054</v>
      </c>
      <c r="E3" s="15">
        <v>484247.49810000043</v>
      </c>
    </row>
    <row r="4" spans="1:5">
      <c r="A4" s="6" t="s">
        <v>10943</v>
      </c>
      <c r="B4" s="11">
        <v>266535.93329999992</v>
      </c>
      <c r="C4" s="20">
        <v>128757.30689999994</v>
      </c>
      <c r="D4" s="20">
        <v>75239.268800000005</v>
      </c>
      <c r="E4" s="15">
        <v>470532.5089999999</v>
      </c>
    </row>
    <row r="5" spans="1:5">
      <c r="A5" s="6" t="s">
        <v>10944</v>
      </c>
      <c r="B5" s="11">
        <v>296863.89920000033</v>
      </c>
      <c r="C5" s="20">
        <v>207106.36179999987</v>
      </c>
      <c r="D5" s="20">
        <v>105235.33699999997</v>
      </c>
      <c r="E5" s="15">
        <v>609205.59800000011</v>
      </c>
    </row>
    <row r="6" spans="1:5">
      <c r="A6" s="6" t="s">
        <v>10945</v>
      </c>
      <c r="B6" s="11">
        <v>331904.69990000111</v>
      </c>
      <c r="C6" s="20">
        <v>241847.82440000013</v>
      </c>
      <c r="D6" s="20">
        <v>159462.73090000002</v>
      </c>
      <c r="E6" s="15">
        <v>733215.25520000118</v>
      </c>
    </row>
    <row r="7" spans="1:5">
      <c r="A7" s="7" t="s">
        <v>10947</v>
      </c>
      <c r="B7" s="12">
        <v>1161401.3450000016</v>
      </c>
      <c r="C7" s="21">
        <v>706146.36679999996</v>
      </c>
      <c r="D7" s="21">
        <v>429653.14850000007</v>
      </c>
      <c r="E7" s="16">
        <v>2297200.8603000017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51"/>
  <sheetViews>
    <sheetView topLeftCell="A2" zoomScale="85" workbookViewId="0">
      <selection activeCell="T19" sqref="T19"/>
    </sheetView>
  </sheetViews>
  <sheetFormatPr baseColWidth="10" defaultRowHeight="13"/>
  <cols>
    <col min="1" max="1" width="20.1640625" bestFit="1" customWidth="1"/>
    <col min="2" max="2" width="17.1640625" bestFit="1" customWidth="1"/>
    <col min="3" max="3" width="8.83203125" bestFit="1" customWidth="1"/>
    <col min="4" max="4" width="8.33203125" bestFit="1" customWidth="1"/>
    <col min="5" max="5" width="8.6640625" bestFit="1" customWidth="1"/>
    <col min="6" max="6" width="8.1640625" bestFit="1" customWidth="1"/>
    <col min="7" max="7" width="10.33203125" bestFit="1" customWidth="1"/>
    <col min="8" max="8" width="8.33203125" bestFit="1" customWidth="1"/>
    <col min="9" max="9" width="15.83203125" bestFit="1" customWidth="1"/>
    <col min="10" max="11" width="7.6640625" bestFit="1" customWidth="1"/>
    <col min="12" max="12" width="6.6640625" bestFit="1" customWidth="1"/>
    <col min="13" max="14" width="7.6640625" bestFit="1" customWidth="1"/>
    <col min="15" max="15" width="6.6640625" bestFit="1" customWidth="1"/>
    <col min="16" max="16" width="7" bestFit="1" customWidth="1"/>
    <col min="17" max="17" width="8.33203125" bestFit="1" customWidth="1"/>
    <col min="18" max="18" width="8.6640625" bestFit="1" customWidth="1"/>
    <col min="19" max="19" width="6.6640625" bestFit="1" customWidth="1"/>
    <col min="20" max="20" width="8.1640625" bestFit="1" customWidth="1"/>
    <col min="21" max="21" width="12.6640625" bestFit="1" customWidth="1"/>
    <col min="22" max="22" width="8" bestFit="1" customWidth="1"/>
    <col min="23" max="24" width="9.1640625" bestFit="1" customWidth="1"/>
    <col min="25" max="25" width="7.6640625" bestFit="1" customWidth="1"/>
    <col min="26" max="26" width="8" bestFit="1" customWidth="1"/>
    <col min="27" max="27" width="8.5" bestFit="1" customWidth="1"/>
    <col min="28" max="28" width="7.6640625" bestFit="1" customWidth="1"/>
    <col min="29" max="29" width="13.1640625" bestFit="1" customWidth="1"/>
    <col min="30" max="30" width="10" bestFit="1" customWidth="1"/>
    <col min="31" max="31" width="10.33203125" bestFit="1" customWidth="1"/>
    <col min="32" max="32" width="8.6640625" bestFit="1" customWidth="1"/>
    <col min="33" max="33" width="12.1640625" bestFit="1" customWidth="1"/>
    <col min="34" max="34" width="11.33203125" bestFit="1" customWidth="1"/>
    <col min="35" max="35" width="7.6640625" bestFit="1" customWidth="1"/>
    <col min="36" max="36" width="9" bestFit="1" customWidth="1"/>
    <col min="37" max="37" width="7.6640625" bestFit="1" customWidth="1"/>
    <col min="38" max="39" width="11.5" bestFit="1" customWidth="1"/>
    <col min="40" max="40" width="12.6640625" bestFit="1" customWidth="1"/>
    <col min="41" max="41" width="11.83203125" bestFit="1" customWidth="1"/>
    <col min="42" max="42" width="9.83203125" bestFit="1" customWidth="1"/>
    <col min="43" max="43" width="8.6640625" bestFit="1" customWidth="1"/>
    <col min="44" max="46" width="7.6640625" bestFit="1" customWidth="1"/>
    <col min="47" max="47" width="10.33203125" bestFit="1" customWidth="1"/>
    <col min="48" max="48" width="11.1640625" bestFit="1" customWidth="1"/>
    <col min="49" max="49" width="8.83203125" bestFit="1" customWidth="1"/>
    <col min="50" max="50" width="8.1640625" bestFit="1" customWidth="1"/>
    <col min="51" max="51" width="10.5" bestFit="1" customWidth="1"/>
  </cols>
  <sheetData>
    <row r="1" spans="1:3">
      <c r="A1" s="26" t="s">
        <v>8</v>
      </c>
      <c r="B1" s="26" t="s">
        <v>10</v>
      </c>
      <c r="C1" t="s">
        <v>10963</v>
      </c>
    </row>
    <row r="2" spans="1:3">
      <c r="A2" t="s">
        <v>25</v>
      </c>
      <c r="C2" s="27"/>
    </row>
    <row r="3" spans="1:3">
      <c r="A3" t="s">
        <v>25</v>
      </c>
      <c r="B3" t="s">
        <v>320</v>
      </c>
      <c r="C3" s="27">
        <v>19510.639999999992</v>
      </c>
    </row>
    <row r="4" spans="1:3">
      <c r="A4" t="s">
        <v>25</v>
      </c>
      <c r="B4" t="s">
        <v>279</v>
      </c>
      <c r="C4" s="27">
        <v>35282.000999999997</v>
      </c>
    </row>
    <row r="5" spans="1:3">
      <c r="A5" t="s">
        <v>25</v>
      </c>
      <c r="B5" t="s">
        <v>1481</v>
      </c>
      <c r="C5" s="27">
        <v>11678.129999999997</v>
      </c>
    </row>
    <row r="6" spans="1:3">
      <c r="A6" t="s">
        <v>25</v>
      </c>
      <c r="B6" t="s">
        <v>40</v>
      </c>
      <c r="C6" s="27">
        <v>457687.63150000101</v>
      </c>
    </row>
    <row r="7" spans="1:3">
      <c r="A7" t="s">
        <v>25</v>
      </c>
      <c r="B7" t="s">
        <v>404</v>
      </c>
      <c r="C7" s="27">
        <v>32108.117999999995</v>
      </c>
    </row>
    <row r="8" spans="1:3">
      <c r="A8" t="s">
        <v>25</v>
      </c>
      <c r="B8" t="s">
        <v>658</v>
      </c>
      <c r="C8" s="27">
        <v>13384.356999999996</v>
      </c>
    </row>
    <row r="9" spans="1:3">
      <c r="A9" t="s">
        <v>25</v>
      </c>
      <c r="B9" t="s">
        <v>220</v>
      </c>
      <c r="C9" s="27">
        <v>27451.068999999992</v>
      </c>
    </row>
    <row r="10" spans="1:3">
      <c r="A10" t="s">
        <v>25</v>
      </c>
      <c r="B10" t="s">
        <v>2548</v>
      </c>
      <c r="C10" s="27">
        <v>2865.0199999999995</v>
      </c>
    </row>
    <row r="11" spans="1:3">
      <c r="A11" t="s">
        <v>25</v>
      </c>
      <c r="B11" t="s">
        <v>50</v>
      </c>
      <c r="C11" s="27">
        <v>89473.707999999999</v>
      </c>
    </row>
    <row r="12" spans="1:3">
      <c r="A12" t="s">
        <v>25</v>
      </c>
      <c r="B12" t="s">
        <v>1111</v>
      </c>
      <c r="C12" s="27">
        <v>49095.840000000004</v>
      </c>
    </row>
    <row r="13" spans="1:3">
      <c r="A13" t="s">
        <v>25</v>
      </c>
      <c r="B13" t="s">
        <v>4748</v>
      </c>
      <c r="C13" s="27">
        <v>4382.4860000000017</v>
      </c>
    </row>
    <row r="14" spans="1:3">
      <c r="A14" t="s">
        <v>25</v>
      </c>
      <c r="B14" t="s">
        <v>191</v>
      </c>
      <c r="C14" s="27">
        <v>80166.10099999985</v>
      </c>
    </row>
    <row r="15" spans="1:3">
      <c r="A15" t="s">
        <v>25</v>
      </c>
      <c r="B15" t="s">
        <v>228</v>
      </c>
      <c r="C15" s="27">
        <v>53555.360000000001</v>
      </c>
    </row>
    <row r="16" spans="1:3">
      <c r="A16" t="s">
        <v>25</v>
      </c>
      <c r="B16" t="s">
        <v>432</v>
      </c>
      <c r="C16" s="27">
        <v>4579.7599999999993</v>
      </c>
    </row>
    <row r="17" spans="1:3">
      <c r="A17" t="s">
        <v>25</v>
      </c>
      <c r="B17" t="s">
        <v>3668</v>
      </c>
      <c r="C17" s="27">
        <v>2914.31</v>
      </c>
    </row>
    <row r="18" spans="1:3">
      <c r="A18" t="s">
        <v>25</v>
      </c>
      <c r="B18" t="s">
        <v>27</v>
      </c>
      <c r="C18" s="27">
        <v>36591.749999999971</v>
      </c>
    </row>
    <row r="19" spans="1:3">
      <c r="A19" t="s">
        <v>25</v>
      </c>
      <c r="B19" t="s">
        <v>648</v>
      </c>
      <c r="C19" s="27">
        <v>9217.0299999999988</v>
      </c>
    </row>
    <row r="20" spans="1:3">
      <c r="A20" t="s">
        <v>25</v>
      </c>
      <c r="B20" t="s">
        <v>4136</v>
      </c>
      <c r="C20" s="27">
        <v>1270.53</v>
      </c>
    </row>
    <row r="21" spans="1:3">
      <c r="A21" t="s">
        <v>25</v>
      </c>
      <c r="B21" t="s">
        <v>2320</v>
      </c>
      <c r="C21" s="27">
        <v>23705.523000000005</v>
      </c>
    </row>
    <row r="22" spans="1:3">
      <c r="A22" t="s">
        <v>25</v>
      </c>
      <c r="B22" t="s">
        <v>1088</v>
      </c>
      <c r="C22" s="27">
        <v>28634.43399999999</v>
      </c>
    </row>
    <row r="23" spans="1:3">
      <c r="A23" t="s">
        <v>25</v>
      </c>
      <c r="B23" t="s">
        <v>214</v>
      </c>
      <c r="C23" s="27">
        <v>76269.614000000016</v>
      </c>
    </row>
    <row r="24" spans="1:3">
      <c r="A24" t="s">
        <v>25</v>
      </c>
      <c r="B24" t="s">
        <v>206</v>
      </c>
      <c r="C24" s="27">
        <v>29863.149999999994</v>
      </c>
    </row>
    <row r="25" spans="1:3">
      <c r="A25" t="s">
        <v>25</v>
      </c>
      <c r="B25" t="s">
        <v>1296</v>
      </c>
      <c r="C25" s="27">
        <v>10771.34</v>
      </c>
    </row>
    <row r="26" spans="1:3">
      <c r="A26" t="s">
        <v>25</v>
      </c>
      <c r="B26" t="s">
        <v>527</v>
      </c>
      <c r="C26" s="27">
        <v>22205.149999999998</v>
      </c>
    </row>
    <row r="27" spans="1:3">
      <c r="A27" t="s">
        <v>25</v>
      </c>
      <c r="B27" t="s">
        <v>1528</v>
      </c>
      <c r="C27" s="27">
        <v>5589.3519999999971</v>
      </c>
    </row>
    <row r="28" spans="1:3">
      <c r="A28" t="s">
        <v>25</v>
      </c>
      <c r="B28" t="s">
        <v>126</v>
      </c>
      <c r="C28" s="27">
        <v>7464.9299999999985</v>
      </c>
    </row>
    <row r="29" spans="1:3">
      <c r="A29" t="s">
        <v>25</v>
      </c>
      <c r="B29" t="s">
        <v>1215</v>
      </c>
      <c r="C29" s="27">
        <v>16729.101999999999</v>
      </c>
    </row>
    <row r="30" spans="1:3">
      <c r="A30" t="s">
        <v>25</v>
      </c>
      <c r="B30" t="s">
        <v>2291</v>
      </c>
      <c r="C30" s="27">
        <v>7292.5239999999994</v>
      </c>
    </row>
    <row r="31" spans="1:3">
      <c r="A31" t="s">
        <v>25</v>
      </c>
      <c r="B31" t="s">
        <v>693</v>
      </c>
      <c r="C31" s="27">
        <v>35764.312000000013</v>
      </c>
    </row>
    <row r="32" spans="1:3">
      <c r="A32" t="s">
        <v>25</v>
      </c>
      <c r="B32" t="s">
        <v>588</v>
      </c>
      <c r="C32" s="27">
        <v>4783.5220000000008</v>
      </c>
    </row>
    <row r="33" spans="1:3">
      <c r="A33" t="s">
        <v>25</v>
      </c>
      <c r="B33" t="s">
        <v>240</v>
      </c>
      <c r="C33" s="27">
        <v>310876.27099999978</v>
      </c>
    </row>
    <row r="34" spans="1:3">
      <c r="A34" t="s">
        <v>25</v>
      </c>
      <c r="B34" t="s">
        <v>82</v>
      </c>
      <c r="C34" s="27">
        <v>55603.163999999968</v>
      </c>
    </row>
    <row r="35" spans="1:3">
      <c r="A35" t="s">
        <v>25</v>
      </c>
      <c r="B35" t="s">
        <v>5287</v>
      </c>
      <c r="C35" s="27">
        <v>919.91</v>
      </c>
    </row>
    <row r="36" spans="1:3">
      <c r="A36" t="s">
        <v>25</v>
      </c>
      <c r="B36" t="s">
        <v>440</v>
      </c>
      <c r="C36" s="27">
        <v>78258.135999999926</v>
      </c>
    </row>
    <row r="37" spans="1:3">
      <c r="A37" t="s">
        <v>25</v>
      </c>
      <c r="B37" t="s">
        <v>572</v>
      </c>
      <c r="C37" s="27">
        <v>19683.390000000003</v>
      </c>
    </row>
    <row r="38" spans="1:3">
      <c r="A38" t="s">
        <v>25</v>
      </c>
      <c r="B38" t="s">
        <v>373</v>
      </c>
      <c r="C38" s="27">
        <v>17431.149999999991</v>
      </c>
    </row>
    <row r="39" spans="1:3">
      <c r="A39" t="s">
        <v>25</v>
      </c>
      <c r="B39" t="s">
        <v>134</v>
      </c>
      <c r="C39" s="27">
        <v>116511.91400000003</v>
      </c>
    </row>
    <row r="40" spans="1:3">
      <c r="A40" t="s">
        <v>25</v>
      </c>
      <c r="B40" t="s">
        <v>1221</v>
      </c>
      <c r="C40" s="27">
        <v>22627.955999999995</v>
      </c>
    </row>
    <row r="41" spans="1:3">
      <c r="A41" t="s">
        <v>25</v>
      </c>
      <c r="B41" t="s">
        <v>341</v>
      </c>
      <c r="C41" s="27">
        <v>8481.7099999999991</v>
      </c>
    </row>
    <row r="42" spans="1:3">
      <c r="A42" t="s">
        <v>25</v>
      </c>
      <c r="B42" t="s">
        <v>4194</v>
      </c>
      <c r="C42" s="27">
        <v>1315.5600000000002</v>
      </c>
    </row>
    <row r="43" spans="1:3">
      <c r="A43" t="s">
        <v>25</v>
      </c>
      <c r="B43" t="s">
        <v>300</v>
      </c>
      <c r="C43" s="27">
        <v>30661.872999999981</v>
      </c>
    </row>
    <row r="44" spans="1:3">
      <c r="A44" t="s">
        <v>25</v>
      </c>
      <c r="B44" t="s">
        <v>96</v>
      </c>
      <c r="C44" s="27">
        <v>170188.04580000002</v>
      </c>
    </row>
    <row r="45" spans="1:3">
      <c r="A45" t="s">
        <v>25</v>
      </c>
      <c r="B45" t="s">
        <v>111</v>
      </c>
      <c r="C45" s="27">
        <v>11220.055999999999</v>
      </c>
    </row>
    <row r="46" spans="1:3">
      <c r="A46" t="s">
        <v>25</v>
      </c>
      <c r="B46" t="s">
        <v>4115</v>
      </c>
      <c r="C46" s="27">
        <v>8929.369999999999</v>
      </c>
    </row>
    <row r="47" spans="1:3">
      <c r="A47" t="s">
        <v>25</v>
      </c>
      <c r="B47" t="s">
        <v>287</v>
      </c>
      <c r="C47" s="27">
        <v>70636.719999999987</v>
      </c>
    </row>
    <row r="48" spans="1:3">
      <c r="A48" t="s">
        <v>25</v>
      </c>
      <c r="B48" t="s">
        <v>89</v>
      </c>
      <c r="C48" s="27">
        <v>138641.26999999993</v>
      </c>
    </row>
    <row r="49" spans="1:3">
      <c r="A49" t="s">
        <v>25</v>
      </c>
      <c r="B49" t="s">
        <v>5813</v>
      </c>
      <c r="C49" s="27">
        <v>1209.8240000000001</v>
      </c>
    </row>
    <row r="50" spans="1:3">
      <c r="A50" t="s">
        <v>25</v>
      </c>
      <c r="B50" t="s">
        <v>105</v>
      </c>
      <c r="C50" s="27">
        <v>32114.610000000019</v>
      </c>
    </row>
    <row r="51" spans="1:3">
      <c r="A51" t="s">
        <v>25</v>
      </c>
      <c r="B51" t="s">
        <v>5623</v>
      </c>
      <c r="C51" s="27">
        <v>1603.1360000000002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7"/>
  <sheetViews>
    <sheetView zoomScale="114" workbookViewId="0">
      <selection activeCell="O24" sqref="O24"/>
    </sheetView>
  </sheetViews>
  <sheetFormatPr baseColWidth="10" defaultRowHeight="13"/>
  <cols>
    <col min="1" max="1" width="16.1640625" bestFit="1" customWidth="1"/>
    <col min="2" max="2" width="8.1640625" bestFit="1" customWidth="1"/>
    <col min="3" max="3" width="8.6640625" bestFit="1" customWidth="1"/>
    <col min="4" max="4" width="17.83203125" bestFit="1" customWidth="1"/>
  </cols>
  <sheetData>
    <row r="1" spans="1:3">
      <c r="A1" s="5" t="s">
        <v>10961</v>
      </c>
      <c r="B1" s="14"/>
    </row>
    <row r="2" spans="1:3">
      <c r="A2" s="5" t="s">
        <v>10946</v>
      </c>
      <c r="B2" s="14" t="s">
        <v>10963</v>
      </c>
    </row>
    <row r="3" spans="1:3">
      <c r="A3" s="6" t="s">
        <v>97</v>
      </c>
      <c r="B3" s="23">
        <v>0.21819593552413255</v>
      </c>
    </row>
    <row r="4" spans="1:3">
      <c r="A4" s="13" t="s">
        <v>135</v>
      </c>
      <c r="B4" s="24">
        <v>0.29548188481496279</v>
      </c>
    </row>
    <row r="5" spans="1:3">
      <c r="A5" s="13" t="s">
        <v>28</v>
      </c>
      <c r="B5" s="24">
        <v>0.17052139922533549</v>
      </c>
    </row>
    <row r="6" spans="1:3">
      <c r="A6" s="13" t="s">
        <v>41</v>
      </c>
      <c r="B6" s="24">
        <v>0.31580078043556908</v>
      </c>
    </row>
    <row r="7" spans="1:3">
      <c r="A7" s="7" t="s">
        <v>10947</v>
      </c>
      <c r="B7" s="25">
        <v>1</v>
      </c>
      <c r="C7" s="22"/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5"/>
  <sheetViews>
    <sheetView zoomScale="110" workbookViewId="0">
      <selection activeCell="B3" sqref="B3"/>
    </sheetView>
  </sheetViews>
  <sheetFormatPr baseColWidth="10" defaultRowHeight="13"/>
  <cols>
    <col min="1" max="1" width="16.1640625" bestFit="1" customWidth="1"/>
    <col min="2" max="2" width="8.1640625" bestFit="1" customWidth="1"/>
    <col min="3" max="3" width="8.6640625" bestFit="1" customWidth="1"/>
    <col min="4" max="4" width="17.83203125" bestFit="1" customWidth="1"/>
  </cols>
  <sheetData>
    <row r="1" spans="1:2">
      <c r="A1" s="5" t="s">
        <v>10961</v>
      </c>
      <c r="B1" s="14"/>
    </row>
    <row r="2" spans="1:2">
      <c r="A2" s="5" t="s">
        <v>10946</v>
      </c>
      <c r="B2" s="14" t="s">
        <v>10963</v>
      </c>
    </row>
    <row r="3" spans="1:2">
      <c r="A3" s="6" t="s">
        <v>10964</v>
      </c>
      <c r="B3" s="23">
        <v>0.92142425113125248</v>
      </c>
    </row>
    <row r="4" spans="1:2">
      <c r="A4" s="13" t="s">
        <v>5932</v>
      </c>
      <c r="B4" s="24">
        <v>7.8575748868747505E-2</v>
      </c>
    </row>
    <row r="5" spans="1:2">
      <c r="A5" s="7" t="s">
        <v>10947</v>
      </c>
      <c r="B5" s="25">
        <v>1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W9995"/>
  <sheetViews>
    <sheetView zoomScale="75" workbookViewId="0">
      <selection activeCell="D19" sqref="D19"/>
    </sheetView>
  </sheetViews>
  <sheetFormatPr baseColWidth="10" defaultColWidth="8.83203125" defaultRowHeight="13"/>
  <cols>
    <col min="1" max="1" width="9.1640625" customWidth="1"/>
    <col min="2" max="2" width="14.83203125" customWidth="1"/>
    <col min="3" max="3" width="12.33203125" customWidth="1"/>
    <col min="4" max="4" width="13.5" customWidth="1"/>
    <col min="5" max="5" width="14.83203125" customWidth="1"/>
    <col min="6" max="6" width="13.5" customWidth="1"/>
    <col min="7" max="7" width="16.5" customWidth="1"/>
    <col min="8" max="8" width="10.6640625" customWidth="1"/>
    <col min="9" max="9" width="9.83203125" customWidth="1"/>
    <col min="10" max="11" width="8.83203125" customWidth="1"/>
    <col min="12" max="12" width="13.33203125" customWidth="1"/>
    <col min="13" max="13" width="9.1640625" customWidth="1"/>
    <col min="14" max="14" width="12" customWidth="1"/>
    <col min="15" max="15" width="10.83203125" customWidth="1"/>
    <col min="16" max="16" width="14.5" customWidth="1"/>
    <col min="17" max="17" width="15" customWidth="1"/>
    <col min="18" max="18" width="8.83203125" customWidth="1"/>
    <col min="19" max="19" width="10.33203125" customWidth="1"/>
    <col min="20" max="20" width="10.6640625" customWidth="1"/>
    <col min="21" max="21" width="8.83203125" customWidth="1"/>
    <col min="22" max="22" width="17" bestFit="1" customWidth="1"/>
  </cols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5930</v>
      </c>
      <c r="W1" s="1" t="s">
        <v>5931</v>
      </c>
    </row>
    <row r="2" spans="1:23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1" t="str">
        <f>VLOOKUP(M2,People!$A:$B,2,0)</f>
        <v>Cassandra Brandow</v>
      </c>
      <c r="W2" s="1" t="str">
        <f>IFERROR(VLOOKUP(B2,Returns!$A:$B,2,0),"No")</f>
        <v>No</v>
      </c>
    </row>
    <row r="3" spans="1:23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1" t="str">
        <f>VLOOKUP(M3,People!$A:$B,2,0)</f>
        <v>Cassandra Brandow</v>
      </c>
      <c r="W3" s="1" t="str">
        <f>IFERROR(VLOOKUP(B3,Returns!$A:$B,2,0),"No")</f>
        <v>No</v>
      </c>
    </row>
    <row r="4" spans="1:23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1" t="str">
        <f>VLOOKUP(M4,People!$A:$B,2,0)</f>
        <v>Anna Andreadi</v>
      </c>
      <c r="W4" s="1" t="str">
        <f>IFERROR(VLOOKUP(B4,Returns!$A:$B,2,0),"No")</f>
        <v>No</v>
      </c>
    </row>
    <row r="5" spans="1:23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1" t="str">
        <f>VLOOKUP(M5,People!$A:$B,2,0)</f>
        <v>Cassandra Brandow</v>
      </c>
      <c r="W5" s="1" t="str">
        <f>IFERROR(VLOOKUP(B5,Returns!$A:$B,2,0),"No")</f>
        <v>No</v>
      </c>
    </row>
    <row r="6" spans="1:23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1" t="str">
        <f>VLOOKUP(M6,People!$A:$B,2,0)</f>
        <v>Cassandra Brandow</v>
      </c>
      <c r="W6" s="1" t="str">
        <f>IFERROR(VLOOKUP(B6,Returns!$A:$B,2,0),"No")</f>
        <v>No</v>
      </c>
    </row>
    <row r="7" spans="1:23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1" t="str">
        <f>VLOOKUP(M7,People!$A:$B,2,0)</f>
        <v>Anna Andreadi</v>
      </c>
      <c r="W7" s="1" t="str">
        <f>IFERROR(VLOOKUP(B7,Returns!$A:$B,2,0),"No")</f>
        <v>No</v>
      </c>
    </row>
    <row r="8" spans="1:23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1" t="str">
        <f>VLOOKUP(M8,People!$A:$B,2,0)</f>
        <v>Anna Andreadi</v>
      </c>
      <c r="W8" s="1" t="str">
        <f>IFERROR(VLOOKUP(B8,Returns!$A:$B,2,0),"No")</f>
        <v>No</v>
      </c>
    </row>
    <row r="9" spans="1:23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1" t="str">
        <f>VLOOKUP(M9,People!$A:$B,2,0)</f>
        <v>Anna Andreadi</v>
      </c>
      <c r="W9" s="1" t="str">
        <f>IFERROR(VLOOKUP(B9,Returns!$A:$B,2,0),"No")</f>
        <v>No</v>
      </c>
    </row>
    <row r="10" spans="1:23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1" t="str">
        <f>VLOOKUP(M10,People!$A:$B,2,0)</f>
        <v>Anna Andreadi</v>
      </c>
      <c r="W10" s="1" t="str">
        <f>IFERROR(VLOOKUP(B10,Returns!$A:$B,2,0),"No")</f>
        <v>No</v>
      </c>
    </row>
    <row r="11" spans="1:23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1" t="str">
        <f>VLOOKUP(M11,People!$A:$B,2,0)</f>
        <v>Anna Andreadi</v>
      </c>
      <c r="W11" s="1" t="str">
        <f>IFERROR(VLOOKUP(B11,Returns!$A:$B,2,0),"No")</f>
        <v>No</v>
      </c>
    </row>
    <row r="12" spans="1:23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1" t="str">
        <f>VLOOKUP(M12,People!$A:$B,2,0)</f>
        <v>Anna Andreadi</v>
      </c>
      <c r="W12" s="1" t="str">
        <f>IFERROR(VLOOKUP(B12,Returns!$A:$B,2,0),"No")</f>
        <v>No</v>
      </c>
    </row>
    <row r="13" spans="1:23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1" t="str">
        <f>VLOOKUP(M13,People!$A:$B,2,0)</f>
        <v>Anna Andreadi</v>
      </c>
      <c r="W13" s="1" t="str">
        <f>IFERROR(VLOOKUP(B13,Returns!$A:$B,2,0),"No")</f>
        <v>No</v>
      </c>
    </row>
    <row r="14" spans="1:23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1" t="str">
        <f>VLOOKUP(M14,People!$A:$B,2,0)</f>
        <v>Cassandra Brandow</v>
      </c>
      <c r="W14" s="1" t="str">
        <f>IFERROR(VLOOKUP(B14,Returns!$A:$B,2,0),"No")</f>
        <v>No</v>
      </c>
    </row>
    <row r="15" spans="1:23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1" t="str">
        <f>VLOOKUP(M15,People!$A:$B,2,0)</f>
        <v>Anna Andreadi</v>
      </c>
      <c r="W15" s="1" t="str">
        <f>IFERROR(VLOOKUP(B15,Returns!$A:$B,2,0),"No")</f>
        <v>No</v>
      </c>
    </row>
    <row r="16" spans="1:23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1" t="str">
        <f>VLOOKUP(M16,People!$A:$B,2,0)</f>
        <v>Kelly Williams</v>
      </c>
      <c r="W16" s="1" t="str">
        <f>IFERROR(VLOOKUP(B16,Returns!$A:$B,2,0),"No")</f>
        <v>No</v>
      </c>
    </row>
    <row r="17" spans="1:23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1" t="str">
        <f>VLOOKUP(M17,People!$A:$B,2,0)</f>
        <v>Kelly Williams</v>
      </c>
      <c r="W17" s="1" t="str">
        <f>IFERROR(VLOOKUP(B17,Returns!$A:$B,2,0),"No")</f>
        <v>No</v>
      </c>
    </row>
    <row r="18" spans="1:23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1" t="str">
        <f>VLOOKUP(M18,People!$A:$B,2,0)</f>
        <v>Kelly Williams</v>
      </c>
      <c r="W18" s="1" t="str">
        <f>IFERROR(VLOOKUP(B18,Returns!$A:$B,2,0),"No")</f>
        <v>No</v>
      </c>
    </row>
    <row r="19" spans="1:23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1" t="str">
        <f>VLOOKUP(M19,People!$A:$B,2,0)</f>
        <v>Anna Andreadi</v>
      </c>
      <c r="W19" s="1" t="str">
        <f>IFERROR(VLOOKUP(B19,Returns!$A:$B,2,0),"No")</f>
        <v>No</v>
      </c>
    </row>
    <row r="20" spans="1:23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1" t="str">
        <f>VLOOKUP(M20,People!$A:$B,2,0)</f>
        <v>Anna Andreadi</v>
      </c>
      <c r="W20" s="1" t="str">
        <f>IFERROR(VLOOKUP(B20,Returns!$A:$B,2,0),"No")</f>
        <v>Yes</v>
      </c>
    </row>
    <row r="21" spans="1:23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1" t="str">
        <f>VLOOKUP(M21,People!$A:$B,2,0)</f>
        <v>Anna Andreadi</v>
      </c>
      <c r="W21" s="1" t="str">
        <f>IFERROR(VLOOKUP(B21,Returns!$A:$B,2,0),"No")</f>
        <v>Yes</v>
      </c>
    </row>
    <row r="22" spans="1:23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1" t="str">
        <f>VLOOKUP(M22,People!$A:$B,2,0)</f>
        <v>Anna Andreadi</v>
      </c>
      <c r="W22" s="1" t="str">
        <f>IFERROR(VLOOKUP(B22,Returns!$A:$B,2,0),"No")</f>
        <v>Yes</v>
      </c>
    </row>
    <row r="23" spans="1:23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1" t="str">
        <f>VLOOKUP(M23,People!$A:$B,2,0)</f>
        <v>Kelly Williams</v>
      </c>
      <c r="W23" s="1" t="str">
        <f>IFERROR(VLOOKUP(B23,Returns!$A:$B,2,0),"No")</f>
        <v>No</v>
      </c>
    </row>
    <row r="24" spans="1:23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1" t="str">
        <f>VLOOKUP(M24,People!$A:$B,2,0)</f>
        <v>Kelly Williams</v>
      </c>
      <c r="W24" s="1" t="str">
        <f>IFERROR(VLOOKUP(B24,Returns!$A:$B,2,0),"No")</f>
        <v>No</v>
      </c>
    </row>
    <row r="25" spans="1:23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1" t="str">
        <f>VLOOKUP(M25,People!$A:$B,2,0)</f>
        <v>Chuck Magee</v>
      </c>
      <c r="W25" s="1" t="str">
        <f>IFERROR(VLOOKUP(B25,Returns!$A:$B,2,0),"No")</f>
        <v>No</v>
      </c>
    </row>
    <row r="26" spans="1:23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1" t="str">
        <f>VLOOKUP(M26,People!$A:$B,2,0)</f>
        <v>Anna Andreadi</v>
      </c>
      <c r="W26" s="1" t="str">
        <f>IFERROR(VLOOKUP(B26,Returns!$A:$B,2,0),"No")</f>
        <v>No</v>
      </c>
    </row>
    <row r="27" spans="1:23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1" t="str">
        <f>VLOOKUP(M27,People!$A:$B,2,0)</f>
        <v>Anna Andreadi</v>
      </c>
      <c r="W27" s="1" t="str">
        <f>IFERROR(VLOOKUP(B27,Returns!$A:$B,2,0),"No")</f>
        <v>No</v>
      </c>
    </row>
    <row r="28" spans="1:23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1" t="str">
        <f>VLOOKUP(M28,People!$A:$B,2,0)</f>
        <v>Anna Andreadi</v>
      </c>
      <c r="W28" s="1" t="str">
        <f>IFERROR(VLOOKUP(B28,Returns!$A:$B,2,0),"No")</f>
        <v>No</v>
      </c>
    </row>
    <row r="29" spans="1:23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1" t="str">
        <f>VLOOKUP(M29,People!$A:$B,2,0)</f>
        <v>Chuck Magee</v>
      </c>
      <c r="W29" s="1" t="str">
        <f>IFERROR(VLOOKUP(B29,Returns!$A:$B,2,0),"No")</f>
        <v>No</v>
      </c>
    </row>
    <row r="30" spans="1:23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1" t="str">
        <f>VLOOKUP(M30,People!$A:$B,2,0)</f>
        <v>Chuck Magee</v>
      </c>
      <c r="W30" s="1" t="str">
        <f>IFERROR(VLOOKUP(B30,Returns!$A:$B,2,0),"No")</f>
        <v>No</v>
      </c>
    </row>
    <row r="31" spans="1:23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1" t="str">
        <f>VLOOKUP(M31,People!$A:$B,2,0)</f>
        <v>Chuck Magee</v>
      </c>
      <c r="W31" s="1" t="str">
        <f>IFERROR(VLOOKUP(B31,Returns!$A:$B,2,0),"No")</f>
        <v>No</v>
      </c>
    </row>
    <row r="32" spans="1:23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1" t="str">
        <f>VLOOKUP(M32,People!$A:$B,2,0)</f>
        <v>Chuck Magee</v>
      </c>
      <c r="W32" s="1" t="str">
        <f>IFERROR(VLOOKUP(B32,Returns!$A:$B,2,0),"No")</f>
        <v>No</v>
      </c>
    </row>
    <row r="33" spans="1:23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1" t="str">
        <f>VLOOKUP(M33,People!$A:$B,2,0)</f>
        <v>Chuck Magee</v>
      </c>
      <c r="W33" s="1" t="str">
        <f>IFERROR(VLOOKUP(B33,Returns!$A:$B,2,0),"No")</f>
        <v>No</v>
      </c>
    </row>
    <row r="34" spans="1:23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1" t="str">
        <f>VLOOKUP(M34,People!$A:$B,2,0)</f>
        <v>Chuck Magee</v>
      </c>
      <c r="W34" s="1" t="str">
        <f>IFERROR(VLOOKUP(B34,Returns!$A:$B,2,0),"No")</f>
        <v>No</v>
      </c>
    </row>
    <row r="35" spans="1:23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1" t="str">
        <f>VLOOKUP(M35,People!$A:$B,2,0)</f>
        <v>Chuck Magee</v>
      </c>
      <c r="W35" s="1" t="str">
        <f>IFERROR(VLOOKUP(B35,Returns!$A:$B,2,0),"No")</f>
        <v>No</v>
      </c>
    </row>
    <row r="36" spans="1:23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1" t="str">
        <f>VLOOKUP(M36,People!$A:$B,2,0)</f>
        <v>Kelly Williams</v>
      </c>
      <c r="W36" s="1" t="str">
        <f>IFERROR(VLOOKUP(B36,Returns!$A:$B,2,0),"No")</f>
        <v>No</v>
      </c>
    </row>
    <row r="37" spans="1:23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1" t="str">
        <f>VLOOKUP(M37,People!$A:$B,2,0)</f>
        <v>Kelly Williams</v>
      </c>
      <c r="W37" s="1" t="str">
        <f>IFERROR(VLOOKUP(B37,Returns!$A:$B,2,0),"No")</f>
        <v>No</v>
      </c>
    </row>
    <row r="38" spans="1:23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1" t="str">
        <f>VLOOKUP(M38,People!$A:$B,2,0)</f>
        <v>Kelly Williams</v>
      </c>
      <c r="W38" s="1" t="str">
        <f>IFERROR(VLOOKUP(B38,Returns!$A:$B,2,0),"No")</f>
        <v>No</v>
      </c>
    </row>
    <row r="39" spans="1:23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1" t="str">
        <f>VLOOKUP(M39,People!$A:$B,2,0)</f>
        <v>Kelly Williams</v>
      </c>
      <c r="W39" s="1" t="str">
        <f>IFERROR(VLOOKUP(B39,Returns!$A:$B,2,0),"No")</f>
        <v>No</v>
      </c>
    </row>
    <row r="40" spans="1:23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1" t="str">
        <f>VLOOKUP(M40,People!$A:$B,2,0)</f>
        <v>Kelly Williams</v>
      </c>
      <c r="W40" s="1" t="str">
        <f>IFERROR(VLOOKUP(B40,Returns!$A:$B,2,0),"No")</f>
        <v>No</v>
      </c>
    </row>
    <row r="41" spans="1:23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1" t="str">
        <f>VLOOKUP(M41,People!$A:$B,2,0)</f>
        <v>Kelly Williams</v>
      </c>
      <c r="W41" s="1" t="str">
        <f>IFERROR(VLOOKUP(B41,Returns!$A:$B,2,0),"No")</f>
        <v>No</v>
      </c>
    </row>
    <row r="42" spans="1:23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1" t="str">
        <f>VLOOKUP(M42,People!$A:$B,2,0)</f>
        <v>Kelly Williams</v>
      </c>
      <c r="W42" s="1" t="str">
        <f>IFERROR(VLOOKUP(B42,Returns!$A:$B,2,0),"No")</f>
        <v>No</v>
      </c>
    </row>
    <row r="43" spans="1:23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1" t="str">
        <f>VLOOKUP(M43,People!$A:$B,2,0)</f>
        <v>Kelly Williams</v>
      </c>
      <c r="W43" s="1" t="str">
        <f>IFERROR(VLOOKUP(B43,Returns!$A:$B,2,0),"No")</f>
        <v>No</v>
      </c>
    </row>
    <row r="44" spans="1:23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1" t="str">
        <f>VLOOKUP(M44,People!$A:$B,2,0)</f>
        <v>Anna Andreadi</v>
      </c>
      <c r="W44" s="1" t="str">
        <f>IFERROR(VLOOKUP(B44,Returns!$A:$B,2,0),"No")</f>
        <v>No</v>
      </c>
    </row>
    <row r="45" spans="1:23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1" t="str">
        <f>VLOOKUP(M45,People!$A:$B,2,0)</f>
        <v>Cassandra Brandow</v>
      </c>
      <c r="W45" s="1" t="str">
        <f>IFERROR(VLOOKUP(B45,Returns!$A:$B,2,0),"No")</f>
        <v>No</v>
      </c>
    </row>
    <row r="46" spans="1:23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1" t="str">
        <f>VLOOKUP(M46,People!$A:$B,2,0)</f>
        <v>Kelly Williams</v>
      </c>
      <c r="W46" s="1" t="str">
        <f>IFERROR(VLOOKUP(B46,Returns!$A:$B,2,0),"No")</f>
        <v>No</v>
      </c>
    </row>
    <row r="47" spans="1:23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1" t="str">
        <f>VLOOKUP(M47,People!$A:$B,2,0)</f>
        <v>Kelly Williams</v>
      </c>
      <c r="W47" s="1" t="str">
        <f>IFERROR(VLOOKUP(B47,Returns!$A:$B,2,0),"No")</f>
        <v>No</v>
      </c>
    </row>
    <row r="48" spans="1:23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1" t="str">
        <f>VLOOKUP(M48,People!$A:$B,2,0)</f>
        <v>Kelly Williams</v>
      </c>
      <c r="W48" s="1" t="str">
        <f>IFERROR(VLOOKUP(B48,Returns!$A:$B,2,0),"No")</f>
        <v>No</v>
      </c>
    </row>
    <row r="49" spans="1:23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1" t="str">
        <f>VLOOKUP(M49,People!$A:$B,2,0)</f>
        <v>Chuck Magee</v>
      </c>
      <c r="W49" s="1" t="str">
        <f>IFERROR(VLOOKUP(B49,Returns!$A:$B,2,0),"No")</f>
        <v>No</v>
      </c>
    </row>
    <row r="50" spans="1:23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1" t="str">
        <f>VLOOKUP(M50,People!$A:$B,2,0)</f>
        <v>Chuck Magee</v>
      </c>
      <c r="W50" s="1" t="str">
        <f>IFERROR(VLOOKUP(B50,Returns!$A:$B,2,0),"No")</f>
        <v>No</v>
      </c>
    </row>
    <row r="51" spans="1:23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1" t="str">
        <f>VLOOKUP(M51,People!$A:$B,2,0)</f>
        <v>Kelly Williams</v>
      </c>
      <c r="W51" s="1" t="str">
        <f>IFERROR(VLOOKUP(B51,Returns!$A:$B,2,0),"No")</f>
        <v>No</v>
      </c>
    </row>
    <row r="52" spans="1:23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1" t="str">
        <f>VLOOKUP(M52,People!$A:$B,2,0)</f>
        <v>Kelly Williams</v>
      </c>
      <c r="W52" s="1" t="str">
        <f>IFERROR(VLOOKUP(B52,Returns!$A:$B,2,0),"No")</f>
        <v>No</v>
      </c>
    </row>
    <row r="53" spans="1:23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1" t="str">
        <f>VLOOKUP(M53,People!$A:$B,2,0)</f>
        <v>Kelly Williams</v>
      </c>
      <c r="W53" s="1" t="str">
        <f>IFERROR(VLOOKUP(B53,Returns!$A:$B,2,0),"No")</f>
        <v>No</v>
      </c>
    </row>
    <row r="54" spans="1:23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1" t="str">
        <f>VLOOKUP(M54,People!$A:$B,2,0)</f>
        <v>Kelly Williams</v>
      </c>
      <c r="W54" s="1" t="str">
        <f>IFERROR(VLOOKUP(B54,Returns!$A:$B,2,0),"No")</f>
        <v>No</v>
      </c>
    </row>
    <row r="55" spans="1:23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1" t="str">
        <f>VLOOKUP(M55,People!$A:$B,2,0)</f>
        <v>Chuck Magee</v>
      </c>
      <c r="W55" s="1" t="str">
        <f>IFERROR(VLOOKUP(B55,Returns!$A:$B,2,0),"No")</f>
        <v>No</v>
      </c>
    </row>
    <row r="56" spans="1:23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1" t="str">
        <f>VLOOKUP(M56,People!$A:$B,2,0)</f>
        <v>Chuck Magee</v>
      </c>
      <c r="W56" s="1" t="str">
        <f>IFERROR(VLOOKUP(B56,Returns!$A:$B,2,0),"No")</f>
        <v>No</v>
      </c>
    </row>
    <row r="57" spans="1:23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1" t="str">
        <f>VLOOKUP(M57,People!$A:$B,2,0)</f>
        <v>Chuck Magee</v>
      </c>
      <c r="W57" s="1" t="str">
        <f>IFERROR(VLOOKUP(B57,Returns!$A:$B,2,0),"No")</f>
        <v>Yes</v>
      </c>
    </row>
    <row r="58" spans="1:23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1" t="str">
        <f>VLOOKUP(M58,People!$A:$B,2,0)</f>
        <v>Chuck Magee</v>
      </c>
      <c r="W58" s="1" t="str">
        <f>IFERROR(VLOOKUP(B58,Returns!$A:$B,2,0),"No")</f>
        <v>Yes</v>
      </c>
    </row>
    <row r="59" spans="1:23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1" t="str">
        <f>VLOOKUP(M59,People!$A:$B,2,0)</f>
        <v>Chuck Magee</v>
      </c>
      <c r="W59" s="1" t="str">
        <f>IFERROR(VLOOKUP(B59,Returns!$A:$B,2,0),"No")</f>
        <v>Yes</v>
      </c>
    </row>
    <row r="60" spans="1:23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1" t="str">
        <f>VLOOKUP(M60,People!$A:$B,2,0)</f>
        <v>Chuck Magee</v>
      </c>
      <c r="W60" s="1" t="str">
        <f>IFERROR(VLOOKUP(B60,Returns!$A:$B,2,0),"No")</f>
        <v>Yes</v>
      </c>
    </row>
    <row r="61" spans="1:23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1" t="str">
        <f>VLOOKUP(M61,People!$A:$B,2,0)</f>
        <v>Chuck Magee</v>
      </c>
      <c r="W61" s="1" t="str">
        <f>IFERROR(VLOOKUP(B61,Returns!$A:$B,2,0),"No")</f>
        <v>Yes</v>
      </c>
    </row>
    <row r="62" spans="1:23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1" t="str">
        <f>VLOOKUP(M62,People!$A:$B,2,0)</f>
        <v>Chuck Magee</v>
      </c>
      <c r="W62" s="1" t="str">
        <f>IFERROR(VLOOKUP(B62,Returns!$A:$B,2,0),"No")</f>
        <v>Yes</v>
      </c>
    </row>
    <row r="63" spans="1:23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1" t="str">
        <f>VLOOKUP(M63,People!$A:$B,2,0)</f>
        <v>Chuck Magee</v>
      </c>
      <c r="W63" s="1" t="str">
        <f>IFERROR(VLOOKUP(B63,Returns!$A:$B,2,0),"No")</f>
        <v>Yes</v>
      </c>
    </row>
    <row r="64" spans="1:23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1" t="str">
        <f>VLOOKUP(M64,People!$A:$B,2,0)</f>
        <v>Anna Andreadi</v>
      </c>
      <c r="W64" s="1" t="str">
        <f>IFERROR(VLOOKUP(B64,Returns!$A:$B,2,0),"No")</f>
        <v>No</v>
      </c>
    </row>
    <row r="65" spans="1:23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1" t="str">
        <f>VLOOKUP(M65,People!$A:$B,2,0)</f>
        <v>Anna Andreadi</v>
      </c>
      <c r="W65" s="1" t="str">
        <f>IFERROR(VLOOKUP(B65,Returns!$A:$B,2,0),"No")</f>
        <v>No</v>
      </c>
    </row>
    <row r="66" spans="1:23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1" t="str">
        <f>VLOOKUP(M66,People!$A:$B,2,0)</f>
        <v>Anna Andreadi</v>
      </c>
      <c r="W66" s="1" t="str">
        <f>IFERROR(VLOOKUP(B66,Returns!$A:$B,2,0),"No")</f>
        <v>No</v>
      </c>
    </row>
    <row r="67" spans="1:23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1" t="str">
        <f>VLOOKUP(M67,People!$A:$B,2,0)</f>
        <v>Anna Andreadi</v>
      </c>
      <c r="W67" s="1" t="str">
        <f>IFERROR(VLOOKUP(B67,Returns!$A:$B,2,0),"No")</f>
        <v>No</v>
      </c>
    </row>
    <row r="68" spans="1:23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1" t="str">
        <f>VLOOKUP(M68,People!$A:$B,2,0)</f>
        <v>Kelly Williams</v>
      </c>
      <c r="W68" s="1" t="str">
        <f>IFERROR(VLOOKUP(B68,Returns!$A:$B,2,0),"No")</f>
        <v>No</v>
      </c>
    </row>
    <row r="69" spans="1:23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1" t="str">
        <f>VLOOKUP(M69,People!$A:$B,2,0)</f>
        <v>Anna Andreadi</v>
      </c>
      <c r="W69" s="1" t="str">
        <f>IFERROR(VLOOKUP(B69,Returns!$A:$B,2,0),"No")</f>
        <v>No</v>
      </c>
    </row>
    <row r="70" spans="1:23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1" t="str">
        <f>VLOOKUP(M70,People!$A:$B,2,0)</f>
        <v>Anna Andreadi</v>
      </c>
      <c r="W70" s="1" t="str">
        <f>IFERROR(VLOOKUP(B70,Returns!$A:$B,2,0),"No")</f>
        <v>No</v>
      </c>
    </row>
    <row r="71" spans="1:23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1" t="str">
        <f>VLOOKUP(M71,People!$A:$B,2,0)</f>
        <v>Cassandra Brandow</v>
      </c>
      <c r="W71" s="1" t="str">
        <f>IFERROR(VLOOKUP(B71,Returns!$A:$B,2,0),"No")</f>
        <v>No</v>
      </c>
    </row>
    <row r="72" spans="1:23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1" t="str">
        <f>VLOOKUP(M72,People!$A:$B,2,0)</f>
        <v>Chuck Magee</v>
      </c>
      <c r="W72" s="1" t="str">
        <f>IFERROR(VLOOKUP(B72,Returns!$A:$B,2,0),"No")</f>
        <v>No</v>
      </c>
    </row>
    <row r="73" spans="1:23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1" t="str">
        <f>VLOOKUP(M73,People!$A:$B,2,0)</f>
        <v>Kelly Williams</v>
      </c>
      <c r="W73" s="1" t="str">
        <f>IFERROR(VLOOKUP(B73,Returns!$A:$B,2,0),"No")</f>
        <v>No</v>
      </c>
    </row>
    <row r="74" spans="1:23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1" t="str">
        <f>VLOOKUP(M74,People!$A:$B,2,0)</f>
        <v>Cassandra Brandow</v>
      </c>
      <c r="W74" s="1" t="str">
        <f>IFERROR(VLOOKUP(B74,Returns!$A:$B,2,0),"No")</f>
        <v>No</v>
      </c>
    </row>
    <row r="75" spans="1:23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1" t="str">
        <f>VLOOKUP(M75,People!$A:$B,2,0)</f>
        <v>Cassandra Brandow</v>
      </c>
      <c r="W75" s="1" t="str">
        <f>IFERROR(VLOOKUP(B75,Returns!$A:$B,2,0),"No")</f>
        <v>No</v>
      </c>
    </row>
    <row r="76" spans="1:23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1" t="str">
        <f>VLOOKUP(M76,People!$A:$B,2,0)</f>
        <v>Cassandra Brandow</v>
      </c>
      <c r="W76" s="1" t="str">
        <f>IFERROR(VLOOKUP(B76,Returns!$A:$B,2,0),"No")</f>
        <v>No</v>
      </c>
    </row>
    <row r="77" spans="1:23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1" t="str">
        <f>VLOOKUP(M77,People!$A:$B,2,0)</f>
        <v>Kelly Williams</v>
      </c>
      <c r="W77" s="1" t="str">
        <f>IFERROR(VLOOKUP(B77,Returns!$A:$B,2,0),"No")</f>
        <v>No</v>
      </c>
    </row>
    <row r="78" spans="1:23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1" t="str">
        <f>VLOOKUP(M78,People!$A:$B,2,0)</f>
        <v>Kelly Williams</v>
      </c>
      <c r="W78" s="1" t="str">
        <f>IFERROR(VLOOKUP(B78,Returns!$A:$B,2,0),"No")</f>
        <v>No</v>
      </c>
    </row>
    <row r="79" spans="1:23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1" t="str">
        <f>VLOOKUP(M79,People!$A:$B,2,0)</f>
        <v>Kelly Williams</v>
      </c>
      <c r="W79" s="1" t="str">
        <f>IFERROR(VLOOKUP(B79,Returns!$A:$B,2,0),"No")</f>
        <v>No</v>
      </c>
    </row>
    <row r="80" spans="1:23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1" t="str">
        <f>VLOOKUP(M80,People!$A:$B,2,0)</f>
        <v>Kelly Williams</v>
      </c>
      <c r="W80" s="1" t="str">
        <f>IFERROR(VLOOKUP(B80,Returns!$A:$B,2,0),"No")</f>
        <v>No</v>
      </c>
    </row>
    <row r="81" spans="1:23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1" t="str">
        <f>VLOOKUP(M81,People!$A:$B,2,0)</f>
        <v>Cassandra Brandow</v>
      </c>
      <c r="W81" s="1" t="str">
        <f>IFERROR(VLOOKUP(B81,Returns!$A:$B,2,0),"No")</f>
        <v>No</v>
      </c>
    </row>
    <row r="82" spans="1:23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1" t="str">
        <f>VLOOKUP(M82,People!$A:$B,2,0)</f>
        <v>Cassandra Brandow</v>
      </c>
      <c r="W82" s="1" t="str">
        <f>IFERROR(VLOOKUP(B82,Returns!$A:$B,2,0),"No")</f>
        <v>No</v>
      </c>
    </row>
    <row r="83" spans="1:23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1" t="str">
        <f>VLOOKUP(M83,People!$A:$B,2,0)</f>
        <v>Anna Andreadi</v>
      </c>
      <c r="W83" s="1" t="str">
        <f>IFERROR(VLOOKUP(B83,Returns!$A:$B,2,0),"No")</f>
        <v>No</v>
      </c>
    </row>
    <row r="84" spans="1:23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1" t="str">
        <f>VLOOKUP(M84,People!$A:$B,2,0)</f>
        <v>Anna Andreadi</v>
      </c>
      <c r="W84" s="1" t="str">
        <f>IFERROR(VLOOKUP(B84,Returns!$A:$B,2,0),"No")</f>
        <v>No</v>
      </c>
    </row>
    <row r="85" spans="1:23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1" t="str">
        <f>VLOOKUP(M85,People!$A:$B,2,0)</f>
        <v>Cassandra Brandow</v>
      </c>
      <c r="W85" s="1" t="str">
        <f>IFERROR(VLOOKUP(B85,Returns!$A:$B,2,0),"No")</f>
        <v>No</v>
      </c>
    </row>
    <row r="86" spans="1:23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1" t="str">
        <f>VLOOKUP(M86,People!$A:$B,2,0)</f>
        <v>Kelly Williams</v>
      </c>
      <c r="W86" s="1" t="str">
        <f>IFERROR(VLOOKUP(B86,Returns!$A:$B,2,0),"No")</f>
        <v>No</v>
      </c>
    </row>
    <row r="87" spans="1:23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1" t="str">
        <f>VLOOKUP(M87,People!$A:$B,2,0)</f>
        <v>Cassandra Brandow</v>
      </c>
      <c r="W87" s="1" t="str">
        <f>IFERROR(VLOOKUP(B87,Returns!$A:$B,2,0),"No")</f>
        <v>No</v>
      </c>
    </row>
    <row r="88" spans="1:23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1" t="str">
        <f>VLOOKUP(M88,People!$A:$B,2,0)</f>
        <v>Kelly Williams</v>
      </c>
      <c r="W88" s="1" t="str">
        <f>IFERROR(VLOOKUP(B88,Returns!$A:$B,2,0),"No")</f>
        <v>No</v>
      </c>
    </row>
    <row r="89" spans="1:23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1" t="str">
        <f>VLOOKUP(M89,People!$A:$B,2,0)</f>
        <v>Kelly Williams</v>
      </c>
      <c r="W89" s="1" t="str">
        <f>IFERROR(VLOOKUP(B89,Returns!$A:$B,2,0),"No")</f>
        <v>No</v>
      </c>
    </row>
    <row r="90" spans="1:23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1" t="str">
        <f>VLOOKUP(M90,People!$A:$B,2,0)</f>
        <v>Kelly Williams</v>
      </c>
      <c r="W90" s="1" t="str">
        <f>IFERROR(VLOOKUP(B90,Returns!$A:$B,2,0),"No")</f>
        <v>No</v>
      </c>
    </row>
    <row r="91" spans="1:23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1" t="str">
        <f>VLOOKUP(M91,People!$A:$B,2,0)</f>
        <v>Anna Andreadi</v>
      </c>
      <c r="W91" s="1" t="str">
        <f>IFERROR(VLOOKUP(B91,Returns!$A:$B,2,0),"No")</f>
        <v>Yes</v>
      </c>
    </row>
    <row r="92" spans="1:23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1" t="str">
        <f>VLOOKUP(M92,People!$A:$B,2,0)</f>
        <v>Anna Andreadi</v>
      </c>
      <c r="W92" s="1" t="str">
        <f>IFERROR(VLOOKUP(B92,Returns!$A:$B,2,0),"No")</f>
        <v>Yes</v>
      </c>
    </row>
    <row r="93" spans="1:23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1" t="str">
        <f>VLOOKUP(M93,People!$A:$B,2,0)</f>
        <v>Anna Andreadi</v>
      </c>
      <c r="W93" s="1" t="str">
        <f>IFERROR(VLOOKUP(B93,Returns!$A:$B,2,0),"No")</f>
        <v>Yes</v>
      </c>
    </row>
    <row r="94" spans="1:23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1" t="str">
        <f>VLOOKUP(M94,People!$A:$B,2,0)</f>
        <v>Kelly Williams</v>
      </c>
      <c r="W94" s="1" t="str">
        <f>IFERROR(VLOOKUP(B94,Returns!$A:$B,2,0),"No")</f>
        <v>No</v>
      </c>
    </row>
    <row r="95" spans="1:23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1" t="str">
        <f>VLOOKUP(M95,People!$A:$B,2,0)</f>
        <v>Kelly Williams</v>
      </c>
      <c r="W95" s="1" t="str">
        <f>IFERROR(VLOOKUP(B95,Returns!$A:$B,2,0),"No")</f>
        <v>No</v>
      </c>
    </row>
    <row r="96" spans="1:23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1" t="str">
        <f>VLOOKUP(M96,People!$A:$B,2,0)</f>
        <v>Kelly Williams</v>
      </c>
      <c r="W96" s="1" t="str">
        <f>IFERROR(VLOOKUP(B96,Returns!$A:$B,2,0),"No")</f>
        <v>No</v>
      </c>
    </row>
    <row r="97" spans="1:23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1" t="str">
        <f>VLOOKUP(M97,People!$A:$B,2,0)</f>
        <v>Anna Andreadi</v>
      </c>
      <c r="W97" s="1" t="str">
        <f>IFERROR(VLOOKUP(B97,Returns!$A:$B,2,0),"No")</f>
        <v>No</v>
      </c>
    </row>
    <row r="98" spans="1:23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1" t="str">
        <f>VLOOKUP(M98,People!$A:$B,2,0)</f>
        <v>Chuck Magee</v>
      </c>
      <c r="W98" s="1" t="str">
        <f>IFERROR(VLOOKUP(B98,Returns!$A:$B,2,0),"No")</f>
        <v>No</v>
      </c>
    </row>
    <row r="99" spans="1:23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1" t="str">
        <f>VLOOKUP(M99,People!$A:$B,2,0)</f>
        <v>Anna Andreadi</v>
      </c>
      <c r="W99" s="1" t="str">
        <f>IFERROR(VLOOKUP(B99,Returns!$A:$B,2,0),"No")</f>
        <v>No</v>
      </c>
    </row>
    <row r="100" spans="1:23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1" t="str">
        <f>VLOOKUP(M100,People!$A:$B,2,0)</f>
        <v>Kelly Williams</v>
      </c>
      <c r="W100" s="1" t="str">
        <f>IFERROR(VLOOKUP(B100,Returns!$A:$B,2,0),"No")</f>
        <v>No</v>
      </c>
    </row>
    <row r="101" spans="1:23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1" t="str">
        <f>VLOOKUP(M101,People!$A:$B,2,0)</f>
        <v>Kelly Williams</v>
      </c>
      <c r="W101" s="1" t="str">
        <f>IFERROR(VLOOKUP(B101,Returns!$A:$B,2,0),"No")</f>
        <v>No</v>
      </c>
    </row>
    <row r="102" spans="1:23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1" t="str">
        <f>VLOOKUP(M102,People!$A:$B,2,0)</f>
        <v>Kelly Williams</v>
      </c>
      <c r="W102" s="1" t="str">
        <f>IFERROR(VLOOKUP(B102,Returns!$A:$B,2,0),"No")</f>
        <v>No</v>
      </c>
    </row>
    <row r="103" spans="1:23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1" t="str">
        <f>VLOOKUP(M103,People!$A:$B,2,0)</f>
        <v>Kelly Williams</v>
      </c>
      <c r="W103" s="1" t="str">
        <f>IFERROR(VLOOKUP(B103,Returns!$A:$B,2,0),"No")</f>
        <v>No</v>
      </c>
    </row>
    <row r="104" spans="1:23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1" t="str">
        <f>VLOOKUP(M104,People!$A:$B,2,0)</f>
        <v>Kelly Williams</v>
      </c>
      <c r="W104" s="1" t="str">
        <f>IFERROR(VLOOKUP(B104,Returns!$A:$B,2,0),"No")</f>
        <v>No</v>
      </c>
    </row>
    <row r="105" spans="1:23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1" t="str">
        <f>VLOOKUP(M105,People!$A:$B,2,0)</f>
        <v>Anna Andreadi</v>
      </c>
      <c r="W105" s="1" t="str">
        <f>IFERROR(VLOOKUP(B105,Returns!$A:$B,2,0),"No")</f>
        <v>No</v>
      </c>
    </row>
    <row r="106" spans="1:23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1" t="str">
        <f>VLOOKUP(M106,People!$A:$B,2,0)</f>
        <v>Anna Andreadi</v>
      </c>
      <c r="W106" s="1" t="str">
        <f>IFERROR(VLOOKUP(B106,Returns!$A:$B,2,0),"No")</f>
        <v>No</v>
      </c>
    </row>
    <row r="107" spans="1:23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1" t="str">
        <f>VLOOKUP(M107,People!$A:$B,2,0)</f>
        <v>Anna Andreadi</v>
      </c>
      <c r="W107" s="1" t="str">
        <f>IFERROR(VLOOKUP(B107,Returns!$A:$B,2,0),"No")</f>
        <v>No</v>
      </c>
    </row>
    <row r="108" spans="1:23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1" t="str">
        <f>VLOOKUP(M108,People!$A:$B,2,0)</f>
        <v>Cassandra Brandow</v>
      </c>
      <c r="W108" s="1" t="str">
        <f>IFERROR(VLOOKUP(B108,Returns!$A:$B,2,0),"No")</f>
        <v>No</v>
      </c>
    </row>
    <row r="109" spans="1:23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1" t="str">
        <f>VLOOKUP(M109,People!$A:$B,2,0)</f>
        <v>Cassandra Brandow</v>
      </c>
      <c r="W109" s="1" t="str">
        <f>IFERROR(VLOOKUP(B109,Returns!$A:$B,2,0),"No")</f>
        <v>No</v>
      </c>
    </row>
    <row r="110" spans="1:23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1" t="str">
        <f>VLOOKUP(M110,People!$A:$B,2,0)</f>
        <v>Cassandra Brandow</v>
      </c>
      <c r="W110" s="1" t="str">
        <f>IFERROR(VLOOKUP(B110,Returns!$A:$B,2,0),"No")</f>
        <v>No</v>
      </c>
    </row>
    <row r="111" spans="1:23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1" t="str">
        <f>VLOOKUP(M111,People!$A:$B,2,0)</f>
        <v>Kelly Williams</v>
      </c>
      <c r="W111" s="1" t="str">
        <f>IFERROR(VLOOKUP(B111,Returns!$A:$B,2,0),"No")</f>
        <v>No</v>
      </c>
    </row>
    <row r="112" spans="1:23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1" t="str">
        <f>VLOOKUP(M112,People!$A:$B,2,0)</f>
        <v>Chuck Magee</v>
      </c>
      <c r="W112" s="1" t="str">
        <f>IFERROR(VLOOKUP(B112,Returns!$A:$B,2,0),"No")</f>
        <v>No</v>
      </c>
    </row>
    <row r="113" spans="1:23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1" t="str">
        <f>VLOOKUP(M113,People!$A:$B,2,0)</f>
        <v>Kelly Williams</v>
      </c>
      <c r="W113" s="1" t="str">
        <f>IFERROR(VLOOKUP(B113,Returns!$A:$B,2,0),"No")</f>
        <v>No</v>
      </c>
    </row>
    <row r="114" spans="1:23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1" t="str">
        <f>VLOOKUP(M114,People!$A:$B,2,0)</f>
        <v>Kelly Williams</v>
      </c>
      <c r="W114" s="1" t="str">
        <f>IFERROR(VLOOKUP(B114,Returns!$A:$B,2,0),"No")</f>
        <v>No</v>
      </c>
    </row>
    <row r="115" spans="1:23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1" t="str">
        <f>VLOOKUP(M115,People!$A:$B,2,0)</f>
        <v>Chuck Magee</v>
      </c>
      <c r="W115" s="1" t="str">
        <f>IFERROR(VLOOKUP(B115,Returns!$A:$B,2,0),"No")</f>
        <v>No</v>
      </c>
    </row>
    <row r="116" spans="1:23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1" t="str">
        <f>VLOOKUP(M116,People!$A:$B,2,0)</f>
        <v>Chuck Magee</v>
      </c>
      <c r="W116" s="1" t="str">
        <f>IFERROR(VLOOKUP(B116,Returns!$A:$B,2,0),"No")</f>
        <v>No</v>
      </c>
    </row>
    <row r="117" spans="1:23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1" t="str">
        <f>VLOOKUP(M117,People!$A:$B,2,0)</f>
        <v>Chuck Magee</v>
      </c>
      <c r="W117" s="1" t="str">
        <f>IFERROR(VLOOKUP(B117,Returns!$A:$B,2,0),"No")</f>
        <v>No</v>
      </c>
    </row>
    <row r="118" spans="1:23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1" t="str">
        <f>VLOOKUP(M118,People!$A:$B,2,0)</f>
        <v>Chuck Magee</v>
      </c>
      <c r="W118" s="1" t="str">
        <f>IFERROR(VLOOKUP(B118,Returns!$A:$B,2,0),"No")</f>
        <v>No</v>
      </c>
    </row>
    <row r="119" spans="1:23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1" t="str">
        <f>VLOOKUP(M119,People!$A:$B,2,0)</f>
        <v>Anna Andreadi</v>
      </c>
      <c r="W119" s="1" t="str">
        <f>IFERROR(VLOOKUP(B119,Returns!$A:$B,2,0),"No")</f>
        <v>No</v>
      </c>
    </row>
    <row r="120" spans="1:23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1" t="str">
        <f>VLOOKUP(M120,People!$A:$B,2,0)</f>
        <v>Cassandra Brandow</v>
      </c>
      <c r="W120" s="1" t="str">
        <f>IFERROR(VLOOKUP(B120,Returns!$A:$B,2,0),"No")</f>
        <v>No</v>
      </c>
    </row>
    <row r="121" spans="1:23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1" t="str">
        <f>VLOOKUP(M121,People!$A:$B,2,0)</f>
        <v>Chuck Magee</v>
      </c>
      <c r="W121" s="1" t="str">
        <f>IFERROR(VLOOKUP(B121,Returns!$A:$B,2,0),"No")</f>
        <v>No</v>
      </c>
    </row>
    <row r="122" spans="1:23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1" t="str">
        <f>VLOOKUP(M122,People!$A:$B,2,0)</f>
        <v>Chuck Magee</v>
      </c>
      <c r="W122" s="1" t="str">
        <f>IFERROR(VLOOKUP(B122,Returns!$A:$B,2,0),"No")</f>
        <v>No</v>
      </c>
    </row>
    <row r="123" spans="1:23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1" t="str">
        <f>VLOOKUP(M123,People!$A:$B,2,0)</f>
        <v>Chuck Magee</v>
      </c>
      <c r="W123" s="1" t="str">
        <f>IFERROR(VLOOKUP(B123,Returns!$A:$B,2,0),"No")</f>
        <v>No</v>
      </c>
    </row>
    <row r="124" spans="1:23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1" t="str">
        <f>VLOOKUP(M124,People!$A:$B,2,0)</f>
        <v>Chuck Magee</v>
      </c>
      <c r="W124" s="1" t="str">
        <f>IFERROR(VLOOKUP(B124,Returns!$A:$B,2,0),"No")</f>
        <v>No</v>
      </c>
    </row>
    <row r="125" spans="1:23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1" t="str">
        <f>VLOOKUP(M125,People!$A:$B,2,0)</f>
        <v>Chuck Magee</v>
      </c>
      <c r="W125" s="1" t="str">
        <f>IFERROR(VLOOKUP(B125,Returns!$A:$B,2,0),"No")</f>
        <v>No</v>
      </c>
    </row>
    <row r="126" spans="1:23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1" t="str">
        <f>VLOOKUP(M126,People!$A:$B,2,0)</f>
        <v>Kelly Williams</v>
      </c>
      <c r="W126" s="1" t="str">
        <f>IFERROR(VLOOKUP(B126,Returns!$A:$B,2,0),"No")</f>
        <v>No</v>
      </c>
    </row>
    <row r="127" spans="1:23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1" t="str">
        <f>VLOOKUP(M127,People!$A:$B,2,0)</f>
        <v>Kelly Williams</v>
      </c>
      <c r="W127" s="1" t="str">
        <f>IFERROR(VLOOKUP(B127,Returns!$A:$B,2,0),"No")</f>
        <v>No</v>
      </c>
    </row>
    <row r="128" spans="1:23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1" t="str">
        <f>VLOOKUP(M128,People!$A:$B,2,0)</f>
        <v>Anna Andreadi</v>
      </c>
      <c r="W128" s="1" t="str">
        <f>IFERROR(VLOOKUP(B128,Returns!$A:$B,2,0),"No")</f>
        <v>No</v>
      </c>
    </row>
    <row r="129" spans="1:23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1" t="str">
        <f>VLOOKUP(M129,People!$A:$B,2,0)</f>
        <v>Anna Andreadi</v>
      </c>
      <c r="W129" s="1" t="str">
        <f>IFERROR(VLOOKUP(B129,Returns!$A:$B,2,0),"No")</f>
        <v>No</v>
      </c>
    </row>
    <row r="130" spans="1:23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1" t="str">
        <f>VLOOKUP(M130,People!$A:$B,2,0)</f>
        <v>Anna Andreadi</v>
      </c>
      <c r="W130" s="1" t="str">
        <f>IFERROR(VLOOKUP(B130,Returns!$A:$B,2,0),"No")</f>
        <v>No</v>
      </c>
    </row>
    <row r="131" spans="1:23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1" t="str">
        <f>VLOOKUP(M131,People!$A:$B,2,0)</f>
        <v>Anna Andreadi</v>
      </c>
      <c r="W131" s="1" t="str">
        <f>IFERROR(VLOOKUP(B131,Returns!$A:$B,2,0),"No")</f>
        <v>No</v>
      </c>
    </row>
    <row r="132" spans="1:23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1" t="str">
        <f>VLOOKUP(M132,People!$A:$B,2,0)</f>
        <v>Chuck Magee</v>
      </c>
      <c r="W132" s="1" t="str">
        <f>IFERROR(VLOOKUP(B132,Returns!$A:$B,2,0),"No")</f>
        <v>No</v>
      </c>
    </row>
    <row r="133" spans="1:23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1" t="str">
        <f>VLOOKUP(M133,People!$A:$B,2,0)</f>
        <v>Chuck Magee</v>
      </c>
      <c r="W133" s="1" t="str">
        <f>IFERROR(VLOOKUP(B133,Returns!$A:$B,2,0),"No")</f>
        <v>No</v>
      </c>
    </row>
    <row r="134" spans="1:23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1" t="str">
        <f>VLOOKUP(M134,People!$A:$B,2,0)</f>
        <v>Chuck Magee</v>
      </c>
      <c r="W134" s="1" t="str">
        <f>IFERROR(VLOOKUP(B134,Returns!$A:$B,2,0),"No")</f>
        <v>No</v>
      </c>
    </row>
    <row r="135" spans="1:23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1" t="str">
        <f>VLOOKUP(M135,People!$A:$B,2,0)</f>
        <v>Anna Andreadi</v>
      </c>
      <c r="W135" s="1" t="str">
        <f>IFERROR(VLOOKUP(B135,Returns!$A:$B,2,0),"No")</f>
        <v>Yes</v>
      </c>
    </row>
    <row r="136" spans="1:23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1" t="str">
        <f>VLOOKUP(M136,People!$A:$B,2,0)</f>
        <v>Anna Andreadi</v>
      </c>
      <c r="W136" s="1" t="str">
        <f>IFERROR(VLOOKUP(B136,Returns!$A:$B,2,0),"No")</f>
        <v>Yes</v>
      </c>
    </row>
    <row r="137" spans="1:23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1" t="str">
        <f>VLOOKUP(M137,People!$A:$B,2,0)</f>
        <v>Anna Andreadi</v>
      </c>
      <c r="W137" s="1" t="str">
        <f>IFERROR(VLOOKUP(B137,Returns!$A:$B,2,0),"No")</f>
        <v>Yes</v>
      </c>
    </row>
    <row r="138" spans="1:23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1" t="str">
        <f>VLOOKUP(M138,People!$A:$B,2,0)</f>
        <v>Anna Andreadi</v>
      </c>
      <c r="W138" s="1" t="str">
        <f>IFERROR(VLOOKUP(B138,Returns!$A:$B,2,0),"No")</f>
        <v>Yes</v>
      </c>
    </row>
    <row r="139" spans="1:23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1" t="str">
        <f>VLOOKUP(M139,People!$A:$B,2,0)</f>
        <v>Anna Andreadi</v>
      </c>
      <c r="W139" s="1" t="str">
        <f>IFERROR(VLOOKUP(B139,Returns!$A:$B,2,0),"No")</f>
        <v>Yes</v>
      </c>
    </row>
    <row r="140" spans="1:23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1" t="str">
        <f>VLOOKUP(M140,People!$A:$B,2,0)</f>
        <v>Anna Andreadi</v>
      </c>
      <c r="W140" s="1" t="str">
        <f>IFERROR(VLOOKUP(B140,Returns!$A:$B,2,0),"No")</f>
        <v>Yes</v>
      </c>
    </row>
    <row r="141" spans="1:23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1" t="str">
        <f>VLOOKUP(M141,People!$A:$B,2,0)</f>
        <v>Anna Andreadi</v>
      </c>
      <c r="W141" s="1" t="str">
        <f>IFERROR(VLOOKUP(B141,Returns!$A:$B,2,0),"No")</f>
        <v>Yes</v>
      </c>
    </row>
    <row r="142" spans="1:23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1" t="str">
        <f>VLOOKUP(M142,People!$A:$B,2,0)</f>
        <v>Chuck Magee</v>
      </c>
      <c r="W142" s="1" t="str">
        <f>IFERROR(VLOOKUP(B142,Returns!$A:$B,2,0),"No")</f>
        <v>No</v>
      </c>
    </row>
    <row r="143" spans="1:23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1" t="str">
        <f>VLOOKUP(M143,People!$A:$B,2,0)</f>
        <v>Anna Andreadi</v>
      </c>
      <c r="W143" s="1" t="str">
        <f>IFERROR(VLOOKUP(B143,Returns!$A:$B,2,0),"No")</f>
        <v>No</v>
      </c>
    </row>
    <row r="144" spans="1:23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1" t="str">
        <f>VLOOKUP(M144,People!$A:$B,2,0)</f>
        <v>Anna Andreadi</v>
      </c>
      <c r="W144" s="1" t="str">
        <f>IFERROR(VLOOKUP(B144,Returns!$A:$B,2,0),"No")</f>
        <v>No</v>
      </c>
    </row>
    <row r="145" spans="1:23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1" t="str">
        <f>VLOOKUP(M145,People!$A:$B,2,0)</f>
        <v>Anna Andreadi</v>
      </c>
      <c r="W145" s="1" t="str">
        <f>IFERROR(VLOOKUP(B145,Returns!$A:$B,2,0),"No")</f>
        <v>No</v>
      </c>
    </row>
    <row r="146" spans="1:23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1" t="str">
        <f>VLOOKUP(M146,People!$A:$B,2,0)</f>
        <v>Kelly Williams</v>
      </c>
      <c r="W146" s="1" t="str">
        <f>IFERROR(VLOOKUP(B146,Returns!$A:$B,2,0),"No")</f>
        <v>No</v>
      </c>
    </row>
    <row r="147" spans="1:23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1" t="str">
        <f>VLOOKUP(M147,People!$A:$B,2,0)</f>
        <v>Anna Andreadi</v>
      </c>
      <c r="W147" s="1" t="str">
        <f>IFERROR(VLOOKUP(B147,Returns!$A:$B,2,0),"No")</f>
        <v>No</v>
      </c>
    </row>
    <row r="148" spans="1:23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1" t="str">
        <f>VLOOKUP(M148,People!$A:$B,2,0)</f>
        <v>Chuck Magee</v>
      </c>
      <c r="W148" s="1" t="str">
        <f>IFERROR(VLOOKUP(B148,Returns!$A:$B,2,0),"No")</f>
        <v>No</v>
      </c>
    </row>
    <row r="149" spans="1:23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1" t="str">
        <f>VLOOKUP(M149,People!$A:$B,2,0)</f>
        <v>Kelly Williams</v>
      </c>
      <c r="W149" s="1" t="str">
        <f>IFERROR(VLOOKUP(B149,Returns!$A:$B,2,0),"No")</f>
        <v>No</v>
      </c>
    </row>
    <row r="150" spans="1:23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1" t="str">
        <f>VLOOKUP(M150,People!$A:$B,2,0)</f>
        <v>Kelly Williams</v>
      </c>
      <c r="W150" s="1" t="str">
        <f>IFERROR(VLOOKUP(B150,Returns!$A:$B,2,0),"No")</f>
        <v>No</v>
      </c>
    </row>
    <row r="151" spans="1:23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1" t="str">
        <f>VLOOKUP(M151,People!$A:$B,2,0)</f>
        <v>Kelly Williams</v>
      </c>
      <c r="W151" s="1" t="str">
        <f>IFERROR(VLOOKUP(B151,Returns!$A:$B,2,0),"No")</f>
        <v>No</v>
      </c>
    </row>
    <row r="152" spans="1:23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1" t="str">
        <f>VLOOKUP(M152,People!$A:$B,2,0)</f>
        <v>Kelly Williams</v>
      </c>
      <c r="W152" s="1" t="str">
        <f>IFERROR(VLOOKUP(B152,Returns!$A:$B,2,0),"No")</f>
        <v>No</v>
      </c>
    </row>
    <row r="153" spans="1:23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1" t="str">
        <f>VLOOKUP(M153,People!$A:$B,2,0)</f>
        <v>Anna Andreadi</v>
      </c>
      <c r="W153" s="1" t="str">
        <f>IFERROR(VLOOKUP(B153,Returns!$A:$B,2,0),"No")</f>
        <v>No</v>
      </c>
    </row>
    <row r="154" spans="1:23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1" t="str">
        <f>VLOOKUP(M154,People!$A:$B,2,0)</f>
        <v>Anna Andreadi</v>
      </c>
      <c r="W154" s="1" t="str">
        <f>IFERROR(VLOOKUP(B154,Returns!$A:$B,2,0),"No")</f>
        <v>No</v>
      </c>
    </row>
    <row r="155" spans="1:23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1" t="str">
        <f>VLOOKUP(M155,People!$A:$B,2,0)</f>
        <v>Anna Andreadi</v>
      </c>
      <c r="W155" s="1" t="str">
        <f>IFERROR(VLOOKUP(B155,Returns!$A:$B,2,0),"No")</f>
        <v>No</v>
      </c>
    </row>
    <row r="156" spans="1:23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1" t="str">
        <f>VLOOKUP(M156,People!$A:$B,2,0)</f>
        <v>Anna Andreadi</v>
      </c>
      <c r="W156" s="1" t="str">
        <f>IFERROR(VLOOKUP(B156,Returns!$A:$B,2,0),"No")</f>
        <v>No</v>
      </c>
    </row>
    <row r="157" spans="1:23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1" t="str">
        <f>VLOOKUP(M157,People!$A:$B,2,0)</f>
        <v>Anna Andreadi</v>
      </c>
      <c r="W157" s="1" t="str">
        <f>IFERROR(VLOOKUP(B157,Returns!$A:$B,2,0),"No")</f>
        <v>No</v>
      </c>
    </row>
    <row r="158" spans="1:23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1" t="str">
        <f>VLOOKUP(M158,People!$A:$B,2,0)</f>
        <v>Anna Andreadi</v>
      </c>
      <c r="W158" s="1" t="str">
        <f>IFERROR(VLOOKUP(B158,Returns!$A:$B,2,0),"No")</f>
        <v>No</v>
      </c>
    </row>
    <row r="159" spans="1:23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1" t="str">
        <f>VLOOKUP(M159,People!$A:$B,2,0)</f>
        <v>Anna Andreadi</v>
      </c>
      <c r="W159" s="1" t="str">
        <f>IFERROR(VLOOKUP(B159,Returns!$A:$B,2,0),"No")</f>
        <v>No</v>
      </c>
    </row>
    <row r="160" spans="1:23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1" t="str">
        <f>VLOOKUP(M160,People!$A:$B,2,0)</f>
        <v>Kelly Williams</v>
      </c>
      <c r="W160" s="1" t="str">
        <f>IFERROR(VLOOKUP(B160,Returns!$A:$B,2,0),"No")</f>
        <v>No</v>
      </c>
    </row>
    <row r="161" spans="1:23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1" t="str">
        <f>VLOOKUP(M161,People!$A:$B,2,0)</f>
        <v>Kelly Williams</v>
      </c>
      <c r="W161" s="1" t="str">
        <f>IFERROR(VLOOKUP(B161,Returns!$A:$B,2,0),"No")</f>
        <v>No</v>
      </c>
    </row>
    <row r="162" spans="1:23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1" t="str">
        <f>VLOOKUP(M162,People!$A:$B,2,0)</f>
        <v>Anna Andreadi</v>
      </c>
      <c r="W162" s="1" t="str">
        <f>IFERROR(VLOOKUP(B162,Returns!$A:$B,2,0),"No")</f>
        <v>No</v>
      </c>
    </row>
    <row r="163" spans="1:23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1" t="str">
        <f>VLOOKUP(M163,People!$A:$B,2,0)</f>
        <v>Chuck Magee</v>
      </c>
      <c r="W163" s="1" t="str">
        <f>IFERROR(VLOOKUP(B163,Returns!$A:$B,2,0),"No")</f>
        <v>No</v>
      </c>
    </row>
    <row r="164" spans="1:23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1" t="str">
        <f>VLOOKUP(M164,People!$A:$B,2,0)</f>
        <v>Anna Andreadi</v>
      </c>
      <c r="W164" s="1" t="str">
        <f>IFERROR(VLOOKUP(B164,Returns!$A:$B,2,0),"No")</f>
        <v>No</v>
      </c>
    </row>
    <row r="165" spans="1:23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1" t="str">
        <f>VLOOKUP(M165,People!$A:$B,2,0)</f>
        <v>Anna Andreadi</v>
      </c>
      <c r="W165" s="1" t="str">
        <f>IFERROR(VLOOKUP(B165,Returns!$A:$B,2,0),"No")</f>
        <v>No</v>
      </c>
    </row>
    <row r="166" spans="1:23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1" t="str">
        <f>VLOOKUP(M166,People!$A:$B,2,0)</f>
        <v>Kelly Williams</v>
      </c>
      <c r="W166" s="1" t="str">
        <f>IFERROR(VLOOKUP(B166,Returns!$A:$B,2,0),"No")</f>
        <v>No</v>
      </c>
    </row>
    <row r="167" spans="1:23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1" t="str">
        <f>VLOOKUP(M167,People!$A:$B,2,0)</f>
        <v>Kelly Williams</v>
      </c>
      <c r="W167" s="1" t="str">
        <f>IFERROR(VLOOKUP(B167,Returns!$A:$B,2,0),"No")</f>
        <v>No</v>
      </c>
    </row>
    <row r="168" spans="1:23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1" t="str">
        <f>VLOOKUP(M168,People!$A:$B,2,0)</f>
        <v>Kelly Williams</v>
      </c>
      <c r="W168" s="1" t="str">
        <f>IFERROR(VLOOKUP(B168,Returns!$A:$B,2,0),"No")</f>
        <v>No</v>
      </c>
    </row>
    <row r="169" spans="1:23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1" t="str">
        <f>VLOOKUP(M169,People!$A:$B,2,0)</f>
        <v>Kelly Williams</v>
      </c>
      <c r="W169" s="1" t="str">
        <f>IFERROR(VLOOKUP(B169,Returns!$A:$B,2,0),"No")</f>
        <v>No</v>
      </c>
    </row>
    <row r="170" spans="1:23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1" t="str">
        <f>VLOOKUP(M170,People!$A:$B,2,0)</f>
        <v>Kelly Williams</v>
      </c>
      <c r="W170" s="1" t="str">
        <f>IFERROR(VLOOKUP(B170,Returns!$A:$B,2,0),"No")</f>
        <v>No</v>
      </c>
    </row>
    <row r="171" spans="1:23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1" t="str">
        <f>VLOOKUP(M171,People!$A:$B,2,0)</f>
        <v>Kelly Williams</v>
      </c>
      <c r="W171" s="1" t="str">
        <f>IFERROR(VLOOKUP(B171,Returns!$A:$B,2,0),"No")</f>
        <v>No</v>
      </c>
    </row>
    <row r="172" spans="1:23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1" t="str">
        <f>VLOOKUP(M172,People!$A:$B,2,0)</f>
        <v>Kelly Williams</v>
      </c>
      <c r="W172" s="1" t="str">
        <f>IFERROR(VLOOKUP(B172,Returns!$A:$B,2,0),"No")</f>
        <v>No</v>
      </c>
    </row>
    <row r="173" spans="1:23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1" t="str">
        <f>VLOOKUP(M173,People!$A:$B,2,0)</f>
        <v>Anna Andreadi</v>
      </c>
      <c r="W173" s="1" t="str">
        <f>IFERROR(VLOOKUP(B173,Returns!$A:$B,2,0),"No")</f>
        <v>No</v>
      </c>
    </row>
    <row r="174" spans="1:23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1" t="str">
        <f>VLOOKUP(M174,People!$A:$B,2,0)</f>
        <v>Anna Andreadi</v>
      </c>
      <c r="W174" s="1" t="str">
        <f>IFERROR(VLOOKUP(B174,Returns!$A:$B,2,0),"No")</f>
        <v>No</v>
      </c>
    </row>
    <row r="175" spans="1:23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1" t="str">
        <f>VLOOKUP(M175,People!$A:$B,2,0)</f>
        <v>Anna Andreadi</v>
      </c>
      <c r="W175" s="1" t="str">
        <f>IFERROR(VLOOKUP(B175,Returns!$A:$B,2,0),"No")</f>
        <v>No</v>
      </c>
    </row>
    <row r="176" spans="1:23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1" t="str">
        <f>VLOOKUP(M176,People!$A:$B,2,0)</f>
        <v>Kelly Williams</v>
      </c>
      <c r="W176" s="1" t="str">
        <f>IFERROR(VLOOKUP(B176,Returns!$A:$B,2,0),"No")</f>
        <v>No</v>
      </c>
    </row>
    <row r="177" spans="1:23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1" t="str">
        <f>VLOOKUP(M177,People!$A:$B,2,0)</f>
        <v>Kelly Williams</v>
      </c>
      <c r="W177" s="1" t="str">
        <f>IFERROR(VLOOKUP(B177,Returns!$A:$B,2,0),"No")</f>
        <v>No</v>
      </c>
    </row>
    <row r="178" spans="1:23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1" t="str">
        <f>VLOOKUP(M178,People!$A:$B,2,0)</f>
        <v>Kelly Williams</v>
      </c>
      <c r="W178" s="1" t="str">
        <f>IFERROR(VLOOKUP(B178,Returns!$A:$B,2,0),"No")</f>
        <v>No</v>
      </c>
    </row>
    <row r="179" spans="1:23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1" t="str">
        <f>VLOOKUP(M179,People!$A:$B,2,0)</f>
        <v>Chuck Magee</v>
      </c>
      <c r="W179" s="1" t="str">
        <f>IFERROR(VLOOKUP(B179,Returns!$A:$B,2,0),"No")</f>
        <v>No</v>
      </c>
    </row>
    <row r="180" spans="1:23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1" t="str">
        <f>VLOOKUP(M180,People!$A:$B,2,0)</f>
        <v>Chuck Magee</v>
      </c>
      <c r="W180" s="1" t="str">
        <f>IFERROR(VLOOKUP(B180,Returns!$A:$B,2,0),"No")</f>
        <v>No</v>
      </c>
    </row>
    <row r="181" spans="1:23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1" t="str">
        <f>VLOOKUP(M181,People!$A:$B,2,0)</f>
        <v>Chuck Magee</v>
      </c>
      <c r="W181" s="1" t="str">
        <f>IFERROR(VLOOKUP(B181,Returns!$A:$B,2,0),"No")</f>
        <v>No</v>
      </c>
    </row>
    <row r="182" spans="1:23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1" t="str">
        <f>VLOOKUP(M182,People!$A:$B,2,0)</f>
        <v>Kelly Williams</v>
      </c>
      <c r="W182" s="1" t="str">
        <f>IFERROR(VLOOKUP(B182,Returns!$A:$B,2,0),"No")</f>
        <v>No</v>
      </c>
    </row>
    <row r="183" spans="1:23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1" t="str">
        <f>VLOOKUP(M183,People!$A:$B,2,0)</f>
        <v>Kelly Williams</v>
      </c>
      <c r="W183" s="1" t="str">
        <f>IFERROR(VLOOKUP(B183,Returns!$A:$B,2,0),"No")</f>
        <v>No</v>
      </c>
    </row>
    <row r="184" spans="1:23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1" t="str">
        <f>VLOOKUP(M184,People!$A:$B,2,0)</f>
        <v>Cassandra Brandow</v>
      </c>
      <c r="W184" s="1" t="str">
        <f>IFERROR(VLOOKUP(B184,Returns!$A:$B,2,0),"No")</f>
        <v>No</v>
      </c>
    </row>
    <row r="185" spans="1:23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1" t="str">
        <f>VLOOKUP(M185,People!$A:$B,2,0)</f>
        <v>Cassandra Brandow</v>
      </c>
      <c r="W185" s="1" t="str">
        <f>IFERROR(VLOOKUP(B185,Returns!$A:$B,2,0),"No")</f>
        <v>No</v>
      </c>
    </row>
    <row r="186" spans="1:23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1" t="str">
        <f>VLOOKUP(M186,People!$A:$B,2,0)</f>
        <v>Cassandra Brandow</v>
      </c>
      <c r="W186" s="1" t="str">
        <f>IFERROR(VLOOKUP(B186,Returns!$A:$B,2,0),"No")</f>
        <v>No</v>
      </c>
    </row>
    <row r="187" spans="1:23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1" t="str">
        <f>VLOOKUP(M187,People!$A:$B,2,0)</f>
        <v>Chuck Magee</v>
      </c>
      <c r="W187" s="1" t="str">
        <f>IFERROR(VLOOKUP(B187,Returns!$A:$B,2,0),"No")</f>
        <v>No</v>
      </c>
    </row>
    <row r="188" spans="1:23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1" t="str">
        <f>VLOOKUP(M188,People!$A:$B,2,0)</f>
        <v>Anna Andreadi</v>
      </c>
      <c r="W188" s="1" t="str">
        <f>IFERROR(VLOOKUP(B188,Returns!$A:$B,2,0),"No")</f>
        <v>No</v>
      </c>
    </row>
    <row r="189" spans="1:23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1" t="str">
        <f>VLOOKUP(M189,People!$A:$B,2,0)</f>
        <v>Kelly Williams</v>
      </c>
      <c r="W189" s="1" t="str">
        <f>IFERROR(VLOOKUP(B189,Returns!$A:$B,2,0),"No")</f>
        <v>No</v>
      </c>
    </row>
    <row r="190" spans="1:23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1" t="str">
        <f>VLOOKUP(M190,People!$A:$B,2,0)</f>
        <v>Kelly Williams</v>
      </c>
      <c r="W190" s="1" t="str">
        <f>IFERROR(VLOOKUP(B190,Returns!$A:$B,2,0),"No")</f>
        <v>No</v>
      </c>
    </row>
    <row r="191" spans="1:23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1" t="str">
        <f>VLOOKUP(M191,People!$A:$B,2,0)</f>
        <v>Chuck Magee</v>
      </c>
      <c r="W191" s="1" t="str">
        <f>IFERROR(VLOOKUP(B191,Returns!$A:$B,2,0),"No")</f>
        <v>No</v>
      </c>
    </row>
    <row r="192" spans="1:23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1" t="str">
        <f>VLOOKUP(M192,People!$A:$B,2,0)</f>
        <v>Chuck Magee</v>
      </c>
      <c r="W192" s="1" t="str">
        <f>IFERROR(VLOOKUP(B192,Returns!$A:$B,2,0),"No")</f>
        <v>No</v>
      </c>
    </row>
    <row r="193" spans="1:23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1" t="str">
        <f>VLOOKUP(M193,People!$A:$B,2,0)</f>
        <v>Chuck Magee</v>
      </c>
      <c r="W193" s="1" t="str">
        <f>IFERROR(VLOOKUP(B193,Returns!$A:$B,2,0),"No")</f>
        <v>No</v>
      </c>
    </row>
    <row r="194" spans="1:23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1" t="str">
        <f>VLOOKUP(M194,People!$A:$B,2,0)</f>
        <v>Chuck Magee</v>
      </c>
      <c r="W194" s="1" t="str">
        <f>IFERROR(VLOOKUP(B194,Returns!$A:$B,2,0),"No")</f>
        <v>No</v>
      </c>
    </row>
    <row r="195" spans="1:23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1" t="str">
        <f>VLOOKUP(M195,People!$A:$B,2,0)</f>
        <v>Chuck Magee</v>
      </c>
      <c r="W195" s="1" t="str">
        <f>IFERROR(VLOOKUP(B195,Returns!$A:$B,2,0),"No")</f>
        <v>No</v>
      </c>
    </row>
    <row r="196" spans="1:23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1" t="str">
        <f>VLOOKUP(M196,People!$A:$B,2,0)</f>
        <v>Anna Andreadi</v>
      </c>
      <c r="W196" s="1" t="str">
        <f>IFERROR(VLOOKUP(B196,Returns!$A:$B,2,0),"No")</f>
        <v>No</v>
      </c>
    </row>
    <row r="197" spans="1:23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1" t="str">
        <f>VLOOKUP(M197,People!$A:$B,2,0)</f>
        <v>Chuck Magee</v>
      </c>
      <c r="W197" s="1" t="str">
        <f>IFERROR(VLOOKUP(B197,Returns!$A:$B,2,0),"No")</f>
        <v>No</v>
      </c>
    </row>
    <row r="198" spans="1:23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1" t="str">
        <f>VLOOKUP(M198,People!$A:$B,2,0)</f>
        <v>Chuck Magee</v>
      </c>
      <c r="W198" s="1" t="str">
        <f>IFERROR(VLOOKUP(B198,Returns!$A:$B,2,0),"No")</f>
        <v>No</v>
      </c>
    </row>
    <row r="199" spans="1:23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1" t="str">
        <f>VLOOKUP(M199,People!$A:$B,2,0)</f>
        <v>Chuck Magee</v>
      </c>
      <c r="W199" s="1" t="str">
        <f>IFERROR(VLOOKUP(B199,Returns!$A:$B,2,0),"No")</f>
        <v>No</v>
      </c>
    </row>
    <row r="200" spans="1:23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1" t="str">
        <f>VLOOKUP(M200,People!$A:$B,2,0)</f>
        <v>Chuck Magee</v>
      </c>
      <c r="W200" s="1" t="str">
        <f>IFERROR(VLOOKUP(B200,Returns!$A:$B,2,0),"No")</f>
        <v>No</v>
      </c>
    </row>
    <row r="201" spans="1:23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1" t="str">
        <f>VLOOKUP(M201,People!$A:$B,2,0)</f>
        <v>Chuck Magee</v>
      </c>
      <c r="W201" s="1" t="str">
        <f>IFERROR(VLOOKUP(B201,Returns!$A:$B,2,0),"No")</f>
        <v>No</v>
      </c>
    </row>
    <row r="202" spans="1:23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1" t="str">
        <f>VLOOKUP(M202,People!$A:$B,2,0)</f>
        <v>Chuck Magee</v>
      </c>
      <c r="W202" s="1" t="str">
        <f>IFERROR(VLOOKUP(B202,Returns!$A:$B,2,0),"No")</f>
        <v>No</v>
      </c>
    </row>
    <row r="203" spans="1:23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1" t="str">
        <f>VLOOKUP(M203,People!$A:$B,2,0)</f>
        <v>Anna Andreadi</v>
      </c>
      <c r="W203" s="1" t="str">
        <f>IFERROR(VLOOKUP(B203,Returns!$A:$B,2,0),"No")</f>
        <v>Yes</v>
      </c>
    </row>
    <row r="204" spans="1:23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1" t="str">
        <f>VLOOKUP(M204,People!$A:$B,2,0)</f>
        <v>Anna Andreadi</v>
      </c>
      <c r="W204" s="1" t="str">
        <f>IFERROR(VLOOKUP(B204,Returns!$A:$B,2,0),"No")</f>
        <v>Yes</v>
      </c>
    </row>
    <row r="205" spans="1:23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1" t="str">
        <f>VLOOKUP(M205,People!$A:$B,2,0)</f>
        <v>Kelly Williams</v>
      </c>
      <c r="W205" s="1" t="str">
        <f>IFERROR(VLOOKUP(B205,Returns!$A:$B,2,0),"No")</f>
        <v>No</v>
      </c>
    </row>
    <row r="206" spans="1:23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1" t="str">
        <f>VLOOKUP(M206,People!$A:$B,2,0)</f>
        <v>Cassandra Brandow</v>
      </c>
      <c r="W206" s="1" t="str">
        <f>IFERROR(VLOOKUP(B206,Returns!$A:$B,2,0),"No")</f>
        <v>No</v>
      </c>
    </row>
    <row r="207" spans="1:23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1" t="str">
        <f>VLOOKUP(M207,People!$A:$B,2,0)</f>
        <v>Anna Andreadi</v>
      </c>
      <c r="W207" s="1" t="str">
        <f>IFERROR(VLOOKUP(B207,Returns!$A:$B,2,0),"No")</f>
        <v>No</v>
      </c>
    </row>
    <row r="208" spans="1:23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1" t="str">
        <f>VLOOKUP(M208,People!$A:$B,2,0)</f>
        <v>Kelly Williams</v>
      </c>
      <c r="W208" s="1" t="str">
        <f>IFERROR(VLOOKUP(B208,Returns!$A:$B,2,0),"No")</f>
        <v>No</v>
      </c>
    </row>
    <row r="209" spans="1:23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1" t="str">
        <f>VLOOKUP(M209,People!$A:$B,2,0)</f>
        <v>Kelly Williams</v>
      </c>
      <c r="W209" s="1" t="str">
        <f>IFERROR(VLOOKUP(B209,Returns!$A:$B,2,0),"No")</f>
        <v>No</v>
      </c>
    </row>
    <row r="210" spans="1:23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1" t="str">
        <f>VLOOKUP(M210,People!$A:$B,2,0)</f>
        <v>Kelly Williams</v>
      </c>
      <c r="W210" s="1" t="str">
        <f>IFERROR(VLOOKUP(B210,Returns!$A:$B,2,0),"No")</f>
        <v>No</v>
      </c>
    </row>
    <row r="211" spans="1:23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1" t="str">
        <f>VLOOKUP(M211,People!$A:$B,2,0)</f>
        <v>Kelly Williams</v>
      </c>
      <c r="W211" s="1" t="str">
        <f>IFERROR(VLOOKUP(B211,Returns!$A:$B,2,0),"No")</f>
        <v>No</v>
      </c>
    </row>
    <row r="212" spans="1:23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1" t="str">
        <f>VLOOKUP(M212,People!$A:$B,2,0)</f>
        <v>Kelly Williams</v>
      </c>
      <c r="W212" s="1" t="str">
        <f>IFERROR(VLOOKUP(B212,Returns!$A:$B,2,0),"No")</f>
        <v>No</v>
      </c>
    </row>
    <row r="213" spans="1:23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1" t="str">
        <f>VLOOKUP(M213,People!$A:$B,2,0)</f>
        <v>Kelly Williams</v>
      </c>
      <c r="W213" s="1" t="str">
        <f>IFERROR(VLOOKUP(B213,Returns!$A:$B,2,0),"No")</f>
        <v>No</v>
      </c>
    </row>
    <row r="214" spans="1:23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1" t="str">
        <f>VLOOKUP(M214,People!$A:$B,2,0)</f>
        <v>Chuck Magee</v>
      </c>
      <c r="W214" s="1" t="str">
        <f>IFERROR(VLOOKUP(B214,Returns!$A:$B,2,0),"No")</f>
        <v>Yes</v>
      </c>
    </row>
    <row r="215" spans="1:23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1" t="str">
        <f>VLOOKUP(M215,People!$A:$B,2,0)</f>
        <v>Chuck Magee</v>
      </c>
      <c r="W215" s="1" t="str">
        <f>IFERROR(VLOOKUP(B215,Returns!$A:$B,2,0),"No")</f>
        <v>Yes</v>
      </c>
    </row>
    <row r="216" spans="1:23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1" t="str">
        <f>VLOOKUP(M216,People!$A:$B,2,0)</f>
        <v>Chuck Magee</v>
      </c>
      <c r="W216" s="1" t="str">
        <f>IFERROR(VLOOKUP(B216,Returns!$A:$B,2,0),"No")</f>
        <v>Yes</v>
      </c>
    </row>
    <row r="217" spans="1:23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1" t="str">
        <f>VLOOKUP(M217,People!$A:$B,2,0)</f>
        <v>Chuck Magee</v>
      </c>
      <c r="W217" s="1" t="str">
        <f>IFERROR(VLOOKUP(B217,Returns!$A:$B,2,0),"No")</f>
        <v>Yes</v>
      </c>
    </row>
    <row r="218" spans="1:23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1" t="str">
        <f>VLOOKUP(M218,People!$A:$B,2,0)</f>
        <v>Chuck Magee</v>
      </c>
      <c r="W218" s="1" t="str">
        <f>IFERROR(VLOOKUP(B218,Returns!$A:$B,2,0),"No")</f>
        <v>Yes</v>
      </c>
    </row>
    <row r="219" spans="1:23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1" t="str">
        <f>VLOOKUP(M219,People!$A:$B,2,0)</f>
        <v>Anna Andreadi</v>
      </c>
      <c r="W219" s="1" t="str">
        <f>IFERROR(VLOOKUP(B219,Returns!$A:$B,2,0),"No")</f>
        <v>No</v>
      </c>
    </row>
    <row r="220" spans="1:23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1" t="str">
        <f>VLOOKUP(M220,People!$A:$B,2,0)</f>
        <v>Anna Andreadi</v>
      </c>
      <c r="W220" s="1" t="str">
        <f>IFERROR(VLOOKUP(B220,Returns!$A:$B,2,0),"No")</f>
        <v>No</v>
      </c>
    </row>
    <row r="221" spans="1:23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1" t="str">
        <f>VLOOKUP(M221,People!$A:$B,2,0)</f>
        <v>Chuck Magee</v>
      </c>
      <c r="W221" s="1" t="str">
        <f>IFERROR(VLOOKUP(B221,Returns!$A:$B,2,0),"No")</f>
        <v>Yes</v>
      </c>
    </row>
    <row r="222" spans="1:23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1" t="str">
        <f>VLOOKUP(M222,People!$A:$B,2,0)</f>
        <v>Chuck Magee</v>
      </c>
      <c r="W222" s="1" t="str">
        <f>IFERROR(VLOOKUP(B222,Returns!$A:$B,2,0),"No")</f>
        <v>Yes</v>
      </c>
    </row>
    <row r="223" spans="1:23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1" t="str">
        <f>VLOOKUP(M223,People!$A:$B,2,0)</f>
        <v>Chuck Magee</v>
      </c>
      <c r="W223" s="1" t="str">
        <f>IFERROR(VLOOKUP(B223,Returns!$A:$B,2,0),"No")</f>
        <v>Yes</v>
      </c>
    </row>
    <row r="224" spans="1:23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1" t="str">
        <f>VLOOKUP(M224,People!$A:$B,2,0)</f>
        <v>Chuck Magee</v>
      </c>
      <c r="W224" s="1" t="str">
        <f>IFERROR(VLOOKUP(B224,Returns!$A:$B,2,0),"No")</f>
        <v>Yes</v>
      </c>
    </row>
    <row r="225" spans="1:23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1" t="str">
        <f>VLOOKUP(M225,People!$A:$B,2,0)</f>
        <v>Chuck Magee</v>
      </c>
      <c r="W225" s="1" t="str">
        <f>IFERROR(VLOOKUP(B225,Returns!$A:$B,2,0),"No")</f>
        <v>Yes</v>
      </c>
    </row>
    <row r="226" spans="1:23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1" t="str">
        <f>VLOOKUP(M226,People!$A:$B,2,0)</f>
        <v>Chuck Magee</v>
      </c>
      <c r="W226" s="1" t="str">
        <f>IFERROR(VLOOKUP(B226,Returns!$A:$B,2,0),"No")</f>
        <v>Yes</v>
      </c>
    </row>
    <row r="227" spans="1:23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1" t="str">
        <f>VLOOKUP(M227,People!$A:$B,2,0)</f>
        <v>Kelly Williams</v>
      </c>
      <c r="W227" s="1" t="str">
        <f>IFERROR(VLOOKUP(B227,Returns!$A:$B,2,0),"No")</f>
        <v>No</v>
      </c>
    </row>
    <row r="228" spans="1:23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1" t="str">
        <f>VLOOKUP(M228,People!$A:$B,2,0)</f>
        <v>Kelly Williams</v>
      </c>
      <c r="W228" s="1" t="str">
        <f>IFERROR(VLOOKUP(B228,Returns!$A:$B,2,0),"No")</f>
        <v>No</v>
      </c>
    </row>
    <row r="229" spans="1:23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1" t="str">
        <f>VLOOKUP(M229,People!$A:$B,2,0)</f>
        <v>Kelly Williams</v>
      </c>
      <c r="W229" s="1" t="str">
        <f>IFERROR(VLOOKUP(B229,Returns!$A:$B,2,0),"No")</f>
        <v>No</v>
      </c>
    </row>
    <row r="230" spans="1:23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1" t="str">
        <f>VLOOKUP(M230,People!$A:$B,2,0)</f>
        <v>Cassandra Brandow</v>
      </c>
      <c r="W230" s="1" t="str">
        <f>IFERROR(VLOOKUP(B230,Returns!$A:$B,2,0),"No")</f>
        <v>No</v>
      </c>
    </row>
    <row r="231" spans="1:23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1" t="str">
        <f>VLOOKUP(M231,People!$A:$B,2,0)</f>
        <v>Cassandra Brandow</v>
      </c>
      <c r="W231" s="1" t="str">
        <f>IFERROR(VLOOKUP(B231,Returns!$A:$B,2,0),"No")</f>
        <v>No</v>
      </c>
    </row>
    <row r="232" spans="1:23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1" t="str">
        <f>VLOOKUP(M232,People!$A:$B,2,0)</f>
        <v>Cassandra Brandow</v>
      </c>
      <c r="W232" s="1" t="str">
        <f>IFERROR(VLOOKUP(B232,Returns!$A:$B,2,0),"No")</f>
        <v>No</v>
      </c>
    </row>
    <row r="233" spans="1:23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1" t="str">
        <f>VLOOKUP(M233,People!$A:$B,2,0)</f>
        <v>Cassandra Brandow</v>
      </c>
      <c r="W233" s="1" t="str">
        <f>IFERROR(VLOOKUP(B233,Returns!$A:$B,2,0),"No")</f>
        <v>No</v>
      </c>
    </row>
    <row r="234" spans="1:23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1" t="str">
        <f>VLOOKUP(M234,People!$A:$B,2,0)</f>
        <v>Cassandra Brandow</v>
      </c>
      <c r="W234" s="1" t="str">
        <f>IFERROR(VLOOKUP(B234,Returns!$A:$B,2,0),"No")</f>
        <v>No</v>
      </c>
    </row>
    <row r="235" spans="1:23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1" t="str">
        <f>VLOOKUP(M235,People!$A:$B,2,0)</f>
        <v>Cassandra Brandow</v>
      </c>
      <c r="W235" s="1" t="str">
        <f>IFERROR(VLOOKUP(B235,Returns!$A:$B,2,0),"No")</f>
        <v>No</v>
      </c>
    </row>
    <row r="236" spans="1:23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1" t="str">
        <f>VLOOKUP(M236,People!$A:$B,2,0)</f>
        <v>Cassandra Brandow</v>
      </c>
      <c r="W236" s="1" t="str">
        <f>IFERROR(VLOOKUP(B236,Returns!$A:$B,2,0),"No")</f>
        <v>No</v>
      </c>
    </row>
    <row r="237" spans="1:23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1" t="str">
        <f>VLOOKUP(M237,People!$A:$B,2,0)</f>
        <v>Cassandra Brandow</v>
      </c>
      <c r="W237" s="1" t="str">
        <f>IFERROR(VLOOKUP(B237,Returns!$A:$B,2,0),"No")</f>
        <v>No</v>
      </c>
    </row>
    <row r="238" spans="1:23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1" t="str">
        <f>VLOOKUP(M238,People!$A:$B,2,0)</f>
        <v>Anna Andreadi</v>
      </c>
      <c r="W238" s="1" t="str">
        <f>IFERROR(VLOOKUP(B238,Returns!$A:$B,2,0),"No")</f>
        <v>No</v>
      </c>
    </row>
    <row r="239" spans="1:23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1" t="str">
        <f>VLOOKUP(M239,People!$A:$B,2,0)</f>
        <v>Kelly Williams</v>
      </c>
      <c r="W239" s="1" t="str">
        <f>IFERROR(VLOOKUP(B239,Returns!$A:$B,2,0),"No")</f>
        <v>No</v>
      </c>
    </row>
    <row r="240" spans="1:23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1" t="str">
        <f>VLOOKUP(M240,People!$A:$B,2,0)</f>
        <v>Kelly Williams</v>
      </c>
      <c r="W240" s="1" t="str">
        <f>IFERROR(VLOOKUP(B240,Returns!$A:$B,2,0),"No")</f>
        <v>No</v>
      </c>
    </row>
    <row r="241" spans="1:23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1" t="str">
        <f>VLOOKUP(M241,People!$A:$B,2,0)</f>
        <v>Kelly Williams</v>
      </c>
      <c r="W241" s="1" t="str">
        <f>IFERROR(VLOOKUP(B241,Returns!$A:$B,2,0),"No")</f>
        <v>No</v>
      </c>
    </row>
    <row r="242" spans="1:23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1" t="str">
        <f>VLOOKUP(M242,People!$A:$B,2,0)</f>
        <v>Kelly Williams</v>
      </c>
      <c r="W242" s="1" t="str">
        <f>IFERROR(VLOOKUP(B242,Returns!$A:$B,2,0),"No")</f>
        <v>No</v>
      </c>
    </row>
    <row r="243" spans="1:23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1" t="str">
        <f>VLOOKUP(M243,People!$A:$B,2,0)</f>
        <v>Kelly Williams</v>
      </c>
      <c r="W243" s="1" t="str">
        <f>IFERROR(VLOOKUP(B243,Returns!$A:$B,2,0),"No")</f>
        <v>No</v>
      </c>
    </row>
    <row r="244" spans="1:23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1" t="str">
        <f>VLOOKUP(M244,People!$A:$B,2,0)</f>
        <v>Kelly Williams</v>
      </c>
      <c r="W244" s="1" t="str">
        <f>IFERROR(VLOOKUP(B244,Returns!$A:$B,2,0),"No")</f>
        <v>No</v>
      </c>
    </row>
    <row r="245" spans="1:23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1" t="str">
        <f>VLOOKUP(M245,People!$A:$B,2,0)</f>
        <v>Kelly Williams</v>
      </c>
      <c r="W245" s="1" t="str">
        <f>IFERROR(VLOOKUP(B245,Returns!$A:$B,2,0),"No")</f>
        <v>No</v>
      </c>
    </row>
    <row r="246" spans="1:23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1" t="str">
        <f>VLOOKUP(M246,People!$A:$B,2,0)</f>
        <v>Kelly Williams</v>
      </c>
      <c r="W246" s="1" t="str">
        <f>IFERROR(VLOOKUP(B246,Returns!$A:$B,2,0),"No")</f>
        <v>No</v>
      </c>
    </row>
    <row r="247" spans="1:23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1" t="str">
        <f>VLOOKUP(M247,People!$A:$B,2,0)</f>
        <v>Kelly Williams</v>
      </c>
      <c r="W247" s="1" t="str">
        <f>IFERROR(VLOOKUP(B247,Returns!$A:$B,2,0),"No")</f>
        <v>No</v>
      </c>
    </row>
    <row r="248" spans="1:23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1" t="str">
        <f>VLOOKUP(M248,People!$A:$B,2,0)</f>
        <v>Kelly Williams</v>
      </c>
      <c r="W248" s="1" t="str">
        <f>IFERROR(VLOOKUP(B248,Returns!$A:$B,2,0),"No")</f>
        <v>No</v>
      </c>
    </row>
    <row r="249" spans="1:23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1" t="str">
        <f>VLOOKUP(M249,People!$A:$B,2,0)</f>
        <v>Kelly Williams</v>
      </c>
      <c r="W249" s="1" t="str">
        <f>IFERROR(VLOOKUP(B249,Returns!$A:$B,2,0),"No")</f>
        <v>No</v>
      </c>
    </row>
    <row r="250" spans="1:23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1" t="str">
        <f>VLOOKUP(M250,People!$A:$B,2,0)</f>
        <v>Kelly Williams</v>
      </c>
      <c r="W250" s="1" t="str">
        <f>IFERROR(VLOOKUP(B250,Returns!$A:$B,2,0),"No")</f>
        <v>No</v>
      </c>
    </row>
    <row r="251" spans="1:23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1" t="str">
        <f>VLOOKUP(M251,People!$A:$B,2,0)</f>
        <v>Anna Andreadi</v>
      </c>
      <c r="W251" s="1" t="str">
        <f>IFERROR(VLOOKUP(B251,Returns!$A:$B,2,0),"No")</f>
        <v>No</v>
      </c>
    </row>
    <row r="252" spans="1:23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1" t="str">
        <f>VLOOKUP(M252,People!$A:$B,2,0)</f>
        <v>Anna Andreadi</v>
      </c>
      <c r="W252" s="1" t="str">
        <f>IFERROR(VLOOKUP(B252,Returns!$A:$B,2,0),"No")</f>
        <v>No</v>
      </c>
    </row>
    <row r="253" spans="1:23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1" t="str">
        <f>VLOOKUP(M253,People!$A:$B,2,0)</f>
        <v>Anna Andreadi</v>
      </c>
      <c r="W253" s="1" t="str">
        <f>IFERROR(VLOOKUP(B253,Returns!$A:$B,2,0),"No")</f>
        <v>No</v>
      </c>
    </row>
    <row r="254" spans="1:23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1" t="str">
        <f>VLOOKUP(M254,People!$A:$B,2,0)</f>
        <v>Chuck Magee</v>
      </c>
      <c r="W254" s="1" t="str">
        <f>IFERROR(VLOOKUP(B254,Returns!$A:$B,2,0),"No")</f>
        <v>No</v>
      </c>
    </row>
    <row r="255" spans="1:23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1" t="str">
        <f>VLOOKUP(M255,People!$A:$B,2,0)</f>
        <v>Chuck Magee</v>
      </c>
      <c r="W255" s="1" t="str">
        <f>IFERROR(VLOOKUP(B255,Returns!$A:$B,2,0),"No")</f>
        <v>No</v>
      </c>
    </row>
    <row r="256" spans="1:23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1" t="str">
        <f>VLOOKUP(M256,People!$A:$B,2,0)</f>
        <v>Kelly Williams</v>
      </c>
      <c r="W256" s="1" t="str">
        <f>IFERROR(VLOOKUP(B256,Returns!$A:$B,2,0),"No")</f>
        <v>No</v>
      </c>
    </row>
    <row r="257" spans="1:23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1" t="str">
        <f>VLOOKUP(M257,People!$A:$B,2,0)</f>
        <v>Kelly Williams</v>
      </c>
      <c r="W257" s="1" t="str">
        <f>IFERROR(VLOOKUP(B257,Returns!$A:$B,2,0),"No")</f>
        <v>No</v>
      </c>
    </row>
    <row r="258" spans="1:23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1" t="str">
        <f>VLOOKUP(M258,People!$A:$B,2,0)</f>
        <v>Kelly Williams</v>
      </c>
      <c r="W258" s="1" t="str">
        <f>IFERROR(VLOOKUP(B258,Returns!$A:$B,2,0),"No")</f>
        <v>No</v>
      </c>
    </row>
    <row r="259" spans="1:23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1" t="str">
        <f>VLOOKUP(M259,People!$A:$B,2,0)</f>
        <v>Kelly Williams</v>
      </c>
      <c r="W259" s="1" t="str">
        <f>IFERROR(VLOOKUP(B259,Returns!$A:$B,2,0),"No")</f>
        <v>No</v>
      </c>
    </row>
    <row r="260" spans="1:23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1" t="str">
        <f>VLOOKUP(M260,People!$A:$B,2,0)</f>
        <v>Chuck Magee</v>
      </c>
      <c r="W260" s="1" t="str">
        <f>IFERROR(VLOOKUP(B260,Returns!$A:$B,2,0),"No")</f>
        <v>No</v>
      </c>
    </row>
    <row r="261" spans="1:23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1" t="str">
        <f>VLOOKUP(M261,People!$A:$B,2,0)</f>
        <v>Chuck Magee</v>
      </c>
      <c r="W261" s="1" t="str">
        <f>IFERROR(VLOOKUP(B261,Returns!$A:$B,2,0),"No")</f>
        <v>No</v>
      </c>
    </row>
    <row r="262" spans="1:23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1" t="str">
        <f>VLOOKUP(M262,People!$A:$B,2,0)</f>
        <v>Chuck Magee</v>
      </c>
      <c r="W262" s="1" t="str">
        <f>IFERROR(VLOOKUP(B262,Returns!$A:$B,2,0),"No")</f>
        <v>No</v>
      </c>
    </row>
    <row r="263" spans="1:23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1" t="str">
        <f>VLOOKUP(M263,People!$A:$B,2,0)</f>
        <v>Kelly Williams</v>
      </c>
      <c r="W263" s="1" t="str">
        <f>IFERROR(VLOOKUP(B263,Returns!$A:$B,2,0),"No")</f>
        <v>No</v>
      </c>
    </row>
    <row r="264" spans="1:23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1" t="str">
        <f>VLOOKUP(M264,People!$A:$B,2,0)</f>
        <v>Kelly Williams</v>
      </c>
      <c r="W264" s="1" t="str">
        <f>IFERROR(VLOOKUP(B264,Returns!$A:$B,2,0),"No")</f>
        <v>No</v>
      </c>
    </row>
    <row r="265" spans="1:23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1" t="str">
        <f>VLOOKUP(M265,People!$A:$B,2,0)</f>
        <v>Kelly Williams</v>
      </c>
      <c r="W265" s="1" t="str">
        <f>IFERROR(VLOOKUP(B265,Returns!$A:$B,2,0),"No")</f>
        <v>No</v>
      </c>
    </row>
    <row r="266" spans="1:23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1" t="str">
        <f>VLOOKUP(M266,People!$A:$B,2,0)</f>
        <v>Kelly Williams</v>
      </c>
      <c r="W266" s="1" t="str">
        <f>IFERROR(VLOOKUP(B266,Returns!$A:$B,2,0),"No")</f>
        <v>No</v>
      </c>
    </row>
    <row r="267" spans="1:23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1" t="str">
        <f>VLOOKUP(M267,People!$A:$B,2,0)</f>
        <v>Anna Andreadi</v>
      </c>
      <c r="W267" s="1" t="str">
        <f>IFERROR(VLOOKUP(B267,Returns!$A:$B,2,0),"No")</f>
        <v>No</v>
      </c>
    </row>
    <row r="268" spans="1:23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1" t="str">
        <f>VLOOKUP(M268,People!$A:$B,2,0)</f>
        <v>Cassandra Brandow</v>
      </c>
      <c r="W268" s="1" t="str">
        <f>IFERROR(VLOOKUP(B268,Returns!$A:$B,2,0),"No")</f>
        <v>No</v>
      </c>
    </row>
    <row r="269" spans="1:23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1" t="str">
        <f>VLOOKUP(M269,People!$A:$B,2,0)</f>
        <v>Chuck Magee</v>
      </c>
      <c r="W269" s="1" t="str">
        <f>IFERROR(VLOOKUP(B269,Returns!$A:$B,2,0),"No")</f>
        <v>No</v>
      </c>
    </row>
    <row r="270" spans="1:23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1" t="str">
        <f>VLOOKUP(M270,People!$A:$B,2,0)</f>
        <v>Chuck Magee</v>
      </c>
      <c r="W270" s="1" t="str">
        <f>IFERROR(VLOOKUP(B270,Returns!$A:$B,2,0),"No")</f>
        <v>No</v>
      </c>
    </row>
    <row r="271" spans="1:23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1" t="str">
        <f>VLOOKUP(M271,People!$A:$B,2,0)</f>
        <v>Chuck Magee</v>
      </c>
      <c r="W271" s="1" t="str">
        <f>IFERROR(VLOOKUP(B271,Returns!$A:$B,2,0),"No")</f>
        <v>No</v>
      </c>
    </row>
    <row r="272" spans="1:23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1" t="str">
        <f>VLOOKUP(M272,People!$A:$B,2,0)</f>
        <v>Anna Andreadi</v>
      </c>
      <c r="W272" s="1" t="str">
        <f>IFERROR(VLOOKUP(B272,Returns!$A:$B,2,0),"No")</f>
        <v>No</v>
      </c>
    </row>
    <row r="273" spans="1:23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1" t="str">
        <f>VLOOKUP(M273,People!$A:$B,2,0)</f>
        <v>Anna Andreadi</v>
      </c>
      <c r="W273" s="1" t="str">
        <f>IFERROR(VLOOKUP(B273,Returns!$A:$B,2,0),"No")</f>
        <v>No</v>
      </c>
    </row>
    <row r="274" spans="1:23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1" t="str">
        <f>VLOOKUP(M274,People!$A:$B,2,0)</f>
        <v>Anna Andreadi</v>
      </c>
      <c r="W274" s="1" t="str">
        <f>IFERROR(VLOOKUP(B274,Returns!$A:$B,2,0),"No")</f>
        <v>No</v>
      </c>
    </row>
    <row r="275" spans="1:23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1" t="str">
        <f>VLOOKUP(M275,People!$A:$B,2,0)</f>
        <v>Anna Andreadi</v>
      </c>
      <c r="W275" s="1" t="str">
        <f>IFERROR(VLOOKUP(B275,Returns!$A:$B,2,0),"No")</f>
        <v>No</v>
      </c>
    </row>
    <row r="276" spans="1:23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1" t="str">
        <f>VLOOKUP(M276,People!$A:$B,2,0)</f>
        <v>Anna Andreadi</v>
      </c>
      <c r="W276" s="1" t="str">
        <f>IFERROR(VLOOKUP(B276,Returns!$A:$B,2,0),"No")</f>
        <v>No</v>
      </c>
    </row>
    <row r="277" spans="1:23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1" t="str">
        <f>VLOOKUP(M277,People!$A:$B,2,0)</f>
        <v>Anna Andreadi</v>
      </c>
      <c r="W277" s="1" t="str">
        <f>IFERROR(VLOOKUP(B277,Returns!$A:$B,2,0),"No")</f>
        <v>No</v>
      </c>
    </row>
    <row r="278" spans="1:23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1" t="str">
        <f>VLOOKUP(M278,People!$A:$B,2,0)</f>
        <v>Chuck Magee</v>
      </c>
      <c r="W278" s="1" t="str">
        <f>IFERROR(VLOOKUP(B278,Returns!$A:$B,2,0),"No")</f>
        <v>No</v>
      </c>
    </row>
    <row r="279" spans="1:23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1" t="str">
        <f>VLOOKUP(M279,People!$A:$B,2,0)</f>
        <v>Chuck Magee</v>
      </c>
      <c r="W279" s="1" t="str">
        <f>IFERROR(VLOOKUP(B279,Returns!$A:$B,2,0),"No")</f>
        <v>No</v>
      </c>
    </row>
    <row r="280" spans="1:23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1" t="str">
        <f>VLOOKUP(M280,People!$A:$B,2,0)</f>
        <v>Chuck Magee</v>
      </c>
      <c r="W280" s="1" t="str">
        <f>IFERROR(VLOOKUP(B280,Returns!$A:$B,2,0),"No")</f>
        <v>No</v>
      </c>
    </row>
    <row r="281" spans="1:23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1" t="str">
        <f>VLOOKUP(M281,People!$A:$B,2,0)</f>
        <v>Chuck Magee</v>
      </c>
      <c r="W281" s="1" t="str">
        <f>IFERROR(VLOOKUP(B281,Returns!$A:$B,2,0),"No")</f>
        <v>No</v>
      </c>
    </row>
    <row r="282" spans="1:23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1" t="str">
        <f>VLOOKUP(M282,People!$A:$B,2,0)</f>
        <v>Kelly Williams</v>
      </c>
      <c r="W282" s="1" t="str">
        <f>IFERROR(VLOOKUP(B282,Returns!$A:$B,2,0),"No")</f>
        <v>No</v>
      </c>
    </row>
    <row r="283" spans="1:23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1" t="str">
        <f>VLOOKUP(M283,People!$A:$B,2,0)</f>
        <v>Kelly Williams</v>
      </c>
      <c r="W283" s="1" t="str">
        <f>IFERROR(VLOOKUP(B283,Returns!$A:$B,2,0),"No")</f>
        <v>No</v>
      </c>
    </row>
    <row r="284" spans="1:23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1" t="str">
        <f>VLOOKUP(M284,People!$A:$B,2,0)</f>
        <v>Anna Andreadi</v>
      </c>
      <c r="W284" s="1" t="str">
        <f>IFERROR(VLOOKUP(B284,Returns!$A:$B,2,0),"No")</f>
        <v>No</v>
      </c>
    </row>
    <row r="285" spans="1:23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1" t="str">
        <f>VLOOKUP(M285,People!$A:$B,2,0)</f>
        <v>Anna Andreadi</v>
      </c>
      <c r="W285" s="1" t="str">
        <f>IFERROR(VLOOKUP(B285,Returns!$A:$B,2,0),"No")</f>
        <v>No</v>
      </c>
    </row>
    <row r="286" spans="1:23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1" t="str">
        <f>VLOOKUP(M286,People!$A:$B,2,0)</f>
        <v>Anna Andreadi</v>
      </c>
      <c r="W286" s="1" t="str">
        <f>IFERROR(VLOOKUP(B286,Returns!$A:$B,2,0),"No")</f>
        <v>No</v>
      </c>
    </row>
    <row r="287" spans="1:23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1" t="str">
        <f>VLOOKUP(M287,People!$A:$B,2,0)</f>
        <v>Anna Andreadi</v>
      </c>
      <c r="W287" s="1" t="str">
        <f>IFERROR(VLOOKUP(B287,Returns!$A:$B,2,0),"No")</f>
        <v>No</v>
      </c>
    </row>
    <row r="288" spans="1:23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1" t="str">
        <f>VLOOKUP(M288,People!$A:$B,2,0)</f>
        <v>Cassandra Brandow</v>
      </c>
      <c r="W288" s="1" t="str">
        <f>IFERROR(VLOOKUP(B288,Returns!$A:$B,2,0),"No")</f>
        <v>No</v>
      </c>
    </row>
    <row r="289" spans="1:23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1" t="str">
        <f>VLOOKUP(M289,People!$A:$B,2,0)</f>
        <v>Cassandra Brandow</v>
      </c>
      <c r="W289" s="1" t="str">
        <f>IFERROR(VLOOKUP(B289,Returns!$A:$B,2,0),"No")</f>
        <v>No</v>
      </c>
    </row>
    <row r="290" spans="1:23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1" t="str">
        <f>VLOOKUP(M290,People!$A:$B,2,0)</f>
        <v>Cassandra Brandow</v>
      </c>
      <c r="W290" s="1" t="str">
        <f>IFERROR(VLOOKUP(B290,Returns!$A:$B,2,0),"No")</f>
        <v>No</v>
      </c>
    </row>
    <row r="291" spans="1:23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1" t="str">
        <f>VLOOKUP(M291,People!$A:$B,2,0)</f>
        <v>Chuck Magee</v>
      </c>
      <c r="W291" s="1" t="str">
        <f>IFERROR(VLOOKUP(B291,Returns!$A:$B,2,0),"No")</f>
        <v>No</v>
      </c>
    </row>
    <row r="292" spans="1:23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1" t="str">
        <f>VLOOKUP(M292,People!$A:$B,2,0)</f>
        <v>Chuck Magee</v>
      </c>
      <c r="W292" s="1" t="str">
        <f>IFERROR(VLOOKUP(B292,Returns!$A:$B,2,0),"No")</f>
        <v>No</v>
      </c>
    </row>
    <row r="293" spans="1:23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1" t="str">
        <f>VLOOKUP(M293,People!$A:$B,2,0)</f>
        <v>Chuck Magee</v>
      </c>
      <c r="W293" s="1" t="str">
        <f>IFERROR(VLOOKUP(B293,Returns!$A:$B,2,0),"No")</f>
        <v>No</v>
      </c>
    </row>
    <row r="294" spans="1:23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1" t="str">
        <f>VLOOKUP(M294,People!$A:$B,2,0)</f>
        <v>Chuck Magee</v>
      </c>
      <c r="W294" s="1" t="str">
        <f>IFERROR(VLOOKUP(B294,Returns!$A:$B,2,0),"No")</f>
        <v>No</v>
      </c>
    </row>
    <row r="295" spans="1:23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1" t="str">
        <f>VLOOKUP(M295,People!$A:$B,2,0)</f>
        <v>Anna Andreadi</v>
      </c>
      <c r="W295" s="1" t="str">
        <f>IFERROR(VLOOKUP(B295,Returns!$A:$B,2,0),"No")</f>
        <v>No</v>
      </c>
    </row>
    <row r="296" spans="1:23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1" t="str">
        <f>VLOOKUP(M296,People!$A:$B,2,0)</f>
        <v>Anna Andreadi</v>
      </c>
      <c r="W296" s="1" t="str">
        <f>IFERROR(VLOOKUP(B296,Returns!$A:$B,2,0),"No")</f>
        <v>No</v>
      </c>
    </row>
    <row r="297" spans="1:23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1" t="str">
        <f>VLOOKUP(M297,People!$A:$B,2,0)</f>
        <v>Anna Andreadi</v>
      </c>
      <c r="W297" s="1" t="str">
        <f>IFERROR(VLOOKUP(B297,Returns!$A:$B,2,0),"No")</f>
        <v>No</v>
      </c>
    </row>
    <row r="298" spans="1:23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1" t="str">
        <f>VLOOKUP(M298,People!$A:$B,2,0)</f>
        <v>Anna Andreadi</v>
      </c>
      <c r="W298" s="1" t="str">
        <f>IFERROR(VLOOKUP(B298,Returns!$A:$B,2,0),"No")</f>
        <v>No</v>
      </c>
    </row>
    <row r="299" spans="1:23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1" t="str">
        <f>VLOOKUP(M299,People!$A:$B,2,0)</f>
        <v>Anna Andreadi</v>
      </c>
      <c r="W299" s="1" t="str">
        <f>IFERROR(VLOOKUP(B299,Returns!$A:$B,2,0),"No")</f>
        <v>No</v>
      </c>
    </row>
    <row r="300" spans="1:23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1" t="str">
        <f>VLOOKUP(M300,People!$A:$B,2,0)</f>
        <v>Chuck Magee</v>
      </c>
      <c r="W300" s="1" t="str">
        <f>IFERROR(VLOOKUP(B300,Returns!$A:$B,2,0),"No")</f>
        <v>No</v>
      </c>
    </row>
    <row r="301" spans="1:23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1" t="str">
        <f>VLOOKUP(M301,People!$A:$B,2,0)</f>
        <v>Chuck Magee</v>
      </c>
      <c r="W301" s="1" t="str">
        <f>IFERROR(VLOOKUP(B301,Returns!$A:$B,2,0),"No")</f>
        <v>No</v>
      </c>
    </row>
    <row r="302" spans="1:23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1" t="str">
        <f>VLOOKUP(M302,People!$A:$B,2,0)</f>
        <v>Chuck Magee</v>
      </c>
      <c r="W302" s="1" t="str">
        <f>IFERROR(VLOOKUP(B302,Returns!$A:$B,2,0),"No")</f>
        <v>No</v>
      </c>
    </row>
    <row r="303" spans="1:23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1" t="str">
        <f>VLOOKUP(M303,People!$A:$B,2,0)</f>
        <v>Chuck Magee</v>
      </c>
      <c r="W303" s="1" t="str">
        <f>IFERROR(VLOOKUP(B303,Returns!$A:$B,2,0),"No")</f>
        <v>No</v>
      </c>
    </row>
    <row r="304" spans="1:23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1" t="str">
        <f>VLOOKUP(M304,People!$A:$B,2,0)</f>
        <v>Chuck Magee</v>
      </c>
      <c r="W304" s="1" t="str">
        <f>IFERROR(VLOOKUP(B304,Returns!$A:$B,2,0),"No")</f>
        <v>No</v>
      </c>
    </row>
    <row r="305" spans="1:23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1" t="str">
        <f>VLOOKUP(M305,People!$A:$B,2,0)</f>
        <v>Kelly Williams</v>
      </c>
      <c r="W305" s="1" t="str">
        <f>IFERROR(VLOOKUP(B305,Returns!$A:$B,2,0),"No")</f>
        <v>No</v>
      </c>
    </row>
    <row r="306" spans="1:23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1" t="str">
        <f>VLOOKUP(M306,People!$A:$B,2,0)</f>
        <v>Chuck Magee</v>
      </c>
      <c r="W306" s="1" t="str">
        <f>IFERROR(VLOOKUP(B306,Returns!$A:$B,2,0),"No")</f>
        <v>No</v>
      </c>
    </row>
    <row r="307" spans="1:23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1" t="str">
        <f>VLOOKUP(M307,People!$A:$B,2,0)</f>
        <v>Kelly Williams</v>
      </c>
      <c r="W307" s="1" t="str">
        <f>IFERROR(VLOOKUP(B307,Returns!$A:$B,2,0),"No")</f>
        <v>No</v>
      </c>
    </row>
    <row r="308" spans="1:23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1" t="str">
        <f>VLOOKUP(M308,People!$A:$B,2,0)</f>
        <v>Chuck Magee</v>
      </c>
      <c r="W308" s="1" t="str">
        <f>IFERROR(VLOOKUP(B308,Returns!$A:$B,2,0),"No")</f>
        <v>No</v>
      </c>
    </row>
    <row r="309" spans="1:23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1" t="str">
        <f>VLOOKUP(M309,People!$A:$B,2,0)</f>
        <v>Chuck Magee</v>
      </c>
      <c r="W309" s="1" t="str">
        <f>IFERROR(VLOOKUP(B309,Returns!$A:$B,2,0),"No")</f>
        <v>No</v>
      </c>
    </row>
    <row r="310" spans="1:23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1" t="str">
        <f>VLOOKUP(M310,People!$A:$B,2,0)</f>
        <v>Cassandra Brandow</v>
      </c>
      <c r="W310" s="1" t="str">
        <f>IFERROR(VLOOKUP(B310,Returns!$A:$B,2,0),"No")</f>
        <v>No</v>
      </c>
    </row>
    <row r="311" spans="1:23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1" t="str">
        <f>VLOOKUP(M311,People!$A:$B,2,0)</f>
        <v>Anna Andreadi</v>
      </c>
      <c r="W311" s="1" t="str">
        <f>IFERROR(VLOOKUP(B311,Returns!$A:$B,2,0),"No")</f>
        <v>No</v>
      </c>
    </row>
    <row r="312" spans="1:23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1" t="str">
        <f>VLOOKUP(M312,People!$A:$B,2,0)</f>
        <v>Anna Andreadi</v>
      </c>
      <c r="W312" s="1" t="str">
        <f>IFERROR(VLOOKUP(B312,Returns!$A:$B,2,0),"No")</f>
        <v>No</v>
      </c>
    </row>
    <row r="313" spans="1:23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1" t="str">
        <f>VLOOKUP(M313,People!$A:$B,2,0)</f>
        <v>Anna Andreadi</v>
      </c>
      <c r="W313" s="1" t="str">
        <f>IFERROR(VLOOKUP(B313,Returns!$A:$B,2,0),"No")</f>
        <v>No</v>
      </c>
    </row>
    <row r="314" spans="1:23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1" t="str">
        <f>VLOOKUP(M314,People!$A:$B,2,0)</f>
        <v>Anna Andreadi</v>
      </c>
      <c r="W314" s="1" t="str">
        <f>IFERROR(VLOOKUP(B314,Returns!$A:$B,2,0),"No")</f>
        <v>No</v>
      </c>
    </row>
    <row r="315" spans="1:23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1" t="str">
        <f>VLOOKUP(M315,People!$A:$B,2,0)</f>
        <v>Chuck Magee</v>
      </c>
      <c r="W315" s="1" t="str">
        <f>IFERROR(VLOOKUP(B315,Returns!$A:$B,2,0),"No")</f>
        <v>No</v>
      </c>
    </row>
    <row r="316" spans="1:23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1" t="str">
        <f>VLOOKUP(M316,People!$A:$B,2,0)</f>
        <v>Cassandra Brandow</v>
      </c>
      <c r="W316" s="1" t="str">
        <f>IFERROR(VLOOKUP(B316,Returns!$A:$B,2,0),"No")</f>
        <v>No</v>
      </c>
    </row>
    <row r="317" spans="1:23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1" t="str">
        <f>VLOOKUP(M317,People!$A:$B,2,0)</f>
        <v>Cassandra Brandow</v>
      </c>
      <c r="W317" s="1" t="str">
        <f>IFERROR(VLOOKUP(B317,Returns!$A:$B,2,0),"No")</f>
        <v>No</v>
      </c>
    </row>
    <row r="318" spans="1:23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1" t="str">
        <f>VLOOKUP(M318,People!$A:$B,2,0)</f>
        <v>Chuck Magee</v>
      </c>
      <c r="W318" s="1" t="str">
        <f>IFERROR(VLOOKUP(B318,Returns!$A:$B,2,0),"No")</f>
        <v>No</v>
      </c>
    </row>
    <row r="319" spans="1:23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1" t="str">
        <f>VLOOKUP(M319,People!$A:$B,2,0)</f>
        <v>Chuck Magee</v>
      </c>
      <c r="W319" s="1" t="str">
        <f>IFERROR(VLOOKUP(B319,Returns!$A:$B,2,0),"No")</f>
        <v>No</v>
      </c>
    </row>
    <row r="320" spans="1:23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1" t="str">
        <f>VLOOKUP(M320,People!$A:$B,2,0)</f>
        <v>Chuck Magee</v>
      </c>
      <c r="W320" s="1" t="str">
        <f>IFERROR(VLOOKUP(B320,Returns!$A:$B,2,0),"No")</f>
        <v>No</v>
      </c>
    </row>
    <row r="321" spans="1:23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1" t="str">
        <f>VLOOKUP(M321,People!$A:$B,2,0)</f>
        <v>Chuck Magee</v>
      </c>
      <c r="W321" s="1" t="str">
        <f>IFERROR(VLOOKUP(B321,Returns!$A:$B,2,0),"No")</f>
        <v>No</v>
      </c>
    </row>
    <row r="322" spans="1:23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1" t="str">
        <f>VLOOKUP(M322,People!$A:$B,2,0)</f>
        <v>Chuck Magee</v>
      </c>
      <c r="W322" s="1" t="str">
        <f>IFERROR(VLOOKUP(B322,Returns!$A:$B,2,0),"No")</f>
        <v>No</v>
      </c>
    </row>
    <row r="323" spans="1:23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1" t="str">
        <f>VLOOKUP(M323,People!$A:$B,2,0)</f>
        <v>Chuck Magee</v>
      </c>
      <c r="W323" s="1" t="str">
        <f>IFERROR(VLOOKUP(B323,Returns!$A:$B,2,0),"No")</f>
        <v>No</v>
      </c>
    </row>
    <row r="324" spans="1:23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1" t="str">
        <f>VLOOKUP(M324,People!$A:$B,2,0)</f>
        <v>Anna Andreadi</v>
      </c>
      <c r="W324" s="1" t="str">
        <f>IFERROR(VLOOKUP(B324,Returns!$A:$B,2,0),"No")</f>
        <v>No</v>
      </c>
    </row>
    <row r="325" spans="1:23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1" t="str">
        <f>VLOOKUP(M325,People!$A:$B,2,0)</f>
        <v>Anna Andreadi</v>
      </c>
      <c r="W325" s="1" t="str">
        <f>IFERROR(VLOOKUP(B325,Returns!$A:$B,2,0),"No")</f>
        <v>Yes</v>
      </c>
    </row>
    <row r="326" spans="1:23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1" t="str">
        <f>VLOOKUP(M326,People!$A:$B,2,0)</f>
        <v>Anna Andreadi</v>
      </c>
      <c r="W326" s="1" t="str">
        <f>IFERROR(VLOOKUP(B326,Returns!$A:$B,2,0),"No")</f>
        <v>Yes</v>
      </c>
    </row>
    <row r="327" spans="1:23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1" t="str">
        <f>VLOOKUP(M327,People!$A:$B,2,0)</f>
        <v>Cassandra Brandow</v>
      </c>
      <c r="W327" s="1" t="str">
        <f>IFERROR(VLOOKUP(B327,Returns!$A:$B,2,0),"No")</f>
        <v>No</v>
      </c>
    </row>
    <row r="328" spans="1:23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1" t="str">
        <f>VLOOKUP(M328,People!$A:$B,2,0)</f>
        <v>Chuck Magee</v>
      </c>
      <c r="W328" s="1" t="str">
        <f>IFERROR(VLOOKUP(B328,Returns!$A:$B,2,0),"No")</f>
        <v>No</v>
      </c>
    </row>
    <row r="329" spans="1:23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1" t="str">
        <f>VLOOKUP(M329,People!$A:$B,2,0)</f>
        <v>Chuck Magee</v>
      </c>
      <c r="W329" s="1" t="str">
        <f>IFERROR(VLOOKUP(B329,Returns!$A:$B,2,0),"No")</f>
        <v>No</v>
      </c>
    </row>
    <row r="330" spans="1:23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1" t="str">
        <f>VLOOKUP(M330,People!$A:$B,2,0)</f>
        <v>Chuck Magee</v>
      </c>
      <c r="W330" s="1" t="str">
        <f>IFERROR(VLOOKUP(B330,Returns!$A:$B,2,0),"No")</f>
        <v>No</v>
      </c>
    </row>
    <row r="331" spans="1:23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1" t="str">
        <f>VLOOKUP(M331,People!$A:$B,2,0)</f>
        <v>Chuck Magee</v>
      </c>
      <c r="W331" s="1" t="str">
        <f>IFERROR(VLOOKUP(B331,Returns!$A:$B,2,0),"No")</f>
        <v>No</v>
      </c>
    </row>
    <row r="332" spans="1:23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1" t="str">
        <f>VLOOKUP(M332,People!$A:$B,2,0)</f>
        <v>Chuck Magee</v>
      </c>
      <c r="W332" s="1" t="str">
        <f>IFERROR(VLOOKUP(B332,Returns!$A:$B,2,0),"No")</f>
        <v>No</v>
      </c>
    </row>
    <row r="333" spans="1:23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1" t="str">
        <f>VLOOKUP(M333,People!$A:$B,2,0)</f>
        <v>Chuck Magee</v>
      </c>
      <c r="W333" s="1" t="str">
        <f>IFERROR(VLOOKUP(B333,Returns!$A:$B,2,0),"No")</f>
        <v>No</v>
      </c>
    </row>
    <row r="334" spans="1:23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1" t="str">
        <f>VLOOKUP(M334,People!$A:$B,2,0)</f>
        <v>Chuck Magee</v>
      </c>
      <c r="W334" s="1" t="str">
        <f>IFERROR(VLOOKUP(B334,Returns!$A:$B,2,0),"No")</f>
        <v>No</v>
      </c>
    </row>
    <row r="335" spans="1:23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1" t="str">
        <f>VLOOKUP(M335,People!$A:$B,2,0)</f>
        <v>Chuck Magee</v>
      </c>
      <c r="W335" s="1" t="str">
        <f>IFERROR(VLOOKUP(B335,Returns!$A:$B,2,0),"No")</f>
        <v>No</v>
      </c>
    </row>
    <row r="336" spans="1:23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1" t="str">
        <f>VLOOKUP(M336,People!$A:$B,2,0)</f>
        <v>Anna Andreadi</v>
      </c>
      <c r="W336" s="1" t="str">
        <f>IFERROR(VLOOKUP(B336,Returns!$A:$B,2,0),"No")</f>
        <v>No</v>
      </c>
    </row>
    <row r="337" spans="1:23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1" t="str">
        <f>VLOOKUP(M337,People!$A:$B,2,0)</f>
        <v>Anna Andreadi</v>
      </c>
      <c r="W337" s="1" t="str">
        <f>IFERROR(VLOOKUP(B337,Returns!$A:$B,2,0),"No")</f>
        <v>No</v>
      </c>
    </row>
    <row r="338" spans="1:23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1" t="str">
        <f>VLOOKUP(M338,People!$A:$B,2,0)</f>
        <v>Anna Andreadi</v>
      </c>
      <c r="W338" s="1" t="str">
        <f>IFERROR(VLOOKUP(B338,Returns!$A:$B,2,0),"No")</f>
        <v>No</v>
      </c>
    </row>
    <row r="339" spans="1:23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1" t="str">
        <f>VLOOKUP(M339,People!$A:$B,2,0)</f>
        <v>Anna Andreadi</v>
      </c>
      <c r="W339" s="1" t="str">
        <f>IFERROR(VLOOKUP(B339,Returns!$A:$B,2,0),"No")</f>
        <v>No</v>
      </c>
    </row>
    <row r="340" spans="1:23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1" t="str">
        <f>VLOOKUP(M340,People!$A:$B,2,0)</f>
        <v>Anna Andreadi</v>
      </c>
      <c r="W340" s="1" t="str">
        <f>IFERROR(VLOOKUP(B340,Returns!$A:$B,2,0),"No")</f>
        <v>No</v>
      </c>
    </row>
    <row r="341" spans="1:23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1" t="str">
        <f>VLOOKUP(M341,People!$A:$B,2,0)</f>
        <v>Anna Andreadi</v>
      </c>
      <c r="W341" s="1" t="str">
        <f>IFERROR(VLOOKUP(B341,Returns!$A:$B,2,0),"No")</f>
        <v>No</v>
      </c>
    </row>
    <row r="342" spans="1:23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1" t="str">
        <f>VLOOKUP(M342,People!$A:$B,2,0)</f>
        <v>Chuck Magee</v>
      </c>
      <c r="W342" s="1" t="str">
        <f>IFERROR(VLOOKUP(B342,Returns!$A:$B,2,0),"No")</f>
        <v>No</v>
      </c>
    </row>
    <row r="343" spans="1:23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1" t="str">
        <f>VLOOKUP(M343,People!$A:$B,2,0)</f>
        <v>Chuck Magee</v>
      </c>
      <c r="W343" s="1" t="str">
        <f>IFERROR(VLOOKUP(B343,Returns!$A:$B,2,0),"No")</f>
        <v>No</v>
      </c>
    </row>
    <row r="344" spans="1:23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1" t="str">
        <f>VLOOKUP(M344,People!$A:$B,2,0)</f>
        <v>Chuck Magee</v>
      </c>
      <c r="W344" s="1" t="str">
        <f>IFERROR(VLOOKUP(B344,Returns!$A:$B,2,0),"No")</f>
        <v>No</v>
      </c>
    </row>
    <row r="345" spans="1:23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1" t="str">
        <f>VLOOKUP(M345,People!$A:$B,2,0)</f>
        <v>Chuck Magee</v>
      </c>
      <c r="W345" s="1" t="str">
        <f>IFERROR(VLOOKUP(B345,Returns!$A:$B,2,0),"No")</f>
        <v>No</v>
      </c>
    </row>
    <row r="346" spans="1:23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1" t="str">
        <f>VLOOKUP(M346,People!$A:$B,2,0)</f>
        <v>Kelly Williams</v>
      </c>
      <c r="W346" s="1" t="str">
        <f>IFERROR(VLOOKUP(B346,Returns!$A:$B,2,0),"No")</f>
        <v>No</v>
      </c>
    </row>
    <row r="347" spans="1:23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1" t="str">
        <f>VLOOKUP(M347,People!$A:$B,2,0)</f>
        <v>Anna Andreadi</v>
      </c>
      <c r="W347" s="1" t="str">
        <f>IFERROR(VLOOKUP(B347,Returns!$A:$B,2,0),"No")</f>
        <v>No</v>
      </c>
    </row>
    <row r="348" spans="1:23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1" t="str">
        <f>VLOOKUP(M348,People!$A:$B,2,0)</f>
        <v>Chuck Magee</v>
      </c>
      <c r="W348" s="1" t="str">
        <f>IFERROR(VLOOKUP(B348,Returns!$A:$B,2,0),"No")</f>
        <v>No</v>
      </c>
    </row>
    <row r="349" spans="1:23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1" t="str">
        <f>VLOOKUP(M349,People!$A:$B,2,0)</f>
        <v>Chuck Magee</v>
      </c>
      <c r="W349" s="1" t="str">
        <f>IFERROR(VLOOKUP(B349,Returns!$A:$B,2,0),"No")</f>
        <v>No</v>
      </c>
    </row>
    <row r="350" spans="1:23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1" t="str">
        <f>VLOOKUP(M350,People!$A:$B,2,0)</f>
        <v>Chuck Magee</v>
      </c>
      <c r="W350" s="1" t="str">
        <f>IFERROR(VLOOKUP(B350,Returns!$A:$B,2,0),"No")</f>
        <v>No</v>
      </c>
    </row>
    <row r="351" spans="1:23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1" t="str">
        <f>VLOOKUP(M351,People!$A:$B,2,0)</f>
        <v>Chuck Magee</v>
      </c>
      <c r="W351" s="1" t="str">
        <f>IFERROR(VLOOKUP(B351,Returns!$A:$B,2,0),"No")</f>
        <v>No</v>
      </c>
    </row>
    <row r="352" spans="1:23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1" t="str">
        <f>VLOOKUP(M352,People!$A:$B,2,0)</f>
        <v>Chuck Magee</v>
      </c>
      <c r="W352" s="1" t="str">
        <f>IFERROR(VLOOKUP(B352,Returns!$A:$B,2,0),"No")</f>
        <v>No</v>
      </c>
    </row>
    <row r="353" spans="1:23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1" t="str">
        <f>VLOOKUP(M353,People!$A:$B,2,0)</f>
        <v>Chuck Magee</v>
      </c>
      <c r="W353" s="1" t="str">
        <f>IFERROR(VLOOKUP(B353,Returns!$A:$B,2,0),"No")</f>
        <v>No</v>
      </c>
    </row>
    <row r="354" spans="1:23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1" t="str">
        <f>VLOOKUP(M354,People!$A:$B,2,0)</f>
        <v>Chuck Magee</v>
      </c>
      <c r="W354" s="1" t="str">
        <f>IFERROR(VLOOKUP(B354,Returns!$A:$B,2,0),"No")</f>
        <v>No</v>
      </c>
    </row>
    <row r="355" spans="1:23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1" t="str">
        <f>VLOOKUP(M355,People!$A:$B,2,0)</f>
        <v>Chuck Magee</v>
      </c>
      <c r="W355" s="1" t="str">
        <f>IFERROR(VLOOKUP(B355,Returns!$A:$B,2,0),"No")</f>
        <v>No</v>
      </c>
    </row>
    <row r="356" spans="1:23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1" t="str">
        <f>VLOOKUP(M356,People!$A:$B,2,0)</f>
        <v>Chuck Magee</v>
      </c>
      <c r="W356" s="1" t="str">
        <f>IFERROR(VLOOKUP(B356,Returns!$A:$B,2,0),"No")</f>
        <v>No</v>
      </c>
    </row>
    <row r="357" spans="1:23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1" t="str">
        <f>VLOOKUP(M357,People!$A:$B,2,0)</f>
        <v>Chuck Magee</v>
      </c>
      <c r="W357" s="1" t="str">
        <f>IFERROR(VLOOKUP(B357,Returns!$A:$B,2,0),"No")</f>
        <v>No</v>
      </c>
    </row>
    <row r="358" spans="1:23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1" t="str">
        <f>VLOOKUP(M358,People!$A:$B,2,0)</f>
        <v>Chuck Magee</v>
      </c>
      <c r="W358" s="1" t="str">
        <f>IFERROR(VLOOKUP(B358,Returns!$A:$B,2,0),"No")</f>
        <v>No</v>
      </c>
    </row>
    <row r="359" spans="1:23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1" t="str">
        <f>VLOOKUP(M359,People!$A:$B,2,0)</f>
        <v>Chuck Magee</v>
      </c>
      <c r="W359" s="1" t="str">
        <f>IFERROR(VLOOKUP(B359,Returns!$A:$B,2,0),"No")</f>
        <v>No</v>
      </c>
    </row>
    <row r="360" spans="1:23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1" t="str">
        <f>VLOOKUP(M360,People!$A:$B,2,0)</f>
        <v>Cassandra Brandow</v>
      </c>
      <c r="W360" s="1" t="str">
        <f>IFERROR(VLOOKUP(B360,Returns!$A:$B,2,0),"No")</f>
        <v>No</v>
      </c>
    </row>
    <row r="361" spans="1:23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1" t="str">
        <f>VLOOKUP(M361,People!$A:$B,2,0)</f>
        <v>Cassandra Brandow</v>
      </c>
      <c r="W361" s="1" t="str">
        <f>IFERROR(VLOOKUP(B361,Returns!$A:$B,2,0),"No")</f>
        <v>No</v>
      </c>
    </row>
    <row r="362" spans="1:23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1" t="str">
        <f>VLOOKUP(M362,People!$A:$B,2,0)</f>
        <v>Cassandra Brandow</v>
      </c>
      <c r="W362" s="1" t="str">
        <f>IFERROR(VLOOKUP(B362,Returns!$A:$B,2,0),"No")</f>
        <v>No</v>
      </c>
    </row>
    <row r="363" spans="1:23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1" t="str">
        <f>VLOOKUP(M363,People!$A:$B,2,0)</f>
        <v>Chuck Magee</v>
      </c>
      <c r="W363" s="1" t="str">
        <f>IFERROR(VLOOKUP(B363,Returns!$A:$B,2,0),"No")</f>
        <v>No</v>
      </c>
    </row>
    <row r="364" spans="1:23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1" t="str">
        <f>VLOOKUP(M364,People!$A:$B,2,0)</f>
        <v>Chuck Magee</v>
      </c>
      <c r="W364" s="1" t="str">
        <f>IFERROR(VLOOKUP(B364,Returns!$A:$B,2,0),"No")</f>
        <v>No</v>
      </c>
    </row>
    <row r="365" spans="1:23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1" t="str">
        <f>VLOOKUP(M365,People!$A:$B,2,0)</f>
        <v>Chuck Magee</v>
      </c>
      <c r="W365" s="1" t="str">
        <f>IFERROR(VLOOKUP(B365,Returns!$A:$B,2,0),"No")</f>
        <v>No</v>
      </c>
    </row>
    <row r="366" spans="1:23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1" t="str">
        <f>VLOOKUP(M366,People!$A:$B,2,0)</f>
        <v>Chuck Magee</v>
      </c>
      <c r="W366" s="1" t="str">
        <f>IFERROR(VLOOKUP(B366,Returns!$A:$B,2,0),"No")</f>
        <v>No</v>
      </c>
    </row>
    <row r="367" spans="1:23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1" t="str">
        <f>VLOOKUP(M367,People!$A:$B,2,0)</f>
        <v>Anna Andreadi</v>
      </c>
      <c r="W367" s="1" t="str">
        <f>IFERROR(VLOOKUP(B367,Returns!$A:$B,2,0),"No")</f>
        <v>No</v>
      </c>
    </row>
    <row r="368" spans="1:23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1" t="str">
        <f>VLOOKUP(M368,People!$A:$B,2,0)</f>
        <v>Chuck Magee</v>
      </c>
      <c r="W368" s="1" t="str">
        <f>IFERROR(VLOOKUP(B368,Returns!$A:$B,2,0),"No")</f>
        <v>No</v>
      </c>
    </row>
    <row r="369" spans="1:23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1" t="str">
        <f>VLOOKUP(M369,People!$A:$B,2,0)</f>
        <v>Chuck Magee</v>
      </c>
      <c r="W369" s="1" t="str">
        <f>IFERROR(VLOOKUP(B369,Returns!$A:$B,2,0),"No")</f>
        <v>No</v>
      </c>
    </row>
    <row r="370" spans="1:23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1" t="str">
        <f>VLOOKUP(M370,People!$A:$B,2,0)</f>
        <v>Chuck Magee</v>
      </c>
      <c r="W370" s="1" t="str">
        <f>IFERROR(VLOOKUP(B370,Returns!$A:$B,2,0),"No")</f>
        <v>No</v>
      </c>
    </row>
    <row r="371" spans="1:23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1" t="str">
        <f>VLOOKUP(M371,People!$A:$B,2,0)</f>
        <v>Chuck Magee</v>
      </c>
      <c r="W371" s="1" t="str">
        <f>IFERROR(VLOOKUP(B371,Returns!$A:$B,2,0),"No")</f>
        <v>No</v>
      </c>
    </row>
    <row r="372" spans="1:23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1" t="str">
        <f>VLOOKUP(M372,People!$A:$B,2,0)</f>
        <v>Kelly Williams</v>
      </c>
      <c r="W372" s="1" t="str">
        <f>IFERROR(VLOOKUP(B372,Returns!$A:$B,2,0),"No")</f>
        <v>No</v>
      </c>
    </row>
    <row r="373" spans="1:23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1" t="str">
        <f>VLOOKUP(M373,People!$A:$B,2,0)</f>
        <v>Kelly Williams</v>
      </c>
      <c r="W373" s="1" t="str">
        <f>IFERROR(VLOOKUP(B373,Returns!$A:$B,2,0),"No")</f>
        <v>No</v>
      </c>
    </row>
    <row r="374" spans="1:23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1" t="str">
        <f>VLOOKUP(M374,People!$A:$B,2,0)</f>
        <v>Anna Andreadi</v>
      </c>
      <c r="W374" s="1" t="str">
        <f>IFERROR(VLOOKUP(B374,Returns!$A:$B,2,0),"No")</f>
        <v>No</v>
      </c>
    </row>
    <row r="375" spans="1:23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1" t="str">
        <f>VLOOKUP(M375,People!$A:$B,2,0)</f>
        <v>Anna Andreadi</v>
      </c>
      <c r="W375" s="1" t="str">
        <f>IFERROR(VLOOKUP(B375,Returns!$A:$B,2,0),"No")</f>
        <v>No</v>
      </c>
    </row>
    <row r="376" spans="1:23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1" t="str">
        <f>VLOOKUP(M376,People!$A:$B,2,0)</f>
        <v>Anna Andreadi</v>
      </c>
      <c r="W376" s="1" t="str">
        <f>IFERROR(VLOOKUP(B376,Returns!$A:$B,2,0),"No")</f>
        <v>No</v>
      </c>
    </row>
    <row r="377" spans="1:23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1" t="str">
        <f>VLOOKUP(M377,People!$A:$B,2,0)</f>
        <v>Anna Andreadi</v>
      </c>
      <c r="W377" s="1" t="str">
        <f>IFERROR(VLOOKUP(B377,Returns!$A:$B,2,0),"No")</f>
        <v>No</v>
      </c>
    </row>
    <row r="378" spans="1:23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1" t="str">
        <f>VLOOKUP(M378,People!$A:$B,2,0)</f>
        <v>Kelly Williams</v>
      </c>
      <c r="W378" s="1" t="str">
        <f>IFERROR(VLOOKUP(B378,Returns!$A:$B,2,0),"No")</f>
        <v>No</v>
      </c>
    </row>
    <row r="379" spans="1:23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1" t="str">
        <f>VLOOKUP(M379,People!$A:$B,2,0)</f>
        <v>Chuck Magee</v>
      </c>
      <c r="W379" s="1" t="str">
        <f>IFERROR(VLOOKUP(B379,Returns!$A:$B,2,0),"No")</f>
        <v>No</v>
      </c>
    </row>
    <row r="380" spans="1:23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1" t="str">
        <f>VLOOKUP(M380,People!$A:$B,2,0)</f>
        <v>Kelly Williams</v>
      </c>
      <c r="W380" s="1" t="str">
        <f>IFERROR(VLOOKUP(B380,Returns!$A:$B,2,0),"No")</f>
        <v>No</v>
      </c>
    </row>
    <row r="381" spans="1:23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1" t="str">
        <f>VLOOKUP(M381,People!$A:$B,2,0)</f>
        <v>Kelly Williams</v>
      </c>
      <c r="W381" s="1" t="str">
        <f>IFERROR(VLOOKUP(B381,Returns!$A:$B,2,0),"No")</f>
        <v>No</v>
      </c>
    </row>
    <row r="382" spans="1:23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1" t="str">
        <f>VLOOKUP(M382,People!$A:$B,2,0)</f>
        <v>Kelly Williams</v>
      </c>
      <c r="W382" s="1" t="str">
        <f>IFERROR(VLOOKUP(B382,Returns!$A:$B,2,0),"No")</f>
        <v>No</v>
      </c>
    </row>
    <row r="383" spans="1:23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1" t="str">
        <f>VLOOKUP(M383,People!$A:$B,2,0)</f>
        <v>Anna Andreadi</v>
      </c>
      <c r="W383" s="1" t="str">
        <f>IFERROR(VLOOKUP(B383,Returns!$A:$B,2,0),"No")</f>
        <v>Yes</v>
      </c>
    </row>
    <row r="384" spans="1:23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1" t="str">
        <f>VLOOKUP(M384,People!$A:$B,2,0)</f>
        <v>Anna Andreadi</v>
      </c>
      <c r="W384" s="1" t="str">
        <f>IFERROR(VLOOKUP(B384,Returns!$A:$B,2,0),"No")</f>
        <v>Yes</v>
      </c>
    </row>
    <row r="385" spans="1:23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1" t="str">
        <f>VLOOKUP(M385,People!$A:$B,2,0)</f>
        <v>Kelly Williams</v>
      </c>
      <c r="W385" s="1" t="str">
        <f>IFERROR(VLOOKUP(B385,Returns!$A:$B,2,0),"No")</f>
        <v>No</v>
      </c>
    </row>
    <row r="386" spans="1:23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1" t="str">
        <f>VLOOKUP(M386,People!$A:$B,2,0)</f>
        <v>Cassandra Brandow</v>
      </c>
      <c r="W386" s="1" t="str">
        <f>IFERROR(VLOOKUP(B386,Returns!$A:$B,2,0),"No")</f>
        <v>No</v>
      </c>
    </row>
    <row r="387" spans="1:23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1" t="str">
        <f>VLOOKUP(M387,People!$A:$B,2,0)</f>
        <v>Cassandra Brandow</v>
      </c>
      <c r="W387" s="1" t="str">
        <f>IFERROR(VLOOKUP(B387,Returns!$A:$B,2,0),"No")</f>
        <v>No</v>
      </c>
    </row>
    <row r="388" spans="1:23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1" t="str">
        <f>VLOOKUP(M388,People!$A:$B,2,0)</f>
        <v>Chuck Magee</v>
      </c>
      <c r="W388" s="1" t="str">
        <f>IFERROR(VLOOKUP(B388,Returns!$A:$B,2,0),"No")</f>
        <v>No</v>
      </c>
    </row>
    <row r="389" spans="1:23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1" t="str">
        <f>VLOOKUP(M389,People!$A:$B,2,0)</f>
        <v>Chuck Magee</v>
      </c>
      <c r="W389" s="1" t="str">
        <f>IFERROR(VLOOKUP(B389,Returns!$A:$B,2,0),"No")</f>
        <v>No</v>
      </c>
    </row>
    <row r="390" spans="1:23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1" t="str">
        <f>VLOOKUP(M390,People!$A:$B,2,0)</f>
        <v>Chuck Magee</v>
      </c>
      <c r="W390" s="1" t="str">
        <f>IFERROR(VLOOKUP(B390,Returns!$A:$B,2,0),"No")</f>
        <v>No</v>
      </c>
    </row>
    <row r="391" spans="1:23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1" t="str">
        <f>VLOOKUP(M391,People!$A:$B,2,0)</f>
        <v>Chuck Magee</v>
      </c>
      <c r="W391" s="1" t="str">
        <f>IFERROR(VLOOKUP(B391,Returns!$A:$B,2,0),"No")</f>
        <v>No</v>
      </c>
    </row>
    <row r="392" spans="1:23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1" t="str">
        <f>VLOOKUP(M392,People!$A:$B,2,0)</f>
        <v>Chuck Magee</v>
      </c>
      <c r="W392" s="1" t="str">
        <f>IFERROR(VLOOKUP(B392,Returns!$A:$B,2,0),"No")</f>
        <v>No</v>
      </c>
    </row>
    <row r="393" spans="1:23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1" t="str">
        <f>VLOOKUP(M393,People!$A:$B,2,0)</f>
        <v>Anna Andreadi</v>
      </c>
      <c r="W393" s="1" t="str">
        <f>IFERROR(VLOOKUP(B393,Returns!$A:$B,2,0),"No")</f>
        <v>No</v>
      </c>
    </row>
    <row r="394" spans="1:23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1" t="str">
        <f>VLOOKUP(M394,People!$A:$B,2,0)</f>
        <v>Anna Andreadi</v>
      </c>
      <c r="W394" s="1" t="str">
        <f>IFERROR(VLOOKUP(B394,Returns!$A:$B,2,0),"No")</f>
        <v>No</v>
      </c>
    </row>
    <row r="395" spans="1:23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1" t="str">
        <f>VLOOKUP(M395,People!$A:$B,2,0)</f>
        <v>Kelly Williams</v>
      </c>
      <c r="W395" s="1" t="str">
        <f>IFERROR(VLOOKUP(B395,Returns!$A:$B,2,0),"No")</f>
        <v>No</v>
      </c>
    </row>
    <row r="396" spans="1:23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1" t="str">
        <f>VLOOKUP(M396,People!$A:$B,2,0)</f>
        <v>Anna Andreadi</v>
      </c>
      <c r="W396" s="1" t="str">
        <f>IFERROR(VLOOKUP(B396,Returns!$A:$B,2,0),"No")</f>
        <v>No</v>
      </c>
    </row>
    <row r="397" spans="1:23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1" t="str">
        <f>VLOOKUP(M397,People!$A:$B,2,0)</f>
        <v>Chuck Magee</v>
      </c>
      <c r="W397" s="1" t="str">
        <f>IFERROR(VLOOKUP(B397,Returns!$A:$B,2,0),"No")</f>
        <v>No</v>
      </c>
    </row>
    <row r="398" spans="1:23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1" t="str">
        <f>VLOOKUP(M398,People!$A:$B,2,0)</f>
        <v>Chuck Magee</v>
      </c>
      <c r="W398" s="1" t="str">
        <f>IFERROR(VLOOKUP(B398,Returns!$A:$B,2,0),"No")</f>
        <v>No</v>
      </c>
    </row>
    <row r="399" spans="1:23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1" t="str">
        <f>VLOOKUP(M399,People!$A:$B,2,0)</f>
        <v>Kelly Williams</v>
      </c>
      <c r="W399" s="1" t="str">
        <f>IFERROR(VLOOKUP(B399,Returns!$A:$B,2,0),"No")</f>
        <v>No</v>
      </c>
    </row>
    <row r="400" spans="1:23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1" t="str">
        <f>VLOOKUP(M400,People!$A:$B,2,0)</f>
        <v>Kelly Williams</v>
      </c>
      <c r="W400" s="1" t="str">
        <f>IFERROR(VLOOKUP(B400,Returns!$A:$B,2,0),"No")</f>
        <v>No</v>
      </c>
    </row>
    <row r="401" spans="1:23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1" t="str">
        <f>VLOOKUP(M401,People!$A:$B,2,0)</f>
        <v>Kelly Williams</v>
      </c>
      <c r="W401" s="1" t="str">
        <f>IFERROR(VLOOKUP(B401,Returns!$A:$B,2,0),"No")</f>
        <v>No</v>
      </c>
    </row>
    <row r="402" spans="1:23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1" t="str">
        <f>VLOOKUP(M402,People!$A:$B,2,0)</f>
        <v>Kelly Williams</v>
      </c>
      <c r="W402" s="1" t="str">
        <f>IFERROR(VLOOKUP(B402,Returns!$A:$B,2,0),"No")</f>
        <v>No</v>
      </c>
    </row>
    <row r="403" spans="1:23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1" t="str">
        <f>VLOOKUP(M403,People!$A:$B,2,0)</f>
        <v>Kelly Williams</v>
      </c>
      <c r="W403" s="1" t="str">
        <f>IFERROR(VLOOKUP(B403,Returns!$A:$B,2,0),"No")</f>
        <v>No</v>
      </c>
    </row>
    <row r="404" spans="1:23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1" t="str">
        <f>VLOOKUP(M404,People!$A:$B,2,0)</f>
        <v>Cassandra Brandow</v>
      </c>
      <c r="W404" s="1" t="str">
        <f>IFERROR(VLOOKUP(B404,Returns!$A:$B,2,0),"No")</f>
        <v>No</v>
      </c>
    </row>
    <row r="405" spans="1:23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1" t="str">
        <f>VLOOKUP(M405,People!$A:$B,2,0)</f>
        <v>Cassandra Brandow</v>
      </c>
      <c r="W405" s="1" t="str">
        <f>IFERROR(VLOOKUP(B405,Returns!$A:$B,2,0),"No")</f>
        <v>No</v>
      </c>
    </row>
    <row r="406" spans="1:23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1" t="str">
        <f>VLOOKUP(M406,People!$A:$B,2,0)</f>
        <v>Chuck Magee</v>
      </c>
      <c r="W406" s="1" t="str">
        <f>IFERROR(VLOOKUP(B406,Returns!$A:$B,2,0),"No")</f>
        <v>No</v>
      </c>
    </row>
    <row r="407" spans="1:23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1" t="str">
        <f>VLOOKUP(M407,People!$A:$B,2,0)</f>
        <v>Anna Andreadi</v>
      </c>
      <c r="W407" s="1" t="str">
        <f>IFERROR(VLOOKUP(B407,Returns!$A:$B,2,0),"No")</f>
        <v>No</v>
      </c>
    </row>
    <row r="408" spans="1:23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1" t="str">
        <f>VLOOKUP(M408,People!$A:$B,2,0)</f>
        <v>Anna Andreadi</v>
      </c>
      <c r="W408" s="1" t="str">
        <f>IFERROR(VLOOKUP(B408,Returns!$A:$B,2,0),"No")</f>
        <v>No</v>
      </c>
    </row>
    <row r="409" spans="1:23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1" t="str">
        <f>VLOOKUP(M409,People!$A:$B,2,0)</f>
        <v>Anna Andreadi</v>
      </c>
      <c r="W409" s="1" t="str">
        <f>IFERROR(VLOOKUP(B409,Returns!$A:$B,2,0),"No")</f>
        <v>No</v>
      </c>
    </row>
    <row r="410" spans="1:23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1" t="str">
        <f>VLOOKUP(M410,People!$A:$B,2,0)</f>
        <v>Anna Andreadi</v>
      </c>
      <c r="W410" s="1" t="str">
        <f>IFERROR(VLOOKUP(B410,Returns!$A:$B,2,0),"No")</f>
        <v>No</v>
      </c>
    </row>
    <row r="411" spans="1:23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1" t="str">
        <f>VLOOKUP(M411,People!$A:$B,2,0)</f>
        <v>Anna Andreadi</v>
      </c>
      <c r="W411" s="1" t="str">
        <f>IFERROR(VLOOKUP(B411,Returns!$A:$B,2,0),"No")</f>
        <v>No</v>
      </c>
    </row>
    <row r="412" spans="1:23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1" t="str">
        <f>VLOOKUP(M412,People!$A:$B,2,0)</f>
        <v>Anna Andreadi</v>
      </c>
      <c r="W412" s="1" t="str">
        <f>IFERROR(VLOOKUP(B412,Returns!$A:$B,2,0),"No")</f>
        <v>No</v>
      </c>
    </row>
    <row r="413" spans="1:23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1" t="str">
        <f>VLOOKUP(M413,People!$A:$B,2,0)</f>
        <v>Anna Andreadi</v>
      </c>
      <c r="W413" s="1" t="str">
        <f>IFERROR(VLOOKUP(B413,Returns!$A:$B,2,0),"No")</f>
        <v>No</v>
      </c>
    </row>
    <row r="414" spans="1:23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1" t="str">
        <f>VLOOKUP(M414,People!$A:$B,2,0)</f>
        <v>Anna Andreadi</v>
      </c>
      <c r="W414" s="1" t="str">
        <f>IFERROR(VLOOKUP(B414,Returns!$A:$B,2,0),"No")</f>
        <v>No</v>
      </c>
    </row>
    <row r="415" spans="1:23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1" t="str">
        <f>VLOOKUP(M415,People!$A:$B,2,0)</f>
        <v>Anna Andreadi</v>
      </c>
      <c r="W415" s="1" t="str">
        <f>IFERROR(VLOOKUP(B415,Returns!$A:$B,2,0),"No")</f>
        <v>No</v>
      </c>
    </row>
    <row r="416" spans="1:23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1" t="str">
        <f>VLOOKUP(M416,People!$A:$B,2,0)</f>
        <v>Anna Andreadi</v>
      </c>
      <c r="W416" s="1" t="str">
        <f>IFERROR(VLOOKUP(B416,Returns!$A:$B,2,0),"No")</f>
        <v>No</v>
      </c>
    </row>
    <row r="417" spans="1:23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1" t="str">
        <f>VLOOKUP(M417,People!$A:$B,2,0)</f>
        <v>Anna Andreadi</v>
      </c>
      <c r="W417" s="1" t="str">
        <f>IFERROR(VLOOKUP(B417,Returns!$A:$B,2,0),"No")</f>
        <v>No</v>
      </c>
    </row>
    <row r="418" spans="1:23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1" t="str">
        <f>VLOOKUP(M418,People!$A:$B,2,0)</f>
        <v>Anna Andreadi</v>
      </c>
      <c r="W418" s="1" t="str">
        <f>IFERROR(VLOOKUP(B418,Returns!$A:$B,2,0),"No")</f>
        <v>No</v>
      </c>
    </row>
    <row r="419" spans="1:23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1" t="str">
        <f>VLOOKUP(M419,People!$A:$B,2,0)</f>
        <v>Anna Andreadi</v>
      </c>
      <c r="W419" s="1" t="str">
        <f>IFERROR(VLOOKUP(B419,Returns!$A:$B,2,0),"No")</f>
        <v>Yes</v>
      </c>
    </row>
    <row r="420" spans="1:23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1" t="str">
        <f>VLOOKUP(M420,People!$A:$B,2,0)</f>
        <v>Cassandra Brandow</v>
      </c>
      <c r="W420" s="1" t="str">
        <f>IFERROR(VLOOKUP(B420,Returns!$A:$B,2,0),"No")</f>
        <v>No</v>
      </c>
    </row>
    <row r="421" spans="1:23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1" t="str">
        <f>VLOOKUP(M421,People!$A:$B,2,0)</f>
        <v>Anna Andreadi</v>
      </c>
      <c r="W421" s="1" t="str">
        <f>IFERROR(VLOOKUP(B421,Returns!$A:$B,2,0),"No")</f>
        <v>No</v>
      </c>
    </row>
    <row r="422" spans="1:23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1" t="str">
        <f>VLOOKUP(M422,People!$A:$B,2,0)</f>
        <v>Anna Andreadi</v>
      </c>
      <c r="W422" s="1" t="str">
        <f>IFERROR(VLOOKUP(B422,Returns!$A:$B,2,0),"No")</f>
        <v>No</v>
      </c>
    </row>
    <row r="423" spans="1:23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1" t="str">
        <f>VLOOKUP(M423,People!$A:$B,2,0)</f>
        <v>Anna Andreadi</v>
      </c>
      <c r="W423" s="1" t="str">
        <f>IFERROR(VLOOKUP(B423,Returns!$A:$B,2,0),"No")</f>
        <v>No</v>
      </c>
    </row>
    <row r="424" spans="1:23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1" t="str">
        <f>VLOOKUP(M424,People!$A:$B,2,0)</f>
        <v>Chuck Magee</v>
      </c>
      <c r="W424" s="1" t="str">
        <f>IFERROR(VLOOKUP(B424,Returns!$A:$B,2,0),"No")</f>
        <v>No</v>
      </c>
    </row>
    <row r="425" spans="1:23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1" t="str">
        <f>VLOOKUP(M425,People!$A:$B,2,0)</f>
        <v>Chuck Magee</v>
      </c>
      <c r="W425" s="1" t="str">
        <f>IFERROR(VLOOKUP(B425,Returns!$A:$B,2,0),"No")</f>
        <v>No</v>
      </c>
    </row>
    <row r="426" spans="1:23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1" t="str">
        <f>VLOOKUP(M426,People!$A:$B,2,0)</f>
        <v>Cassandra Brandow</v>
      </c>
      <c r="W426" s="1" t="str">
        <f>IFERROR(VLOOKUP(B426,Returns!$A:$B,2,0),"No")</f>
        <v>No</v>
      </c>
    </row>
    <row r="427" spans="1:23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1" t="str">
        <f>VLOOKUP(M427,People!$A:$B,2,0)</f>
        <v>Kelly Williams</v>
      </c>
      <c r="W427" s="1" t="str">
        <f>IFERROR(VLOOKUP(B427,Returns!$A:$B,2,0),"No")</f>
        <v>No</v>
      </c>
    </row>
    <row r="428" spans="1:23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1" t="str">
        <f>VLOOKUP(M428,People!$A:$B,2,0)</f>
        <v>Kelly Williams</v>
      </c>
      <c r="W428" s="1" t="str">
        <f>IFERROR(VLOOKUP(B428,Returns!$A:$B,2,0),"No")</f>
        <v>No</v>
      </c>
    </row>
    <row r="429" spans="1:23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1" t="str">
        <f>VLOOKUP(M429,People!$A:$B,2,0)</f>
        <v>Chuck Magee</v>
      </c>
      <c r="W429" s="1" t="str">
        <f>IFERROR(VLOOKUP(B429,Returns!$A:$B,2,0),"No")</f>
        <v>No</v>
      </c>
    </row>
    <row r="430" spans="1:23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1" t="str">
        <f>VLOOKUP(M430,People!$A:$B,2,0)</f>
        <v>Kelly Williams</v>
      </c>
      <c r="W430" s="1" t="str">
        <f>IFERROR(VLOOKUP(B430,Returns!$A:$B,2,0),"No")</f>
        <v>No</v>
      </c>
    </row>
    <row r="431" spans="1:23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1" t="str">
        <f>VLOOKUP(M431,People!$A:$B,2,0)</f>
        <v>Cassandra Brandow</v>
      </c>
      <c r="W431" s="1" t="str">
        <f>IFERROR(VLOOKUP(B431,Returns!$A:$B,2,0),"No")</f>
        <v>No</v>
      </c>
    </row>
    <row r="432" spans="1:23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1" t="str">
        <f>VLOOKUP(M432,People!$A:$B,2,0)</f>
        <v>Cassandra Brandow</v>
      </c>
      <c r="W432" s="1" t="str">
        <f>IFERROR(VLOOKUP(B432,Returns!$A:$B,2,0),"No")</f>
        <v>No</v>
      </c>
    </row>
    <row r="433" spans="1:23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1" t="str">
        <f>VLOOKUP(M433,People!$A:$B,2,0)</f>
        <v>Cassandra Brandow</v>
      </c>
      <c r="W433" s="1" t="str">
        <f>IFERROR(VLOOKUP(B433,Returns!$A:$B,2,0),"No")</f>
        <v>No</v>
      </c>
    </row>
    <row r="434" spans="1:23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1" t="str">
        <f>VLOOKUP(M434,People!$A:$B,2,0)</f>
        <v>Cassandra Brandow</v>
      </c>
      <c r="W434" s="1" t="str">
        <f>IFERROR(VLOOKUP(B434,Returns!$A:$B,2,0),"No")</f>
        <v>No</v>
      </c>
    </row>
    <row r="435" spans="1:23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1" t="str">
        <f>VLOOKUP(M435,People!$A:$B,2,0)</f>
        <v>Chuck Magee</v>
      </c>
      <c r="W435" s="1" t="str">
        <f>IFERROR(VLOOKUP(B435,Returns!$A:$B,2,0),"No")</f>
        <v>No</v>
      </c>
    </row>
    <row r="436" spans="1:23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1" t="str">
        <f>VLOOKUP(M436,People!$A:$B,2,0)</f>
        <v>Cassandra Brandow</v>
      </c>
      <c r="W436" s="1" t="str">
        <f>IFERROR(VLOOKUP(B436,Returns!$A:$B,2,0),"No")</f>
        <v>Yes</v>
      </c>
    </row>
    <row r="437" spans="1:23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1" t="str">
        <f>VLOOKUP(M437,People!$A:$B,2,0)</f>
        <v>Cassandra Brandow</v>
      </c>
      <c r="W437" s="1" t="str">
        <f>IFERROR(VLOOKUP(B437,Returns!$A:$B,2,0),"No")</f>
        <v>Yes</v>
      </c>
    </row>
    <row r="438" spans="1:23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1" t="str">
        <f>VLOOKUP(M438,People!$A:$B,2,0)</f>
        <v>Kelly Williams</v>
      </c>
      <c r="W438" s="1" t="str">
        <f>IFERROR(VLOOKUP(B438,Returns!$A:$B,2,0),"No")</f>
        <v>Yes</v>
      </c>
    </row>
    <row r="439" spans="1:23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1" t="str">
        <f>VLOOKUP(M439,People!$A:$B,2,0)</f>
        <v>Kelly Williams</v>
      </c>
      <c r="W439" s="1" t="str">
        <f>IFERROR(VLOOKUP(B439,Returns!$A:$B,2,0),"No")</f>
        <v>Yes</v>
      </c>
    </row>
    <row r="440" spans="1:23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1" t="str">
        <f>VLOOKUP(M440,People!$A:$B,2,0)</f>
        <v>Kelly Williams</v>
      </c>
      <c r="W440" s="1" t="str">
        <f>IFERROR(VLOOKUP(B440,Returns!$A:$B,2,0),"No")</f>
        <v>No</v>
      </c>
    </row>
    <row r="441" spans="1:23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1" t="str">
        <f>VLOOKUP(M441,People!$A:$B,2,0)</f>
        <v>Chuck Magee</v>
      </c>
      <c r="W441" s="1" t="str">
        <f>IFERROR(VLOOKUP(B441,Returns!$A:$B,2,0),"No")</f>
        <v>No</v>
      </c>
    </row>
    <row r="442" spans="1:23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1" t="str">
        <f>VLOOKUP(M442,People!$A:$B,2,0)</f>
        <v>Kelly Williams</v>
      </c>
      <c r="W442" s="1" t="str">
        <f>IFERROR(VLOOKUP(B442,Returns!$A:$B,2,0),"No")</f>
        <v>No</v>
      </c>
    </row>
    <row r="443" spans="1:23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1" t="str">
        <f>VLOOKUP(M443,People!$A:$B,2,0)</f>
        <v>Kelly Williams</v>
      </c>
      <c r="W443" s="1" t="str">
        <f>IFERROR(VLOOKUP(B443,Returns!$A:$B,2,0),"No")</f>
        <v>No</v>
      </c>
    </row>
    <row r="444" spans="1:23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1" t="str">
        <f>VLOOKUP(M444,People!$A:$B,2,0)</f>
        <v>Kelly Williams</v>
      </c>
      <c r="W444" s="1" t="str">
        <f>IFERROR(VLOOKUP(B444,Returns!$A:$B,2,0),"No")</f>
        <v>No</v>
      </c>
    </row>
    <row r="445" spans="1:23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1" t="str">
        <f>VLOOKUP(M445,People!$A:$B,2,0)</f>
        <v>Kelly Williams</v>
      </c>
      <c r="W445" s="1" t="str">
        <f>IFERROR(VLOOKUP(B445,Returns!$A:$B,2,0),"No")</f>
        <v>No</v>
      </c>
    </row>
    <row r="446" spans="1:23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1" t="str">
        <f>VLOOKUP(M446,People!$A:$B,2,0)</f>
        <v>Kelly Williams</v>
      </c>
      <c r="W446" s="1" t="str">
        <f>IFERROR(VLOOKUP(B446,Returns!$A:$B,2,0),"No")</f>
        <v>No</v>
      </c>
    </row>
    <row r="447" spans="1:23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1" t="str">
        <f>VLOOKUP(M447,People!$A:$B,2,0)</f>
        <v>Kelly Williams</v>
      </c>
      <c r="W447" s="1" t="str">
        <f>IFERROR(VLOOKUP(B447,Returns!$A:$B,2,0),"No")</f>
        <v>No</v>
      </c>
    </row>
    <row r="448" spans="1:23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1" t="str">
        <f>VLOOKUP(M448,People!$A:$B,2,0)</f>
        <v>Kelly Williams</v>
      </c>
      <c r="W448" s="1" t="str">
        <f>IFERROR(VLOOKUP(B448,Returns!$A:$B,2,0),"No")</f>
        <v>Yes</v>
      </c>
    </row>
    <row r="449" spans="1:23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1" t="str">
        <f>VLOOKUP(M449,People!$A:$B,2,0)</f>
        <v>Chuck Magee</v>
      </c>
      <c r="W449" s="1" t="str">
        <f>IFERROR(VLOOKUP(B449,Returns!$A:$B,2,0),"No")</f>
        <v>No</v>
      </c>
    </row>
    <row r="450" spans="1:23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1" t="str">
        <f>VLOOKUP(M450,People!$A:$B,2,0)</f>
        <v>Chuck Magee</v>
      </c>
      <c r="W450" s="1" t="str">
        <f>IFERROR(VLOOKUP(B450,Returns!$A:$B,2,0),"No")</f>
        <v>No</v>
      </c>
    </row>
    <row r="451" spans="1:23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1" t="str">
        <f>VLOOKUP(M451,People!$A:$B,2,0)</f>
        <v>Chuck Magee</v>
      </c>
      <c r="W451" s="1" t="str">
        <f>IFERROR(VLOOKUP(B451,Returns!$A:$B,2,0),"No")</f>
        <v>No</v>
      </c>
    </row>
    <row r="452" spans="1:23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1" t="str">
        <f>VLOOKUP(M452,People!$A:$B,2,0)</f>
        <v>Chuck Magee</v>
      </c>
      <c r="W452" s="1" t="str">
        <f>IFERROR(VLOOKUP(B452,Returns!$A:$B,2,0),"No")</f>
        <v>No</v>
      </c>
    </row>
    <row r="453" spans="1:23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1" t="str">
        <f>VLOOKUP(M453,People!$A:$B,2,0)</f>
        <v>Chuck Magee</v>
      </c>
      <c r="W453" s="1" t="str">
        <f>IFERROR(VLOOKUP(B453,Returns!$A:$B,2,0),"No")</f>
        <v>No</v>
      </c>
    </row>
    <row r="454" spans="1:23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1" t="str">
        <f>VLOOKUP(M454,People!$A:$B,2,0)</f>
        <v>Chuck Magee</v>
      </c>
      <c r="W454" s="1" t="str">
        <f>IFERROR(VLOOKUP(B454,Returns!$A:$B,2,0),"No")</f>
        <v>No</v>
      </c>
    </row>
    <row r="455" spans="1:23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1" t="str">
        <f>VLOOKUP(M455,People!$A:$B,2,0)</f>
        <v>Chuck Magee</v>
      </c>
      <c r="W455" s="1" t="str">
        <f>IFERROR(VLOOKUP(B455,Returns!$A:$B,2,0),"No")</f>
        <v>No</v>
      </c>
    </row>
    <row r="456" spans="1:23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1" t="str">
        <f>VLOOKUP(M456,People!$A:$B,2,0)</f>
        <v>Chuck Magee</v>
      </c>
      <c r="W456" s="1" t="str">
        <f>IFERROR(VLOOKUP(B456,Returns!$A:$B,2,0),"No")</f>
        <v>No</v>
      </c>
    </row>
    <row r="457" spans="1:23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1" t="str">
        <f>VLOOKUP(M457,People!$A:$B,2,0)</f>
        <v>Kelly Williams</v>
      </c>
      <c r="W457" s="1" t="str">
        <f>IFERROR(VLOOKUP(B457,Returns!$A:$B,2,0),"No")</f>
        <v>No</v>
      </c>
    </row>
    <row r="458" spans="1:23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1" t="str">
        <f>VLOOKUP(M458,People!$A:$B,2,0)</f>
        <v>Anna Andreadi</v>
      </c>
      <c r="W458" s="1" t="str">
        <f>IFERROR(VLOOKUP(B458,Returns!$A:$B,2,0),"No")</f>
        <v>No</v>
      </c>
    </row>
    <row r="459" spans="1:23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1" t="str">
        <f>VLOOKUP(M459,People!$A:$B,2,0)</f>
        <v>Kelly Williams</v>
      </c>
      <c r="W459" s="1" t="str">
        <f>IFERROR(VLOOKUP(B459,Returns!$A:$B,2,0),"No")</f>
        <v>No</v>
      </c>
    </row>
    <row r="460" spans="1:23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1" t="str">
        <f>VLOOKUP(M460,People!$A:$B,2,0)</f>
        <v>Kelly Williams</v>
      </c>
      <c r="W460" s="1" t="str">
        <f>IFERROR(VLOOKUP(B460,Returns!$A:$B,2,0),"No")</f>
        <v>No</v>
      </c>
    </row>
    <row r="461" spans="1:23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1" t="str">
        <f>VLOOKUP(M461,People!$A:$B,2,0)</f>
        <v>Anna Andreadi</v>
      </c>
      <c r="W461" s="1" t="str">
        <f>IFERROR(VLOOKUP(B461,Returns!$A:$B,2,0),"No")</f>
        <v>No</v>
      </c>
    </row>
    <row r="462" spans="1:23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1" t="str">
        <f>VLOOKUP(M462,People!$A:$B,2,0)</f>
        <v>Anna Andreadi</v>
      </c>
      <c r="W462" s="1" t="str">
        <f>IFERROR(VLOOKUP(B462,Returns!$A:$B,2,0),"No")</f>
        <v>No</v>
      </c>
    </row>
    <row r="463" spans="1:23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1" t="str">
        <f>VLOOKUP(M463,People!$A:$B,2,0)</f>
        <v>Anna Andreadi</v>
      </c>
      <c r="W463" s="1" t="str">
        <f>IFERROR(VLOOKUP(B463,Returns!$A:$B,2,0),"No")</f>
        <v>No</v>
      </c>
    </row>
    <row r="464" spans="1:23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1" t="str">
        <f>VLOOKUP(M464,People!$A:$B,2,0)</f>
        <v>Anna Andreadi</v>
      </c>
      <c r="W464" s="1" t="str">
        <f>IFERROR(VLOOKUP(B464,Returns!$A:$B,2,0),"No")</f>
        <v>Yes</v>
      </c>
    </row>
    <row r="465" spans="1:23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1" t="str">
        <f>VLOOKUP(M465,People!$A:$B,2,0)</f>
        <v>Anna Andreadi</v>
      </c>
      <c r="W465" s="1" t="str">
        <f>IFERROR(VLOOKUP(B465,Returns!$A:$B,2,0),"No")</f>
        <v>Yes</v>
      </c>
    </row>
    <row r="466" spans="1:23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1" t="str">
        <f>VLOOKUP(M466,People!$A:$B,2,0)</f>
        <v>Anna Andreadi</v>
      </c>
      <c r="W466" s="1" t="str">
        <f>IFERROR(VLOOKUP(B466,Returns!$A:$B,2,0),"No")</f>
        <v>Yes</v>
      </c>
    </row>
    <row r="467" spans="1:23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1" t="str">
        <f>VLOOKUP(M467,People!$A:$B,2,0)</f>
        <v>Anna Andreadi</v>
      </c>
      <c r="W467" s="1" t="str">
        <f>IFERROR(VLOOKUP(B467,Returns!$A:$B,2,0),"No")</f>
        <v>Yes</v>
      </c>
    </row>
    <row r="468" spans="1:23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1" t="str">
        <f>VLOOKUP(M468,People!$A:$B,2,0)</f>
        <v>Anna Andreadi</v>
      </c>
      <c r="W468" s="1" t="str">
        <f>IFERROR(VLOOKUP(B468,Returns!$A:$B,2,0),"No")</f>
        <v>Yes</v>
      </c>
    </row>
    <row r="469" spans="1:23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1" t="str">
        <f>VLOOKUP(M469,People!$A:$B,2,0)</f>
        <v>Kelly Williams</v>
      </c>
      <c r="W469" s="1" t="str">
        <f>IFERROR(VLOOKUP(B469,Returns!$A:$B,2,0),"No")</f>
        <v>No</v>
      </c>
    </row>
    <row r="470" spans="1:23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1" t="str">
        <f>VLOOKUP(M470,People!$A:$B,2,0)</f>
        <v>Kelly Williams</v>
      </c>
      <c r="W470" s="1" t="str">
        <f>IFERROR(VLOOKUP(B470,Returns!$A:$B,2,0),"No")</f>
        <v>No</v>
      </c>
    </row>
    <row r="471" spans="1:23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1" t="str">
        <f>VLOOKUP(M471,People!$A:$B,2,0)</f>
        <v>Kelly Williams</v>
      </c>
      <c r="W471" s="1" t="str">
        <f>IFERROR(VLOOKUP(B471,Returns!$A:$B,2,0),"No")</f>
        <v>No</v>
      </c>
    </row>
    <row r="472" spans="1:23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1" t="str">
        <f>VLOOKUP(M472,People!$A:$B,2,0)</f>
        <v>Chuck Magee</v>
      </c>
      <c r="W472" s="1" t="str">
        <f>IFERROR(VLOOKUP(B472,Returns!$A:$B,2,0),"No")</f>
        <v>No</v>
      </c>
    </row>
    <row r="473" spans="1:23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1" t="str">
        <f>VLOOKUP(M473,People!$A:$B,2,0)</f>
        <v>Anna Andreadi</v>
      </c>
      <c r="W473" s="1" t="str">
        <f>IFERROR(VLOOKUP(B473,Returns!$A:$B,2,0),"No")</f>
        <v>No</v>
      </c>
    </row>
    <row r="474" spans="1:23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1" t="str">
        <f>VLOOKUP(M474,People!$A:$B,2,0)</f>
        <v>Anna Andreadi</v>
      </c>
      <c r="W474" s="1" t="str">
        <f>IFERROR(VLOOKUP(B474,Returns!$A:$B,2,0),"No")</f>
        <v>No</v>
      </c>
    </row>
    <row r="475" spans="1:23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1" t="str">
        <f>VLOOKUP(M475,People!$A:$B,2,0)</f>
        <v>Anna Andreadi</v>
      </c>
      <c r="W475" s="1" t="str">
        <f>IFERROR(VLOOKUP(B475,Returns!$A:$B,2,0),"No")</f>
        <v>No</v>
      </c>
    </row>
    <row r="476" spans="1:23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1" t="str">
        <f>VLOOKUP(M476,People!$A:$B,2,0)</f>
        <v>Anna Andreadi</v>
      </c>
      <c r="W476" s="1" t="str">
        <f>IFERROR(VLOOKUP(B476,Returns!$A:$B,2,0),"No")</f>
        <v>No</v>
      </c>
    </row>
    <row r="477" spans="1:23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1" t="str">
        <f>VLOOKUP(M477,People!$A:$B,2,0)</f>
        <v>Anna Andreadi</v>
      </c>
      <c r="W477" s="1" t="str">
        <f>IFERROR(VLOOKUP(B477,Returns!$A:$B,2,0),"No")</f>
        <v>No</v>
      </c>
    </row>
    <row r="478" spans="1:23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1" t="str">
        <f>VLOOKUP(M478,People!$A:$B,2,0)</f>
        <v>Anna Andreadi</v>
      </c>
      <c r="W478" s="1" t="str">
        <f>IFERROR(VLOOKUP(B478,Returns!$A:$B,2,0),"No")</f>
        <v>No</v>
      </c>
    </row>
    <row r="479" spans="1:23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1" t="str">
        <f>VLOOKUP(M479,People!$A:$B,2,0)</f>
        <v>Anna Andreadi</v>
      </c>
      <c r="W479" s="1" t="str">
        <f>IFERROR(VLOOKUP(B479,Returns!$A:$B,2,0),"No")</f>
        <v>No</v>
      </c>
    </row>
    <row r="480" spans="1:23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1" t="str">
        <f>VLOOKUP(M480,People!$A:$B,2,0)</f>
        <v>Chuck Magee</v>
      </c>
      <c r="W480" s="1" t="str">
        <f>IFERROR(VLOOKUP(B480,Returns!$A:$B,2,0),"No")</f>
        <v>No</v>
      </c>
    </row>
    <row r="481" spans="1:23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1" t="str">
        <f>VLOOKUP(M481,People!$A:$B,2,0)</f>
        <v>Chuck Magee</v>
      </c>
      <c r="W481" s="1" t="str">
        <f>IFERROR(VLOOKUP(B481,Returns!$A:$B,2,0),"No")</f>
        <v>No</v>
      </c>
    </row>
    <row r="482" spans="1:23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1" t="str">
        <f>VLOOKUP(M482,People!$A:$B,2,0)</f>
        <v>Chuck Magee</v>
      </c>
      <c r="W482" s="1" t="str">
        <f>IFERROR(VLOOKUP(B482,Returns!$A:$B,2,0),"No")</f>
        <v>No</v>
      </c>
    </row>
    <row r="483" spans="1:23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1" t="str">
        <f>VLOOKUP(M483,People!$A:$B,2,0)</f>
        <v>Anna Andreadi</v>
      </c>
      <c r="W483" s="1" t="str">
        <f>IFERROR(VLOOKUP(B483,Returns!$A:$B,2,0),"No")</f>
        <v>No</v>
      </c>
    </row>
    <row r="484" spans="1:23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1" t="str">
        <f>VLOOKUP(M484,People!$A:$B,2,0)</f>
        <v>Chuck Magee</v>
      </c>
      <c r="W484" s="1" t="str">
        <f>IFERROR(VLOOKUP(B484,Returns!$A:$B,2,0),"No")</f>
        <v>No</v>
      </c>
    </row>
    <row r="485" spans="1:23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1" t="str">
        <f>VLOOKUP(M485,People!$A:$B,2,0)</f>
        <v>Chuck Magee</v>
      </c>
      <c r="W485" s="1" t="str">
        <f>IFERROR(VLOOKUP(B485,Returns!$A:$B,2,0),"No")</f>
        <v>No</v>
      </c>
    </row>
    <row r="486" spans="1:23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1" t="str">
        <f>VLOOKUP(M486,People!$A:$B,2,0)</f>
        <v>Anna Andreadi</v>
      </c>
      <c r="W486" s="1" t="str">
        <f>IFERROR(VLOOKUP(B486,Returns!$A:$B,2,0),"No")</f>
        <v>Yes</v>
      </c>
    </row>
    <row r="487" spans="1:23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1" t="str">
        <f>VLOOKUP(M487,People!$A:$B,2,0)</f>
        <v>Anna Andreadi</v>
      </c>
      <c r="W487" s="1" t="str">
        <f>IFERROR(VLOOKUP(B487,Returns!$A:$B,2,0),"No")</f>
        <v>Yes</v>
      </c>
    </row>
    <row r="488" spans="1:23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1" t="str">
        <f>VLOOKUP(M488,People!$A:$B,2,0)</f>
        <v>Anna Andreadi</v>
      </c>
      <c r="W488" s="1" t="str">
        <f>IFERROR(VLOOKUP(B488,Returns!$A:$B,2,0),"No")</f>
        <v>Yes</v>
      </c>
    </row>
    <row r="489" spans="1:23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1" t="str">
        <f>VLOOKUP(M489,People!$A:$B,2,0)</f>
        <v>Kelly Williams</v>
      </c>
      <c r="W489" s="1" t="str">
        <f>IFERROR(VLOOKUP(B489,Returns!$A:$B,2,0),"No")</f>
        <v>No</v>
      </c>
    </row>
    <row r="490" spans="1:23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1" t="str">
        <f>VLOOKUP(M490,People!$A:$B,2,0)</f>
        <v>Kelly Williams</v>
      </c>
      <c r="W490" s="1" t="str">
        <f>IFERROR(VLOOKUP(B490,Returns!$A:$B,2,0),"No")</f>
        <v>No</v>
      </c>
    </row>
    <row r="491" spans="1:23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1" t="str">
        <f>VLOOKUP(M491,People!$A:$B,2,0)</f>
        <v>Kelly Williams</v>
      </c>
      <c r="W491" s="1" t="str">
        <f>IFERROR(VLOOKUP(B491,Returns!$A:$B,2,0),"No")</f>
        <v>No</v>
      </c>
    </row>
    <row r="492" spans="1:23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1" t="str">
        <f>VLOOKUP(M492,People!$A:$B,2,0)</f>
        <v>Kelly Williams</v>
      </c>
      <c r="W492" s="1" t="str">
        <f>IFERROR(VLOOKUP(B492,Returns!$A:$B,2,0),"No")</f>
        <v>No</v>
      </c>
    </row>
    <row r="493" spans="1:23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1" t="str">
        <f>VLOOKUP(M493,People!$A:$B,2,0)</f>
        <v>Chuck Magee</v>
      </c>
      <c r="W493" s="1" t="str">
        <f>IFERROR(VLOOKUP(B493,Returns!$A:$B,2,0),"No")</f>
        <v>No</v>
      </c>
    </row>
    <row r="494" spans="1:23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1" t="str">
        <f>VLOOKUP(M494,People!$A:$B,2,0)</f>
        <v>Chuck Magee</v>
      </c>
      <c r="W494" s="1" t="str">
        <f>IFERROR(VLOOKUP(B494,Returns!$A:$B,2,0),"No")</f>
        <v>No</v>
      </c>
    </row>
    <row r="495" spans="1:23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1" t="str">
        <f>VLOOKUP(M495,People!$A:$B,2,0)</f>
        <v>Anna Andreadi</v>
      </c>
      <c r="W495" s="1" t="str">
        <f>IFERROR(VLOOKUP(B495,Returns!$A:$B,2,0),"No")</f>
        <v>No</v>
      </c>
    </row>
    <row r="496" spans="1:23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1" t="str">
        <f>VLOOKUP(M496,People!$A:$B,2,0)</f>
        <v>Cassandra Brandow</v>
      </c>
      <c r="W496" s="1" t="str">
        <f>IFERROR(VLOOKUP(B496,Returns!$A:$B,2,0),"No")</f>
        <v>No</v>
      </c>
    </row>
    <row r="497" spans="1:23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1" t="str">
        <f>VLOOKUP(M497,People!$A:$B,2,0)</f>
        <v>Cassandra Brandow</v>
      </c>
      <c r="W497" s="1" t="str">
        <f>IFERROR(VLOOKUP(B497,Returns!$A:$B,2,0),"No")</f>
        <v>No</v>
      </c>
    </row>
    <row r="498" spans="1:23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1" t="str">
        <f>VLOOKUP(M498,People!$A:$B,2,0)</f>
        <v>Anna Andreadi</v>
      </c>
      <c r="W498" s="1" t="str">
        <f>IFERROR(VLOOKUP(B498,Returns!$A:$B,2,0),"No")</f>
        <v>No</v>
      </c>
    </row>
    <row r="499" spans="1:23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1" t="str">
        <f>VLOOKUP(M499,People!$A:$B,2,0)</f>
        <v>Anna Andreadi</v>
      </c>
      <c r="W499" s="1" t="str">
        <f>IFERROR(VLOOKUP(B499,Returns!$A:$B,2,0),"No")</f>
        <v>No</v>
      </c>
    </row>
    <row r="500" spans="1:23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1" t="str">
        <f>VLOOKUP(M500,People!$A:$B,2,0)</f>
        <v>Anna Andreadi</v>
      </c>
      <c r="W500" s="1" t="str">
        <f>IFERROR(VLOOKUP(B500,Returns!$A:$B,2,0),"No")</f>
        <v>No</v>
      </c>
    </row>
    <row r="501" spans="1:23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1" t="str">
        <f>VLOOKUP(M501,People!$A:$B,2,0)</f>
        <v>Anna Andreadi</v>
      </c>
      <c r="W501" s="1" t="str">
        <f>IFERROR(VLOOKUP(B501,Returns!$A:$B,2,0),"No")</f>
        <v>No</v>
      </c>
    </row>
    <row r="502" spans="1:23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1" t="str">
        <f>VLOOKUP(M502,People!$A:$B,2,0)</f>
        <v>Anna Andreadi</v>
      </c>
      <c r="W502" s="1" t="str">
        <f>IFERROR(VLOOKUP(B502,Returns!$A:$B,2,0),"No")</f>
        <v>Yes</v>
      </c>
    </row>
    <row r="503" spans="1:23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1" t="str">
        <f>VLOOKUP(M503,People!$A:$B,2,0)</f>
        <v>Anna Andreadi</v>
      </c>
      <c r="W503" s="1" t="str">
        <f>IFERROR(VLOOKUP(B503,Returns!$A:$B,2,0),"No")</f>
        <v>Yes</v>
      </c>
    </row>
    <row r="504" spans="1:23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1" t="str">
        <f>VLOOKUP(M504,People!$A:$B,2,0)</f>
        <v>Anna Andreadi</v>
      </c>
      <c r="W504" s="1" t="str">
        <f>IFERROR(VLOOKUP(B504,Returns!$A:$B,2,0),"No")</f>
        <v>Yes</v>
      </c>
    </row>
    <row r="505" spans="1:23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1" t="str">
        <f>VLOOKUP(M505,People!$A:$B,2,0)</f>
        <v>Anna Andreadi</v>
      </c>
      <c r="W505" s="1" t="str">
        <f>IFERROR(VLOOKUP(B505,Returns!$A:$B,2,0),"No")</f>
        <v>Yes</v>
      </c>
    </row>
    <row r="506" spans="1:23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1" t="str">
        <f>VLOOKUP(M506,People!$A:$B,2,0)</f>
        <v>Anna Andreadi</v>
      </c>
      <c r="W506" s="1" t="str">
        <f>IFERROR(VLOOKUP(B506,Returns!$A:$B,2,0),"No")</f>
        <v>Yes</v>
      </c>
    </row>
    <row r="507" spans="1:23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1" t="str">
        <f>VLOOKUP(M507,People!$A:$B,2,0)</f>
        <v>Chuck Magee</v>
      </c>
      <c r="W507" s="1" t="str">
        <f>IFERROR(VLOOKUP(B507,Returns!$A:$B,2,0),"No")</f>
        <v>No</v>
      </c>
    </row>
    <row r="508" spans="1:23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1" t="str">
        <f>VLOOKUP(M508,People!$A:$B,2,0)</f>
        <v>Cassandra Brandow</v>
      </c>
      <c r="W508" s="1" t="str">
        <f>IFERROR(VLOOKUP(B508,Returns!$A:$B,2,0),"No")</f>
        <v>No</v>
      </c>
    </row>
    <row r="509" spans="1:23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1" t="str">
        <f>VLOOKUP(M509,People!$A:$B,2,0)</f>
        <v>Cassandra Brandow</v>
      </c>
      <c r="W509" s="1" t="str">
        <f>IFERROR(VLOOKUP(B509,Returns!$A:$B,2,0),"No")</f>
        <v>No</v>
      </c>
    </row>
    <row r="510" spans="1:23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1" t="str">
        <f>VLOOKUP(M510,People!$A:$B,2,0)</f>
        <v>Cassandra Brandow</v>
      </c>
      <c r="W510" s="1" t="str">
        <f>IFERROR(VLOOKUP(B510,Returns!$A:$B,2,0),"No")</f>
        <v>No</v>
      </c>
    </row>
    <row r="511" spans="1:23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1" t="str">
        <f>VLOOKUP(M511,People!$A:$B,2,0)</f>
        <v>Cassandra Brandow</v>
      </c>
      <c r="W511" s="1" t="str">
        <f>IFERROR(VLOOKUP(B511,Returns!$A:$B,2,0),"No")</f>
        <v>No</v>
      </c>
    </row>
    <row r="512" spans="1:23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1" t="str">
        <f>VLOOKUP(M512,People!$A:$B,2,0)</f>
        <v>Kelly Williams</v>
      </c>
      <c r="W512" s="1" t="str">
        <f>IFERROR(VLOOKUP(B512,Returns!$A:$B,2,0),"No")</f>
        <v>No</v>
      </c>
    </row>
    <row r="513" spans="1:23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1" t="str">
        <f>VLOOKUP(M513,People!$A:$B,2,0)</f>
        <v>Kelly Williams</v>
      </c>
      <c r="W513" s="1" t="str">
        <f>IFERROR(VLOOKUP(B513,Returns!$A:$B,2,0),"No")</f>
        <v>No</v>
      </c>
    </row>
    <row r="514" spans="1:23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1" t="str">
        <f>VLOOKUP(M514,People!$A:$B,2,0)</f>
        <v>Chuck Magee</v>
      </c>
      <c r="W514" s="1" t="str">
        <f>IFERROR(VLOOKUP(B514,Returns!$A:$B,2,0),"No")</f>
        <v>No</v>
      </c>
    </row>
    <row r="515" spans="1:23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1" t="str">
        <f>VLOOKUP(M515,People!$A:$B,2,0)</f>
        <v>Anna Andreadi</v>
      </c>
      <c r="W515" s="1" t="str">
        <f>IFERROR(VLOOKUP(B515,Returns!$A:$B,2,0),"No")</f>
        <v>No</v>
      </c>
    </row>
    <row r="516" spans="1:23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1" t="str">
        <f>VLOOKUP(M516,People!$A:$B,2,0)</f>
        <v>Anna Andreadi</v>
      </c>
      <c r="W516" s="1" t="str">
        <f>IFERROR(VLOOKUP(B516,Returns!$A:$B,2,0),"No")</f>
        <v>No</v>
      </c>
    </row>
    <row r="517" spans="1:23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1" t="str">
        <f>VLOOKUP(M517,People!$A:$B,2,0)</f>
        <v>Anna Andreadi</v>
      </c>
      <c r="W517" s="1" t="str">
        <f>IFERROR(VLOOKUP(B517,Returns!$A:$B,2,0),"No")</f>
        <v>No</v>
      </c>
    </row>
    <row r="518" spans="1:23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1" t="str">
        <f>VLOOKUP(M518,People!$A:$B,2,0)</f>
        <v>Anna Andreadi</v>
      </c>
      <c r="W518" s="1" t="str">
        <f>IFERROR(VLOOKUP(B518,Returns!$A:$B,2,0),"No")</f>
        <v>No</v>
      </c>
    </row>
    <row r="519" spans="1:23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1" t="str">
        <f>VLOOKUP(M519,People!$A:$B,2,0)</f>
        <v>Anna Andreadi</v>
      </c>
      <c r="W519" s="1" t="str">
        <f>IFERROR(VLOOKUP(B519,Returns!$A:$B,2,0),"No")</f>
        <v>No</v>
      </c>
    </row>
    <row r="520" spans="1:23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1" t="str">
        <f>VLOOKUP(M520,People!$A:$B,2,0)</f>
        <v>Anna Andreadi</v>
      </c>
      <c r="W520" s="1" t="str">
        <f>IFERROR(VLOOKUP(B520,Returns!$A:$B,2,0),"No")</f>
        <v>No</v>
      </c>
    </row>
    <row r="521" spans="1:23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1" t="str">
        <f>VLOOKUP(M521,People!$A:$B,2,0)</f>
        <v>Kelly Williams</v>
      </c>
      <c r="W521" s="1" t="str">
        <f>IFERROR(VLOOKUP(B521,Returns!$A:$B,2,0),"No")</f>
        <v>Yes</v>
      </c>
    </row>
    <row r="522" spans="1:23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1" t="str">
        <f>VLOOKUP(M522,People!$A:$B,2,0)</f>
        <v>Kelly Williams</v>
      </c>
      <c r="W522" s="1" t="str">
        <f>IFERROR(VLOOKUP(B522,Returns!$A:$B,2,0),"No")</f>
        <v>Yes</v>
      </c>
    </row>
    <row r="523" spans="1:23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1" t="str">
        <f>VLOOKUP(M523,People!$A:$B,2,0)</f>
        <v>Kelly Williams</v>
      </c>
      <c r="W523" s="1" t="str">
        <f>IFERROR(VLOOKUP(B523,Returns!$A:$B,2,0),"No")</f>
        <v>Yes</v>
      </c>
    </row>
    <row r="524" spans="1:23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1" t="str">
        <f>VLOOKUP(M524,People!$A:$B,2,0)</f>
        <v>Kelly Williams</v>
      </c>
      <c r="W524" s="1" t="str">
        <f>IFERROR(VLOOKUP(B524,Returns!$A:$B,2,0),"No")</f>
        <v>No</v>
      </c>
    </row>
    <row r="525" spans="1:23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1" t="str">
        <f>VLOOKUP(M525,People!$A:$B,2,0)</f>
        <v>Anna Andreadi</v>
      </c>
      <c r="W525" s="1" t="str">
        <f>IFERROR(VLOOKUP(B525,Returns!$A:$B,2,0),"No")</f>
        <v>No</v>
      </c>
    </row>
    <row r="526" spans="1:23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1" t="str">
        <f>VLOOKUP(M526,People!$A:$B,2,0)</f>
        <v>Anna Andreadi</v>
      </c>
      <c r="W526" s="1" t="str">
        <f>IFERROR(VLOOKUP(B526,Returns!$A:$B,2,0),"No")</f>
        <v>No</v>
      </c>
    </row>
    <row r="527" spans="1:23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1" t="str">
        <f>VLOOKUP(M527,People!$A:$B,2,0)</f>
        <v>Chuck Magee</v>
      </c>
      <c r="W527" s="1" t="str">
        <f>IFERROR(VLOOKUP(B527,Returns!$A:$B,2,0),"No")</f>
        <v>No</v>
      </c>
    </row>
    <row r="528" spans="1:23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1" t="str">
        <f>VLOOKUP(M528,People!$A:$B,2,0)</f>
        <v>Cassandra Brandow</v>
      </c>
      <c r="W528" s="1" t="str">
        <f>IFERROR(VLOOKUP(B528,Returns!$A:$B,2,0),"No")</f>
        <v>No</v>
      </c>
    </row>
    <row r="529" spans="1:23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1" t="str">
        <f>VLOOKUP(M529,People!$A:$B,2,0)</f>
        <v>Cassandra Brandow</v>
      </c>
      <c r="W529" s="1" t="str">
        <f>IFERROR(VLOOKUP(B529,Returns!$A:$B,2,0),"No")</f>
        <v>No</v>
      </c>
    </row>
    <row r="530" spans="1:23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1" t="str">
        <f>VLOOKUP(M530,People!$A:$B,2,0)</f>
        <v>Chuck Magee</v>
      </c>
      <c r="W530" s="1" t="str">
        <f>IFERROR(VLOOKUP(B530,Returns!$A:$B,2,0),"No")</f>
        <v>No</v>
      </c>
    </row>
    <row r="531" spans="1:23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1" t="str">
        <f>VLOOKUP(M531,People!$A:$B,2,0)</f>
        <v>Chuck Magee</v>
      </c>
      <c r="W531" s="1" t="str">
        <f>IFERROR(VLOOKUP(B531,Returns!$A:$B,2,0),"No")</f>
        <v>No</v>
      </c>
    </row>
    <row r="532" spans="1:23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1" t="str">
        <f>VLOOKUP(M532,People!$A:$B,2,0)</f>
        <v>Chuck Magee</v>
      </c>
      <c r="W532" s="1" t="str">
        <f>IFERROR(VLOOKUP(B532,Returns!$A:$B,2,0),"No")</f>
        <v>No</v>
      </c>
    </row>
    <row r="533" spans="1:23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1" t="str">
        <f>VLOOKUP(M533,People!$A:$B,2,0)</f>
        <v>Anna Andreadi</v>
      </c>
      <c r="W533" s="1" t="str">
        <f>IFERROR(VLOOKUP(B533,Returns!$A:$B,2,0),"No")</f>
        <v>No</v>
      </c>
    </row>
    <row r="534" spans="1:23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1" t="str">
        <f>VLOOKUP(M534,People!$A:$B,2,0)</f>
        <v>Anna Andreadi</v>
      </c>
      <c r="W534" s="1" t="str">
        <f>IFERROR(VLOOKUP(B534,Returns!$A:$B,2,0),"No")</f>
        <v>No</v>
      </c>
    </row>
    <row r="535" spans="1:23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1" t="str">
        <f>VLOOKUP(M535,People!$A:$B,2,0)</f>
        <v>Cassandra Brandow</v>
      </c>
      <c r="W535" s="1" t="str">
        <f>IFERROR(VLOOKUP(B535,Returns!$A:$B,2,0),"No")</f>
        <v>No</v>
      </c>
    </row>
    <row r="536" spans="1:23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1" t="str">
        <f>VLOOKUP(M536,People!$A:$B,2,0)</f>
        <v>Cassandra Brandow</v>
      </c>
      <c r="W536" s="1" t="str">
        <f>IFERROR(VLOOKUP(B536,Returns!$A:$B,2,0),"No")</f>
        <v>No</v>
      </c>
    </row>
    <row r="537" spans="1:23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1" t="str">
        <f>VLOOKUP(M537,People!$A:$B,2,0)</f>
        <v>Anna Andreadi</v>
      </c>
      <c r="W537" s="1" t="str">
        <f>IFERROR(VLOOKUP(B537,Returns!$A:$B,2,0),"No")</f>
        <v>No</v>
      </c>
    </row>
    <row r="538" spans="1:23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1" t="str">
        <f>VLOOKUP(M538,People!$A:$B,2,0)</f>
        <v>Kelly Williams</v>
      </c>
      <c r="W538" s="1" t="str">
        <f>IFERROR(VLOOKUP(B538,Returns!$A:$B,2,0),"No")</f>
        <v>No</v>
      </c>
    </row>
    <row r="539" spans="1:23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1" t="str">
        <f>VLOOKUP(M539,People!$A:$B,2,0)</f>
        <v>Chuck Magee</v>
      </c>
      <c r="W539" s="1" t="str">
        <f>IFERROR(VLOOKUP(B539,Returns!$A:$B,2,0),"No")</f>
        <v>No</v>
      </c>
    </row>
    <row r="540" spans="1:23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1" t="str">
        <f>VLOOKUP(M540,People!$A:$B,2,0)</f>
        <v>Cassandra Brandow</v>
      </c>
      <c r="W540" s="1" t="str">
        <f>IFERROR(VLOOKUP(B540,Returns!$A:$B,2,0),"No")</f>
        <v>No</v>
      </c>
    </row>
    <row r="541" spans="1:23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1" t="str">
        <f>VLOOKUP(M541,People!$A:$B,2,0)</f>
        <v>Cassandra Brandow</v>
      </c>
      <c r="W541" s="1" t="str">
        <f>IFERROR(VLOOKUP(B541,Returns!$A:$B,2,0),"No")</f>
        <v>No</v>
      </c>
    </row>
    <row r="542" spans="1:23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1" t="str">
        <f>VLOOKUP(M542,People!$A:$B,2,0)</f>
        <v>Kelly Williams</v>
      </c>
      <c r="W542" s="1" t="str">
        <f>IFERROR(VLOOKUP(B542,Returns!$A:$B,2,0),"No")</f>
        <v>No</v>
      </c>
    </row>
    <row r="543" spans="1:23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1" t="str">
        <f>VLOOKUP(M543,People!$A:$B,2,0)</f>
        <v>Anna Andreadi</v>
      </c>
      <c r="W543" s="1" t="str">
        <f>IFERROR(VLOOKUP(B543,Returns!$A:$B,2,0),"No")</f>
        <v>Yes</v>
      </c>
    </row>
    <row r="544" spans="1:23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1" t="str">
        <f>VLOOKUP(M544,People!$A:$B,2,0)</f>
        <v>Chuck Magee</v>
      </c>
      <c r="W544" s="1" t="str">
        <f>IFERROR(VLOOKUP(B544,Returns!$A:$B,2,0),"No")</f>
        <v>No</v>
      </c>
    </row>
    <row r="545" spans="1:23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1" t="str">
        <f>VLOOKUP(M545,People!$A:$B,2,0)</f>
        <v>Kelly Williams</v>
      </c>
      <c r="W545" s="1" t="str">
        <f>IFERROR(VLOOKUP(B545,Returns!$A:$B,2,0),"No")</f>
        <v>No</v>
      </c>
    </row>
    <row r="546" spans="1:23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1" t="str">
        <f>VLOOKUP(M546,People!$A:$B,2,0)</f>
        <v>Kelly Williams</v>
      </c>
      <c r="W546" s="1" t="str">
        <f>IFERROR(VLOOKUP(B546,Returns!$A:$B,2,0),"No")</f>
        <v>No</v>
      </c>
    </row>
    <row r="547" spans="1:23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1" t="str">
        <f>VLOOKUP(M547,People!$A:$B,2,0)</f>
        <v>Kelly Williams</v>
      </c>
      <c r="W547" s="1" t="str">
        <f>IFERROR(VLOOKUP(B547,Returns!$A:$B,2,0),"No")</f>
        <v>No</v>
      </c>
    </row>
    <row r="548" spans="1:23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1" t="str">
        <f>VLOOKUP(M548,People!$A:$B,2,0)</f>
        <v>Chuck Magee</v>
      </c>
      <c r="W548" s="1" t="str">
        <f>IFERROR(VLOOKUP(B548,Returns!$A:$B,2,0),"No")</f>
        <v>No</v>
      </c>
    </row>
    <row r="549" spans="1:23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1" t="str">
        <f>VLOOKUP(M549,People!$A:$B,2,0)</f>
        <v>Chuck Magee</v>
      </c>
      <c r="W549" s="1" t="str">
        <f>IFERROR(VLOOKUP(B549,Returns!$A:$B,2,0),"No")</f>
        <v>No</v>
      </c>
    </row>
    <row r="550" spans="1:23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1" t="str">
        <f>VLOOKUP(M550,People!$A:$B,2,0)</f>
        <v>Kelly Williams</v>
      </c>
      <c r="W550" s="1" t="str">
        <f>IFERROR(VLOOKUP(B550,Returns!$A:$B,2,0),"No")</f>
        <v>No</v>
      </c>
    </row>
    <row r="551" spans="1:23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1" t="str">
        <f>VLOOKUP(M551,People!$A:$B,2,0)</f>
        <v>Kelly Williams</v>
      </c>
      <c r="W551" s="1" t="str">
        <f>IFERROR(VLOOKUP(B551,Returns!$A:$B,2,0),"No")</f>
        <v>No</v>
      </c>
    </row>
    <row r="552" spans="1:23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1" t="str">
        <f>VLOOKUP(M552,People!$A:$B,2,0)</f>
        <v>Kelly Williams</v>
      </c>
      <c r="W552" s="1" t="str">
        <f>IFERROR(VLOOKUP(B552,Returns!$A:$B,2,0),"No")</f>
        <v>No</v>
      </c>
    </row>
    <row r="553" spans="1:23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1" t="str">
        <f>VLOOKUP(M553,People!$A:$B,2,0)</f>
        <v>Anna Andreadi</v>
      </c>
      <c r="W553" s="1" t="str">
        <f>IFERROR(VLOOKUP(B553,Returns!$A:$B,2,0),"No")</f>
        <v>No</v>
      </c>
    </row>
    <row r="554" spans="1:23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1" t="str">
        <f>VLOOKUP(M554,People!$A:$B,2,0)</f>
        <v>Cassandra Brandow</v>
      </c>
      <c r="W554" s="1" t="str">
        <f>IFERROR(VLOOKUP(B554,Returns!$A:$B,2,0),"No")</f>
        <v>No</v>
      </c>
    </row>
    <row r="555" spans="1:23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1" t="str">
        <f>VLOOKUP(M555,People!$A:$B,2,0)</f>
        <v>Kelly Williams</v>
      </c>
      <c r="W555" s="1" t="str">
        <f>IFERROR(VLOOKUP(B555,Returns!$A:$B,2,0),"No")</f>
        <v>No</v>
      </c>
    </row>
    <row r="556" spans="1:23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1" t="str">
        <f>VLOOKUP(M556,People!$A:$B,2,0)</f>
        <v>Anna Andreadi</v>
      </c>
      <c r="W556" s="1" t="str">
        <f>IFERROR(VLOOKUP(B556,Returns!$A:$B,2,0),"No")</f>
        <v>No</v>
      </c>
    </row>
    <row r="557" spans="1:23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1" t="str">
        <f>VLOOKUP(M557,People!$A:$B,2,0)</f>
        <v>Cassandra Brandow</v>
      </c>
      <c r="W557" s="1" t="str">
        <f>IFERROR(VLOOKUP(B557,Returns!$A:$B,2,0),"No")</f>
        <v>No</v>
      </c>
    </row>
    <row r="558" spans="1:23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1" t="str">
        <f>VLOOKUP(M558,People!$A:$B,2,0)</f>
        <v>Anna Andreadi</v>
      </c>
      <c r="W558" s="1" t="str">
        <f>IFERROR(VLOOKUP(B558,Returns!$A:$B,2,0),"No")</f>
        <v>No</v>
      </c>
    </row>
    <row r="559" spans="1:23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1" t="str">
        <f>VLOOKUP(M559,People!$A:$B,2,0)</f>
        <v>Anna Andreadi</v>
      </c>
      <c r="W559" s="1" t="str">
        <f>IFERROR(VLOOKUP(B559,Returns!$A:$B,2,0),"No")</f>
        <v>No</v>
      </c>
    </row>
    <row r="560" spans="1:23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1" t="str">
        <f>VLOOKUP(M560,People!$A:$B,2,0)</f>
        <v>Anna Andreadi</v>
      </c>
      <c r="W560" s="1" t="str">
        <f>IFERROR(VLOOKUP(B560,Returns!$A:$B,2,0),"No")</f>
        <v>No</v>
      </c>
    </row>
    <row r="561" spans="1:23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1" t="str">
        <f>VLOOKUP(M561,People!$A:$B,2,0)</f>
        <v>Anna Andreadi</v>
      </c>
      <c r="W561" s="1" t="str">
        <f>IFERROR(VLOOKUP(B561,Returns!$A:$B,2,0),"No")</f>
        <v>No</v>
      </c>
    </row>
    <row r="562" spans="1:23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1" t="str">
        <f>VLOOKUP(M562,People!$A:$B,2,0)</f>
        <v>Anna Andreadi</v>
      </c>
      <c r="W562" s="1" t="str">
        <f>IFERROR(VLOOKUP(B562,Returns!$A:$B,2,0),"No")</f>
        <v>No</v>
      </c>
    </row>
    <row r="563" spans="1:23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1" t="str">
        <f>VLOOKUP(M563,People!$A:$B,2,0)</f>
        <v>Cassandra Brandow</v>
      </c>
      <c r="W563" s="1" t="str">
        <f>IFERROR(VLOOKUP(B563,Returns!$A:$B,2,0),"No")</f>
        <v>No</v>
      </c>
    </row>
    <row r="564" spans="1:23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1" t="str">
        <f>VLOOKUP(M564,People!$A:$B,2,0)</f>
        <v>Cassandra Brandow</v>
      </c>
      <c r="W564" s="1" t="str">
        <f>IFERROR(VLOOKUP(B564,Returns!$A:$B,2,0),"No")</f>
        <v>No</v>
      </c>
    </row>
    <row r="565" spans="1:23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1" t="str">
        <f>VLOOKUP(M565,People!$A:$B,2,0)</f>
        <v>Anna Andreadi</v>
      </c>
      <c r="W565" s="1" t="str">
        <f>IFERROR(VLOOKUP(B565,Returns!$A:$B,2,0),"No")</f>
        <v>No</v>
      </c>
    </row>
    <row r="566" spans="1:23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1" t="str">
        <f>VLOOKUP(M566,People!$A:$B,2,0)</f>
        <v>Anna Andreadi</v>
      </c>
      <c r="W566" s="1" t="str">
        <f>IFERROR(VLOOKUP(B566,Returns!$A:$B,2,0),"No")</f>
        <v>No</v>
      </c>
    </row>
    <row r="567" spans="1:23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1" t="str">
        <f>VLOOKUP(M567,People!$A:$B,2,0)</f>
        <v>Anna Andreadi</v>
      </c>
      <c r="W567" s="1" t="str">
        <f>IFERROR(VLOOKUP(B567,Returns!$A:$B,2,0),"No")</f>
        <v>Yes</v>
      </c>
    </row>
    <row r="568" spans="1:23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1" t="str">
        <f>VLOOKUP(M568,People!$A:$B,2,0)</f>
        <v>Anna Andreadi</v>
      </c>
      <c r="W568" s="1" t="str">
        <f>IFERROR(VLOOKUP(B568,Returns!$A:$B,2,0),"No")</f>
        <v>No</v>
      </c>
    </row>
    <row r="569" spans="1:23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1" t="str">
        <f>VLOOKUP(M569,People!$A:$B,2,0)</f>
        <v>Anna Andreadi</v>
      </c>
      <c r="W569" s="1" t="str">
        <f>IFERROR(VLOOKUP(B569,Returns!$A:$B,2,0),"No")</f>
        <v>No</v>
      </c>
    </row>
    <row r="570" spans="1:23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1" t="str">
        <f>VLOOKUP(M570,People!$A:$B,2,0)</f>
        <v>Anna Andreadi</v>
      </c>
      <c r="W570" s="1" t="str">
        <f>IFERROR(VLOOKUP(B570,Returns!$A:$B,2,0),"No")</f>
        <v>No</v>
      </c>
    </row>
    <row r="571" spans="1:23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1" t="str">
        <f>VLOOKUP(M571,People!$A:$B,2,0)</f>
        <v>Anna Andreadi</v>
      </c>
      <c r="W571" s="1" t="str">
        <f>IFERROR(VLOOKUP(B571,Returns!$A:$B,2,0),"No")</f>
        <v>No</v>
      </c>
    </row>
    <row r="572" spans="1:23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1" t="str">
        <f>VLOOKUP(M572,People!$A:$B,2,0)</f>
        <v>Chuck Magee</v>
      </c>
      <c r="W572" s="1" t="str">
        <f>IFERROR(VLOOKUP(B572,Returns!$A:$B,2,0),"No")</f>
        <v>No</v>
      </c>
    </row>
    <row r="573" spans="1:23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1" t="str">
        <f>VLOOKUP(M573,People!$A:$B,2,0)</f>
        <v>Chuck Magee</v>
      </c>
      <c r="W573" s="1" t="str">
        <f>IFERROR(VLOOKUP(B573,Returns!$A:$B,2,0),"No")</f>
        <v>No</v>
      </c>
    </row>
    <row r="574" spans="1:23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1" t="str">
        <f>VLOOKUP(M574,People!$A:$B,2,0)</f>
        <v>Chuck Magee</v>
      </c>
      <c r="W574" s="1" t="str">
        <f>IFERROR(VLOOKUP(B574,Returns!$A:$B,2,0),"No")</f>
        <v>No</v>
      </c>
    </row>
    <row r="575" spans="1:23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1" t="str">
        <f>VLOOKUP(M575,People!$A:$B,2,0)</f>
        <v>Chuck Magee</v>
      </c>
      <c r="W575" s="1" t="str">
        <f>IFERROR(VLOOKUP(B575,Returns!$A:$B,2,0),"No")</f>
        <v>No</v>
      </c>
    </row>
    <row r="576" spans="1:23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1" t="str">
        <f>VLOOKUP(M576,People!$A:$B,2,0)</f>
        <v>Anna Andreadi</v>
      </c>
      <c r="W576" s="1" t="str">
        <f>IFERROR(VLOOKUP(B576,Returns!$A:$B,2,0),"No")</f>
        <v>No</v>
      </c>
    </row>
    <row r="577" spans="1:23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1" t="str">
        <f>VLOOKUP(M577,People!$A:$B,2,0)</f>
        <v>Anna Andreadi</v>
      </c>
      <c r="W577" s="1" t="str">
        <f>IFERROR(VLOOKUP(B577,Returns!$A:$B,2,0),"No")</f>
        <v>No</v>
      </c>
    </row>
    <row r="578" spans="1:23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1" t="str">
        <f>VLOOKUP(M578,People!$A:$B,2,0)</f>
        <v>Anna Andreadi</v>
      </c>
      <c r="W578" s="1" t="str">
        <f>IFERROR(VLOOKUP(B578,Returns!$A:$B,2,0),"No")</f>
        <v>No</v>
      </c>
    </row>
    <row r="579" spans="1:23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1" t="str">
        <f>VLOOKUP(M579,People!$A:$B,2,0)</f>
        <v>Anna Andreadi</v>
      </c>
      <c r="W579" s="1" t="str">
        <f>IFERROR(VLOOKUP(B579,Returns!$A:$B,2,0),"No")</f>
        <v>No</v>
      </c>
    </row>
    <row r="580" spans="1:23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1" t="str">
        <f>VLOOKUP(M580,People!$A:$B,2,0)</f>
        <v>Kelly Williams</v>
      </c>
      <c r="W580" s="1" t="str">
        <f>IFERROR(VLOOKUP(B580,Returns!$A:$B,2,0),"No")</f>
        <v>No</v>
      </c>
    </row>
    <row r="581" spans="1:23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1" t="str">
        <f>VLOOKUP(M581,People!$A:$B,2,0)</f>
        <v>Kelly Williams</v>
      </c>
      <c r="W581" s="1" t="str">
        <f>IFERROR(VLOOKUP(B581,Returns!$A:$B,2,0),"No")</f>
        <v>No</v>
      </c>
    </row>
    <row r="582" spans="1:23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1" t="str">
        <f>VLOOKUP(M582,People!$A:$B,2,0)</f>
        <v>Anna Andreadi</v>
      </c>
      <c r="W582" s="1" t="str">
        <f>IFERROR(VLOOKUP(B582,Returns!$A:$B,2,0),"No")</f>
        <v>No</v>
      </c>
    </row>
    <row r="583" spans="1:23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1" t="str">
        <f>VLOOKUP(M583,People!$A:$B,2,0)</f>
        <v>Anna Andreadi</v>
      </c>
      <c r="W583" s="1" t="str">
        <f>IFERROR(VLOOKUP(B583,Returns!$A:$B,2,0),"No")</f>
        <v>No</v>
      </c>
    </row>
    <row r="584" spans="1:23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1" t="str">
        <f>VLOOKUP(M584,People!$A:$B,2,0)</f>
        <v>Anna Andreadi</v>
      </c>
      <c r="W584" s="1" t="str">
        <f>IFERROR(VLOOKUP(B584,Returns!$A:$B,2,0),"No")</f>
        <v>No</v>
      </c>
    </row>
    <row r="585" spans="1:23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1" t="str">
        <f>VLOOKUP(M585,People!$A:$B,2,0)</f>
        <v>Anna Andreadi</v>
      </c>
      <c r="W585" s="1" t="str">
        <f>IFERROR(VLOOKUP(B585,Returns!$A:$B,2,0),"No")</f>
        <v>No</v>
      </c>
    </row>
    <row r="586" spans="1:23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1" t="str">
        <f>VLOOKUP(M586,People!$A:$B,2,0)</f>
        <v>Anna Andreadi</v>
      </c>
      <c r="W586" s="1" t="str">
        <f>IFERROR(VLOOKUP(B586,Returns!$A:$B,2,0),"No")</f>
        <v>No</v>
      </c>
    </row>
    <row r="587" spans="1:23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1" t="str">
        <f>VLOOKUP(M587,People!$A:$B,2,0)</f>
        <v>Anna Andreadi</v>
      </c>
      <c r="W587" s="1" t="str">
        <f>IFERROR(VLOOKUP(B587,Returns!$A:$B,2,0),"No")</f>
        <v>No</v>
      </c>
    </row>
    <row r="588" spans="1:23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1" t="str">
        <f>VLOOKUP(M588,People!$A:$B,2,0)</f>
        <v>Cassandra Brandow</v>
      </c>
      <c r="W588" s="1" t="str">
        <f>IFERROR(VLOOKUP(B588,Returns!$A:$B,2,0),"No")</f>
        <v>No</v>
      </c>
    </row>
    <row r="589" spans="1:23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1" t="str">
        <f>VLOOKUP(M589,People!$A:$B,2,0)</f>
        <v>Cassandra Brandow</v>
      </c>
      <c r="W589" s="1" t="str">
        <f>IFERROR(VLOOKUP(B589,Returns!$A:$B,2,0),"No")</f>
        <v>No</v>
      </c>
    </row>
    <row r="590" spans="1:23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1" t="str">
        <f>VLOOKUP(M590,People!$A:$B,2,0)</f>
        <v>Anna Andreadi</v>
      </c>
      <c r="W590" s="1" t="str">
        <f>IFERROR(VLOOKUP(B590,Returns!$A:$B,2,0),"No")</f>
        <v>Yes</v>
      </c>
    </row>
    <row r="591" spans="1:23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1" t="str">
        <f>VLOOKUP(M591,People!$A:$B,2,0)</f>
        <v>Anna Andreadi</v>
      </c>
      <c r="W591" s="1" t="str">
        <f>IFERROR(VLOOKUP(B591,Returns!$A:$B,2,0),"No")</f>
        <v>Yes</v>
      </c>
    </row>
    <row r="592" spans="1:23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1" t="str">
        <f>VLOOKUP(M592,People!$A:$B,2,0)</f>
        <v>Anna Andreadi</v>
      </c>
      <c r="W592" s="1" t="str">
        <f>IFERROR(VLOOKUP(B592,Returns!$A:$B,2,0),"No")</f>
        <v>Yes</v>
      </c>
    </row>
    <row r="593" spans="1:23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1" t="str">
        <f>VLOOKUP(M593,People!$A:$B,2,0)</f>
        <v>Anna Andreadi</v>
      </c>
      <c r="W593" s="1" t="str">
        <f>IFERROR(VLOOKUP(B593,Returns!$A:$B,2,0),"No")</f>
        <v>Yes</v>
      </c>
    </row>
    <row r="594" spans="1:23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1" t="str">
        <f>VLOOKUP(M594,People!$A:$B,2,0)</f>
        <v>Kelly Williams</v>
      </c>
      <c r="W594" s="1" t="str">
        <f>IFERROR(VLOOKUP(B594,Returns!$A:$B,2,0),"No")</f>
        <v>No</v>
      </c>
    </row>
    <row r="595" spans="1:23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1" t="str">
        <f>VLOOKUP(M595,People!$A:$B,2,0)</f>
        <v>Kelly Williams</v>
      </c>
      <c r="W595" s="1" t="str">
        <f>IFERROR(VLOOKUP(B595,Returns!$A:$B,2,0),"No")</f>
        <v>No</v>
      </c>
    </row>
    <row r="596" spans="1:23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1" t="str">
        <f>VLOOKUP(M596,People!$A:$B,2,0)</f>
        <v>Anna Andreadi</v>
      </c>
      <c r="W596" s="1" t="str">
        <f>IFERROR(VLOOKUP(B596,Returns!$A:$B,2,0),"No")</f>
        <v>No</v>
      </c>
    </row>
    <row r="597" spans="1:23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1" t="str">
        <f>VLOOKUP(M597,People!$A:$B,2,0)</f>
        <v>Anna Andreadi</v>
      </c>
      <c r="W597" s="1" t="str">
        <f>IFERROR(VLOOKUP(B597,Returns!$A:$B,2,0),"No")</f>
        <v>No</v>
      </c>
    </row>
    <row r="598" spans="1:23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1" t="str">
        <f>VLOOKUP(M598,People!$A:$B,2,0)</f>
        <v>Anna Andreadi</v>
      </c>
      <c r="W598" s="1" t="str">
        <f>IFERROR(VLOOKUP(B598,Returns!$A:$B,2,0),"No")</f>
        <v>No</v>
      </c>
    </row>
    <row r="599" spans="1:23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1" t="str">
        <f>VLOOKUP(M599,People!$A:$B,2,0)</f>
        <v>Anna Andreadi</v>
      </c>
      <c r="W599" s="1" t="str">
        <f>IFERROR(VLOOKUP(B599,Returns!$A:$B,2,0),"No")</f>
        <v>No</v>
      </c>
    </row>
    <row r="600" spans="1:23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1" t="str">
        <f>VLOOKUP(M600,People!$A:$B,2,0)</f>
        <v>Chuck Magee</v>
      </c>
      <c r="W600" s="1" t="str">
        <f>IFERROR(VLOOKUP(B600,Returns!$A:$B,2,0),"No")</f>
        <v>No</v>
      </c>
    </row>
    <row r="601" spans="1:23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1" t="str">
        <f>VLOOKUP(M601,People!$A:$B,2,0)</f>
        <v>Chuck Magee</v>
      </c>
      <c r="W601" s="1" t="str">
        <f>IFERROR(VLOOKUP(B601,Returns!$A:$B,2,0),"No")</f>
        <v>No</v>
      </c>
    </row>
    <row r="602" spans="1:23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1" t="str">
        <f>VLOOKUP(M602,People!$A:$B,2,0)</f>
        <v>Chuck Magee</v>
      </c>
      <c r="W602" s="1" t="str">
        <f>IFERROR(VLOOKUP(B602,Returns!$A:$B,2,0),"No")</f>
        <v>No</v>
      </c>
    </row>
    <row r="603" spans="1:23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1" t="str">
        <f>VLOOKUP(M603,People!$A:$B,2,0)</f>
        <v>Chuck Magee</v>
      </c>
      <c r="W603" s="1" t="str">
        <f>IFERROR(VLOOKUP(B603,Returns!$A:$B,2,0),"No")</f>
        <v>No</v>
      </c>
    </row>
    <row r="604" spans="1:23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1" t="str">
        <f>VLOOKUP(M604,People!$A:$B,2,0)</f>
        <v>Cassandra Brandow</v>
      </c>
      <c r="W604" s="1" t="str">
        <f>IFERROR(VLOOKUP(B604,Returns!$A:$B,2,0),"No")</f>
        <v>No</v>
      </c>
    </row>
    <row r="605" spans="1:23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1" t="str">
        <f>VLOOKUP(M605,People!$A:$B,2,0)</f>
        <v>Cassandra Brandow</v>
      </c>
      <c r="W605" s="1" t="str">
        <f>IFERROR(VLOOKUP(B605,Returns!$A:$B,2,0),"No")</f>
        <v>No</v>
      </c>
    </row>
    <row r="606" spans="1:23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1" t="str">
        <f>VLOOKUP(M606,People!$A:$B,2,0)</f>
        <v>Cassandra Brandow</v>
      </c>
      <c r="W606" s="1" t="str">
        <f>IFERROR(VLOOKUP(B606,Returns!$A:$B,2,0),"No")</f>
        <v>No</v>
      </c>
    </row>
    <row r="607" spans="1:23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1" t="str">
        <f>VLOOKUP(M607,People!$A:$B,2,0)</f>
        <v>Cassandra Brandow</v>
      </c>
      <c r="W607" s="1" t="str">
        <f>IFERROR(VLOOKUP(B607,Returns!$A:$B,2,0),"No")</f>
        <v>No</v>
      </c>
    </row>
    <row r="608" spans="1:23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1" t="str">
        <f>VLOOKUP(M608,People!$A:$B,2,0)</f>
        <v>Cassandra Brandow</v>
      </c>
      <c r="W608" s="1" t="str">
        <f>IFERROR(VLOOKUP(B608,Returns!$A:$B,2,0),"No")</f>
        <v>No</v>
      </c>
    </row>
    <row r="609" spans="1:23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1" t="str">
        <f>VLOOKUP(M609,People!$A:$B,2,0)</f>
        <v>Chuck Magee</v>
      </c>
      <c r="W609" s="1" t="str">
        <f>IFERROR(VLOOKUP(B609,Returns!$A:$B,2,0),"No")</f>
        <v>No</v>
      </c>
    </row>
    <row r="610" spans="1:23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1" t="str">
        <f>VLOOKUP(M610,People!$A:$B,2,0)</f>
        <v>Chuck Magee</v>
      </c>
      <c r="W610" s="1" t="str">
        <f>IFERROR(VLOOKUP(B610,Returns!$A:$B,2,0),"No")</f>
        <v>No</v>
      </c>
    </row>
    <row r="611" spans="1:23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1" t="str">
        <f>VLOOKUP(M611,People!$A:$B,2,0)</f>
        <v>Chuck Magee</v>
      </c>
      <c r="W611" s="1" t="str">
        <f>IFERROR(VLOOKUP(B611,Returns!$A:$B,2,0),"No")</f>
        <v>No</v>
      </c>
    </row>
    <row r="612" spans="1:23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1" t="str">
        <f>VLOOKUP(M612,People!$A:$B,2,0)</f>
        <v>Kelly Williams</v>
      </c>
      <c r="W612" s="1" t="str">
        <f>IFERROR(VLOOKUP(B612,Returns!$A:$B,2,0),"No")</f>
        <v>No</v>
      </c>
    </row>
    <row r="613" spans="1:23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1" t="str">
        <f>VLOOKUP(M613,People!$A:$B,2,0)</f>
        <v>Kelly Williams</v>
      </c>
      <c r="W613" s="1" t="str">
        <f>IFERROR(VLOOKUP(B613,Returns!$A:$B,2,0),"No")</f>
        <v>No</v>
      </c>
    </row>
    <row r="614" spans="1:23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1" t="str">
        <f>VLOOKUP(M614,People!$A:$B,2,0)</f>
        <v>Chuck Magee</v>
      </c>
      <c r="W614" s="1" t="str">
        <f>IFERROR(VLOOKUP(B614,Returns!$A:$B,2,0),"No")</f>
        <v>No</v>
      </c>
    </row>
    <row r="615" spans="1:23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1" t="str">
        <f>VLOOKUP(M615,People!$A:$B,2,0)</f>
        <v>Chuck Magee</v>
      </c>
      <c r="W615" s="1" t="str">
        <f>IFERROR(VLOOKUP(B615,Returns!$A:$B,2,0),"No")</f>
        <v>No</v>
      </c>
    </row>
    <row r="616" spans="1:23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1" t="str">
        <f>VLOOKUP(M616,People!$A:$B,2,0)</f>
        <v>Chuck Magee</v>
      </c>
      <c r="W616" s="1" t="str">
        <f>IFERROR(VLOOKUP(B616,Returns!$A:$B,2,0),"No")</f>
        <v>No</v>
      </c>
    </row>
    <row r="617" spans="1:23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1" t="str">
        <f>VLOOKUP(M617,People!$A:$B,2,0)</f>
        <v>Chuck Magee</v>
      </c>
      <c r="W617" s="1" t="str">
        <f>IFERROR(VLOOKUP(B617,Returns!$A:$B,2,0),"No")</f>
        <v>No</v>
      </c>
    </row>
    <row r="618" spans="1:23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1" t="str">
        <f>VLOOKUP(M618,People!$A:$B,2,0)</f>
        <v>Chuck Magee</v>
      </c>
      <c r="W618" s="1" t="str">
        <f>IFERROR(VLOOKUP(B618,Returns!$A:$B,2,0),"No")</f>
        <v>No</v>
      </c>
    </row>
    <row r="619" spans="1:23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1" t="str">
        <f>VLOOKUP(M619,People!$A:$B,2,0)</f>
        <v>Chuck Magee</v>
      </c>
      <c r="W619" s="1" t="str">
        <f>IFERROR(VLOOKUP(B619,Returns!$A:$B,2,0),"No")</f>
        <v>No</v>
      </c>
    </row>
    <row r="620" spans="1:23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1" t="str">
        <f>VLOOKUP(M620,People!$A:$B,2,0)</f>
        <v>Chuck Magee</v>
      </c>
      <c r="W620" s="1" t="str">
        <f>IFERROR(VLOOKUP(B620,Returns!$A:$B,2,0),"No")</f>
        <v>No</v>
      </c>
    </row>
    <row r="621" spans="1:23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1" t="str">
        <f>VLOOKUP(M621,People!$A:$B,2,0)</f>
        <v>Chuck Magee</v>
      </c>
      <c r="W621" s="1" t="str">
        <f>IFERROR(VLOOKUP(B621,Returns!$A:$B,2,0),"No")</f>
        <v>No</v>
      </c>
    </row>
    <row r="622" spans="1:23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1" t="str">
        <f>VLOOKUP(M622,People!$A:$B,2,0)</f>
        <v>Chuck Magee</v>
      </c>
      <c r="W622" s="1" t="str">
        <f>IFERROR(VLOOKUP(B622,Returns!$A:$B,2,0),"No")</f>
        <v>No</v>
      </c>
    </row>
    <row r="623" spans="1:23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1" t="str">
        <f>VLOOKUP(M623,People!$A:$B,2,0)</f>
        <v>Kelly Williams</v>
      </c>
      <c r="W623" s="1" t="str">
        <f>IFERROR(VLOOKUP(B623,Returns!$A:$B,2,0),"No")</f>
        <v>No</v>
      </c>
    </row>
    <row r="624" spans="1:23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1" t="str">
        <f>VLOOKUP(M624,People!$A:$B,2,0)</f>
        <v>Kelly Williams</v>
      </c>
      <c r="W624" s="1" t="str">
        <f>IFERROR(VLOOKUP(B624,Returns!$A:$B,2,0),"No")</f>
        <v>No</v>
      </c>
    </row>
    <row r="625" spans="1:23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1" t="str">
        <f>VLOOKUP(M625,People!$A:$B,2,0)</f>
        <v>Kelly Williams</v>
      </c>
      <c r="W625" s="1" t="str">
        <f>IFERROR(VLOOKUP(B625,Returns!$A:$B,2,0),"No")</f>
        <v>No</v>
      </c>
    </row>
    <row r="626" spans="1:23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1" t="str">
        <f>VLOOKUP(M626,People!$A:$B,2,0)</f>
        <v>Kelly Williams</v>
      </c>
      <c r="W626" s="1" t="str">
        <f>IFERROR(VLOOKUP(B626,Returns!$A:$B,2,0),"No")</f>
        <v>No</v>
      </c>
    </row>
    <row r="627" spans="1:23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1" t="str">
        <f>VLOOKUP(M627,People!$A:$B,2,0)</f>
        <v>Kelly Williams</v>
      </c>
      <c r="W627" s="1" t="str">
        <f>IFERROR(VLOOKUP(B627,Returns!$A:$B,2,0),"No")</f>
        <v>No</v>
      </c>
    </row>
    <row r="628" spans="1:23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1" t="str">
        <f>VLOOKUP(M628,People!$A:$B,2,0)</f>
        <v>Chuck Magee</v>
      </c>
      <c r="W628" s="1" t="str">
        <f>IFERROR(VLOOKUP(B628,Returns!$A:$B,2,0),"No")</f>
        <v>No</v>
      </c>
    </row>
    <row r="629" spans="1:23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1" t="str">
        <f>VLOOKUP(M629,People!$A:$B,2,0)</f>
        <v>Anna Andreadi</v>
      </c>
      <c r="W629" s="1" t="str">
        <f>IFERROR(VLOOKUP(B629,Returns!$A:$B,2,0),"No")</f>
        <v>No</v>
      </c>
    </row>
    <row r="630" spans="1:23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1" t="str">
        <f>VLOOKUP(M630,People!$A:$B,2,0)</f>
        <v>Anna Andreadi</v>
      </c>
      <c r="W630" s="1" t="str">
        <f>IFERROR(VLOOKUP(B630,Returns!$A:$B,2,0),"No")</f>
        <v>No</v>
      </c>
    </row>
    <row r="631" spans="1:23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1" t="str">
        <f>VLOOKUP(M631,People!$A:$B,2,0)</f>
        <v>Anna Andreadi</v>
      </c>
      <c r="W631" s="1" t="str">
        <f>IFERROR(VLOOKUP(B631,Returns!$A:$B,2,0),"No")</f>
        <v>No</v>
      </c>
    </row>
    <row r="632" spans="1:23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1" t="str">
        <f>VLOOKUP(M632,People!$A:$B,2,0)</f>
        <v>Anna Andreadi</v>
      </c>
      <c r="W632" s="1" t="str">
        <f>IFERROR(VLOOKUP(B632,Returns!$A:$B,2,0),"No")</f>
        <v>Yes</v>
      </c>
    </row>
    <row r="633" spans="1:23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1" t="str">
        <f>VLOOKUP(M633,People!$A:$B,2,0)</f>
        <v>Anna Andreadi</v>
      </c>
      <c r="W633" s="1" t="str">
        <f>IFERROR(VLOOKUP(B633,Returns!$A:$B,2,0),"No")</f>
        <v>Yes</v>
      </c>
    </row>
    <row r="634" spans="1:23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1" t="str">
        <f>VLOOKUP(M634,People!$A:$B,2,0)</f>
        <v>Anna Andreadi</v>
      </c>
      <c r="W634" s="1" t="str">
        <f>IFERROR(VLOOKUP(B634,Returns!$A:$B,2,0),"No")</f>
        <v>Yes</v>
      </c>
    </row>
    <row r="635" spans="1:23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1" t="str">
        <f>VLOOKUP(M635,People!$A:$B,2,0)</f>
        <v>Cassandra Brandow</v>
      </c>
      <c r="W635" s="1" t="str">
        <f>IFERROR(VLOOKUP(B635,Returns!$A:$B,2,0),"No")</f>
        <v>No</v>
      </c>
    </row>
    <row r="636" spans="1:23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1" t="str">
        <f>VLOOKUP(M636,People!$A:$B,2,0)</f>
        <v>Cassandra Brandow</v>
      </c>
      <c r="W636" s="1" t="str">
        <f>IFERROR(VLOOKUP(B636,Returns!$A:$B,2,0),"No")</f>
        <v>No</v>
      </c>
    </row>
    <row r="637" spans="1:23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1" t="str">
        <f>VLOOKUP(M637,People!$A:$B,2,0)</f>
        <v>Cassandra Brandow</v>
      </c>
      <c r="W637" s="1" t="str">
        <f>IFERROR(VLOOKUP(B637,Returns!$A:$B,2,0),"No")</f>
        <v>No</v>
      </c>
    </row>
    <row r="638" spans="1:23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1" t="str">
        <f>VLOOKUP(M638,People!$A:$B,2,0)</f>
        <v>Anna Andreadi</v>
      </c>
      <c r="W638" s="1" t="str">
        <f>IFERROR(VLOOKUP(B638,Returns!$A:$B,2,0),"No")</f>
        <v>No</v>
      </c>
    </row>
    <row r="639" spans="1:23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1" t="str">
        <f>VLOOKUP(M639,People!$A:$B,2,0)</f>
        <v>Anna Andreadi</v>
      </c>
      <c r="W639" s="1" t="str">
        <f>IFERROR(VLOOKUP(B639,Returns!$A:$B,2,0),"No")</f>
        <v>No</v>
      </c>
    </row>
    <row r="640" spans="1:23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1" t="str">
        <f>VLOOKUP(M640,People!$A:$B,2,0)</f>
        <v>Anna Andreadi</v>
      </c>
      <c r="W640" s="1" t="str">
        <f>IFERROR(VLOOKUP(B640,Returns!$A:$B,2,0),"No")</f>
        <v>Yes</v>
      </c>
    </row>
    <row r="641" spans="1:23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1" t="str">
        <f>VLOOKUP(M641,People!$A:$B,2,0)</f>
        <v>Anna Andreadi</v>
      </c>
      <c r="W641" s="1" t="str">
        <f>IFERROR(VLOOKUP(B641,Returns!$A:$B,2,0),"No")</f>
        <v>Yes</v>
      </c>
    </row>
    <row r="642" spans="1:23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1" t="str">
        <f>VLOOKUP(M642,People!$A:$B,2,0)</f>
        <v>Kelly Williams</v>
      </c>
      <c r="W642" s="1" t="str">
        <f>IFERROR(VLOOKUP(B642,Returns!$A:$B,2,0),"No")</f>
        <v>No</v>
      </c>
    </row>
    <row r="643" spans="1:23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1" t="str">
        <f>VLOOKUP(M643,People!$A:$B,2,0)</f>
        <v>Anna Andreadi</v>
      </c>
      <c r="W643" s="1" t="str">
        <f>IFERROR(VLOOKUP(B643,Returns!$A:$B,2,0),"No")</f>
        <v>No</v>
      </c>
    </row>
    <row r="644" spans="1:23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1" t="str">
        <f>VLOOKUP(M644,People!$A:$B,2,0)</f>
        <v>Anna Andreadi</v>
      </c>
      <c r="W644" s="1" t="str">
        <f>IFERROR(VLOOKUP(B644,Returns!$A:$B,2,0),"No")</f>
        <v>No</v>
      </c>
    </row>
    <row r="645" spans="1:23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1" t="str">
        <f>VLOOKUP(M645,People!$A:$B,2,0)</f>
        <v>Kelly Williams</v>
      </c>
      <c r="W645" s="1" t="str">
        <f>IFERROR(VLOOKUP(B645,Returns!$A:$B,2,0),"No")</f>
        <v>No</v>
      </c>
    </row>
    <row r="646" spans="1:23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1" t="str">
        <f>VLOOKUP(M646,People!$A:$B,2,0)</f>
        <v>Chuck Magee</v>
      </c>
      <c r="W646" s="1" t="str">
        <f>IFERROR(VLOOKUP(B646,Returns!$A:$B,2,0),"No")</f>
        <v>No</v>
      </c>
    </row>
    <row r="647" spans="1:23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1" t="str">
        <f>VLOOKUP(M647,People!$A:$B,2,0)</f>
        <v>Kelly Williams</v>
      </c>
      <c r="W647" s="1" t="str">
        <f>IFERROR(VLOOKUP(B647,Returns!$A:$B,2,0),"No")</f>
        <v>No</v>
      </c>
    </row>
    <row r="648" spans="1:23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1" t="str">
        <f>VLOOKUP(M648,People!$A:$B,2,0)</f>
        <v>Anna Andreadi</v>
      </c>
      <c r="W648" s="1" t="str">
        <f>IFERROR(VLOOKUP(B648,Returns!$A:$B,2,0),"No")</f>
        <v>No</v>
      </c>
    </row>
    <row r="649" spans="1:23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1" t="str">
        <f>VLOOKUP(M649,People!$A:$B,2,0)</f>
        <v>Anna Andreadi</v>
      </c>
      <c r="W649" s="1" t="str">
        <f>IFERROR(VLOOKUP(B649,Returns!$A:$B,2,0),"No")</f>
        <v>No</v>
      </c>
    </row>
    <row r="650" spans="1:23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1" t="str">
        <f>VLOOKUP(M650,People!$A:$B,2,0)</f>
        <v>Anna Andreadi</v>
      </c>
      <c r="W650" s="1" t="str">
        <f>IFERROR(VLOOKUP(B650,Returns!$A:$B,2,0),"No")</f>
        <v>No</v>
      </c>
    </row>
    <row r="651" spans="1:23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1" t="str">
        <f>VLOOKUP(M651,People!$A:$B,2,0)</f>
        <v>Anna Andreadi</v>
      </c>
      <c r="W651" s="1" t="str">
        <f>IFERROR(VLOOKUP(B651,Returns!$A:$B,2,0),"No")</f>
        <v>No</v>
      </c>
    </row>
    <row r="652" spans="1:23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1" t="str">
        <f>VLOOKUP(M652,People!$A:$B,2,0)</f>
        <v>Anna Andreadi</v>
      </c>
      <c r="W652" s="1" t="str">
        <f>IFERROR(VLOOKUP(B652,Returns!$A:$B,2,0),"No")</f>
        <v>No</v>
      </c>
    </row>
    <row r="653" spans="1:23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1" t="str">
        <f>VLOOKUP(M653,People!$A:$B,2,0)</f>
        <v>Chuck Magee</v>
      </c>
      <c r="W653" s="1" t="str">
        <f>IFERROR(VLOOKUP(B653,Returns!$A:$B,2,0),"No")</f>
        <v>No</v>
      </c>
    </row>
    <row r="654" spans="1:23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1" t="str">
        <f>VLOOKUP(M654,People!$A:$B,2,0)</f>
        <v>Chuck Magee</v>
      </c>
      <c r="W654" s="1" t="str">
        <f>IFERROR(VLOOKUP(B654,Returns!$A:$B,2,0),"No")</f>
        <v>No</v>
      </c>
    </row>
    <row r="655" spans="1:23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1" t="str">
        <f>VLOOKUP(M655,People!$A:$B,2,0)</f>
        <v>Chuck Magee</v>
      </c>
      <c r="W655" s="1" t="str">
        <f>IFERROR(VLOOKUP(B655,Returns!$A:$B,2,0),"No")</f>
        <v>No</v>
      </c>
    </row>
    <row r="656" spans="1:23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1" t="str">
        <f>VLOOKUP(M656,People!$A:$B,2,0)</f>
        <v>Chuck Magee</v>
      </c>
      <c r="W656" s="1" t="str">
        <f>IFERROR(VLOOKUP(B656,Returns!$A:$B,2,0),"No")</f>
        <v>No</v>
      </c>
    </row>
    <row r="657" spans="1:23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1" t="str">
        <f>VLOOKUP(M657,People!$A:$B,2,0)</f>
        <v>Chuck Magee</v>
      </c>
      <c r="W657" s="1" t="str">
        <f>IFERROR(VLOOKUP(B657,Returns!$A:$B,2,0),"No")</f>
        <v>No</v>
      </c>
    </row>
    <row r="658" spans="1:23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1" t="str">
        <f>VLOOKUP(M658,People!$A:$B,2,0)</f>
        <v>Chuck Magee</v>
      </c>
      <c r="W658" s="1" t="str">
        <f>IFERROR(VLOOKUP(B658,Returns!$A:$B,2,0),"No")</f>
        <v>No</v>
      </c>
    </row>
    <row r="659" spans="1:23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1" t="str">
        <f>VLOOKUP(M659,People!$A:$B,2,0)</f>
        <v>Kelly Williams</v>
      </c>
      <c r="W659" s="1" t="str">
        <f>IFERROR(VLOOKUP(B659,Returns!$A:$B,2,0),"No")</f>
        <v>No</v>
      </c>
    </row>
    <row r="660" spans="1:23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1" t="str">
        <f>VLOOKUP(M660,People!$A:$B,2,0)</f>
        <v>Kelly Williams</v>
      </c>
      <c r="W660" s="1" t="str">
        <f>IFERROR(VLOOKUP(B660,Returns!$A:$B,2,0),"No")</f>
        <v>No</v>
      </c>
    </row>
    <row r="661" spans="1:23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1" t="str">
        <f>VLOOKUP(M661,People!$A:$B,2,0)</f>
        <v>Kelly Williams</v>
      </c>
      <c r="W661" s="1" t="str">
        <f>IFERROR(VLOOKUP(B661,Returns!$A:$B,2,0),"No")</f>
        <v>No</v>
      </c>
    </row>
    <row r="662" spans="1:23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1" t="str">
        <f>VLOOKUP(M662,People!$A:$B,2,0)</f>
        <v>Kelly Williams</v>
      </c>
      <c r="W662" s="1" t="str">
        <f>IFERROR(VLOOKUP(B662,Returns!$A:$B,2,0),"No")</f>
        <v>No</v>
      </c>
    </row>
    <row r="663" spans="1:23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1" t="str">
        <f>VLOOKUP(M663,People!$A:$B,2,0)</f>
        <v>Kelly Williams</v>
      </c>
      <c r="W663" s="1" t="str">
        <f>IFERROR(VLOOKUP(B663,Returns!$A:$B,2,0),"No")</f>
        <v>No</v>
      </c>
    </row>
    <row r="664" spans="1:23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1" t="str">
        <f>VLOOKUP(M664,People!$A:$B,2,0)</f>
        <v>Kelly Williams</v>
      </c>
      <c r="W664" s="1" t="str">
        <f>IFERROR(VLOOKUP(B664,Returns!$A:$B,2,0),"No")</f>
        <v>No</v>
      </c>
    </row>
    <row r="665" spans="1:23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1" t="str">
        <f>VLOOKUP(M665,People!$A:$B,2,0)</f>
        <v>Chuck Magee</v>
      </c>
      <c r="W665" s="1" t="str">
        <f>IFERROR(VLOOKUP(B665,Returns!$A:$B,2,0),"No")</f>
        <v>No</v>
      </c>
    </row>
    <row r="666" spans="1:23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1" t="str">
        <f>VLOOKUP(M666,People!$A:$B,2,0)</f>
        <v>Cassandra Brandow</v>
      </c>
      <c r="W666" s="1" t="str">
        <f>IFERROR(VLOOKUP(B666,Returns!$A:$B,2,0),"No")</f>
        <v>No</v>
      </c>
    </row>
    <row r="667" spans="1:23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1" t="str">
        <f>VLOOKUP(M667,People!$A:$B,2,0)</f>
        <v>Kelly Williams</v>
      </c>
      <c r="W667" s="1" t="str">
        <f>IFERROR(VLOOKUP(B667,Returns!$A:$B,2,0),"No")</f>
        <v>No</v>
      </c>
    </row>
    <row r="668" spans="1:23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1" t="str">
        <f>VLOOKUP(M668,People!$A:$B,2,0)</f>
        <v>Kelly Williams</v>
      </c>
      <c r="W668" s="1" t="str">
        <f>IFERROR(VLOOKUP(B668,Returns!$A:$B,2,0),"No")</f>
        <v>No</v>
      </c>
    </row>
    <row r="669" spans="1:23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1" t="str">
        <f>VLOOKUP(M669,People!$A:$B,2,0)</f>
        <v>Kelly Williams</v>
      </c>
      <c r="W669" s="1" t="str">
        <f>IFERROR(VLOOKUP(B669,Returns!$A:$B,2,0),"No")</f>
        <v>No</v>
      </c>
    </row>
    <row r="670" spans="1:23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1" t="str">
        <f>VLOOKUP(M670,People!$A:$B,2,0)</f>
        <v>Chuck Magee</v>
      </c>
      <c r="W670" s="1" t="str">
        <f>IFERROR(VLOOKUP(B670,Returns!$A:$B,2,0),"No")</f>
        <v>No</v>
      </c>
    </row>
    <row r="671" spans="1:23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1" t="str">
        <f>VLOOKUP(M671,People!$A:$B,2,0)</f>
        <v>Kelly Williams</v>
      </c>
      <c r="W671" s="1" t="str">
        <f>IFERROR(VLOOKUP(B671,Returns!$A:$B,2,0),"No")</f>
        <v>No</v>
      </c>
    </row>
    <row r="672" spans="1:23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1" t="str">
        <f>VLOOKUP(M672,People!$A:$B,2,0)</f>
        <v>Kelly Williams</v>
      </c>
      <c r="W672" s="1" t="str">
        <f>IFERROR(VLOOKUP(B672,Returns!$A:$B,2,0),"No")</f>
        <v>No</v>
      </c>
    </row>
    <row r="673" spans="1:23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1" t="str">
        <f>VLOOKUP(M673,People!$A:$B,2,0)</f>
        <v>Kelly Williams</v>
      </c>
      <c r="W673" s="1" t="str">
        <f>IFERROR(VLOOKUP(B673,Returns!$A:$B,2,0),"No")</f>
        <v>No</v>
      </c>
    </row>
    <row r="674" spans="1:23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1" t="str">
        <f>VLOOKUP(M674,People!$A:$B,2,0)</f>
        <v>Kelly Williams</v>
      </c>
      <c r="W674" s="1" t="str">
        <f>IFERROR(VLOOKUP(B674,Returns!$A:$B,2,0),"No")</f>
        <v>No</v>
      </c>
    </row>
    <row r="675" spans="1:23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1" t="str">
        <f>VLOOKUP(M675,People!$A:$B,2,0)</f>
        <v>Kelly Williams</v>
      </c>
      <c r="W675" s="1" t="str">
        <f>IFERROR(VLOOKUP(B675,Returns!$A:$B,2,0),"No")</f>
        <v>No</v>
      </c>
    </row>
    <row r="676" spans="1:23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1" t="str">
        <f>VLOOKUP(M676,People!$A:$B,2,0)</f>
        <v>Kelly Williams</v>
      </c>
      <c r="W676" s="1" t="str">
        <f>IFERROR(VLOOKUP(B676,Returns!$A:$B,2,0),"No")</f>
        <v>No</v>
      </c>
    </row>
    <row r="677" spans="1:23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1" t="str">
        <f>VLOOKUP(M677,People!$A:$B,2,0)</f>
        <v>Kelly Williams</v>
      </c>
      <c r="W677" s="1" t="str">
        <f>IFERROR(VLOOKUP(B677,Returns!$A:$B,2,0),"No")</f>
        <v>No</v>
      </c>
    </row>
    <row r="678" spans="1:23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1" t="str">
        <f>VLOOKUP(M678,People!$A:$B,2,0)</f>
        <v>Kelly Williams</v>
      </c>
      <c r="W678" s="1" t="str">
        <f>IFERROR(VLOOKUP(B678,Returns!$A:$B,2,0),"No")</f>
        <v>No</v>
      </c>
    </row>
    <row r="679" spans="1:23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1" t="str">
        <f>VLOOKUP(M679,People!$A:$B,2,0)</f>
        <v>Kelly Williams</v>
      </c>
      <c r="W679" s="1" t="str">
        <f>IFERROR(VLOOKUP(B679,Returns!$A:$B,2,0),"No")</f>
        <v>No</v>
      </c>
    </row>
    <row r="680" spans="1:23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1" t="str">
        <f>VLOOKUP(M680,People!$A:$B,2,0)</f>
        <v>Kelly Williams</v>
      </c>
      <c r="W680" s="1" t="str">
        <f>IFERROR(VLOOKUP(B680,Returns!$A:$B,2,0),"No")</f>
        <v>No</v>
      </c>
    </row>
    <row r="681" spans="1:23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1" t="str">
        <f>VLOOKUP(M681,People!$A:$B,2,0)</f>
        <v>Kelly Williams</v>
      </c>
      <c r="W681" s="1" t="str">
        <f>IFERROR(VLOOKUP(B681,Returns!$A:$B,2,0),"No")</f>
        <v>No</v>
      </c>
    </row>
    <row r="682" spans="1:23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1" t="str">
        <f>VLOOKUP(M682,People!$A:$B,2,0)</f>
        <v>Chuck Magee</v>
      </c>
      <c r="W682" s="1" t="str">
        <f>IFERROR(VLOOKUP(B682,Returns!$A:$B,2,0),"No")</f>
        <v>No</v>
      </c>
    </row>
    <row r="683" spans="1:23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1" t="str">
        <f>VLOOKUP(M683,People!$A:$B,2,0)</f>
        <v>Chuck Magee</v>
      </c>
      <c r="W683" s="1" t="str">
        <f>IFERROR(VLOOKUP(B683,Returns!$A:$B,2,0),"No")</f>
        <v>No</v>
      </c>
    </row>
    <row r="684" spans="1:23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1" t="str">
        <f>VLOOKUP(M684,People!$A:$B,2,0)</f>
        <v>Chuck Magee</v>
      </c>
      <c r="W684" s="1" t="str">
        <f>IFERROR(VLOOKUP(B684,Returns!$A:$B,2,0),"No")</f>
        <v>No</v>
      </c>
    </row>
    <row r="685" spans="1:23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1" t="str">
        <f>VLOOKUP(M685,People!$A:$B,2,0)</f>
        <v>Cassandra Brandow</v>
      </c>
      <c r="W685" s="1" t="str">
        <f>IFERROR(VLOOKUP(B685,Returns!$A:$B,2,0),"No")</f>
        <v>No</v>
      </c>
    </row>
    <row r="686" spans="1:23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1" t="str">
        <f>VLOOKUP(M686,People!$A:$B,2,0)</f>
        <v>Cassandra Brandow</v>
      </c>
      <c r="W686" s="1" t="str">
        <f>IFERROR(VLOOKUP(B686,Returns!$A:$B,2,0),"No")</f>
        <v>No</v>
      </c>
    </row>
    <row r="687" spans="1:23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1" t="str">
        <f>VLOOKUP(M687,People!$A:$B,2,0)</f>
        <v>Cassandra Brandow</v>
      </c>
      <c r="W687" s="1" t="str">
        <f>IFERROR(VLOOKUP(B687,Returns!$A:$B,2,0),"No")</f>
        <v>No</v>
      </c>
    </row>
    <row r="688" spans="1:23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1" t="str">
        <f>VLOOKUP(M688,People!$A:$B,2,0)</f>
        <v>Cassandra Brandow</v>
      </c>
      <c r="W688" s="1" t="str">
        <f>IFERROR(VLOOKUP(B688,Returns!$A:$B,2,0),"No")</f>
        <v>No</v>
      </c>
    </row>
    <row r="689" spans="1:23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1" t="str">
        <f>VLOOKUP(M689,People!$A:$B,2,0)</f>
        <v>Cassandra Brandow</v>
      </c>
      <c r="W689" s="1" t="str">
        <f>IFERROR(VLOOKUP(B689,Returns!$A:$B,2,0),"No")</f>
        <v>No</v>
      </c>
    </row>
    <row r="690" spans="1:23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1" t="str">
        <f>VLOOKUP(M690,People!$A:$B,2,0)</f>
        <v>Chuck Magee</v>
      </c>
      <c r="W690" s="1" t="str">
        <f>IFERROR(VLOOKUP(B690,Returns!$A:$B,2,0),"No")</f>
        <v>No</v>
      </c>
    </row>
    <row r="691" spans="1:23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1" t="str">
        <f>VLOOKUP(M691,People!$A:$B,2,0)</f>
        <v>Cassandra Brandow</v>
      </c>
      <c r="W691" s="1" t="str">
        <f>IFERROR(VLOOKUP(B691,Returns!$A:$B,2,0),"No")</f>
        <v>No</v>
      </c>
    </row>
    <row r="692" spans="1:23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1" t="str">
        <f>VLOOKUP(M692,People!$A:$B,2,0)</f>
        <v>Cassandra Brandow</v>
      </c>
      <c r="W692" s="1" t="str">
        <f>IFERROR(VLOOKUP(B692,Returns!$A:$B,2,0),"No")</f>
        <v>No</v>
      </c>
    </row>
    <row r="693" spans="1:23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1" t="str">
        <f>VLOOKUP(M693,People!$A:$B,2,0)</f>
        <v>Cassandra Brandow</v>
      </c>
      <c r="W693" s="1" t="str">
        <f>IFERROR(VLOOKUP(B693,Returns!$A:$B,2,0),"No")</f>
        <v>No</v>
      </c>
    </row>
    <row r="694" spans="1:23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1" t="str">
        <f>VLOOKUP(M694,People!$A:$B,2,0)</f>
        <v>Anna Andreadi</v>
      </c>
      <c r="W694" s="1" t="str">
        <f>IFERROR(VLOOKUP(B694,Returns!$A:$B,2,0),"No")</f>
        <v>No</v>
      </c>
    </row>
    <row r="695" spans="1:23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1" t="str">
        <f>VLOOKUP(M695,People!$A:$B,2,0)</f>
        <v>Anna Andreadi</v>
      </c>
      <c r="W695" s="1" t="str">
        <f>IFERROR(VLOOKUP(B695,Returns!$A:$B,2,0),"No")</f>
        <v>No</v>
      </c>
    </row>
    <row r="696" spans="1:23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1" t="str">
        <f>VLOOKUP(M696,People!$A:$B,2,0)</f>
        <v>Chuck Magee</v>
      </c>
      <c r="W696" s="1" t="str">
        <f>IFERROR(VLOOKUP(B696,Returns!$A:$B,2,0),"No")</f>
        <v>No</v>
      </c>
    </row>
    <row r="697" spans="1:23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1" t="str">
        <f>VLOOKUP(M697,People!$A:$B,2,0)</f>
        <v>Chuck Magee</v>
      </c>
      <c r="W697" s="1" t="str">
        <f>IFERROR(VLOOKUP(B697,Returns!$A:$B,2,0),"No")</f>
        <v>No</v>
      </c>
    </row>
    <row r="698" spans="1:23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1" t="str">
        <f>VLOOKUP(M698,People!$A:$B,2,0)</f>
        <v>Chuck Magee</v>
      </c>
      <c r="W698" s="1" t="str">
        <f>IFERROR(VLOOKUP(B698,Returns!$A:$B,2,0),"No")</f>
        <v>No</v>
      </c>
    </row>
    <row r="699" spans="1:23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1" t="str">
        <f>VLOOKUP(M699,People!$A:$B,2,0)</f>
        <v>Chuck Magee</v>
      </c>
      <c r="W699" s="1" t="str">
        <f>IFERROR(VLOOKUP(B699,Returns!$A:$B,2,0),"No")</f>
        <v>No</v>
      </c>
    </row>
    <row r="700" spans="1:23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1" t="str">
        <f>VLOOKUP(M700,People!$A:$B,2,0)</f>
        <v>Chuck Magee</v>
      </c>
      <c r="W700" s="1" t="str">
        <f>IFERROR(VLOOKUP(B700,Returns!$A:$B,2,0),"No")</f>
        <v>No</v>
      </c>
    </row>
    <row r="701" spans="1:23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1" t="str">
        <f>VLOOKUP(M701,People!$A:$B,2,0)</f>
        <v>Chuck Magee</v>
      </c>
      <c r="W701" s="1" t="str">
        <f>IFERROR(VLOOKUP(B701,Returns!$A:$B,2,0),"No")</f>
        <v>No</v>
      </c>
    </row>
    <row r="702" spans="1:23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1" t="str">
        <f>VLOOKUP(M702,People!$A:$B,2,0)</f>
        <v>Chuck Magee</v>
      </c>
      <c r="W702" s="1" t="str">
        <f>IFERROR(VLOOKUP(B702,Returns!$A:$B,2,0),"No")</f>
        <v>No</v>
      </c>
    </row>
    <row r="703" spans="1:23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1" t="str">
        <f>VLOOKUP(M703,People!$A:$B,2,0)</f>
        <v>Chuck Magee</v>
      </c>
      <c r="W703" s="1" t="str">
        <f>IFERROR(VLOOKUP(B703,Returns!$A:$B,2,0),"No")</f>
        <v>No</v>
      </c>
    </row>
    <row r="704" spans="1:23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1" t="str">
        <f>VLOOKUP(M704,People!$A:$B,2,0)</f>
        <v>Anna Andreadi</v>
      </c>
      <c r="W704" s="1" t="str">
        <f>IFERROR(VLOOKUP(B704,Returns!$A:$B,2,0),"No")</f>
        <v>No</v>
      </c>
    </row>
    <row r="705" spans="1:23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1" t="str">
        <f>VLOOKUP(M705,People!$A:$B,2,0)</f>
        <v>Anna Andreadi</v>
      </c>
      <c r="W705" s="1" t="str">
        <f>IFERROR(VLOOKUP(B705,Returns!$A:$B,2,0),"No")</f>
        <v>No</v>
      </c>
    </row>
    <row r="706" spans="1:23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1" t="str">
        <f>VLOOKUP(M706,People!$A:$B,2,0)</f>
        <v>Cassandra Brandow</v>
      </c>
      <c r="W706" s="1" t="str">
        <f>IFERROR(VLOOKUP(B706,Returns!$A:$B,2,0),"No")</f>
        <v>No</v>
      </c>
    </row>
    <row r="707" spans="1:23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1" t="str">
        <f>VLOOKUP(M707,People!$A:$B,2,0)</f>
        <v>Cassandra Brandow</v>
      </c>
      <c r="W707" s="1" t="str">
        <f>IFERROR(VLOOKUP(B707,Returns!$A:$B,2,0),"No")</f>
        <v>No</v>
      </c>
    </row>
    <row r="708" spans="1:23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1" t="str">
        <f>VLOOKUP(M708,People!$A:$B,2,0)</f>
        <v>Cassandra Brandow</v>
      </c>
      <c r="W708" s="1" t="str">
        <f>IFERROR(VLOOKUP(B708,Returns!$A:$B,2,0),"No")</f>
        <v>No</v>
      </c>
    </row>
    <row r="709" spans="1:23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1" t="str">
        <f>VLOOKUP(M709,People!$A:$B,2,0)</f>
        <v>Chuck Magee</v>
      </c>
      <c r="W709" s="1" t="str">
        <f>IFERROR(VLOOKUP(B709,Returns!$A:$B,2,0),"No")</f>
        <v>No</v>
      </c>
    </row>
    <row r="710" spans="1:23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1" t="str">
        <f>VLOOKUP(M710,People!$A:$B,2,0)</f>
        <v>Chuck Magee</v>
      </c>
      <c r="W710" s="1" t="str">
        <f>IFERROR(VLOOKUP(B710,Returns!$A:$B,2,0),"No")</f>
        <v>No</v>
      </c>
    </row>
    <row r="711" spans="1:23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1" t="str">
        <f>VLOOKUP(M711,People!$A:$B,2,0)</f>
        <v>Chuck Magee</v>
      </c>
      <c r="W711" s="1" t="str">
        <f>IFERROR(VLOOKUP(B711,Returns!$A:$B,2,0),"No")</f>
        <v>No</v>
      </c>
    </row>
    <row r="712" spans="1:23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1" t="str">
        <f>VLOOKUP(M712,People!$A:$B,2,0)</f>
        <v>Chuck Magee</v>
      </c>
      <c r="W712" s="1" t="str">
        <f>IFERROR(VLOOKUP(B712,Returns!$A:$B,2,0),"No")</f>
        <v>No</v>
      </c>
    </row>
    <row r="713" spans="1:23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1" t="str">
        <f>VLOOKUP(M713,People!$A:$B,2,0)</f>
        <v>Cassandra Brandow</v>
      </c>
      <c r="W713" s="1" t="str">
        <f>IFERROR(VLOOKUP(B713,Returns!$A:$B,2,0),"No")</f>
        <v>No</v>
      </c>
    </row>
    <row r="714" spans="1:23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1" t="str">
        <f>VLOOKUP(M714,People!$A:$B,2,0)</f>
        <v>Chuck Magee</v>
      </c>
      <c r="W714" s="1" t="str">
        <f>IFERROR(VLOOKUP(B714,Returns!$A:$B,2,0),"No")</f>
        <v>No</v>
      </c>
    </row>
    <row r="715" spans="1:23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1" t="str">
        <f>VLOOKUP(M715,People!$A:$B,2,0)</f>
        <v>Chuck Magee</v>
      </c>
      <c r="W715" s="1" t="str">
        <f>IFERROR(VLOOKUP(B715,Returns!$A:$B,2,0),"No")</f>
        <v>No</v>
      </c>
    </row>
    <row r="716" spans="1:23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1" t="str">
        <f>VLOOKUP(M716,People!$A:$B,2,0)</f>
        <v>Chuck Magee</v>
      </c>
      <c r="W716" s="1" t="str">
        <f>IFERROR(VLOOKUP(B716,Returns!$A:$B,2,0),"No")</f>
        <v>No</v>
      </c>
    </row>
    <row r="717" spans="1:23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1" t="str">
        <f>VLOOKUP(M717,People!$A:$B,2,0)</f>
        <v>Anna Andreadi</v>
      </c>
      <c r="W717" s="1" t="str">
        <f>IFERROR(VLOOKUP(B717,Returns!$A:$B,2,0),"No")</f>
        <v>Yes</v>
      </c>
    </row>
    <row r="718" spans="1:23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1" t="str">
        <f>VLOOKUP(M718,People!$A:$B,2,0)</f>
        <v>Chuck Magee</v>
      </c>
      <c r="W718" s="1" t="str">
        <f>IFERROR(VLOOKUP(B718,Returns!$A:$B,2,0),"No")</f>
        <v>No</v>
      </c>
    </row>
    <row r="719" spans="1:23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1" t="str">
        <f>VLOOKUP(M719,People!$A:$B,2,0)</f>
        <v>Chuck Magee</v>
      </c>
      <c r="W719" s="1" t="str">
        <f>IFERROR(VLOOKUP(B719,Returns!$A:$B,2,0),"No")</f>
        <v>No</v>
      </c>
    </row>
    <row r="720" spans="1:23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1" t="str">
        <f>VLOOKUP(M720,People!$A:$B,2,0)</f>
        <v>Anna Andreadi</v>
      </c>
      <c r="W720" s="1" t="str">
        <f>IFERROR(VLOOKUP(B720,Returns!$A:$B,2,0),"No")</f>
        <v>No</v>
      </c>
    </row>
    <row r="721" spans="1:23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1" t="str">
        <f>VLOOKUP(M721,People!$A:$B,2,0)</f>
        <v>Anna Andreadi</v>
      </c>
      <c r="W721" s="1" t="str">
        <f>IFERROR(VLOOKUP(B721,Returns!$A:$B,2,0),"No")</f>
        <v>No</v>
      </c>
    </row>
    <row r="722" spans="1:23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1" t="str">
        <f>VLOOKUP(M722,People!$A:$B,2,0)</f>
        <v>Anna Andreadi</v>
      </c>
      <c r="W722" s="1" t="str">
        <f>IFERROR(VLOOKUP(B722,Returns!$A:$B,2,0),"No")</f>
        <v>No</v>
      </c>
    </row>
    <row r="723" spans="1:23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1" t="str">
        <f>VLOOKUP(M723,People!$A:$B,2,0)</f>
        <v>Kelly Williams</v>
      </c>
      <c r="W723" s="1" t="str">
        <f>IFERROR(VLOOKUP(B723,Returns!$A:$B,2,0),"No")</f>
        <v>No</v>
      </c>
    </row>
    <row r="724" spans="1:23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1" t="str">
        <f>VLOOKUP(M724,People!$A:$B,2,0)</f>
        <v>Kelly Williams</v>
      </c>
      <c r="W724" s="1" t="str">
        <f>IFERROR(VLOOKUP(B724,Returns!$A:$B,2,0),"No")</f>
        <v>No</v>
      </c>
    </row>
    <row r="725" spans="1:23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1" t="str">
        <f>VLOOKUP(M725,People!$A:$B,2,0)</f>
        <v>Chuck Magee</v>
      </c>
      <c r="W725" s="1" t="str">
        <f>IFERROR(VLOOKUP(B725,Returns!$A:$B,2,0),"No")</f>
        <v>No</v>
      </c>
    </row>
    <row r="726" spans="1:23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1" t="str">
        <f>VLOOKUP(M726,People!$A:$B,2,0)</f>
        <v>Cassandra Brandow</v>
      </c>
      <c r="W726" s="1" t="str">
        <f>IFERROR(VLOOKUP(B726,Returns!$A:$B,2,0),"No")</f>
        <v>No</v>
      </c>
    </row>
    <row r="727" spans="1:23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1" t="str">
        <f>VLOOKUP(M727,People!$A:$B,2,0)</f>
        <v>Kelly Williams</v>
      </c>
      <c r="W727" s="1" t="str">
        <f>IFERROR(VLOOKUP(B727,Returns!$A:$B,2,0),"No")</f>
        <v>No</v>
      </c>
    </row>
    <row r="728" spans="1:23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1" t="str">
        <f>VLOOKUP(M728,People!$A:$B,2,0)</f>
        <v>Kelly Williams</v>
      </c>
      <c r="W728" s="1" t="str">
        <f>IFERROR(VLOOKUP(B728,Returns!$A:$B,2,0),"No")</f>
        <v>No</v>
      </c>
    </row>
    <row r="729" spans="1:23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1" t="str">
        <f>VLOOKUP(M729,People!$A:$B,2,0)</f>
        <v>Chuck Magee</v>
      </c>
      <c r="W729" s="1" t="str">
        <f>IFERROR(VLOOKUP(B729,Returns!$A:$B,2,0),"No")</f>
        <v>No</v>
      </c>
    </row>
    <row r="730" spans="1:23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1" t="str">
        <f>VLOOKUP(M730,People!$A:$B,2,0)</f>
        <v>Chuck Magee</v>
      </c>
      <c r="W730" s="1" t="str">
        <f>IFERROR(VLOOKUP(B730,Returns!$A:$B,2,0),"No")</f>
        <v>No</v>
      </c>
    </row>
    <row r="731" spans="1:23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1" t="str">
        <f>VLOOKUP(M731,People!$A:$B,2,0)</f>
        <v>Chuck Magee</v>
      </c>
      <c r="W731" s="1" t="str">
        <f>IFERROR(VLOOKUP(B731,Returns!$A:$B,2,0),"No")</f>
        <v>No</v>
      </c>
    </row>
    <row r="732" spans="1:23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1" t="str">
        <f>VLOOKUP(M732,People!$A:$B,2,0)</f>
        <v>Chuck Magee</v>
      </c>
      <c r="W732" s="1" t="str">
        <f>IFERROR(VLOOKUP(B732,Returns!$A:$B,2,0),"No")</f>
        <v>No</v>
      </c>
    </row>
    <row r="733" spans="1:23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1" t="str">
        <f>VLOOKUP(M733,People!$A:$B,2,0)</f>
        <v>Chuck Magee</v>
      </c>
      <c r="W733" s="1" t="str">
        <f>IFERROR(VLOOKUP(B733,Returns!$A:$B,2,0),"No")</f>
        <v>No</v>
      </c>
    </row>
    <row r="734" spans="1:23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1" t="str">
        <f>VLOOKUP(M734,People!$A:$B,2,0)</f>
        <v>Anna Andreadi</v>
      </c>
      <c r="W734" s="1" t="str">
        <f>IFERROR(VLOOKUP(B734,Returns!$A:$B,2,0),"No")</f>
        <v>No</v>
      </c>
    </row>
    <row r="735" spans="1:23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1" t="str">
        <f>VLOOKUP(M735,People!$A:$B,2,0)</f>
        <v>Anna Andreadi</v>
      </c>
      <c r="W735" s="1" t="str">
        <f>IFERROR(VLOOKUP(B735,Returns!$A:$B,2,0),"No")</f>
        <v>No</v>
      </c>
    </row>
    <row r="736" spans="1:23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1" t="str">
        <f>VLOOKUP(M736,People!$A:$B,2,0)</f>
        <v>Anna Andreadi</v>
      </c>
      <c r="W736" s="1" t="str">
        <f>IFERROR(VLOOKUP(B736,Returns!$A:$B,2,0),"No")</f>
        <v>No</v>
      </c>
    </row>
    <row r="737" spans="1:23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1" t="str">
        <f>VLOOKUP(M737,People!$A:$B,2,0)</f>
        <v>Anna Andreadi</v>
      </c>
      <c r="W737" s="1" t="str">
        <f>IFERROR(VLOOKUP(B737,Returns!$A:$B,2,0),"No")</f>
        <v>No</v>
      </c>
    </row>
    <row r="738" spans="1:23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1" t="str">
        <f>VLOOKUP(M738,People!$A:$B,2,0)</f>
        <v>Anna Andreadi</v>
      </c>
      <c r="W738" s="1" t="str">
        <f>IFERROR(VLOOKUP(B738,Returns!$A:$B,2,0),"No")</f>
        <v>No</v>
      </c>
    </row>
    <row r="739" spans="1:23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1" t="str">
        <f>VLOOKUP(M739,People!$A:$B,2,0)</f>
        <v>Anna Andreadi</v>
      </c>
      <c r="W739" s="1" t="str">
        <f>IFERROR(VLOOKUP(B739,Returns!$A:$B,2,0),"No")</f>
        <v>No</v>
      </c>
    </row>
    <row r="740" spans="1:23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1" t="str">
        <f>VLOOKUP(M740,People!$A:$B,2,0)</f>
        <v>Anna Andreadi</v>
      </c>
      <c r="W740" s="1" t="str">
        <f>IFERROR(VLOOKUP(B740,Returns!$A:$B,2,0),"No")</f>
        <v>No</v>
      </c>
    </row>
    <row r="741" spans="1:23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1" t="str">
        <f>VLOOKUP(M741,People!$A:$B,2,0)</f>
        <v>Kelly Williams</v>
      </c>
      <c r="W741" s="1" t="str">
        <f>IFERROR(VLOOKUP(B741,Returns!$A:$B,2,0),"No")</f>
        <v>No</v>
      </c>
    </row>
    <row r="742" spans="1:23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1" t="str">
        <f>VLOOKUP(M742,People!$A:$B,2,0)</f>
        <v>Kelly Williams</v>
      </c>
      <c r="W742" s="1" t="str">
        <f>IFERROR(VLOOKUP(B742,Returns!$A:$B,2,0),"No")</f>
        <v>No</v>
      </c>
    </row>
    <row r="743" spans="1:23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1" t="str">
        <f>VLOOKUP(M743,People!$A:$B,2,0)</f>
        <v>Kelly Williams</v>
      </c>
      <c r="W743" s="1" t="str">
        <f>IFERROR(VLOOKUP(B743,Returns!$A:$B,2,0),"No")</f>
        <v>No</v>
      </c>
    </row>
    <row r="744" spans="1:23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1" t="str">
        <f>VLOOKUP(M744,People!$A:$B,2,0)</f>
        <v>Kelly Williams</v>
      </c>
      <c r="W744" s="1" t="str">
        <f>IFERROR(VLOOKUP(B744,Returns!$A:$B,2,0),"No")</f>
        <v>No</v>
      </c>
    </row>
    <row r="745" spans="1:23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1" t="str">
        <f>VLOOKUP(M745,People!$A:$B,2,0)</f>
        <v>Kelly Williams</v>
      </c>
      <c r="W745" s="1" t="str">
        <f>IFERROR(VLOOKUP(B745,Returns!$A:$B,2,0),"No")</f>
        <v>No</v>
      </c>
    </row>
    <row r="746" spans="1:23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1" t="str">
        <f>VLOOKUP(M746,People!$A:$B,2,0)</f>
        <v>Kelly Williams</v>
      </c>
      <c r="W746" s="1" t="str">
        <f>IFERROR(VLOOKUP(B746,Returns!$A:$B,2,0),"No")</f>
        <v>No</v>
      </c>
    </row>
    <row r="747" spans="1:23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1" t="str">
        <f>VLOOKUP(M747,People!$A:$B,2,0)</f>
        <v>Kelly Williams</v>
      </c>
      <c r="W747" s="1" t="str">
        <f>IFERROR(VLOOKUP(B747,Returns!$A:$B,2,0),"No")</f>
        <v>No</v>
      </c>
    </row>
    <row r="748" spans="1:23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1" t="str">
        <f>VLOOKUP(M748,People!$A:$B,2,0)</f>
        <v>Anna Andreadi</v>
      </c>
      <c r="W748" s="1" t="str">
        <f>IFERROR(VLOOKUP(B748,Returns!$A:$B,2,0),"No")</f>
        <v>No</v>
      </c>
    </row>
    <row r="749" spans="1:23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1" t="str">
        <f>VLOOKUP(M749,People!$A:$B,2,0)</f>
        <v>Anna Andreadi</v>
      </c>
      <c r="W749" s="1" t="str">
        <f>IFERROR(VLOOKUP(B749,Returns!$A:$B,2,0),"No")</f>
        <v>No</v>
      </c>
    </row>
    <row r="750" spans="1:23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1" t="str">
        <f>VLOOKUP(M750,People!$A:$B,2,0)</f>
        <v>Kelly Williams</v>
      </c>
      <c r="W750" s="1" t="str">
        <f>IFERROR(VLOOKUP(B750,Returns!$A:$B,2,0),"No")</f>
        <v>No</v>
      </c>
    </row>
    <row r="751" spans="1:23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1" t="str">
        <f>VLOOKUP(M751,People!$A:$B,2,0)</f>
        <v>Kelly Williams</v>
      </c>
      <c r="W751" s="1" t="str">
        <f>IFERROR(VLOOKUP(B751,Returns!$A:$B,2,0),"No")</f>
        <v>No</v>
      </c>
    </row>
    <row r="752" spans="1:23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1" t="str">
        <f>VLOOKUP(M752,People!$A:$B,2,0)</f>
        <v>Kelly Williams</v>
      </c>
      <c r="W752" s="1" t="str">
        <f>IFERROR(VLOOKUP(B752,Returns!$A:$B,2,0),"No")</f>
        <v>No</v>
      </c>
    </row>
    <row r="753" spans="1:23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1" t="str">
        <f>VLOOKUP(M753,People!$A:$B,2,0)</f>
        <v>Kelly Williams</v>
      </c>
      <c r="W753" s="1" t="str">
        <f>IFERROR(VLOOKUP(B753,Returns!$A:$B,2,0),"No")</f>
        <v>No</v>
      </c>
    </row>
    <row r="754" spans="1:23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1" t="str">
        <f>VLOOKUP(M754,People!$A:$B,2,0)</f>
        <v>Kelly Williams</v>
      </c>
      <c r="W754" s="1" t="str">
        <f>IFERROR(VLOOKUP(B754,Returns!$A:$B,2,0),"No")</f>
        <v>No</v>
      </c>
    </row>
    <row r="755" spans="1:23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1" t="str">
        <f>VLOOKUP(M755,People!$A:$B,2,0)</f>
        <v>Anna Andreadi</v>
      </c>
      <c r="W755" s="1" t="str">
        <f>IFERROR(VLOOKUP(B755,Returns!$A:$B,2,0),"No")</f>
        <v>No</v>
      </c>
    </row>
    <row r="756" spans="1:23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1" t="str">
        <f>VLOOKUP(M756,People!$A:$B,2,0)</f>
        <v>Anna Andreadi</v>
      </c>
      <c r="W756" s="1" t="str">
        <f>IFERROR(VLOOKUP(B756,Returns!$A:$B,2,0),"No")</f>
        <v>No</v>
      </c>
    </row>
    <row r="757" spans="1:23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1" t="str">
        <f>VLOOKUP(M757,People!$A:$B,2,0)</f>
        <v>Cassandra Brandow</v>
      </c>
      <c r="W757" s="1" t="str">
        <f>IFERROR(VLOOKUP(B757,Returns!$A:$B,2,0),"No")</f>
        <v>No</v>
      </c>
    </row>
    <row r="758" spans="1:23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1" t="str">
        <f>VLOOKUP(M758,People!$A:$B,2,0)</f>
        <v>Kelly Williams</v>
      </c>
      <c r="W758" s="1" t="str">
        <f>IFERROR(VLOOKUP(B758,Returns!$A:$B,2,0),"No")</f>
        <v>No</v>
      </c>
    </row>
    <row r="759" spans="1:23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1" t="str">
        <f>VLOOKUP(M759,People!$A:$B,2,0)</f>
        <v>Kelly Williams</v>
      </c>
      <c r="W759" s="1" t="str">
        <f>IFERROR(VLOOKUP(B759,Returns!$A:$B,2,0),"No")</f>
        <v>No</v>
      </c>
    </row>
    <row r="760" spans="1:23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1" t="str">
        <f>VLOOKUP(M760,People!$A:$B,2,0)</f>
        <v>Chuck Magee</v>
      </c>
      <c r="W760" s="1" t="str">
        <f>IFERROR(VLOOKUP(B760,Returns!$A:$B,2,0),"No")</f>
        <v>No</v>
      </c>
    </row>
    <row r="761" spans="1:23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1" t="str">
        <f>VLOOKUP(M761,People!$A:$B,2,0)</f>
        <v>Kelly Williams</v>
      </c>
      <c r="W761" s="1" t="str">
        <f>IFERROR(VLOOKUP(B761,Returns!$A:$B,2,0),"No")</f>
        <v>No</v>
      </c>
    </row>
    <row r="762" spans="1:23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1" t="str">
        <f>VLOOKUP(M762,People!$A:$B,2,0)</f>
        <v>Anna Andreadi</v>
      </c>
      <c r="W762" s="1" t="str">
        <f>IFERROR(VLOOKUP(B762,Returns!$A:$B,2,0),"No")</f>
        <v>No</v>
      </c>
    </row>
    <row r="763" spans="1:23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1" t="str">
        <f>VLOOKUP(M763,People!$A:$B,2,0)</f>
        <v>Cassandra Brandow</v>
      </c>
      <c r="W763" s="1" t="str">
        <f>IFERROR(VLOOKUP(B763,Returns!$A:$B,2,0),"No")</f>
        <v>No</v>
      </c>
    </row>
    <row r="764" spans="1:23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1" t="str">
        <f>VLOOKUP(M764,People!$A:$B,2,0)</f>
        <v>Chuck Magee</v>
      </c>
      <c r="W764" s="1" t="str">
        <f>IFERROR(VLOOKUP(B764,Returns!$A:$B,2,0),"No")</f>
        <v>No</v>
      </c>
    </row>
    <row r="765" spans="1:23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1" t="str">
        <f>VLOOKUP(M765,People!$A:$B,2,0)</f>
        <v>Cassandra Brandow</v>
      </c>
      <c r="W765" s="1" t="str">
        <f>IFERROR(VLOOKUP(B765,Returns!$A:$B,2,0),"No")</f>
        <v>No</v>
      </c>
    </row>
    <row r="766" spans="1:23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1" t="str">
        <f>VLOOKUP(M766,People!$A:$B,2,0)</f>
        <v>Cassandra Brandow</v>
      </c>
      <c r="W766" s="1" t="str">
        <f>IFERROR(VLOOKUP(B766,Returns!$A:$B,2,0),"No")</f>
        <v>No</v>
      </c>
    </row>
    <row r="767" spans="1:23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1" t="str">
        <f>VLOOKUP(M767,People!$A:$B,2,0)</f>
        <v>Cassandra Brandow</v>
      </c>
      <c r="W767" s="1" t="str">
        <f>IFERROR(VLOOKUP(B767,Returns!$A:$B,2,0),"No")</f>
        <v>No</v>
      </c>
    </row>
    <row r="768" spans="1:23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1" t="str">
        <f>VLOOKUP(M768,People!$A:$B,2,0)</f>
        <v>Cassandra Brandow</v>
      </c>
      <c r="W768" s="1" t="str">
        <f>IFERROR(VLOOKUP(B768,Returns!$A:$B,2,0),"No")</f>
        <v>No</v>
      </c>
    </row>
    <row r="769" spans="1:23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1" t="str">
        <f>VLOOKUP(M769,People!$A:$B,2,0)</f>
        <v>Cassandra Brandow</v>
      </c>
      <c r="W769" s="1" t="str">
        <f>IFERROR(VLOOKUP(B769,Returns!$A:$B,2,0),"No")</f>
        <v>No</v>
      </c>
    </row>
    <row r="770" spans="1:23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1" t="str">
        <f>VLOOKUP(M770,People!$A:$B,2,0)</f>
        <v>Cassandra Brandow</v>
      </c>
      <c r="W770" s="1" t="str">
        <f>IFERROR(VLOOKUP(B770,Returns!$A:$B,2,0),"No")</f>
        <v>No</v>
      </c>
    </row>
    <row r="771" spans="1:23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1" t="str">
        <f>VLOOKUP(M771,People!$A:$B,2,0)</f>
        <v>Cassandra Brandow</v>
      </c>
      <c r="W771" s="1" t="str">
        <f>IFERROR(VLOOKUP(B771,Returns!$A:$B,2,0),"No")</f>
        <v>No</v>
      </c>
    </row>
    <row r="772" spans="1:23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1" t="str">
        <f>VLOOKUP(M772,People!$A:$B,2,0)</f>
        <v>Kelly Williams</v>
      </c>
      <c r="W772" s="1" t="str">
        <f>IFERROR(VLOOKUP(B772,Returns!$A:$B,2,0),"No")</f>
        <v>No</v>
      </c>
    </row>
    <row r="773" spans="1:23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1" t="str">
        <f>VLOOKUP(M773,People!$A:$B,2,0)</f>
        <v>Kelly Williams</v>
      </c>
      <c r="W773" s="1" t="str">
        <f>IFERROR(VLOOKUP(B773,Returns!$A:$B,2,0),"No")</f>
        <v>No</v>
      </c>
    </row>
    <row r="774" spans="1:23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1" t="str">
        <f>VLOOKUP(M774,People!$A:$B,2,0)</f>
        <v>Kelly Williams</v>
      </c>
      <c r="W774" s="1" t="str">
        <f>IFERROR(VLOOKUP(B774,Returns!$A:$B,2,0),"No")</f>
        <v>No</v>
      </c>
    </row>
    <row r="775" spans="1:23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1" t="str">
        <f>VLOOKUP(M775,People!$A:$B,2,0)</f>
        <v>Kelly Williams</v>
      </c>
      <c r="W775" s="1" t="str">
        <f>IFERROR(VLOOKUP(B775,Returns!$A:$B,2,0),"No")</f>
        <v>No</v>
      </c>
    </row>
    <row r="776" spans="1:23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1" t="str">
        <f>VLOOKUP(M776,People!$A:$B,2,0)</f>
        <v>Kelly Williams</v>
      </c>
      <c r="W776" s="1" t="str">
        <f>IFERROR(VLOOKUP(B776,Returns!$A:$B,2,0),"No")</f>
        <v>No</v>
      </c>
    </row>
    <row r="777" spans="1:23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1" t="str">
        <f>VLOOKUP(M777,People!$A:$B,2,0)</f>
        <v>Kelly Williams</v>
      </c>
      <c r="W777" s="1" t="str">
        <f>IFERROR(VLOOKUP(B777,Returns!$A:$B,2,0),"No")</f>
        <v>No</v>
      </c>
    </row>
    <row r="778" spans="1:23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1" t="str">
        <f>VLOOKUP(M778,People!$A:$B,2,0)</f>
        <v>Chuck Magee</v>
      </c>
      <c r="W778" s="1" t="str">
        <f>IFERROR(VLOOKUP(B778,Returns!$A:$B,2,0),"No")</f>
        <v>No</v>
      </c>
    </row>
    <row r="779" spans="1:23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1" t="str">
        <f>VLOOKUP(M779,People!$A:$B,2,0)</f>
        <v>Anna Andreadi</v>
      </c>
      <c r="W779" s="1" t="str">
        <f>IFERROR(VLOOKUP(B779,Returns!$A:$B,2,0),"No")</f>
        <v>Yes</v>
      </c>
    </row>
    <row r="780" spans="1:23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1" t="str">
        <f>VLOOKUP(M780,People!$A:$B,2,0)</f>
        <v>Anna Andreadi</v>
      </c>
      <c r="W780" s="1" t="str">
        <f>IFERROR(VLOOKUP(B780,Returns!$A:$B,2,0),"No")</f>
        <v>Yes</v>
      </c>
    </row>
    <row r="781" spans="1:23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1" t="str">
        <f>VLOOKUP(M781,People!$A:$B,2,0)</f>
        <v>Anna Andreadi</v>
      </c>
      <c r="W781" s="1" t="str">
        <f>IFERROR(VLOOKUP(B781,Returns!$A:$B,2,0),"No")</f>
        <v>Yes</v>
      </c>
    </row>
    <row r="782" spans="1:23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1" t="str">
        <f>VLOOKUP(M782,People!$A:$B,2,0)</f>
        <v>Anna Andreadi</v>
      </c>
      <c r="W782" s="1" t="str">
        <f>IFERROR(VLOOKUP(B782,Returns!$A:$B,2,0),"No")</f>
        <v>Yes</v>
      </c>
    </row>
    <row r="783" spans="1:23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1" t="str">
        <f>VLOOKUP(M783,People!$A:$B,2,0)</f>
        <v>Chuck Magee</v>
      </c>
      <c r="W783" s="1" t="str">
        <f>IFERROR(VLOOKUP(B783,Returns!$A:$B,2,0),"No")</f>
        <v>No</v>
      </c>
    </row>
    <row r="784" spans="1:23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1" t="str">
        <f>VLOOKUP(M784,People!$A:$B,2,0)</f>
        <v>Chuck Magee</v>
      </c>
      <c r="W784" s="1" t="str">
        <f>IFERROR(VLOOKUP(B784,Returns!$A:$B,2,0),"No")</f>
        <v>No</v>
      </c>
    </row>
    <row r="785" spans="1:23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1" t="str">
        <f>VLOOKUP(M785,People!$A:$B,2,0)</f>
        <v>Chuck Magee</v>
      </c>
      <c r="W785" s="1" t="str">
        <f>IFERROR(VLOOKUP(B785,Returns!$A:$B,2,0),"No")</f>
        <v>No</v>
      </c>
    </row>
    <row r="786" spans="1:23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1" t="str">
        <f>VLOOKUP(M786,People!$A:$B,2,0)</f>
        <v>Chuck Magee</v>
      </c>
      <c r="W786" s="1" t="str">
        <f>IFERROR(VLOOKUP(B786,Returns!$A:$B,2,0),"No")</f>
        <v>No</v>
      </c>
    </row>
    <row r="787" spans="1:23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1" t="str">
        <f>VLOOKUP(M787,People!$A:$B,2,0)</f>
        <v>Cassandra Brandow</v>
      </c>
      <c r="W787" s="1" t="str">
        <f>IFERROR(VLOOKUP(B787,Returns!$A:$B,2,0),"No")</f>
        <v>No</v>
      </c>
    </row>
    <row r="788" spans="1:23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1" t="str">
        <f>VLOOKUP(M788,People!$A:$B,2,0)</f>
        <v>Anna Andreadi</v>
      </c>
      <c r="W788" s="1" t="str">
        <f>IFERROR(VLOOKUP(B788,Returns!$A:$B,2,0),"No")</f>
        <v>No</v>
      </c>
    </row>
    <row r="789" spans="1:23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1" t="str">
        <f>VLOOKUP(M789,People!$A:$B,2,0)</f>
        <v>Anna Andreadi</v>
      </c>
      <c r="W789" s="1" t="str">
        <f>IFERROR(VLOOKUP(B789,Returns!$A:$B,2,0),"No")</f>
        <v>No</v>
      </c>
    </row>
    <row r="790" spans="1:23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1" t="str">
        <f>VLOOKUP(M790,People!$A:$B,2,0)</f>
        <v>Cassandra Brandow</v>
      </c>
      <c r="W790" s="1" t="str">
        <f>IFERROR(VLOOKUP(B790,Returns!$A:$B,2,0),"No")</f>
        <v>No</v>
      </c>
    </row>
    <row r="791" spans="1:23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1" t="str">
        <f>VLOOKUP(M791,People!$A:$B,2,0)</f>
        <v>Cassandra Brandow</v>
      </c>
      <c r="W791" s="1" t="str">
        <f>IFERROR(VLOOKUP(B791,Returns!$A:$B,2,0),"No")</f>
        <v>No</v>
      </c>
    </row>
    <row r="792" spans="1:23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1" t="str">
        <f>VLOOKUP(M792,People!$A:$B,2,0)</f>
        <v>Cassandra Brandow</v>
      </c>
      <c r="W792" s="1" t="str">
        <f>IFERROR(VLOOKUP(B792,Returns!$A:$B,2,0),"No")</f>
        <v>No</v>
      </c>
    </row>
    <row r="793" spans="1:23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1" t="str">
        <f>VLOOKUP(M793,People!$A:$B,2,0)</f>
        <v>Cassandra Brandow</v>
      </c>
      <c r="W793" s="1" t="str">
        <f>IFERROR(VLOOKUP(B793,Returns!$A:$B,2,0),"No")</f>
        <v>No</v>
      </c>
    </row>
    <row r="794" spans="1:23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1" t="str">
        <f>VLOOKUP(M794,People!$A:$B,2,0)</f>
        <v>Cassandra Brandow</v>
      </c>
      <c r="W794" s="1" t="str">
        <f>IFERROR(VLOOKUP(B794,Returns!$A:$B,2,0),"No")</f>
        <v>No</v>
      </c>
    </row>
    <row r="795" spans="1:23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1" t="str">
        <f>VLOOKUP(M795,People!$A:$B,2,0)</f>
        <v>Anna Andreadi</v>
      </c>
      <c r="W795" s="1" t="str">
        <f>IFERROR(VLOOKUP(B795,Returns!$A:$B,2,0),"No")</f>
        <v>No</v>
      </c>
    </row>
    <row r="796" spans="1:23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1" t="str">
        <f>VLOOKUP(M796,People!$A:$B,2,0)</f>
        <v>Anna Andreadi</v>
      </c>
      <c r="W796" s="1" t="str">
        <f>IFERROR(VLOOKUP(B796,Returns!$A:$B,2,0),"No")</f>
        <v>No</v>
      </c>
    </row>
    <row r="797" spans="1:23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1" t="str">
        <f>VLOOKUP(M797,People!$A:$B,2,0)</f>
        <v>Kelly Williams</v>
      </c>
      <c r="W797" s="1" t="str">
        <f>IFERROR(VLOOKUP(B797,Returns!$A:$B,2,0),"No")</f>
        <v>No</v>
      </c>
    </row>
    <row r="798" spans="1:23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1" t="str">
        <f>VLOOKUP(M798,People!$A:$B,2,0)</f>
        <v>Chuck Magee</v>
      </c>
      <c r="W798" s="1" t="str">
        <f>IFERROR(VLOOKUP(B798,Returns!$A:$B,2,0),"No")</f>
        <v>No</v>
      </c>
    </row>
    <row r="799" spans="1:23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1" t="str">
        <f>VLOOKUP(M799,People!$A:$B,2,0)</f>
        <v>Chuck Magee</v>
      </c>
      <c r="W799" s="1" t="str">
        <f>IFERROR(VLOOKUP(B799,Returns!$A:$B,2,0),"No")</f>
        <v>No</v>
      </c>
    </row>
    <row r="800" spans="1:23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1" t="str">
        <f>VLOOKUP(M800,People!$A:$B,2,0)</f>
        <v>Chuck Magee</v>
      </c>
      <c r="W800" s="1" t="str">
        <f>IFERROR(VLOOKUP(B800,Returns!$A:$B,2,0),"No")</f>
        <v>No</v>
      </c>
    </row>
    <row r="801" spans="1:23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1" t="str">
        <f>VLOOKUP(M801,People!$A:$B,2,0)</f>
        <v>Anna Andreadi</v>
      </c>
      <c r="W801" s="1" t="str">
        <f>IFERROR(VLOOKUP(B801,Returns!$A:$B,2,0),"No")</f>
        <v>Yes</v>
      </c>
    </row>
    <row r="802" spans="1:23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1" t="str">
        <f>VLOOKUP(M802,People!$A:$B,2,0)</f>
        <v>Anna Andreadi</v>
      </c>
      <c r="W802" s="1" t="str">
        <f>IFERROR(VLOOKUP(B802,Returns!$A:$B,2,0),"No")</f>
        <v>No</v>
      </c>
    </row>
    <row r="803" spans="1:23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1" t="str">
        <f>VLOOKUP(M803,People!$A:$B,2,0)</f>
        <v>Anna Andreadi</v>
      </c>
      <c r="W803" s="1" t="str">
        <f>IFERROR(VLOOKUP(B803,Returns!$A:$B,2,0),"No")</f>
        <v>No</v>
      </c>
    </row>
    <row r="804" spans="1:23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1" t="str">
        <f>VLOOKUP(M804,People!$A:$B,2,0)</f>
        <v>Chuck Magee</v>
      </c>
      <c r="W804" s="1" t="str">
        <f>IFERROR(VLOOKUP(B804,Returns!$A:$B,2,0),"No")</f>
        <v>No</v>
      </c>
    </row>
    <row r="805" spans="1:23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1" t="str">
        <f>VLOOKUP(M805,People!$A:$B,2,0)</f>
        <v>Cassandra Brandow</v>
      </c>
      <c r="W805" s="1" t="str">
        <f>IFERROR(VLOOKUP(B805,Returns!$A:$B,2,0),"No")</f>
        <v>No</v>
      </c>
    </row>
    <row r="806" spans="1:23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1" t="str">
        <f>VLOOKUP(M806,People!$A:$B,2,0)</f>
        <v>Anna Andreadi</v>
      </c>
      <c r="W806" s="1" t="str">
        <f>IFERROR(VLOOKUP(B806,Returns!$A:$B,2,0),"No")</f>
        <v>No</v>
      </c>
    </row>
    <row r="807" spans="1:23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1" t="str">
        <f>VLOOKUP(M807,People!$A:$B,2,0)</f>
        <v>Anna Andreadi</v>
      </c>
      <c r="W807" s="1" t="str">
        <f>IFERROR(VLOOKUP(B807,Returns!$A:$B,2,0),"No")</f>
        <v>No</v>
      </c>
    </row>
    <row r="808" spans="1:23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1" t="str">
        <f>VLOOKUP(M808,People!$A:$B,2,0)</f>
        <v>Anna Andreadi</v>
      </c>
      <c r="W808" s="1" t="str">
        <f>IFERROR(VLOOKUP(B808,Returns!$A:$B,2,0),"No")</f>
        <v>No</v>
      </c>
    </row>
    <row r="809" spans="1:23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1" t="str">
        <f>VLOOKUP(M809,People!$A:$B,2,0)</f>
        <v>Kelly Williams</v>
      </c>
      <c r="W809" s="1" t="str">
        <f>IFERROR(VLOOKUP(B809,Returns!$A:$B,2,0),"No")</f>
        <v>No</v>
      </c>
    </row>
    <row r="810" spans="1:23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1" t="str">
        <f>VLOOKUP(M810,People!$A:$B,2,0)</f>
        <v>Kelly Williams</v>
      </c>
      <c r="W810" s="1" t="str">
        <f>IFERROR(VLOOKUP(B810,Returns!$A:$B,2,0),"No")</f>
        <v>No</v>
      </c>
    </row>
    <row r="811" spans="1:23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1" t="str">
        <f>VLOOKUP(M811,People!$A:$B,2,0)</f>
        <v>Anna Andreadi</v>
      </c>
      <c r="W811" s="1" t="str">
        <f>IFERROR(VLOOKUP(B811,Returns!$A:$B,2,0),"No")</f>
        <v>No</v>
      </c>
    </row>
    <row r="812" spans="1:23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1" t="str">
        <f>VLOOKUP(M812,People!$A:$B,2,0)</f>
        <v>Anna Andreadi</v>
      </c>
      <c r="W812" s="1" t="str">
        <f>IFERROR(VLOOKUP(B812,Returns!$A:$B,2,0),"No")</f>
        <v>No</v>
      </c>
    </row>
    <row r="813" spans="1:23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1" t="str">
        <f>VLOOKUP(M813,People!$A:$B,2,0)</f>
        <v>Anna Andreadi</v>
      </c>
      <c r="W813" s="1" t="str">
        <f>IFERROR(VLOOKUP(B813,Returns!$A:$B,2,0),"No")</f>
        <v>No</v>
      </c>
    </row>
    <row r="814" spans="1:23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1" t="str">
        <f>VLOOKUP(M814,People!$A:$B,2,0)</f>
        <v>Anna Andreadi</v>
      </c>
      <c r="W814" s="1" t="str">
        <f>IFERROR(VLOOKUP(B814,Returns!$A:$B,2,0),"No")</f>
        <v>No</v>
      </c>
    </row>
    <row r="815" spans="1:23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1" t="str">
        <f>VLOOKUP(M815,People!$A:$B,2,0)</f>
        <v>Anna Andreadi</v>
      </c>
      <c r="W815" s="1" t="str">
        <f>IFERROR(VLOOKUP(B815,Returns!$A:$B,2,0),"No")</f>
        <v>No</v>
      </c>
    </row>
    <row r="816" spans="1:23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1" t="str">
        <f>VLOOKUP(M816,People!$A:$B,2,0)</f>
        <v>Anna Andreadi</v>
      </c>
      <c r="W816" s="1" t="str">
        <f>IFERROR(VLOOKUP(B816,Returns!$A:$B,2,0),"No")</f>
        <v>No</v>
      </c>
    </row>
    <row r="817" spans="1:23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1" t="str">
        <f>VLOOKUP(M817,People!$A:$B,2,0)</f>
        <v>Kelly Williams</v>
      </c>
      <c r="W817" s="1" t="str">
        <f>IFERROR(VLOOKUP(B817,Returns!$A:$B,2,0),"No")</f>
        <v>No</v>
      </c>
    </row>
    <row r="818" spans="1:23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1" t="str">
        <f>VLOOKUP(M818,People!$A:$B,2,0)</f>
        <v>Chuck Magee</v>
      </c>
      <c r="W818" s="1" t="str">
        <f>IFERROR(VLOOKUP(B818,Returns!$A:$B,2,0),"No")</f>
        <v>No</v>
      </c>
    </row>
    <row r="819" spans="1:23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1" t="str">
        <f>VLOOKUP(M819,People!$A:$B,2,0)</f>
        <v>Chuck Magee</v>
      </c>
      <c r="W819" s="1" t="str">
        <f>IFERROR(VLOOKUP(B819,Returns!$A:$B,2,0),"No")</f>
        <v>No</v>
      </c>
    </row>
    <row r="820" spans="1:23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1" t="str">
        <f>VLOOKUP(M820,People!$A:$B,2,0)</f>
        <v>Chuck Magee</v>
      </c>
      <c r="W820" s="1" t="str">
        <f>IFERROR(VLOOKUP(B820,Returns!$A:$B,2,0),"No")</f>
        <v>No</v>
      </c>
    </row>
    <row r="821" spans="1:23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1" t="str">
        <f>VLOOKUP(M821,People!$A:$B,2,0)</f>
        <v>Chuck Magee</v>
      </c>
      <c r="W821" s="1" t="str">
        <f>IFERROR(VLOOKUP(B821,Returns!$A:$B,2,0),"No")</f>
        <v>No</v>
      </c>
    </row>
    <row r="822" spans="1:23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1" t="str">
        <f>VLOOKUP(M822,People!$A:$B,2,0)</f>
        <v>Chuck Magee</v>
      </c>
      <c r="W822" s="1" t="str">
        <f>IFERROR(VLOOKUP(B822,Returns!$A:$B,2,0),"No")</f>
        <v>No</v>
      </c>
    </row>
    <row r="823" spans="1:23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1" t="str">
        <f>VLOOKUP(M823,People!$A:$B,2,0)</f>
        <v>Chuck Magee</v>
      </c>
      <c r="W823" s="1" t="str">
        <f>IFERROR(VLOOKUP(B823,Returns!$A:$B,2,0),"No")</f>
        <v>No</v>
      </c>
    </row>
    <row r="824" spans="1:23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1" t="str">
        <f>VLOOKUP(M824,People!$A:$B,2,0)</f>
        <v>Chuck Magee</v>
      </c>
      <c r="W824" s="1" t="str">
        <f>IFERROR(VLOOKUP(B824,Returns!$A:$B,2,0),"No")</f>
        <v>No</v>
      </c>
    </row>
    <row r="825" spans="1:23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1" t="str">
        <f>VLOOKUP(M825,People!$A:$B,2,0)</f>
        <v>Chuck Magee</v>
      </c>
      <c r="W825" s="1" t="str">
        <f>IFERROR(VLOOKUP(B825,Returns!$A:$B,2,0),"No")</f>
        <v>No</v>
      </c>
    </row>
    <row r="826" spans="1:23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1" t="str">
        <f>VLOOKUP(M826,People!$A:$B,2,0)</f>
        <v>Anna Andreadi</v>
      </c>
      <c r="W826" s="1" t="str">
        <f>IFERROR(VLOOKUP(B826,Returns!$A:$B,2,0),"No")</f>
        <v>No</v>
      </c>
    </row>
    <row r="827" spans="1:23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1" t="str">
        <f>VLOOKUP(M827,People!$A:$B,2,0)</f>
        <v>Anna Andreadi</v>
      </c>
      <c r="W827" s="1" t="str">
        <f>IFERROR(VLOOKUP(B827,Returns!$A:$B,2,0),"No")</f>
        <v>No</v>
      </c>
    </row>
    <row r="828" spans="1:23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1" t="str">
        <f>VLOOKUP(M828,People!$A:$B,2,0)</f>
        <v>Kelly Williams</v>
      </c>
      <c r="W828" s="1" t="str">
        <f>IFERROR(VLOOKUP(B828,Returns!$A:$B,2,0),"No")</f>
        <v>No</v>
      </c>
    </row>
    <row r="829" spans="1:23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1" t="str">
        <f>VLOOKUP(M829,People!$A:$B,2,0)</f>
        <v>Kelly Williams</v>
      </c>
      <c r="W829" s="1" t="str">
        <f>IFERROR(VLOOKUP(B829,Returns!$A:$B,2,0),"No")</f>
        <v>No</v>
      </c>
    </row>
    <row r="830" spans="1:23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1" t="str">
        <f>VLOOKUP(M830,People!$A:$B,2,0)</f>
        <v>Kelly Williams</v>
      </c>
      <c r="W830" s="1" t="str">
        <f>IFERROR(VLOOKUP(B830,Returns!$A:$B,2,0),"No")</f>
        <v>No</v>
      </c>
    </row>
    <row r="831" spans="1:23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1" t="str">
        <f>VLOOKUP(M831,People!$A:$B,2,0)</f>
        <v>Cassandra Brandow</v>
      </c>
      <c r="W831" s="1" t="str">
        <f>IFERROR(VLOOKUP(B831,Returns!$A:$B,2,0),"No")</f>
        <v>No</v>
      </c>
    </row>
    <row r="832" spans="1:23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1" t="str">
        <f>VLOOKUP(M832,People!$A:$B,2,0)</f>
        <v>Cassandra Brandow</v>
      </c>
      <c r="W832" s="1" t="str">
        <f>IFERROR(VLOOKUP(B832,Returns!$A:$B,2,0),"No")</f>
        <v>No</v>
      </c>
    </row>
    <row r="833" spans="1:23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1" t="str">
        <f>VLOOKUP(M833,People!$A:$B,2,0)</f>
        <v>Cassandra Brandow</v>
      </c>
      <c r="W833" s="1" t="str">
        <f>IFERROR(VLOOKUP(B833,Returns!$A:$B,2,0),"No")</f>
        <v>No</v>
      </c>
    </row>
    <row r="834" spans="1:23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1" t="str">
        <f>VLOOKUP(M834,People!$A:$B,2,0)</f>
        <v>Cassandra Brandow</v>
      </c>
      <c r="W834" s="1" t="str">
        <f>IFERROR(VLOOKUP(B834,Returns!$A:$B,2,0),"No")</f>
        <v>No</v>
      </c>
    </row>
    <row r="835" spans="1:23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1" t="str">
        <f>VLOOKUP(M835,People!$A:$B,2,0)</f>
        <v>Cassandra Brandow</v>
      </c>
      <c r="W835" s="1" t="str">
        <f>IFERROR(VLOOKUP(B835,Returns!$A:$B,2,0),"No")</f>
        <v>No</v>
      </c>
    </row>
    <row r="836" spans="1:23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1" t="str">
        <f>VLOOKUP(M836,People!$A:$B,2,0)</f>
        <v>Cassandra Brandow</v>
      </c>
      <c r="W836" s="1" t="str">
        <f>IFERROR(VLOOKUP(B836,Returns!$A:$B,2,0),"No")</f>
        <v>No</v>
      </c>
    </row>
    <row r="837" spans="1:23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1" t="str">
        <f>VLOOKUP(M837,People!$A:$B,2,0)</f>
        <v>Cassandra Brandow</v>
      </c>
      <c r="W837" s="1" t="str">
        <f>IFERROR(VLOOKUP(B837,Returns!$A:$B,2,0),"No")</f>
        <v>No</v>
      </c>
    </row>
    <row r="838" spans="1:23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1" t="str">
        <f>VLOOKUP(M838,People!$A:$B,2,0)</f>
        <v>Kelly Williams</v>
      </c>
      <c r="W838" s="1" t="str">
        <f>IFERROR(VLOOKUP(B838,Returns!$A:$B,2,0),"No")</f>
        <v>No</v>
      </c>
    </row>
    <row r="839" spans="1:23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1" t="str">
        <f>VLOOKUP(M839,People!$A:$B,2,0)</f>
        <v>Cassandra Brandow</v>
      </c>
      <c r="W839" s="1" t="str">
        <f>IFERROR(VLOOKUP(B839,Returns!$A:$B,2,0),"No")</f>
        <v>No</v>
      </c>
    </row>
    <row r="840" spans="1:23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1" t="str">
        <f>VLOOKUP(M840,People!$A:$B,2,0)</f>
        <v>Kelly Williams</v>
      </c>
      <c r="W840" s="1" t="str">
        <f>IFERROR(VLOOKUP(B840,Returns!$A:$B,2,0),"No")</f>
        <v>No</v>
      </c>
    </row>
    <row r="841" spans="1:23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1" t="str">
        <f>VLOOKUP(M841,People!$A:$B,2,0)</f>
        <v>Chuck Magee</v>
      </c>
      <c r="W841" s="1" t="str">
        <f>IFERROR(VLOOKUP(B841,Returns!$A:$B,2,0),"No")</f>
        <v>No</v>
      </c>
    </row>
    <row r="842" spans="1:23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1" t="str">
        <f>VLOOKUP(M842,People!$A:$B,2,0)</f>
        <v>Chuck Magee</v>
      </c>
      <c r="W842" s="1" t="str">
        <f>IFERROR(VLOOKUP(B842,Returns!$A:$B,2,0),"No")</f>
        <v>No</v>
      </c>
    </row>
    <row r="843" spans="1:23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1" t="str">
        <f>VLOOKUP(M843,People!$A:$B,2,0)</f>
        <v>Chuck Magee</v>
      </c>
      <c r="W843" s="1" t="str">
        <f>IFERROR(VLOOKUP(B843,Returns!$A:$B,2,0),"No")</f>
        <v>No</v>
      </c>
    </row>
    <row r="844" spans="1:23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1" t="str">
        <f>VLOOKUP(M844,People!$A:$B,2,0)</f>
        <v>Anna Andreadi</v>
      </c>
      <c r="W844" s="1" t="str">
        <f>IFERROR(VLOOKUP(B844,Returns!$A:$B,2,0),"No")</f>
        <v>No</v>
      </c>
    </row>
    <row r="845" spans="1:23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1" t="str">
        <f>VLOOKUP(M845,People!$A:$B,2,0)</f>
        <v>Anna Andreadi</v>
      </c>
      <c r="W845" s="1" t="str">
        <f>IFERROR(VLOOKUP(B845,Returns!$A:$B,2,0),"No")</f>
        <v>No</v>
      </c>
    </row>
    <row r="846" spans="1:23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1" t="str">
        <f>VLOOKUP(M846,People!$A:$B,2,0)</f>
        <v>Anna Andreadi</v>
      </c>
      <c r="W846" s="1" t="str">
        <f>IFERROR(VLOOKUP(B846,Returns!$A:$B,2,0),"No")</f>
        <v>No</v>
      </c>
    </row>
    <row r="847" spans="1:23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1" t="str">
        <f>VLOOKUP(M847,People!$A:$B,2,0)</f>
        <v>Anna Andreadi</v>
      </c>
      <c r="W847" s="1" t="str">
        <f>IFERROR(VLOOKUP(B847,Returns!$A:$B,2,0),"No")</f>
        <v>No</v>
      </c>
    </row>
    <row r="848" spans="1:23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1" t="str">
        <f>VLOOKUP(M848,People!$A:$B,2,0)</f>
        <v>Cassandra Brandow</v>
      </c>
      <c r="W848" s="1" t="str">
        <f>IFERROR(VLOOKUP(B848,Returns!$A:$B,2,0),"No")</f>
        <v>No</v>
      </c>
    </row>
    <row r="849" spans="1:23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1" t="str">
        <f>VLOOKUP(M849,People!$A:$B,2,0)</f>
        <v>Cassandra Brandow</v>
      </c>
      <c r="W849" s="1" t="str">
        <f>IFERROR(VLOOKUP(B849,Returns!$A:$B,2,0),"No")</f>
        <v>No</v>
      </c>
    </row>
    <row r="850" spans="1:23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1" t="str">
        <f>VLOOKUP(M850,People!$A:$B,2,0)</f>
        <v>Chuck Magee</v>
      </c>
      <c r="W850" s="1" t="str">
        <f>IFERROR(VLOOKUP(B850,Returns!$A:$B,2,0),"No")</f>
        <v>No</v>
      </c>
    </row>
    <row r="851" spans="1:23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1" t="str">
        <f>VLOOKUP(M851,People!$A:$B,2,0)</f>
        <v>Chuck Magee</v>
      </c>
      <c r="W851" s="1" t="str">
        <f>IFERROR(VLOOKUP(B851,Returns!$A:$B,2,0),"No")</f>
        <v>No</v>
      </c>
    </row>
    <row r="852" spans="1:23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1" t="str">
        <f>VLOOKUP(M852,People!$A:$B,2,0)</f>
        <v>Anna Andreadi</v>
      </c>
      <c r="W852" s="1" t="str">
        <f>IFERROR(VLOOKUP(B852,Returns!$A:$B,2,0),"No")</f>
        <v>No</v>
      </c>
    </row>
    <row r="853" spans="1:23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1" t="str">
        <f>VLOOKUP(M853,People!$A:$B,2,0)</f>
        <v>Anna Andreadi</v>
      </c>
      <c r="W853" s="1" t="str">
        <f>IFERROR(VLOOKUP(B853,Returns!$A:$B,2,0),"No")</f>
        <v>No</v>
      </c>
    </row>
    <row r="854" spans="1:23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1" t="str">
        <f>VLOOKUP(M854,People!$A:$B,2,0)</f>
        <v>Cassandra Brandow</v>
      </c>
      <c r="W854" s="1" t="str">
        <f>IFERROR(VLOOKUP(B854,Returns!$A:$B,2,0),"No")</f>
        <v>No</v>
      </c>
    </row>
    <row r="855" spans="1:23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1" t="str">
        <f>VLOOKUP(M855,People!$A:$B,2,0)</f>
        <v>Chuck Magee</v>
      </c>
      <c r="W855" s="1" t="str">
        <f>IFERROR(VLOOKUP(B855,Returns!$A:$B,2,0),"No")</f>
        <v>No</v>
      </c>
    </row>
    <row r="856" spans="1:23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1" t="str">
        <f>VLOOKUP(M856,People!$A:$B,2,0)</f>
        <v>Chuck Magee</v>
      </c>
      <c r="W856" s="1" t="str">
        <f>IFERROR(VLOOKUP(B856,Returns!$A:$B,2,0),"No")</f>
        <v>No</v>
      </c>
    </row>
    <row r="857" spans="1:23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1" t="str">
        <f>VLOOKUP(M857,People!$A:$B,2,0)</f>
        <v>Chuck Magee</v>
      </c>
      <c r="W857" s="1" t="str">
        <f>IFERROR(VLOOKUP(B857,Returns!$A:$B,2,0),"No")</f>
        <v>No</v>
      </c>
    </row>
    <row r="858" spans="1:23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1" t="str">
        <f>VLOOKUP(M858,People!$A:$B,2,0)</f>
        <v>Chuck Magee</v>
      </c>
      <c r="W858" s="1" t="str">
        <f>IFERROR(VLOOKUP(B858,Returns!$A:$B,2,0),"No")</f>
        <v>No</v>
      </c>
    </row>
    <row r="859" spans="1:23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1" t="str">
        <f>VLOOKUP(M859,People!$A:$B,2,0)</f>
        <v>Chuck Magee</v>
      </c>
      <c r="W859" s="1" t="str">
        <f>IFERROR(VLOOKUP(B859,Returns!$A:$B,2,0),"No")</f>
        <v>No</v>
      </c>
    </row>
    <row r="860" spans="1:23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1" t="str">
        <f>VLOOKUP(M860,People!$A:$B,2,0)</f>
        <v>Chuck Magee</v>
      </c>
      <c r="W860" s="1" t="str">
        <f>IFERROR(VLOOKUP(B860,Returns!$A:$B,2,0),"No")</f>
        <v>No</v>
      </c>
    </row>
    <row r="861" spans="1:23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1" t="str">
        <f>VLOOKUP(M861,People!$A:$B,2,0)</f>
        <v>Chuck Magee</v>
      </c>
      <c r="W861" s="1" t="str">
        <f>IFERROR(VLOOKUP(B861,Returns!$A:$B,2,0),"No")</f>
        <v>No</v>
      </c>
    </row>
    <row r="862" spans="1:23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1" t="str">
        <f>VLOOKUP(M862,People!$A:$B,2,0)</f>
        <v>Anna Andreadi</v>
      </c>
      <c r="W862" s="1" t="str">
        <f>IFERROR(VLOOKUP(B862,Returns!$A:$B,2,0),"No")</f>
        <v>No</v>
      </c>
    </row>
    <row r="863" spans="1:23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1" t="str">
        <f>VLOOKUP(M863,People!$A:$B,2,0)</f>
        <v>Anna Andreadi</v>
      </c>
      <c r="W863" s="1" t="str">
        <f>IFERROR(VLOOKUP(B863,Returns!$A:$B,2,0),"No")</f>
        <v>No</v>
      </c>
    </row>
    <row r="864" spans="1:23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1" t="str">
        <f>VLOOKUP(M864,People!$A:$B,2,0)</f>
        <v>Cassandra Brandow</v>
      </c>
      <c r="W864" s="1" t="str">
        <f>IFERROR(VLOOKUP(B864,Returns!$A:$B,2,0),"No")</f>
        <v>No</v>
      </c>
    </row>
    <row r="865" spans="1:23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1" t="str">
        <f>VLOOKUP(M865,People!$A:$B,2,0)</f>
        <v>Cassandra Brandow</v>
      </c>
      <c r="W865" s="1" t="str">
        <f>IFERROR(VLOOKUP(B865,Returns!$A:$B,2,0),"No")</f>
        <v>No</v>
      </c>
    </row>
    <row r="866" spans="1:23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1" t="str">
        <f>VLOOKUP(M866,People!$A:$B,2,0)</f>
        <v>Cassandra Brandow</v>
      </c>
      <c r="W866" s="1" t="str">
        <f>IFERROR(VLOOKUP(B866,Returns!$A:$B,2,0),"No")</f>
        <v>No</v>
      </c>
    </row>
    <row r="867" spans="1:23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1" t="str">
        <f>VLOOKUP(M867,People!$A:$B,2,0)</f>
        <v>Cassandra Brandow</v>
      </c>
      <c r="W867" s="1" t="str">
        <f>IFERROR(VLOOKUP(B867,Returns!$A:$B,2,0),"No")</f>
        <v>No</v>
      </c>
    </row>
    <row r="868" spans="1:23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1" t="str">
        <f>VLOOKUP(M868,People!$A:$B,2,0)</f>
        <v>Cassandra Brandow</v>
      </c>
      <c r="W868" s="1" t="str">
        <f>IFERROR(VLOOKUP(B868,Returns!$A:$B,2,0),"No")</f>
        <v>No</v>
      </c>
    </row>
    <row r="869" spans="1:23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1" t="str">
        <f>VLOOKUP(M869,People!$A:$B,2,0)</f>
        <v>Chuck Magee</v>
      </c>
      <c r="W869" s="1" t="str">
        <f>IFERROR(VLOOKUP(B869,Returns!$A:$B,2,0),"No")</f>
        <v>No</v>
      </c>
    </row>
    <row r="870" spans="1:23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1" t="str">
        <f>VLOOKUP(M870,People!$A:$B,2,0)</f>
        <v>Chuck Magee</v>
      </c>
      <c r="W870" s="1" t="str">
        <f>IFERROR(VLOOKUP(B870,Returns!$A:$B,2,0),"No")</f>
        <v>No</v>
      </c>
    </row>
    <row r="871" spans="1:23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1" t="str">
        <f>VLOOKUP(M871,People!$A:$B,2,0)</f>
        <v>Chuck Magee</v>
      </c>
      <c r="W871" s="1" t="str">
        <f>IFERROR(VLOOKUP(B871,Returns!$A:$B,2,0),"No")</f>
        <v>No</v>
      </c>
    </row>
    <row r="872" spans="1:23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1" t="str">
        <f>VLOOKUP(M872,People!$A:$B,2,0)</f>
        <v>Chuck Magee</v>
      </c>
      <c r="W872" s="1" t="str">
        <f>IFERROR(VLOOKUP(B872,Returns!$A:$B,2,0),"No")</f>
        <v>No</v>
      </c>
    </row>
    <row r="873" spans="1:23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1" t="str">
        <f>VLOOKUP(M873,People!$A:$B,2,0)</f>
        <v>Chuck Magee</v>
      </c>
      <c r="W873" s="1" t="str">
        <f>IFERROR(VLOOKUP(B873,Returns!$A:$B,2,0),"No")</f>
        <v>No</v>
      </c>
    </row>
    <row r="874" spans="1:23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1" t="str">
        <f>VLOOKUP(M874,People!$A:$B,2,0)</f>
        <v>Chuck Magee</v>
      </c>
      <c r="W874" s="1" t="str">
        <f>IFERROR(VLOOKUP(B874,Returns!$A:$B,2,0),"No")</f>
        <v>No</v>
      </c>
    </row>
    <row r="875" spans="1:23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1" t="str">
        <f>VLOOKUP(M875,People!$A:$B,2,0)</f>
        <v>Chuck Magee</v>
      </c>
      <c r="W875" s="1" t="str">
        <f>IFERROR(VLOOKUP(B875,Returns!$A:$B,2,0),"No")</f>
        <v>No</v>
      </c>
    </row>
    <row r="876" spans="1:23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1" t="str">
        <f>VLOOKUP(M876,People!$A:$B,2,0)</f>
        <v>Cassandra Brandow</v>
      </c>
      <c r="W876" s="1" t="str">
        <f>IFERROR(VLOOKUP(B876,Returns!$A:$B,2,0),"No")</f>
        <v>No</v>
      </c>
    </row>
    <row r="877" spans="1:23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1" t="str">
        <f>VLOOKUP(M877,People!$A:$B,2,0)</f>
        <v>Chuck Magee</v>
      </c>
      <c r="W877" s="1" t="str">
        <f>IFERROR(VLOOKUP(B877,Returns!$A:$B,2,0),"No")</f>
        <v>Yes</v>
      </c>
    </row>
    <row r="878" spans="1:23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1" t="str">
        <f>VLOOKUP(M878,People!$A:$B,2,0)</f>
        <v>Chuck Magee</v>
      </c>
      <c r="W878" s="1" t="str">
        <f>IFERROR(VLOOKUP(B878,Returns!$A:$B,2,0),"No")</f>
        <v>Yes</v>
      </c>
    </row>
    <row r="879" spans="1:23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1" t="str">
        <f>VLOOKUP(M879,People!$A:$B,2,0)</f>
        <v>Chuck Magee</v>
      </c>
      <c r="W879" s="1" t="str">
        <f>IFERROR(VLOOKUP(B879,Returns!$A:$B,2,0),"No")</f>
        <v>Yes</v>
      </c>
    </row>
    <row r="880" spans="1:23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1" t="str">
        <f>VLOOKUP(M880,People!$A:$B,2,0)</f>
        <v>Chuck Magee</v>
      </c>
      <c r="W880" s="1" t="str">
        <f>IFERROR(VLOOKUP(B880,Returns!$A:$B,2,0),"No")</f>
        <v>No</v>
      </c>
    </row>
    <row r="881" spans="1:23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1" t="str">
        <f>VLOOKUP(M881,People!$A:$B,2,0)</f>
        <v>Chuck Magee</v>
      </c>
      <c r="W881" s="1" t="str">
        <f>IFERROR(VLOOKUP(B881,Returns!$A:$B,2,0),"No")</f>
        <v>No</v>
      </c>
    </row>
    <row r="882" spans="1:23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1" t="str">
        <f>VLOOKUP(M882,People!$A:$B,2,0)</f>
        <v>Chuck Magee</v>
      </c>
      <c r="W882" s="1" t="str">
        <f>IFERROR(VLOOKUP(B882,Returns!$A:$B,2,0),"No")</f>
        <v>No</v>
      </c>
    </row>
    <row r="883" spans="1:23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1" t="str">
        <f>VLOOKUP(M883,People!$A:$B,2,0)</f>
        <v>Cassandra Brandow</v>
      </c>
      <c r="W883" s="1" t="str">
        <f>IFERROR(VLOOKUP(B883,Returns!$A:$B,2,0),"No")</f>
        <v>No</v>
      </c>
    </row>
    <row r="884" spans="1:23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1" t="str">
        <f>VLOOKUP(M884,People!$A:$B,2,0)</f>
        <v>Anna Andreadi</v>
      </c>
      <c r="W884" s="1" t="str">
        <f>IFERROR(VLOOKUP(B884,Returns!$A:$B,2,0),"No")</f>
        <v>No</v>
      </c>
    </row>
    <row r="885" spans="1:23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1" t="str">
        <f>VLOOKUP(M885,People!$A:$B,2,0)</f>
        <v>Kelly Williams</v>
      </c>
      <c r="W885" s="1" t="str">
        <f>IFERROR(VLOOKUP(B885,Returns!$A:$B,2,0),"No")</f>
        <v>No</v>
      </c>
    </row>
    <row r="886" spans="1:23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1" t="str">
        <f>VLOOKUP(M886,People!$A:$B,2,0)</f>
        <v>Chuck Magee</v>
      </c>
      <c r="W886" s="1" t="str">
        <f>IFERROR(VLOOKUP(B886,Returns!$A:$B,2,0),"No")</f>
        <v>No</v>
      </c>
    </row>
    <row r="887" spans="1:23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1" t="str">
        <f>VLOOKUP(M887,People!$A:$B,2,0)</f>
        <v>Anna Andreadi</v>
      </c>
      <c r="W887" s="1" t="str">
        <f>IFERROR(VLOOKUP(B887,Returns!$A:$B,2,0),"No")</f>
        <v>Yes</v>
      </c>
    </row>
    <row r="888" spans="1:23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1" t="str">
        <f>VLOOKUP(M888,People!$A:$B,2,0)</f>
        <v>Anna Andreadi</v>
      </c>
      <c r="W888" s="1" t="str">
        <f>IFERROR(VLOOKUP(B888,Returns!$A:$B,2,0),"No")</f>
        <v>No</v>
      </c>
    </row>
    <row r="889" spans="1:23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1" t="str">
        <f>VLOOKUP(M889,People!$A:$B,2,0)</f>
        <v>Chuck Magee</v>
      </c>
      <c r="W889" s="1" t="str">
        <f>IFERROR(VLOOKUP(B889,Returns!$A:$B,2,0),"No")</f>
        <v>No</v>
      </c>
    </row>
    <row r="890" spans="1:23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1" t="str">
        <f>VLOOKUP(M890,People!$A:$B,2,0)</f>
        <v>Anna Andreadi</v>
      </c>
      <c r="W890" s="1" t="str">
        <f>IFERROR(VLOOKUP(B890,Returns!$A:$B,2,0),"No")</f>
        <v>No</v>
      </c>
    </row>
    <row r="891" spans="1:23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1" t="str">
        <f>VLOOKUP(M891,People!$A:$B,2,0)</f>
        <v>Chuck Magee</v>
      </c>
      <c r="W891" s="1" t="str">
        <f>IFERROR(VLOOKUP(B891,Returns!$A:$B,2,0),"No")</f>
        <v>No</v>
      </c>
    </row>
    <row r="892" spans="1:23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1" t="str">
        <f>VLOOKUP(M892,People!$A:$B,2,0)</f>
        <v>Chuck Magee</v>
      </c>
      <c r="W892" s="1" t="str">
        <f>IFERROR(VLOOKUP(B892,Returns!$A:$B,2,0),"No")</f>
        <v>No</v>
      </c>
    </row>
    <row r="893" spans="1:23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1" t="str">
        <f>VLOOKUP(M893,People!$A:$B,2,0)</f>
        <v>Kelly Williams</v>
      </c>
      <c r="W893" s="1" t="str">
        <f>IFERROR(VLOOKUP(B893,Returns!$A:$B,2,0),"No")</f>
        <v>No</v>
      </c>
    </row>
    <row r="894" spans="1:23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1" t="str">
        <f>VLOOKUP(M894,People!$A:$B,2,0)</f>
        <v>Kelly Williams</v>
      </c>
      <c r="W894" s="1" t="str">
        <f>IFERROR(VLOOKUP(B894,Returns!$A:$B,2,0),"No")</f>
        <v>No</v>
      </c>
    </row>
    <row r="895" spans="1:23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1" t="str">
        <f>VLOOKUP(M895,People!$A:$B,2,0)</f>
        <v>Kelly Williams</v>
      </c>
      <c r="W895" s="1" t="str">
        <f>IFERROR(VLOOKUP(B895,Returns!$A:$B,2,0),"No")</f>
        <v>No</v>
      </c>
    </row>
    <row r="896" spans="1:23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1" t="str">
        <f>VLOOKUP(M896,People!$A:$B,2,0)</f>
        <v>Anna Andreadi</v>
      </c>
      <c r="W896" s="1" t="str">
        <f>IFERROR(VLOOKUP(B896,Returns!$A:$B,2,0),"No")</f>
        <v>No</v>
      </c>
    </row>
    <row r="897" spans="1:23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1" t="str">
        <f>VLOOKUP(M897,People!$A:$B,2,0)</f>
        <v>Anna Andreadi</v>
      </c>
      <c r="W897" s="1" t="str">
        <f>IFERROR(VLOOKUP(B897,Returns!$A:$B,2,0),"No")</f>
        <v>No</v>
      </c>
    </row>
    <row r="898" spans="1:23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1" t="str">
        <f>VLOOKUP(M898,People!$A:$B,2,0)</f>
        <v>Kelly Williams</v>
      </c>
      <c r="W898" s="1" t="str">
        <f>IFERROR(VLOOKUP(B898,Returns!$A:$B,2,0),"No")</f>
        <v>No</v>
      </c>
    </row>
    <row r="899" spans="1:23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1" t="str">
        <f>VLOOKUP(M899,People!$A:$B,2,0)</f>
        <v>Kelly Williams</v>
      </c>
      <c r="W899" s="1" t="str">
        <f>IFERROR(VLOOKUP(B899,Returns!$A:$B,2,0),"No")</f>
        <v>No</v>
      </c>
    </row>
    <row r="900" spans="1:23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1" t="str">
        <f>VLOOKUP(M900,People!$A:$B,2,0)</f>
        <v>Chuck Magee</v>
      </c>
      <c r="W900" s="1" t="str">
        <f>IFERROR(VLOOKUP(B900,Returns!$A:$B,2,0),"No")</f>
        <v>No</v>
      </c>
    </row>
    <row r="901" spans="1:23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1" t="str">
        <f>VLOOKUP(M901,People!$A:$B,2,0)</f>
        <v>Chuck Magee</v>
      </c>
      <c r="W901" s="1" t="str">
        <f>IFERROR(VLOOKUP(B901,Returns!$A:$B,2,0),"No")</f>
        <v>No</v>
      </c>
    </row>
    <row r="902" spans="1:23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1" t="str">
        <f>VLOOKUP(M902,People!$A:$B,2,0)</f>
        <v>Kelly Williams</v>
      </c>
      <c r="W902" s="1" t="str">
        <f>IFERROR(VLOOKUP(B902,Returns!$A:$B,2,0),"No")</f>
        <v>No</v>
      </c>
    </row>
    <row r="903" spans="1:23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1" t="str">
        <f>VLOOKUP(M903,People!$A:$B,2,0)</f>
        <v>Kelly Williams</v>
      </c>
      <c r="W903" s="1" t="str">
        <f>IFERROR(VLOOKUP(B903,Returns!$A:$B,2,0),"No")</f>
        <v>No</v>
      </c>
    </row>
    <row r="904" spans="1:23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1" t="str">
        <f>VLOOKUP(M904,People!$A:$B,2,0)</f>
        <v>Kelly Williams</v>
      </c>
      <c r="W904" s="1" t="str">
        <f>IFERROR(VLOOKUP(B904,Returns!$A:$B,2,0),"No")</f>
        <v>No</v>
      </c>
    </row>
    <row r="905" spans="1:23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1" t="str">
        <f>VLOOKUP(M905,People!$A:$B,2,0)</f>
        <v>Anna Andreadi</v>
      </c>
      <c r="W905" s="1" t="str">
        <f>IFERROR(VLOOKUP(B905,Returns!$A:$B,2,0),"No")</f>
        <v>Yes</v>
      </c>
    </row>
    <row r="906" spans="1:23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1" t="str">
        <f>VLOOKUP(M906,People!$A:$B,2,0)</f>
        <v>Anna Andreadi</v>
      </c>
      <c r="W906" s="1" t="str">
        <f>IFERROR(VLOOKUP(B906,Returns!$A:$B,2,0),"No")</f>
        <v>Yes</v>
      </c>
    </row>
    <row r="907" spans="1:23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1" t="str">
        <f>VLOOKUP(M907,People!$A:$B,2,0)</f>
        <v>Anna Andreadi</v>
      </c>
      <c r="W907" s="1" t="str">
        <f>IFERROR(VLOOKUP(B907,Returns!$A:$B,2,0),"No")</f>
        <v>Yes</v>
      </c>
    </row>
    <row r="908" spans="1:23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1" t="str">
        <f>VLOOKUP(M908,People!$A:$B,2,0)</f>
        <v>Chuck Magee</v>
      </c>
      <c r="W908" s="1" t="str">
        <f>IFERROR(VLOOKUP(B908,Returns!$A:$B,2,0),"No")</f>
        <v>No</v>
      </c>
    </row>
    <row r="909" spans="1:23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1" t="str">
        <f>VLOOKUP(M909,People!$A:$B,2,0)</f>
        <v>Chuck Magee</v>
      </c>
      <c r="W909" s="1" t="str">
        <f>IFERROR(VLOOKUP(B909,Returns!$A:$B,2,0),"No")</f>
        <v>No</v>
      </c>
    </row>
    <row r="910" spans="1:23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1" t="str">
        <f>VLOOKUP(M910,People!$A:$B,2,0)</f>
        <v>Chuck Magee</v>
      </c>
      <c r="W910" s="1" t="str">
        <f>IFERROR(VLOOKUP(B910,Returns!$A:$B,2,0),"No")</f>
        <v>No</v>
      </c>
    </row>
    <row r="911" spans="1:23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1" t="str">
        <f>VLOOKUP(M911,People!$A:$B,2,0)</f>
        <v>Kelly Williams</v>
      </c>
      <c r="W911" s="1" t="str">
        <f>IFERROR(VLOOKUP(B911,Returns!$A:$B,2,0),"No")</f>
        <v>No</v>
      </c>
    </row>
    <row r="912" spans="1:23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1" t="str">
        <f>VLOOKUP(M912,People!$A:$B,2,0)</f>
        <v>Kelly Williams</v>
      </c>
      <c r="W912" s="1" t="str">
        <f>IFERROR(VLOOKUP(B912,Returns!$A:$B,2,0),"No")</f>
        <v>No</v>
      </c>
    </row>
    <row r="913" spans="1:23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1" t="str">
        <f>VLOOKUP(M913,People!$A:$B,2,0)</f>
        <v>Kelly Williams</v>
      </c>
      <c r="W913" s="1" t="str">
        <f>IFERROR(VLOOKUP(B913,Returns!$A:$B,2,0),"No")</f>
        <v>No</v>
      </c>
    </row>
    <row r="914" spans="1:23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1" t="str">
        <f>VLOOKUP(M914,People!$A:$B,2,0)</f>
        <v>Chuck Magee</v>
      </c>
      <c r="W914" s="1" t="str">
        <f>IFERROR(VLOOKUP(B914,Returns!$A:$B,2,0),"No")</f>
        <v>No</v>
      </c>
    </row>
    <row r="915" spans="1:23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1" t="str">
        <f>VLOOKUP(M915,People!$A:$B,2,0)</f>
        <v>Kelly Williams</v>
      </c>
      <c r="W915" s="1" t="str">
        <f>IFERROR(VLOOKUP(B915,Returns!$A:$B,2,0),"No")</f>
        <v>Yes</v>
      </c>
    </row>
    <row r="916" spans="1:23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1" t="str">
        <f>VLOOKUP(M916,People!$A:$B,2,0)</f>
        <v>Kelly Williams</v>
      </c>
      <c r="W916" s="1" t="str">
        <f>IFERROR(VLOOKUP(B916,Returns!$A:$B,2,0),"No")</f>
        <v>Yes</v>
      </c>
    </row>
    <row r="917" spans="1:23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1" t="str">
        <f>VLOOKUP(M917,People!$A:$B,2,0)</f>
        <v>Kelly Williams</v>
      </c>
      <c r="W917" s="1" t="str">
        <f>IFERROR(VLOOKUP(B917,Returns!$A:$B,2,0),"No")</f>
        <v>No</v>
      </c>
    </row>
    <row r="918" spans="1:23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1" t="str">
        <f>VLOOKUP(M918,People!$A:$B,2,0)</f>
        <v>Kelly Williams</v>
      </c>
      <c r="W918" s="1" t="str">
        <f>IFERROR(VLOOKUP(B918,Returns!$A:$B,2,0),"No")</f>
        <v>No</v>
      </c>
    </row>
    <row r="919" spans="1:23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1" t="str">
        <f>VLOOKUP(M919,People!$A:$B,2,0)</f>
        <v>Kelly Williams</v>
      </c>
      <c r="W919" s="1" t="str">
        <f>IFERROR(VLOOKUP(B919,Returns!$A:$B,2,0),"No")</f>
        <v>No</v>
      </c>
    </row>
    <row r="920" spans="1:23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1" t="str">
        <f>VLOOKUP(M920,People!$A:$B,2,0)</f>
        <v>Kelly Williams</v>
      </c>
      <c r="W920" s="1" t="str">
        <f>IFERROR(VLOOKUP(B920,Returns!$A:$B,2,0),"No")</f>
        <v>No</v>
      </c>
    </row>
    <row r="921" spans="1:23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1" t="str">
        <f>VLOOKUP(M921,People!$A:$B,2,0)</f>
        <v>Kelly Williams</v>
      </c>
      <c r="W921" s="1" t="str">
        <f>IFERROR(VLOOKUP(B921,Returns!$A:$B,2,0),"No")</f>
        <v>No</v>
      </c>
    </row>
    <row r="922" spans="1:23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1" t="str">
        <f>VLOOKUP(M922,People!$A:$B,2,0)</f>
        <v>Cassandra Brandow</v>
      </c>
      <c r="W922" s="1" t="str">
        <f>IFERROR(VLOOKUP(B922,Returns!$A:$B,2,0),"No")</f>
        <v>No</v>
      </c>
    </row>
    <row r="923" spans="1:23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1" t="str">
        <f>VLOOKUP(M923,People!$A:$B,2,0)</f>
        <v>Chuck Magee</v>
      </c>
      <c r="W923" s="1" t="str">
        <f>IFERROR(VLOOKUP(B923,Returns!$A:$B,2,0),"No")</f>
        <v>No</v>
      </c>
    </row>
    <row r="924" spans="1:23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1" t="str">
        <f>VLOOKUP(M924,People!$A:$B,2,0)</f>
        <v>Chuck Magee</v>
      </c>
      <c r="W924" s="1" t="str">
        <f>IFERROR(VLOOKUP(B924,Returns!$A:$B,2,0),"No")</f>
        <v>No</v>
      </c>
    </row>
    <row r="925" spans="1:23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1" t="str">
        <f>VLOOKUP(M925,People!$A:$B,2,0)</f>
        <v>Chuck Magee</v>
      </c>
      <c r="W925" s="1" t="str">
        <f>IFERROR(VLOOKUP(B925,Returns!$A:$B,2,0),"No")</f>
        <v>No</v>
      </c>
    </row>
    <row r="926" spans="1:23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1" t="str">
        <f>VLOOKUP(M926,People!$A:$B,2,0)</f>
        <v>Chuck Magee</v>
      </c>
      <c r="W926" s="1" t="str">
        <f>IFERROR(VLOOKUP(B926,Returns!$A:$B,2,0),"No")</f>
        <v>No</v>
      </c>
    </row>
    <row r="927" spans="1:23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1" t="str">
        <f>VLOOKUP(M927,People!$A:$B,2,0)</f>
        <v>Chuck Magee</v>
      </c>
      <c r="W927" s="1" t="str">
        <f>IFERROR(VLOOKUP(B927,Returns!$A:$B,2,0),"No")</f>
        <v>No</v>
      </c>
    </row>
    <row r="928" spans="1:23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1" t="str">
        <f>VLOOKUP(M928,People!$A:$B,2,0)</f>
        <v>Chuck Magee</v>
      </c>
      <c r="W928" s="1" t="str">
        <f>IFERROR(VLOOKUP(B928,Returns!$A:$B,2,0),"No")</f>
        <v>No</v>
      </c>
    </row>
    <row r="929" spans="1:23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1" t="str">
        <f>VLOOKUP(M929,People!$A:$B,2,0)</f>
        <v>Cassandra Brandow</v>
      </c>
      <c r="W929" s="1" t="str">
        <f>IFERROR(VLOOKUP(B929,Returns!$A:$B,2,0),"No")</f>
        <v>No</v>
      </c>
    </row>
    <row r="930" spans="1:23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1" t="str">
        <f>VLOOKUP(M930,People!$A:$B,2,0)</f>
        <v>Cassandra Brandow</v>
      </c>
      <c r="W930" s="1" t="str">
        <f>IFERROR(VLOOKUP(B930,Returns!$A:$B,2,0),"No")</f>
        <v>No</v>
      </c>
    </row>
    <row r="931" spans="1:23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1" t="str">
        <f>VLOOKUP(M931,People!$A:$B,2,0)</f>
        <v>Chuck Magee</v>
      </c>
      <c r="W931" s="1" t="str">
        <f>IFERROR(VLOOKUP(B931,Returns!$A:$B,2,0),"No")</f>
        <v>No</v>
      </c>
    </row>
    <row r="932" spans="1:23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1" t="str">
        <f>VLOOKUP(M932,People!$A:$B,2,0)</f>
        <v>Chuck Magee</v>
      </c>
      <c r="W932" s="1" t="str">
        <f>IFERROR(VLOOKUP(B932,Returns!$A:$B,2,0),"No")</f>
        <v>No</v>
      </c>
    </row>
    <row r="933" spans="1:23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1" t="str">
        <f>VLOOKUP(M933,People!$A:$B,2,0)</f>
        <v>Chuck Magee</v>
      </c>
      <c r="W933" s="1" t="str">
        <f>IFERROR(VLOOKUP(B933,Returns!$A:$B,2,0),"No")</f>
        <v>No</v>
      </c>
    </row>
    <row r="934" spans="1:23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1" t="str">
        <f>VLOOKUP(M934,People!$A:$B,2,0)</f>
        <v>Chuck Magee</v>
      </c>
      <c r="W934" s="1" t="str">
        <f>IFERROR(VLOOKUP(B934,Returns!$A:$B,2,0),"No")</f>
        <v>No</v>
      </c>
    </row>
    <row r="935" spans="1:23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1" t="str">
        <f>VLOOKUP(M935,People!$A:$B,2,0)</f>
        <v>Chuck Magee</v>
      </c>
      <c r="W935" s="1" t="str">
        <f>IFERROR(VLOOKUP(B935,Returns!$A:$B,2,0),"No")</f>
        <v>No</v>
      </c>
    </row>
    <row r="936" spans="1:23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1" t="str">
        <f>VLOOKUP(M936,People!$A:$B,2,0)</f>
        <v>Chuck Magee</v>
      </c>
      <c r="W936" s="1" t="str">
        <f>IFERROR(VLOOKUP(B936,Returns!$A:$B,2,0),"No")</f>
        <v>No</v>
      </c>
    </row>
    <row r="937" spans="1:23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1" t="str">
        <f>VLOOKUP(M937,People!$A:$B,2,0)</f>
        <v>Chuck Magee</v>
      </c>
      <c r="W937" s="1" t="str">
        <f>IFERROR(VLOOKUP(B937,Returns!$A:$B,2,0),"No")</f>
        <v>No</v>
      </c>
    </row>
    <row r="938" spans="1:23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1" t="str">
        <f>VLOOKUP(M938,People!$A:$B,2,0)</f>
        <v>Chuck Magee</v>
      </c>
      <c r="W938" s="1" t="str">
        <f>IFERROR(VLOOKUP(B938,Returns!$A:$B,2,0),"No")</f>
        <v>No</v>
      </c>
    </row>
    <row r="939" spans="1:23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1" t="str">
        <f>VLOOKUP(M939,People!$A:$B,2,0)</f>
        <v>Anna Andreadi</v>
      </c>
      <c r="W939" s="1" t="str">
        <f>IFERROR(VLOOKUP(B939,Returns!$A:$B,2,0),"No")</f>
        <v>No</v>
      </c>
    </row>
    <row r="940" spans="1:23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1" t="str">
        <f>VLOOKUP(M940,People!$A:$B,2,0)</f>
        <v>Anna Andreadi</v>
      </c>
      <c r="W940" s="1" t="str">
        <f>IFERROR(VLOOKUP(B940,Returns!$A:$B,2,0),"No")</f>
        <v>No</v>
      </c>
    </row>
    <row r="941" spans="1:23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1" t="str">
        <f>VLOOKUP(M941,People!$A:$B,2,0)</f>
        <v>Anna Andreadi</v>
      </c>
      <c r="W941" s="1" t="str">
        <f>IFERROR(VLOOKUP(B941,Returns!$A:$B,2,0),"No")</f>
        <v>No</v>
      </c>
    </row>
    <row r="942" spans="1:23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1" t="str">
        <f>VLOOKUP(M942,People!$A:$B,2,0)</f>
        <v>Anna Andreadi</v>
      </c>
      <c r="W942" s="1" t="str">
        <f>IFERROR(VLOOKUP(B942,Returns!$A:$B,2,0),"No")</f>
        <v>No</v>
      </c>
    </row>
    <row r="943" spans="1:23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1" t="str">
        <f>VLOOKUP(M943,People!$A:$B,2,0)</f>
        <v>Anna Andreadi</v>
      </c>
      <c r="W943" s="1" t="str">
        <f>IFERROR(VLOOKUP(B943,Returns!$A:$B,2,0),"No")</f>
        <v>No</v>
      </c>
    </row>
    <row r="944" spans="1:23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1" t="str">
        <f>VLOOKUP(M944,People!$A:$B,2,0)</f>
        <v>Anna Andreadi</v>
      </c>
      <c r="W944" s="1" t="str">
        <f>IFERROR(VLOOKUP(B944,Returns!$A:$B,2,0),"No")</f>
        <v>No</v>
      </c>
    </row>
    <row r="945" spans="1:23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1" t="str">
        <f>VLOOKUP(M945,People!$A:$B,2,0)</f>
        <v>Anna Andreadi</v>
      </c>
      <c r="W945" s="1" t="str">
        <f>IFERROR(VLOOKUP(B945,Returns!$A:$B,2,0),"No")</f>
        <v>No</v>
      </c>
    </row>
    <row r="946" spans="1:23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1" t="str">
        <f>VLOOKUP(M946,People!$A:$B,2,0)</f>
        <v>Anna Andreadi</v>
      </c>
      <c r="W946" s="1" t="str">
        <f>IFERROR(VLOOKUP(B946,Returns!$A:$B,2,0),"No")</f>
        <v>No</v>
      </c>
    </row>
    <row r="947" spans="1:23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1" t="str">
        <f>VLOOKUP(M947,People!$A:$B,2,0)</f>
        <v>Anna Andreadi</v>
      </c>
      <c r="W947" s="1" t="str">
        <f>IFERROR(VLOOKUP(B947,Returns!$A:$B,2,0),"No")</f>
        <v>No</v>
      </c>
    </row>
    <row r="948" spans="1:23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1" t="str">
        <f>VLOOKUP(M948,People!$A:$B,2,0)</f>
        <v>Anna Andreadi</v>
      </c>
      <c r="W948" s="1" t="str">
        <f>IFERROR(VLOOKUP(B948,Returns!$A:$B,2,0),"No")</f>
        <v>No</v>
      </c>
    </row>
    <row r="949" spans="1:23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1" t="str">
        <f>VLOOKUP(M949,People!$A:$B,2,0)</f>
        <v>Chuck Magee</v>
      </c>
      <c r="W949" s="1" t="str">
        <f>IFERROR(VLOOKUP(B949,Returns!$A:$B,2,0),"No")</f>
        <v>No</v>
      </c>
    </row>
    <row r="950" spans="1:23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1" t="str">
        <f>VLOOKUP(M950,People!$A:$B,2,0)</f>
        <v>Chuck Magee</v>
      </c>
      <c r="W950" s="1" t="str">
        <f>IFERROR(VLOOKUP(B950,Returns!$A:$B,2,0),"No")</f>
        <v>No</v>
      </c>
    </row>
    <row r="951" spans="1:23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1" t="str">
        <f>VLOOKUP(M951,People!$A:$B,2,0)</f>
        <v>Chuck Magee</v>
      </c>
      <c r="W951" s="1" t="str">
        <f>IFERROR(VLOOKUP(B951,Returns!$A:$B,2,0),"No")</f>
        <v>No</v>
      </c>
    </row>
    <row r="952" spans="1:23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1" t="str">
        <f>VLOOKUP(M952,People!$A:$B,2,0)</f>
        <v>Chuck Magee</v>
      </c>
      <c r="W952" s="1" t="str">
        <f>IFERROR(VLOOKUP(B952,Returns!$A:$B,2,0),"No")</f>
        <v>No</v>
      </c>
    </row>
    <row r="953" spans="1:23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1" t="str">
        <f>VLOOKUP(M953,People!$A:$B,2,0)</f>
        <v>Chuck Magee</v>
      </c>
      <c r="W953" s="1" t="str">
        <f>IFERROR(VLOOKUP(B953,Returns!$A:$B,2,0),"No")</f>
        <v>No</v>
      </c>
    </row>
    <row r="954" spans="1:23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1" t="str">
        <f>VLOOKUP(M954,People!$A:$B,2,0)</f>
        <v>Chuck Magee</v>
      </c>
      <c r="W954" s="1" t="str">
        <f>IFERROR(VLOOKUP(B954,Returns!$A:$B,2,0),"No")</f>
        <v>No</v>
      </c>
    </row>
    <row r="955" spans="1:23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1" t="str">
        <f>VLOOKUP(M955,People!$A:$B,2,0)</f>
        <v>Kelly Williams</v>
      </c>
      <c r="W955" s="1" t="str">
        <f>IFERROR(VLOOKUP(B955,Returns!$A:$B,2,0),"No")</f>
        <v>Yes</v>
      </c>
    </row>
    <row r="956" spans="1:23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1" t="str">
        <f>VLOOKUP(M956,People!$A:$B,2,0)</f>
        <v>Kelly Williams</v>
      </c>
      <c r="W956" s="1" t="str">
        <f>IFERROR(VLOOKUP(B956,Returns!$A:$B,2,0),"No")</f>
        <v>Yes</v>
      </c>
    </row>
    <row r="957" spans="1:23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1" t="str">
        <f>VLOOKUP(M957,People!$A:$B,2,0)</f>
        <v>Cassandra Brandow</v>
      </c>
      <c r="W957" s="1" t="str">
        <f>IFERROR(VLOOKUP(B957,Returns!$A:$B,2,0),"No")</f>
        <v>No</v>
      </c>
    </row>
    <row r="958" spans="1:23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1" t="str">
        <f>VLOOKUP(M958,People!$A:$B,2,0)</f>
        <v>Anna Andreadi</v>
      </c>
      <c r="W958" s="1" t="str">
        <f>IFERROR(VLOOKUP(B958,Returns!$A:$B,2,0),"No")</f>
        <v>No</v>
      </c>
    </row>
    <row r="959" spans="1:23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1" t="str">
        <f>VLOOKUP(M959,People!$A:$B,2,0)</f>
        <v>Anna Andreadi</v>
      </c>
      <c r="W959" s="1" t="str">
        <f>IFERROR(VLOOKUP(B959,Returns!$A:$B,2,0),"No")</f>
        <v>No</v>
      </c>
    </row>
    <row r="960" spans="1:23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1" t="str">
        <f>VLOOKUP(M960,People!$A:$B,2,0)</f>
        <v>Anna Andreadi</v>
      </c>
      <c r="W960" s="1" t="str">
        <f>IFERROR(VLOOKUP(B960,Returns!$A:$B,2,0),"No")</f>
        <v>No</v>
      </c>
    </row>
    <row r="961" spans="1:23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1" t="str">
        <f>VLOOKUP(M961,People!$A:$B,2,0)</f>
        <v>Anna Andreadi</v>
      </c>
      <c r="W961" s="1" t="str">
        <f>IFERROR(VLOOKUP(B961,Returns!$A:$B,2,0),"No")</f>
        <v>No</v>
      </c>
    </row>
    <row r="962" spans="1:23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1" t="str">
        <f>VLOOKUP(M962,People!$A:$B,2,0)</f>
        <v>Anna Andreadi</v>
      </c>
      <c r="W962" s="1" t="str">
        <f>IFERROR(VLOOKUP(B962,Returns!$A:$B,2,0),"No")</f>
        <v>No</v>
      </c>
    </row>
    <row r="963" spans="1:23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1" t="str">
        <f>VLOOKUP(M963,People!$A:$B,2,0)</f>
        <v>Cassandra Brandow</v>
      </c>
      <c r="W963" s="1" t="str">
        <f>IFERROR(VLOOKUP(B963,Returns!$A:$B,2,0),"No")</f>
        <v>No</v>
      </c>
    </row>
    <row r="964" spans="1:23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1" t="str">
        <f>VLOOKUP(M964,People!$A:$B,2,0)</f>
        <v>Anna Andreadi</v>
      </c>
      <c r="W964" s="1" t="str">
        <f>IFERROR(VLOOKUP(B964,Returns!$A:$B,2,0),"No")</f>
        <v>No</v>
      </c>
    </row>
    <row r="965" spans="1:23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1" t="str">
        <f>VLOOKUP(M965,People!$A:$B,2,0)</f>
        <v>Cassandra Brandow</v>
      </c>
      <c r="W965" s="1" t="str">
        <f>IFERROR(VLOOKUP(B965,Returns!$A:$B,2,0),"No")</f>
        <v>No</v>
      </c>
    </row>
    <row r="966" spans="1:23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1" t="str">
        <f>VLOOKUP(M966,People!$A:$B,2,0)</f>
        <v>Chuck Magee</v>
      </c>
      <c r="W966" s="1" t="str">
        <f>IFERROR(VLOOKUP(B966,Returns!$A:$B,2,0),"No")</f>
        <v>No</v>
      </c>
    </row>
    <row r="967" spans="1:23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1" t="str">
        <f>VLOOKUP(M967,People!$A:$B,2,0)</f>
        <v>Chuck Magee</v>
      </c>
      <c r="W967" s="1" t="str">
        <f>IFERROR(VLOOKUP(B967,Returns!$A:$B,2,0),"No")</f>
        <v>No</v>
      </c>
    </row>
    <row r="968" spans="1:23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1" t="str">
        <f>VLOOKUP(M968,People!$A:$B,2,0)</f>
        <v>Chuck Magee</v>
      </c>
      <c r="W968" s="1" t="str">
        <f>IFERROR(VLOOKUP(B968,Returns!$A:$B,2,0),"No")</f>
        <v>No</v>
      </c>
    </row>
    <row r="969" spans="1:23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1" t="str">
        <f>VLOOKUP(M969,People!$A:$B,2,0)</f>
        <v>Chuck Magee</v>
      </c>
      <c r="W969" s="1" t="str">
        <f>IFERROR(VLOOKUP(B969,Returns!$A:$B,2,0),"No")</f>
        <v>No</v>
      </c>
    </row>
    <row r="970" spans="1:23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1" t="str">
        <f>VLOOKUP(M970,People!$A:$B,2,0)</f>
        <v>Chuck Magee</v>
      </c>
      <c r="W970" s="1" t="str">
        <f>IFERROR(VLOOKUP(B970,Returns!$A:$B,2,0),"No")</f>
        <v>No</v>
      </c>
    </row>
    <row r="971" spans="1:23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1" t="str">
        <f>VLOOKUP(M971,People!$A:$B,2,0)</f>
        <v>Chuck Magee</v>
      </c>
      <c r="W971" s="1" t="str">
        <f>IFERROR(VLOOKUP(B971,Returns!$A:$B,2,0),"No")</f>
        <v>No</v>
      </c>
    </row>
    <row r="972" spans="1:23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1" t="str">
        <f>VLOOKUP(M972,People!$A:$B,2,0)</f>
        <v>Chuck Magee</v>
      </c>
      <c r="W972" s="1" t="str">
        <f>IFERROR(VLOOKUP(B972,Returns!$A:$B,2,0),"No")</f>
        <v>No</v>
      </c>
    </row>
    <row r="973" spans="1:23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1" t="str">
        <f>VLOOKUP(M973,People!$A:$B,2,0)</f>
        <v>Chuck Magee</v>
      </c>
      <c r="W973" s="1" t="str">
        <f>IFERROR(VLOOKUP(B973,Returns!$A:$B,2,0),"No")</f>
        <v>No</v>
      </c>
    </row>
    <row r="974" spans="1:23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1" t="str">
        <f>VLOOKUP(M974,People!$A:$B,2,0)</f>
        <v>Chuck Magee</v>
      </c>
      <c r="W974" s="1" t="str">
        <f>IFERROR(VLOOKUP(B974,Returns!$A:$B,2,0),"No")</f>
        <v>No</v>
      </c>
    </row>
    <row r="975" spans="1:23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1" t="str">
        <f>VLOOKUP(M975,People!$A:$B,2,0)</f>
        <v>Chuck Magee</v>
      </c>
      <c r="W975" s="1" t="str">
        <f>IFERROR(VLOOKUP(B975,Returns!$A:$B,2,0),"No")</f>
        <v>No</v>
      </c>
    </row>
    <row r="976" spans="1:23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1" t="str">
        <f>VLOOKUP(M976,People!$A:$B,2,0)</f>
        <v>Chuck Magee</v>
      </c>
      <c r="W976" s="1" t="str">
        <f>IFERROR(VLOOKUP(B976,Returns!$A:$B,2,0),"No")</f>
        <v>Yes</v>
      </c>
    </row>
    <row r="977" spans="1:23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1" t="str">
        <f>VLOOKUP(M977,People!$A:$B,2,0)</f>
        <v>Chuck Magee</v>
      </c>
      <c r="W977" s="1" t="str">
        <f>IFERROR(VLOOKUP(B977,Returns!$A:$B,2,0),"No")</f>
        <v>Yes</v>
      </c>
    </row>
    <row r="978" spans="1:23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1" t="str">
        <f>VLOOKUP(M978,People!$A:$B,2,0)</f>
        <v>Anna Andreadi</v>
      </c>
      <c r="W978" s="1" t="str">
        <f>IFERROR(VLOOKUP(B978,Returns!$A:$B,2,0),"No")</f>
        <v>No</v>
      </c>
    </row>
    <row r="979" spans="1:23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1" t="str">
        <f>VLOOKUP(M979,People!$A:$B,2,0)</f>
        <v>Kelly Williams</v>
      </c>
      <c r="W979" s="1" t="str">
        <f>IFERROR(VLOOKUP(B979,Returns!$A:$B,2,0),"No")</f>
        <v>No</v>
      </c>
    </row>
    <row r="980" spans="1:23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1" t="str">
        <f>VLOOKUP(M980,People!$A:$B,2,0)</f>
        <v>Cassandra Brandow</v>
      </c>
      <c r="W980" s="1" t="str">
        <f>IFERROR(VLOOKUP(B980,Returns!$A:$B,2,0),"No")</f>
        <v>No</v>
      </c>
    </row>
    <row r="981" spans="1:23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1" t="str">
        <f>VLOOKUP(M981,People!$A:$B,2,0)</f>
        <v>Kelly Williams</v>
      </c>
      <c r="W981" s="1" t="str">
        <f>IFERROR(VLOOKUP(B981,Returns!$A:$B,2,0),"No")</f>
        <v>No</v>
      </c>
    </row>
    <row r="982" spans="1:23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1" t="str">
        <f>VLOOKUP(M982,People!$A:$B,2,0)</f>
        <v>Chuck Magee</v>
      </c>
      <c r="W982" s="1" t="str">
        <f>IFERROR(VLOOKUP(B982,Returns!$A:$B,2,0),"No")</f>
        <v>No</v>
      </c>
    </row>
    <row r="983" spans="1:23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1" t="str">
        <f>VLOOKUP(M983,People!$A:$B,2,0)</f>
        <v>Anna Andreadi</v>
      </c>
      <c r="W983" s="1" t="str">
        <f>IFERROR(VLOOKUP(B983,Returns!$A:$B,2,0),"No")</f>
        <v>No</v>
      </c>
    </row>
    <row r="984" spans="1:23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1" t="str">
        <f>VLOOKUP(M984,People!$A:$B,2,0)</f>
        <v>Anna Andreadi</v>
      </c>
      <c r="W984" s="1" t="str">
        <f>IFERROR(VLOOKUP(B984,Returns!$A:$B,2,0),"No")</f>
        <v>No</v>
      </c>
    </row>
    <row r="985" spans="1:23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1" t="str">
        <f>VLOOKUP(M985,People!$A:$B,2,0)</f>
        <v>Anna Andreadi</v>
      </c>
      <c r="W985" s="1" t="str">
        <f>IFERROR(VLOOKUP(B985,Returns!$A:$B,2,0),"No")</f>
        <v>No</v>
      </c>
    </row>
    <row r="986" spans="1:23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1" t="str">
        <f>VLOOKUP(M986,People!$A:$B,2,0)</f>
        <v>Kelly Williams</v>
      </c>
      <c r="W986" s="1" t="str">
        <f>IFERROR(VLOOKUP(B986,Returns!$A:$B,2,0),"No")</f>
        <v>No</v>
      </c>
    </row>
    <row r="987" spans="1:23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1" t="str">
        <f>VLOOKUP(M987,People!$A:$B,2,0)</f>
        <v>Kelly Williams</v>
      </c>
      <c r="W987" s="1" t="str">
        <f>IFERROR(VLOOKUP(B987,Returns!$A:$B,2,0),"No")</f>
        <v>No</v>
      </c>
    </row>
    <row r="988" spans="1:23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1" t="str">
        <f>VLOOKUP(M988,People!$A:$B,2,0)</f>
        <v>Kelly Williams</v>
      </c>
      <c r="W988" s="1" t="str">
        <f>IFERROR(VLOOKUP(B988,Returns!$A:$B,2,0),"No")</f>
        <v>No</v>
      </c>
    </row>
    <row r="989" spans="1:23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1" t="str">
        <f>VLOOKUP(M989,People!$A:$B,2,0)</f>
        <v>Kelly Williams</v>
      </c>
      <c r="W989" s="1" t="str">
        <f>IFERROR(VLOOKUP(B989,Returns!$A:$B,2,0),"No")</f>
        <v>No</v>
      </c>
    </row>
    <row r="990" spans="1:23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1" t="str">
        <f>VLOOKUP(M990,People!$A:$B,2,0)</f>
        <v>Chuck Magee</v>
      </c>
      <c r="W990" s="1" t="str">
        <f>IFERROR(VLOOKUP(B990,Returns!$A:$B,2,0),"No")</f>
        <v>No</v>
      </c>
    </row>
    <row r="991" spans="1:23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1" t="str">
        <f>VLOOKUP(M991,People!$A:$B,2,0)</f>
        <v>Chuck Magee</v>
      </c>
      <c r="W991" s="1" t="str">
        <f>IFERROR(VLOOKUP(B991,Returns!$A:$B,2,0),"No")</f>
        <v>No</v>
      </c>
    </row>
    <row r="992" spans="1:23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1" t="str">
        <f>VLOOKUP(M992,People!$A:$B,2,0)</f>
        <v>Cassandra Brandow</v>
      </c>
      <c r="W992" s="1" t="str">
        <f>IFERROR(VLOOKUP(B992,Returns!$A:$B,2,0),"No")</f>
        <v>No</v>
      </c>
    </row>
    <row r="993" spans="1:23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1" t="str">
        <f>VLOOKUP(M993,People!$A:$B,2,0)</f>
        <v>Chuck Magee</v>
      </c>
      <c r="W993" s="1" t="str">
        <f>IFERROR(VLOOKUP(B993,Returns!$A:$B,2,0),"No")</f>
        <v>No</v>
      </c>
    </row>
    <row r="994" spans="1:23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1" t="str">
        <f>VLOOKUP(M994,People!$A:$B,2,0)</f>
        <v>Anna Andreadi</v>
      </c>
      <c r="W994" s="1" t="str">
        <f>IFERROR(VLOOKUP(B994,Returns!$A:$B,2,0),"No")</f>
        <v>Yes</v>
      </c>
    </row>
    <row r="995" spans="1:23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1" t="str">
        <f>VLOOKUP(M995,People!$A:$B,2,0)</f>
        <v>Anna Andreadi</v>
      </c>
      <c r="W995" s="1" t="str">
        <f>IFERROR(VLOOKUP(B995,Returns!$A:$B,2,0),"No")</f>
        <v>Yes</v>
      </c>
    </row>
    <row r="996" spans="1:23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1" t="str">
        <f>VLOOKUP(M996,People!$A:$B,2,0)</f>
        <v>Cassandra Brandow</v>
      </c>
      <c r="W996" s="1" t="str">
        <f>IFERROR(VLOOKUP(B996,Returns!$A:$B,2,0),"No")</f>
        <v>No</v>
      </c>
    </row>
    <row r="997" spans="1:23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1" t="str">
        <f>VLOOKUP(M997,People!$A:$B,2,0)</f>
        <v>Cassandra Brandow</v>
      </c>
      <c r="W997" s="1" t="str">
        <f>IFERROR(VLOOKUP(B997,Returns!$A:$B,2,0),"No")</f>
        <v>No</v>
      </c>
    </row>
    <row r="998" spans="1:23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1" t="str">
        <f>VLOOKUP(M998,People!$A:$B,2,0)</f>
        <v>Cassandra Brandow</v>
      </c>
      <c r="W998" s="1" t="str">
        <f>IFERROR(VLOOKUP(B998,Returns!$A:$B,2,0),"No")</f>
        <v>No</v>
      </c>
    </row>
    <row r="999" spans="1:23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1" t="str">
        <f>VLOOKUP(M999,People!$A:$B,2,0)</f>
        <v>Cassandra Brandow</v>
      </c>
      <c r="W999" s="1" t="str">
        <f>IFERROR(VLOOKUP(B999,Returns!$A:$B,2,0),"No")</f>
        <v>No</v>
      </c>
    </row>
    <row r="1000" spans="1:23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1" t="str">
        <f>VLOOKUP(M1000,People!$A:$B,2,0)</f>
        <v>Cassandra Brandow</v>
      </c>
      <c r="W1000" s="1" t="str">
        <f>IFERROR(VLOOKUP(B1000,Returns!$A:$B,2,0),"No")</f>
        <v>No</v>
      </c>
    </row>
    <row r="1001" spans="1:23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1" t="str">
        <f>VLOOKUP(M1001,People!$A:$B,2,0)</f>
        <v>Cassandra Brandow</v>
      </c>
      <c r="W1001" s="1" t="str">
        <f>IFERROR(VLOOKUP(B1001,Returns!$A:$B,2,0),"No")</f>
        <v>No</v>
      </c>
    </row>
    <row r="1002" spans="1:23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1" t="str">
        <f>VLOOKUP(M1002,People!$A:$B,2,0)</f>
        <v>Anna Andreadi</v>
      </c>
      <c r="W1002" s="1" t="str">
        <f>IFERROR(VLOOKUP(B1002,Returns!$A:$B,2,0),"No")</f>
        <v>No</v>
      </c>
    </row>
    <row r="1003" spans="1:23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1" t="str">
        <f>VLOOKUP(M1003,People!$A:$B,2,0)</f>
        <v>Chuck Magee</v>
      </c>
      <c r="W1003" s="1" t="str">
        <f>IFERROR(VLOOKUP(B1003,Returns!$A:$B,2,0),"No")</f>
        <v>No</v>
      </c>
    </row>
    <row r="1004" spans="1:23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1" t="str">
        <f>VLOOKUP(M1004,People!$A:$B,2,0)</f>
        <v>Chuck Magee</v>
      </c>
      <c r="W1004" s="1" t="str">
        <f>IFERROR(VLOOKUP(B1004,Returns!$A:$B,2,0),"No")</f>
        <v>No</v>
      </c>
    </row>
    <row r="1005" spans="1:23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1" t="str">
        <f>VLOOKUP(M1005,People!$A:$B,2,0)</f>
        <v>Chuck Magee</v>
      </c>
      <c r="W1005" s="1" t="str">
        <f>IFERROR(VLOOKUP(B1005,Returns!$A:$B,2,0),"No")</f>
        <v>No</v>
      </c>
    </row>
    <row r="1006" spans="1:23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1" t="str">
        <f>VLOOKUP(M1006,People!$A:$B,2,0)</f>
        <v>Anna Andreadi</v>
      </c>
      <c r="W1006" s="1" t="str">
        <f>IFERROR(VLOOKUP(B1006,Returns!$A:$B,2,0),"No")</f>
        <v>No</v>
      </c>
    </row>
    <row r="1007" spans="1:23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1" t="str">
        <f>VLOOKUP(M1007,People!$A:$B,2,0)</f>
        <v>Cassandra Brandow</v>
      </c>
      <c r="W1007" s="1" t="str">
        <f>IFERROR(VLOOKUP(B1007,Returns!$A:$B,2,0),"No")</f>
        <v>No</v>
      </c>
    </row>
    <row r="1008" spans="1:23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1" t="str">
        <f>VLOOKUP(M1008,People!$A:$B,2,0)</f>
        <v>Anna Andreadi</v>
      </c>
      <c r="W1008" s="1" t="str">
        <f>IFERROR(VLOOKUP(B1008,Returns!$A:$B,2,0),"No")</f>
        <v>No</v>
      </c>
    </row>
    <row r="1009" spans="1:23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1" t="str">
        <f>VLOOKUP(M1009,People!$A:$B,2,0)</f>
        <v>Anna Andreadi</v>
      </c>
      <c r="W1009" s="1" t="str">
        <f>IFERROR(VLOOKUP(B1009,Returns!$A:$B,2,0),"No")</f>
        <v>No</v>
      </c>
    </row>
    <row r="1010" spans="1:23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1" t="str">
        <f>VLOOKUP(M1010,People!$A:$B,2,0)</f>
        <v>Kelly Williams</v>
      </c>
      <c r="W1010" s="1" t="str">
        <f>IFERROR(VLOOKUP(B1010,Returns!$A:$B,2,0),"No")</f>
        <v>No</v>
      </c>
    </row>
    <row r="1011" spans="1:23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1" t="str">
        <f>VLOOKUP(M1011,People!$A:$B,2,0)</f>
        <v>Kelly Williams</v>
      </c>
      <c r="W1011" s="1" t="str">
        <f>IFERROR(VLOOKUP(B1011,Returns!$A:$B,2,0),"No")</f>
        <v>No</v>
      </c>
    </row>
    <row r="1012" spans="1:23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1" t="str">
        <f>VLOOKUP(M1012,People!$A:$B,2,0)</f>
        <v>Anna Andreadi</v>
      </c>
      <c r="W1012" s="1" t="str">
        <f>IFERROR(VLOOKUP(B1012,Returns!$A:$B,2,0),"No")</f>
        <v>No</v>
      </c>
    </row>
    <row r="1013" spans="1:23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1" t="str">
        <f>VLOOKUP(M1013,People!$A:$B,2,0)</f>
        <v>Anna Andreadi</v>
      </c>
      <c r="W1013" s="1" t="str">
        <f>IFERROR(VLOOKUP(B1013,Returns!$A:$B,2,0),"No")</f>
        <v>No</v>
      </c>
    </row>
    <row r="1014" spans="1:23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1" t="str">
        <f>VLOOKUP(M1014,People!$A:$B,2,0)</f>
        <v>Anna Andreadi</v>
      </c>
      <c r="W1014" s="1" t="str">
        <f>IFERROR(VLOOKUP(B1014,Returns!$A:$B,2,0),"No")</f>
        <v>No</v>
      </c>
    </row>
    <row r="1015" spans="1:23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1" t="str">
        <f>VLOOKUP(M1015,People!$A:$B,2,0)</f>
        <v>Anna Andreadi</v>
      </c>
      <c r="W1015" s="1" t="str">
        <f>IFERROR(VLOOKUP(B1015,Returns!$A:$B,2,0),"No")</f>
        <v>Yes</v>
      </c>
    </row>
    <row r="1016" spans="1:23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1" t="str">
        <f>VLOOKUP(M1016,People!$A:$B,2,0)</f>
        <v>Anna Andreadi</v>
      </c>
      <c r="W1016" s="1" t="str">
        <f>IFERROR(VLOOKUP(B1016,Returns!$A:$B,2,0),"No")</f>
        <v>Yes</v>
      </c>
    </row>
    <row r="1017" spans="1:23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1" t="str">
        <f>VLOOKUP(M1017,People!$A:$B,2,0)</f>
        <v>Anna Andreadi</v>
      </c>
      <c r="W1017" s="1" t="str">
        <f>IFERROR(VLOOKUP(B1017,Returns!$A:$B,2,0),"No")</f>
        <v>No</v>
      </c>
    </row>
    <row r="1018" spans="1:23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1" t="str">
        <f>VLOOKUP(M1018,People!$A:$B,2,0)</f>
        <v>Chuck Magee</v>
      </c>
      <c r="W1018" s="1" t="str">
        <f>IFERROR(VLOOKUP(B1018,Returns!$A:$B,2,0),"No")</f>
        <v>No</v>
      </c>
    </row>
    <row r="1019" spans="1:23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1" t="str">
        <f>VLOOKUP(M1019,People!$A:$B,2,0)</f>
        <v>Chuck Magee</v>
      </c>
      <c r="W1019" s="1" t="str">
        <f>IFERROR(VLOOKUP(B1019,Returns!$A:$B,2,0),"No")</f>
        <v>No</v>
      </c>
    </row>
    <row r="1020" spans="1:23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1" t="str">
        <f>VLOOKUP(M1020,People!$A:$B,2,0)</f>
        <v>Chuck Magee</v>
      </c>
      <c r="W1020" s="1" t="str">
        <f>IFERROR(VLOOKUP(B1020,Returns!$A:$B,2,0),"No")</f>
        <v>No</v>
      </c>
    </row>
    <row r="1021" spans="1:23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1" t="str">
        <f>VLOOKUP(M1021,People!$A:$B,2,0)</f>
        <v>Chuck Magee</v>
      </c>
      <c r="W1021" s="1" t="str">
        <f>IFERROR(VLOOKUP(B1021,Returns!$A:$B,2,0),"No")</f>
        <v>No</v>
      </c>
    </row>
    <row r="1022" spans="1:23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1" t="str">
        <f>VLOOKUP(M1022,People!$A:$B,2,0)</f>
        <v>Chuck Magee</v>
      </c>
      <c r="W1022" s="1" t="str">
        <f>IFERROR(VLOOKUP(B1022,Returns!$A:$B,2,0),"No")</f>
        <v>No</v>
      </c>
    </row>
    <row r="1023" spans="1:23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1" t="str">
        <f>VLOOKUP(M1023,People!$A:$B,2,0)</f>
        <v>Chuck Magee</v>
      </c>
      <c r="W1023" s="1" t="str">
        <f>IFERROR(VLOOKUP(B1023,Returns!$A:$B,2,0),"No")</f>
        <v>No</v>
      </c>
    </row>
    <row r="1024" spans="1:23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1" t="str">
        <f>VLOOKUP(M1024,People!$A:$B,2,0)</f>
        <v>Chuck Magee</v>
      </c>
      <c r="W1024" s="1" t="str">
        <f>IFERROR(VLOOKUP(B1024,Returns!$A:$B,2,0),"No")</f>
        <v>No</v>
      </c>
    </row>
    <row r="1025" spans="1:23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1" t="str">
        <f>VLOOKUP(M1025,People!$A:$B,2,0)</f>
        <v>Chuck Magee</v>
      </c>
      <c r="W1025" s="1" t="str">
        <f>IFERROR(VLOOKUP(B1025,Returns!$A:$B,2,0),"No")</f>
        <v>No</v>
      </c>
    </row>
    <row r="1026" spans="1:23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1" t="str">
        <f>VLOOKUP(M1026,People!$A:$B,2,0)</f>
        <v>Anna Andreadi</v>
      </c>
      <c r="W1026" s="1" t="str">
        <f>IFERROR(VLOOKUP(B1026,Returns!$A:$B,2,0),"No")</f>
        <v>No</v>
      </c>
    </row>
    <row r="1027" spans="1:23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1" t="str">
        <f>VLOOKUP(M1027,People!$A:$B,2,0)</f>
        <v>Chuck Magee</v>
      </c>
      <c r="W1027" s="1" t="str">
        <f>IFERROR(VLOOKUP(B1027,Returns!$A:$B,2,0),"No")</f>
        <v>Yes</v>
      </c>
    </row>
    <row r="1028" spans="1:23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1" t="str">
        <f>VLOOKUP(M1028,People!$A:$B,2,0)</f>
        <v>Chuck Magee</v>
      </c>
      <c r="W1028" s="1" t="str">
        <f>IFERROR(VLOOKUP(B1028,Returns!$A:$B,2,0),"No")</f>
        <v>Yes</v>
      </c>
    </row>
    <row r="1029" spans="1:23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1" t="str">
        <f>VLOOKUP(M1029,People!$A:$B,2,0)</f>
        <v>Chuck Magee</v>
      </c>
      <c r="W1029" s="1" t="str">
        <f>IFERROR(VLOOKUP(B1029,Returns!$A:$B,2,0),"No")</f>
        <v>Yes</v>
      </c>
    </row>
    <row r="1030" spans="1:23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1" t="str">
        <f>VLOOKUP(M1030,People!$A:$B,2,0)</f>
        <v>Chuck Magee</v>
      </c>
      <c r="W1030" s="1" t="str">
        <f>IFERROR(VLOOKUP(B1030,Returns!$A:$B,2,0),"No")</f>
        <v>No</v>
      </c>
    </row>
    <row r="1031" spans="1:23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1" t="str">
        <f>VLOOKUP(M1031,People!$A:$B,2,0)</f>
        <v>Chuck Magee</v>
      </c>
      <c r="W1031" s="1" t="str">
        <f>IFERROR(VLOOKUP(B1031,Returns!$A:$B,2,0),"No")</f>
        <v>No</v>
      </c>
    </row>
    <row r="1032" spans="1:23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1" t="str">
        <f>VLOOKUP(M1032,People!$A:$B,2,0)</f>
        <v>Chuck Magee</v>
      </c>
      <c r="W1032" s="1" t="str">
        <f>IFERROR(VLOOKUP(B1032,Returns!$A:$B,2,0),"No")</f>
        <v>No</v>
      </c>
    </row>
    <row r="1033" spans="1:23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1" t="str">
        <f>VLOOKUP(M1033,People!$A:$B,2,0)</f>
        <v>Chuck Magee</v>
      </c>
      <c r="W1033" s="1" t="str">
        <f>IFERROR(VLOOKUP(B1033,Returns!$A:$B,2,0),"No")</f>
        <v>No</v>
      </c>
    </row>
    <row r="1034" spans="1:23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1" t="str">
        <f>VLOOKUP(M1034,People!$A:$B,2,0)</f>
        <v>Chuck Magee</v>
      </c>
      <c r="W1034" s="1" t="str">
        <f>IFERROR(VLOOKUP(B1034,Returns!$A:$B,2,0),"No")</f>
        <v>No</v>
      </c>
    </row>
    <row r="1035" spans="1:23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1" t="str">
        <f>VLOOKUP(M1035,People!$A:$B,2,0)</f>
        <v>Chuck Magee</v>
      </c>
      <c r="W1035" s="1" t="str">
        <f>IFERROR(VLOOKUP(B1035,Returns!$A:$B,2,0),"No")</f>
        <v>No</v>
      </c>
    </row>
    <row r="1036" spans="1:23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1" t="str">
        <f>VLOOKUP(M1036,People!$A:$B,2,0)</f>
        <v>Chuck Magee</v>
      </c>
      <c r="W1036" s="1" t="str">
        <f>IFERROR(VLOOKUP(B1036,Returns!$A:$B,2,0),"No")</f>
        <v>No</v>
      </c>
    </row>
    <row r="1037" spans="1:23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1" t="str">
        <f>VLOOKUP(M1037,People!$A:$B,2,0)</f>
        <v>Chuck Magee</v>
      </c>
      <c r="W1037" s="1" t="str">
        <f>IFERROR(VLOOKUP(B1037,Returns!$A:$B,2,0),"No")</f>
        <v>No</v>
      </c>
    </row>
    <row r="1038" spans="1:23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1" t="str">
        <f>VLOOKUP(M1038,People!$A:$B,2,0)</f>
        <v>Kelly Williams</v>
      </c>
      <c r="W1038" s="1" t="str">
        <f>IFERROR(VLOOKUP(B1038,Returns!$A:$B,2,0),"No")</f>
        <v>No</v>
      </c>
    </row>
    <row r="1039" spans="1:23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1" t="str">
        <f>VLOOKUP(M1039,People!$A:$B,2,0)</f>
        <v>Anna Andreadi</v>
      </c>
      <c r="W1039" s="1" t="str">
        <f>IFERROR(VLOOKUP(B1039,Returns!$A:$B,2,0),"No")</f>
        <v>No</v>
      </c>
    </row>
    <row r="1040" spans="1:23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1" t="str">
        <f>VLOOKUP(M1040,People!$A:$B,2,0)</f>
        <v>Cassandra Brandow</v>
      </c>
      <c r="W1040" s="1" t="str">
        <f>IFERROR(VLOOKUP(B1040,Returns!$A:$B,2,0),"No")</f>
        <v>No</v>
      </c>
    </row>
    <row r="1041" spans="1:23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1" t="str">
        <f>VLOOKUP(M1041,People!$A:$B,2,0)</f>
        <v>Cassandra Brandow</v>
      </c>
      <c r="W1041" s="1" t="str">
        <f>IFERROR(VLOOKUP(B1041,Returns!$A:$B,2,0),"No")</f>
        <v>No</v>
      </c>
    </row>
    <row r="1042" spans="1:23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1" t="str">
        <f>VLOOKUP(M1042,People!$A:$B,2,0)</f>
        <v>Kelly Williams</v>
      </c>
      <c r="W1042" s="1" t="str">
        <f>IFERROR(VLOOKUP(B1042,Returns!$A:$B,2,0),"No")</f>
        <v>No</v>
      </c>
    </row>
    <row r="1043" spans="1:23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1" t="str">
        <f>VLOOKUP(M1043,People!$A:$B,2,0)</f>
        <v>Chuck Magee</v>
      </c>
      <c r="W1043" s="1" t="str">
        <f>IFERROR(VLOOKUP(B1043,Returns!$A:$B,2,0),"No")</f>
        <v>No</v>
      </c>
    </row>
    <row r="1044" spans="1:23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1" t="str">
        <f>VLOOKUP(M1044,People!$A:$B,2,0)</f>
        <v>Chuck Magee</v>
      </c>
      <c r="W1044" s="1" t="str">
        <f>IFERROR(VLOOKUP(B1044,Returns!$A:$B,2,0),"No")</f>
        <v>No</v>
      </c>
    </row>
    <row r="1045" spans="1:23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1" t="str">
        <f>VLOOKUP(M1045,People!$A:$B,2,0)</f>
        <v>Kelly Williams</v>
      </c>
      <c r="W1045" s="1" t="str">
        <f>IFERROR(VLOOKUP(B1045,Returns!$A:$B,2,0),"No")</f>
        <v>No</v>
      </c>
    </row>
    <row r="1046" spans="1:23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1" t="str">
        <f>VLOOKUP(M1046,People!$A:$B,2,0)</f>
        <v>Kelly Williams</v>
      </c>
      <c r="W1046" s="1" t="str">
        <f>IFERROR(VLOOKUP(B1046,Returns!$A:$B,2,0),"No")</f>
        <v>No</v>
      </c>
    </row>
    <row r="1047" spans="1:23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1" t="str">
        <f>VLOOKUP(M1047,People!$A:$B,2,0)</f>
        <v>Kelly Williams</v>
      </c>
      <c r="W1047" s="1" t="str">
        <f>IFERROR(VLOOKUP(B1047,Returns!$A:$B,2,0),"No")</f>
        <v>No</v>
      </c>
    </row>
    <row r="1048" spans="1:23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1" t="str">
        <f>VLOOKUP(M1048,People!$A:$B,2,0)</f>
        <v>Cassandra Brandow</v>
      </c>
      <c r="W1048" s="1" t="str">
        <f>IFERROR(VLOOKUP(B1048,Returns!$A:$B,2,0),"No")</f>
        <v>No</v>
      </c>
    </row>
    <row r="1049" spans="1:23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1" t="str">
        <f>VLOOKUP(M1049,People!$A:$B,2,0)</f>
        <v>Cassandra Brandow</v>
      </c>
      <c r="W1049" s="1" t="str">
        <f>IFERROR(VLOOKUP(B1049,Returns!$A:$B,2,0),"No")</f>
        <v>No</v>
      </c>
    </row>
    <row r="1050" spans="1:23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1" t="str">
        <f>VLOOKUP(M1050,People!$A:$B,2,0)</f>
        <v>Anna Andreadi</v>
      </c>
      <c r="W1050" s="1" t="str">
        <f>IFERROR(VLOOKUP(B1050,Returns!$A:$B,2,0),"No")</f>
        <v>No</v>
      </c>
    </row>
    <row r="1051" spans="1:23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1" t="str">
        <f>VLOOKUP(M1051,People!$A:$B,2,0)</f>
        <v>Anna Andreadi</v>
      </c>
      <c r="W1051" s="1" t="str">
        <f>IFERROR(VLOOKUP(B1051,Returns!$A:$B,2,0),"No")</f>
        <v>No</v>
      </c>
    </row>
    <row r="1052" spans="1:23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1" t="str">
        <f>VLOOKUP(M1052,People!$A:$B,2,0)</f>
        <v>Chuck Magee</v>
      </c>
      <c r="W1052" s="1" t="str">
        <f>IFERROR(VLOOKUP(B1052,Returns!$A:$B,2,0),"No")</f>
        <v>No</v>
      </c>
    </row>
    <row r="1053" spans="1:23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1" t="str">
        <f>VLOOKUP(M1053,People!$A:$B,2,0)</f>
        <v>Chuck Magee</v>
      </c>
      <c r="W1053" s="1" t="str">
        <f>IFERROR(VLOOKUP(B1053,Returns!$A:$B,2,0),"No")</f>
        <v>No</v>
      </c>
    </row>
    <row r="1054" spans="1:23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1" t="str">
        <f>VLOOKUP(M1054,People!$A:$B,2,0)</f>
        <v>Chuck Magee</v>
      </c>
      <c r="W1054" s="1" t="str">
        <f>IFERROR(VLOOKUP(B1054,Returns!$A:$B,2,0),"No")</f>
        <v>No</v>
      </c>
    </row>
    <row r="1055" spans="1:23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1" t="str">
        <f>VLOOKUP(M1055,People!$A:$B,2,0)</f>
        <v>Chuck Magee</v>
      </c>
      <c r="W1055" s="1" t="str">
        <f>IFERROR(VLOOKUP(B1055,Returns!$A:$B,2,0),"No")</f>
        <v>No</v>
      </c>
    </row>
    <row r="1056" spans="1:23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1" t="str">
        <f>VLOOKUP(M1056,People!$A:$B,2,0)</f>
        <v>Chuck Magee</v>
      </c>
      <c r="W1056" s="1" t="str">
        <f>IFERROR(VLOOKUP(B1056,Returns!$A:$B,2,0),"No")</f>
        <v>No</v>
      </c>
    </row>
    <row r="1057" spans="1:23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1" t="str">
        <f>VLOOKUP(M1057,People!$A:$B,2,0)</f>
        <v>Chuck Magee</v>
      </c>
      <c r="W1057" s="1" t="str">
        <f>IFERROR(VLOOKUP(B1057,Returns!$A:$B,2,0),"No")</f>
        <v>No</v>
      </c>
    </row>
    <row r="1058" spans="1:23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1" t="str">
        <f>VLOOKUP(M1058,People!$A:$B,2,0)</f>
        <v>Chuck Magee</v>
      </c>
      <c r="W1058" s="1" t="str">
        <f>IFERROR(VLOOKUP(B1058,Returns!$A:$B,2,0),"No")</f>
        <v>No</v>
      </c>
    </row>
    <row r="1059" spans="1:23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1" t="str">
        <f>VLOOKUP(M1059,People!$A:$B,2,0)</f>
        <v>Anna Andreadi</v>
      </c>
      <c r="W1059" s="1" t="str">
        <f>IFERROR(VLOOKUP(B1059,Returns!$A:$B,2,0),"No")</f>
        <v>No</v>
      </c>
    </row>
    <row r="1060" spans="1:23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1" t="str">
        <f>VLOOKUP(M1060,People!$A:$B,2,0)</f>
        <v>Anna Andreadi</v>
      </c>
      <c r="W1060" s="1" t="str">
        <f>IFERROR(VLOOKUP(B1060,Returns!$A:$B,2,0),"No")</f>
        <v>No</v>
      </c>
    </row>
    <row r="1061" spans="1:23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1" t="str">
        <f>VLOOKUP(M1061,People!$A:$B,2,0)</f>
        <v>Chuck Magee</v>
      </c>
      <c r="W1061" s="1" t="str">
        <f>IFERROR(VLOOKUP(B1061,Returns!$A:$B,2,0),"No")</f>
        <v>No</v>
      </c>
    </row>
    <row r="1062" spans="1:23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1" t="str">
        <f>VLOOKUP(M1062,People!$A:$B,2,0)</f>
        <v>Kelly Williams</v>
      </c>
      <c r="W1062" s="1" t="str">
        <f>IFERROR(VLOOKUP(B1062,Returns!$A:$B,2,0),"No")</f>
        <v>No</v>
      </c>
    </row>
    <row r="1063" spans="1:23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1" t="str">
        <f>VLOOKUP(M1063,People!$A:$B,2,0)</f>
        <v>Chuck Magee</v>
      </c>
      <c r="W1063" s="1" t="str">
        <f>IFERROR(VLOOKUP(B1063,Returns!$A:$B,2,0),"No")</f>
        <v>No</v>
      </c>
    </row>
    <row r="1064" spans="1:23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1" t="str">
        <f>VLOOKUP(M1064,People!$A:$B,2,0)</f>
        <v>Chuck Magee</v>
      </c>
      <c r="W1064" s="1" t="str">
        <f>IFERROR(VLOOKUP(B1064,Returns!$A:$B,2,0),"No")</f>
        <v>No</v>
      </c>
    </row>
    <row r="1065" spans="1:23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1" t="str">
        <f>VLOOKUP(M1065,People!$A:$B,2,0)</f>
        <v>Chuck Magee</v>
      </c>
      <c r="W1065" s="1" t="str">
        <f>IFERROR(VLOOKUP(B1065,Returns!$A:$B,2,0),"No")</f>
        <v>No</v>
      </c>
    </row>
    <row r="1066" spans="1:23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1" t="str">
        <f>VLOOKUP(M1066,People!$A:$B,2,0)</f>
        <v>Chuck Magee</v>
      </c>
      <c r="W1066" s="1" t="str">
        <f>IFERROR(VLOOKUP(B1066,Returns!$A:$B,2,0),"No")</f>
        <v>No</v>
      </c>
    </row>
    <row r="1067" spans="1:23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1" t="str">
        <f>VLOOKUP(M1067,People!$A:$B,2,0)</f>
        <v>Chuck Magee</v>
      </c>
      <c r="W1067" s="1" t="str">
        <f>IFERROR(VLOOKUP(B1067,Returns!$A:$B,2,0),"No")</f>
        <v>No</v>
      </c>
    </row>
    <row r="1068" spans="1:23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1" t="str">
        <f>VLOOKUP(M1068,People!$A:$B,2,0)</f>
        <v>Chuck Magee</v>
      </c>
      <c r="W1068" s="1" t="str">
        <f>IFERROR(VLOOKUP(B1068,Returns!$A:$B,2,0),"No")</f>
        <v>No</v>
      </c>
    </row>
    <row r="1069" spans="1:23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1" t="str">
        <f>VLOOKUP(M1069,People!$A:$B,2,0)</f>
        <v>Anna Andreadi</v>
      </c>
      <c r="W1069" s="1" t="str">
        <f>IFERROR(VLOOKUP(B1069,Returns!$A:$B,2,0),"No")</f>
        <v>No</v>
      </c>
    </row>
    <row r="1070" spans="1:23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1" t="str">
        <f>VLOOKUP(M1070,People!$A:$B,2,0)</f>
        <v>Kelly Williams</v>
      </c>
      <c r="W1070" s="1" t="str">
        <f>IFERROR(VLOOKUP(B1070,Returns!$A:$B,2,0),"No")</f>
        <v>No</v>
      </c>
    </row>
    <row r="1071" spans="1:23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1" t="str">
        <f>VLOOKUP(M1071,People!$A:$B,2,0)</f>
        <v>Chuck Magee</v>
      </c>
      <c r="W1071" s="1" t="str">
        <f>IFERROR(VLOOKUP(B1071,Returns!$A:$B,2,0),"No")</f>
        <v>No</v>
      </c>
    </row>
    <row r="1072" spans="1:23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1" t="str">
        <f>VLOOKUP(M1072,People!$A:$B,2,0)</f>
        <v>Anna Andreadi</v>
      </c>
      <c r="W1072" s="1" t="str">
        <f>IFERROR(VLOOKUP(B1072,Returns!$A:$B,2,0),"No")</f>
        <v>No</v>
      </c>
    </row>
    <row r="1073" spans="1:23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1" t="str">
        <f>VLOOKUP(M1073,People!$A:$B,2,0)</f>
        <v>Anna Andreadi</v>
      </c>
      <c r="W1073" s="1" t="str">
        <f>IFERROR(VLOOKUP(B1073,Returns!$A:$B,2,0),"No")</f>
        <v>Yes</v>
      </c>
    </row>
    <row r="1074" spans="1:23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1" t="str">
        <f>VLOOKUP(M1074,People!$A:$B,2,0)</f>
        <v>Chuck Magee</v>
      </c>
      <c r="W1074" s="1" t="str">
        <f>IFERROR(VLOOKUP(B1074,Returns!$A:$B,2,0),"No")</f>
        <v>No</v>
      </c>
    </row>
    <row r="1075" spans="1:23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1" t="str">
        <f>VLOOKUP(M1075,People!$A:$B,2,0)</f>
        <v>Anna Andreadi</v>
      </c>
      <c r="W1075" s="1" t="str">
        <f>IFERROR(VLOOKUP(B1075,Returns!$A:$B,2,0),"No")</f>
        <v>No</v>
      </c>
    </row>
    <row r="1076" spans="1:23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1" t="str">
        <f>VLOOKUP(M1076,People!$A:$B,2,0)</f>
        <v>Anna Andreadi</v>
      </c>
      <c r="W1076" s="1" t="str">
        <f>IFERROR(VLOOKUP(B1076,Returns!$A:$B,2,0),"No")</f>
        <v>No</v>
      </c>
    </row>
    <row r="1077" spans="1:23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1" t="str">
        <f>VLOOKUP(M1077,People!$A:$B,2,0)</f>
        <v>Anna Andreadi</v>
      </c>
      <c r="W1077" s="1" t="str">
        <f>IFERROR(VLOOKUP(B1077,Returns!$A:$B,2,0),"No")</f>
        <v>No</v>
      </c>
    </row>
    <row r="1078" spans="1:23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1" t="str">
        <f>VLOOKUP(M1078,People!$A:$B,2,0)</f>
        <v>Kelly Williams</v>
      </c>
      <c r="W1078" s="1" t="str">
        <f>IFERROR(VLOOKUP(B1078,Returns!$A:$B,2,0),"No")</f>
        <v>No</v>
      </c>
    </row>
    <row r="1079" spans="1:23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1" t="str">
        <f>VLOOKUP(M1079,People!$A:$B,2,0)</f>
        <v>Anna Andreadi</v>
      </c>
      <c r="W1079" s="1" t="str">
        <f>IFERROR(VLOOKUP(B1079,Returns!$A:$B,2,0),"No")</f>
        <v>No</v>
      </c>
    </row>
    <row r="1080" spans="1:23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1" t="str">
        <f>VLOOKUP(M1080,People!$A:$B,2,0)</f>
        <v>Anna Andreadi</v>
      </c>
      <c r="W1080" s="1" t="str">
        <f>IFERROR(VLOOKUP(B1080,Returns!$A:$B,2,0),"No")</f>
        <v>No</v>
      </c>
    </row>
    <row r="1081" spans="1:23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1" t="str">
        <f>VLOOKUP(M1081,People!$A:$B,2,0)</f>
        <v>Anna Andreadi</v>
      </c>
      <c r="W1081" s="1" t="str">
        <f>IFERROR(VLOOKUP(B1081,Returns!$A:$B,2,0),"No")</f>
        <v>No</v>
      </c>
    </row>
    <row r="1082" spans="1:23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1" t="str">
        <f>VLOOKUP(M1082,People!$A:$B,2,0)</f>
        <v>Kelly Williams</v>
      </c>
      <c r="W1082" s="1" t="str">
        <f>IFERROR(VLOOKUP(B1082,Returns!$A:$B,2,0),"No")</f>
        <v>No</v>
      </c>
    </row>
    <row r="1083" spans="1:23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1" t="str">
        <f>VLOOKUP(M1083,People!$A:$B,2,0)</f>
        <v>Kelly Williams</v>
      </c>
      <c r="W1083" s="1" t="str">
        <f>IFERROR(VLOOKUP(B1083,Returns!$A:$B,2,0),"No")</f>
        <v>No</v>
      </c>
    </row>
    <row r="1084" spans="1:23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1" t="str">
        <f>VLOOKUP(M1084,People!$A:$B,2,0)</f>
        <v>Chuck Magee</v>
      </c>
      <c r="W1084" s="1" t="str">
        <f>IFERROR(VLOOKUP(B1084,Returns!$A:$B,2,0),"No")</f>
        <v>No</v>
      </c>
    </row>
    <row r="1085" spans="1:23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1" t="str">
        <f>VLOOKUP(M1085,People!$A:$B,2,0)</f>
        <v>Chuck Magee</v>
      </c>
      <c r="W1085" s="1" t="str">
        <f>IFERROR(VLOOKUP(B1085,Returns!$A:$B,2,0),"No")</f>
        <v>No</v>
      </c>
    </row>
    <row r="1086" spans="1:23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1" t="str">
        <f>VLOOKUP(M1086,People!$A:$B,2,0)</f>
        <v>Chuck Magee</v>
      </c>
      <c r="W1086" s="1" t="str">
        <f>IFERROR(VLOOKUP(B1086,Returns!$A:$B,2,0),"No")</f>
        <v>No</v>
      </c>
    </row>
    <row r="1087" spans="1:23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1" t="str">
        <f>VLOOKUP(M1087,People!$A:$B,2,0)</f>
        <v>Chuck Magee</v>
      </c>
      <c r="W1087" s="1" t="str">
        <f>IFERROR(VLOOKUP(B1087,Returns!$A:$B,2,0),"No")</f>
        <v>No</v>
      </c>
    </row>
    <row r="1088" spans="1:23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1" t="str">
        <f>VLOOKUP(M1088,People!$A:$B,2,0)</f>
        <v>Kelly Williams</v>
      </c>
      <c r="W1088" s="1" t="str">
        <f>IFERROR(VLOOKUP(B1088,Returns!$A:$B,2,0),"No")</f>
        <v>No</v>
      </c>
    </row>
    <row r="1089" spans="1:23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1" t="str">
        <f>VLOOKUP(M1089,People!$A:$B,2,0)</f>
        <v>Anna Andreadi</v>
      </c>
      <c r="W1089" s="1" t="str">
        <f>IFERROR(VLOOKUP(B1089,Returns!$A:$B,2,0),"No")</f>
        <v>No</v>
      </c>
    </row>
    <row r="1090" spans="1:23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1" t="str">
        <f>VLOOKUP(M1090,People!$A:$B,2,0)</f>
        <v>Anna Andreadi</v>
      </c>
      <c r="W1090" s="1" t="str">
        <f>IFERROR(VLOOKUP(B1090,Returns!$A:$B,2,0),"No")</f>
        <v>No</v>
      </c>
    </row>
    <row r="1091" spans="1:23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1" t="str">
        <f>VLOOKUP(M1091,People!$A:$B,2,0)</f>
        <v>Cassandra Brandow</v>
      </c>
      <c r="W1091" s="1" t="str">
        <f>IFERROR(VLOOKUP(B1091,Returns!$A:$B,2,0),"No")</f>
        <v>No</v>
      </c>
    </row>
    <row r="1092" spans="1:23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1" t="str">
        <f>VLOOKUP(M1092,People!$A:$B,2,0)</f>
        <v>Cassandra Brandow</v>
      </c>
      <c r="W1092" s="1" t="str">
        <f>IFERROR(VLOOKUP(B1092,Returns!$A:$B,2,0),"No")</f>
        <v>No</v>
      </c>
    </row>
    <row r="1093" spans="1:23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1" t="str">
        <f>VLOOKUP(M1093,People!$A:$B,2,0)</f>
        <v>Anna Andreadi</v>
      </c>
      <c r="W1093" s="1" t="str">
        <f>IFERROR(VLOOKUP(B1093,Returns!$A:$B,2,0),"No")</f>
        <v>Yes</v>
      </c>
    </row>
    <row r="1094" spans="1:23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1" t="str">
        <f>VLOOKUP(M1094,People!$A:$B,2,0)</f>
        <v>Anna Andreadi</v>
      </c>
      <c r="W1094" s="1" t="str">
        <f>IFERROR(VLOOKUP(B1094,Returns!$A:$B,2,0),"No")</f>
        <v>Yes</v>
      </c>
    </row>
    <row r="1095" spans="1:23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1" t="str">
        <f>VLOOKUP(M1095,People!$A:$B,2,0)</f>
        <v>Chuck Magee</v>
      </c>
      <c r="W1095" s="1" t="str">
        <f>IFERROR(VLOOKUP(B1095,Returns!$A:$B,2,0),"No")</f>
        <v>No</v>
      </c>
    </row>
    <row r="1096" spans="1:23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1" t="str">
        <f>VLOOKUP(M1096,People!$A:$B,2,0)</f>
        <v>Chuck Magee</v>
      </c>
      <c r="W1096" s="1" t="str">
        <f>IFERROR(VLOOKUP(B1096,Returns!$A:$B,2,0),"No")</f>
        <v>No</v>
      </c>
    </row>
    <row r="1097" spans="1:23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1" t="str">
        <f>VLOOKUP(M1097,People!$A:$B,2,0)</f>
        <v>Cassandra Brandow</v>
      </c>
      <c r="W1097" s="1" t="str">
        <f>IFERROR(VLOOKUP(B1097,Returns!$A:$B,2,0),"No")</f>
        <v>No</v>
      </c>
    </row>
    <row r="1098" spans="1:23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1" t="str">
        <f>VLOOKUP(M1098,People!$A:$B,2,0)</f>
        <v>Cassandra Brandow</v>
      </c>
      <c r="W1098" s="1" t="str">
        <f>IFERROR(VLOOKUP(B1098,Returns!$A:$B,2,0),"No")</f>
        <v>No</v>
      </c>
    </row>
    <row r="1099" spans="1:23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1" t="str">
        <f>VLOOKUP(M1099,People!$A:$B,2,0)</f>
        <v>Anna Andreadi</v>
      </c>
      <c r="W1099" s="1" t="str">
        <f>IFERROR(VLOOKUP(B1099,Returns!$A:$B,2,0),"No")</f>
        <v>Yes</v>
      </c>
    </row>
    <row r="1100" spans="1:23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1" t="str">
        <f>VLOOKUP(M1100,People!$A:$B,2,0)</f>
        <v>Anna Andreadi</v>
      </c>
      <c r="W1100" s="1" t="str">
        <f>IFERROR(VLOOKUP(B1100,Returns!$A:$B,2,0),"No")</f>
        <v>No</v>
      </c>
    </row>
    <row r="1101" spans="1:23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1" t="str">
        <f>VLOOKUP(M1101,People!$A:$B,2,0)</f>
        <v>Anna Andreadi</v>
      </c>
      <c r="W1101" s="1" t="str">
        <f>IFERROR(VLOOKUP(B1101,Returns!$A:$B,2,0),"No")</f>
        <v>No</v>
      </c>
    </row>
    <row r="1102" spans="1:23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1" t="str">
        <f>VLOOKUP(M1102,People!$A:$B,2,0)</f>
        <v>Anna Andreadi</v>
      </c>
      <c r="W1102" s="1" t="str">
        <f>IFERROR(VLOOKUP(B1102,Returns!$A:$B,2,0),"No")</f>
        <v>No</v>
      </c>
    </row>
    <row r="1103" spans="1:23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1" t="str">
        <f>VLOOKUP(M1103,People!$A:$B,2,0)</f>
        <v>Anna Andreadi</v>
      </c>
      <c r="W1103" s="1" t="str">
        <f>IFERROR(VLOOKUP(B1103,Returns!$A:$B,2,0),"No")</f>
        <v>No</v>
      </c>
    </row>
    <row r="1104" spans="1:23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1" t="str">
        <f>VLOOKUP(M1104,People!$A:$B,2,0)</f>
        <v>Kelly Williams</v>
      </c>
      <c r="W1104" s="1" t="str">
        <f>IFERROR(VLOOKUP(B1104,Returns!$A:$B,2,0),"No")</f>
        <v>No</v>
      </c>
    </row>
    <row r="1105" spans="1:23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1" t="str">
        <f>VLOOKUP(M1105,People!$A:$B,2,0)</f>
        <v>Kelly Williams</v>
      </c>
      <c r="W1105" s="1" t="str">
        <f>IFERROR(VLOOKUP(B1105,Returns!$A:$B,2,0),"No")</f>
        <v>No</v>
      </c>
    </row>
    <row r="1106" spans="1:23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1" t="str">
        <f>VLOOKUP(M1106,People!$A:$B,2,0)</f>
        <v>Anna Andreadi</v>
      </c>
      <c r="W1106" s="1" t="str">
        <f>IFERROR(VLOOKUP(B1106,Returns!$A:$B,2,0),"No")</f>
        <v>Yes</v>
      </c>
    </row>
    <row r="1107" spans="1:23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1" t="str">
        <f>VLOOKUP(M1107,People!$A:$B,2,0)</f>
        <v>Kelly Williams</v>
      </c>
      <c r="W1107" s="1" t="str">
        <f>IFERROR(VLOOKUP(B1107,Returns!$A:$B,2,0),"No")</f>
        <v>No</v>
      </c>
    </row>
    <row r="1108" spans="1:23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1" t="str">
        <f>VLOOKUP(M1108,People!$A:$B,2,0)</f>
        <v>Kelly Williams</v>
      </c>
      <c r="W1108" s="1" t="str">
        <f>IFERROR(VLOOKUP(B1108,Returns!$A:$B,2,0),"No")</f>
        <v>No</v>
      </c>
    </row>
    <row r="1109" spans="1:23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1" t="str">
        <f>VLOOKUP(M1109,People!$A:$B,2,0)</f>
        <v>Kelly Williams</v>
      </c>
      <c r="W1109" s="1" t="str">
        <f>IFERROR(VLOOKUP(B1109,Returns!$A:$B,2,0),"No")</f>
        <v>No</v>
      </c>
    </row>
    <row r="1110" spans="1:23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1" t="str">
        <f>VLOOKUP(M1110,People!$A:$B,2,0)</f>
        <v>Kelly Williams</v>
      </c>
      <c r="W1110" s="1" t="str">
        <f>IFERROR(VLOOKUP(B1110,Returns!$A:$B,2,0),"No")</f>
        <v>No</v>
      </c>
    </row>
    <row r="1111" spans="1:23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1" t="str">
        <f>VLOOKUP(M1111,People!$A:$B,2,0)</f>
        <v>Kelly Williams</v>
      </c>
      <c r="W1111" s="1" t="str">
        <f>IFERROR(VLOOKUP(B1111,Returns!$A:$B,2,0),"No")</f>
        <v>No</v>
      </c>
    </row>
    <row r="1112" spans="1:23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1" t="str">
        <f>VLOOKUP(M1112,People!$A:$B,2,0)</f>
        <v>Kelly Williams</v>
      </c>
      <c r="W1112" s="1" t="str">
        <f>IFERROR(VLOOKUP(B1112,Returns!$A:$B,2,0),"No")</f>
        <v>No</v>
      </c>
    </row>
    <row r="1113" spans="1:23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1" t="str">
        <f>VLOOKUP(M1113,People!$A:$B,2,0)</f>
        <v>Kelly Williams</v>
      </c>
      <c r="W1113" s="1" t="str">
        <f>IFERROR(VLOOKUP(B1113,Returns!$A:$B,2,0),"No")</f>
        <v>No</v>
      </c>
    </row>
    <row r="1114" spans="1:23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1" t="str">
        <f>VLOOKUP(M1114,People!$A:$B,2,0)</f>
        <v>Kelly Williams</v>
      </c>
      <c r="W1114" s="1" t="str">
        <f>IFERROR(VLOOKUP(B1114,Returns!$A:$B,2,0),"No")</f>
        <v>No</v>
      </c>
    </row>
    <row r="1115" spans="1:23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1" t="str">
        <f>VLOOKUP(M1115,People!$A:$B,2,0)</f>
        <v>Anna Andreadi</v>
      </c>
      <c r="W1115" s="1" t="str">
        <f>IFERROR(VLOOKUP(B1115,Returns!$A:$B,2,0),"No")</f>
        <v>Yes</v>
      </c>
    </row>
    <row r="1116" spans="1:23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1" t="str">
        <f>VLOOKUP(M1116,People!$A:$B,2,0)</f>
        <v>Anna Andreadi</v>
      </c>
      <c r="W1116" s="1" t="str">
        <f>IFERROR(VLOOKUP(B1116,Returns!$A:$B,2,0),"No")</f>
        <v>Yes</v>
      </c>
    </row>
    <row r="1117" spans="1:23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1" t="str">
        <f>VLOOKUP(M1117,People!$A:$B,2,0)</f>
        <v>Anna Andreadi</v>
      </c>
      <c r="W1117" s="1" t="str">
        <f>IFERROR(VLOOKUP(B1117,Returns!$A:$B,2,0),"No")</f>
        <v>Yes</v>
      </c>
    </row>
    <row r="1118" spans="1:23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1" t="str">
        <f>VLOOKUP(M1118,People!$A:$B,2,0)</f>
        <v>Anna Andreadi</v>
      </c>
      <c r="W1118" s="1" t="str">
        <f>IFERROR(VLOOKUP(B1118,Returns!$A:$B,2,0),"No")</f>
        <v>No</v>
      </c>
    </row>
    <row r="1119" spans="1:23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1" t="str">
        <f>VLOOKUP(M1119,People!$A:$B,2,0)</f>
        <v>Cassandra Brandow</v>
      </c>
      <c r="W1119" s="1" t="str">
        <f>IFERROR(VLOOKUP(B1119,Returns!$A:$B,2,0),"No")</f>
        <v>No</v>
      </c>
    </row>
    <row r="1120" spans="1:23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1" t="str">
        <f>VLOOKUP(M1120,People!$A:$B,2,0)</f>
        <v>Cassandra Brandow</v>
      </c>
      <c r="W1120" s="1" t="str">
        <f>IFERROR(VLOOKUP(B1120,Returns!$A:$B,2,0),"No")</f>
        <v>No</v>
      </c>
    </row>
    <row r="1121" spans="1:23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1" t="str">
        <f>VLOOKUP(M1121,People!$A:$B,2,0)</f>
        <v>Cassandra Brandow</v>
      </c>
      <c r="W1121" s="1" t="str">
        <f>IFERROR(VLOOKUP(B1121,Returns!$A:$B,2,0),"No")</f>
        <v>No</v>
      </c>
    </row>
    <row r="1122" spans="1:23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1" t="str">
        <f>VLOOKUP(M1122,People!$A:$B,2,0)</f>
        <v>Cassandra Brandow</v>
      </c>
      <c r="W1122" s="1" t="str">
        <f>IFERROR(VLOOKUP(B1122,Returns!$A:$B,2,0),"No")</f>
        <v>No</v>
      </c>
    </row>
    <row r="1123" spans="1:23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1" t="str">
        <f>VLOOKUP(M1123,People!$A:$B,2,0)</f>
        <v>Cassandra Brandow</v>
      </c>
      <c r="W1123" s="1" t="str">
        <f>IFERROR(VLOOKUP(B1123,Returns!$A:$B,2,0),"No")</f>
        <v>No</v>
      </c>
    </row>
    <row r="1124" spans="1:23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1" t="str">
        <f>VLOOKUP(M1124,People!$A:$B,2,0)</f>
        <v>Cassandra Brandow</v>
      </c>
      <c r="W1124" s="1" t="str">
        <f>IFERROR(VLOOKUP(B1124,Returns!$A:$B,2,0),"No")</f>
        <v>No</v>
      </c>
    </row>
    <row r="1125" spans="1:23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1" t="str">
        <f>VLOOKUP(M1125,People!$A:$B,2,0)</f>
        <v>Cassandra Brandow</v>
      </c>
      <c r="W1125" s="1" t="str">
        <f>IFERROR(VLOOKUP(B1125,Returns!$A:$B,2,0),"No")</f>
        <v>No</v>
      </c>
    </row>
    <row r="1126" spans="1:23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1" t="str">
        <f>VLOOKUP(M1126,People!$A:$B,2,0)</f>
        <v>Cassandra Brandow</v>
      </c>
      <c r="W1126" s="1" t="str">
        <f>IFERROR(VLOOKUP(B1126,Returns!$A:$B,2,0),"No")</f>
        <v>No</v>
      </c>
    </row>
    <row r="1127" spans="1:23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1" t="str">
        <f>VLOOKUP(M1127,People!$A:$B,2,0)</f>
        <v>Cassandra Brandow</v>
      </c>
      <c r="W1127" s="1" t="str">
        <f>IFERROR(VLOOKUP(B1127,Returns!$A:$B,2,0),"No")</f>
        <v>No</v>
      </c>
    </row>
    <row r="1128" spans="1:23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1" t="str">
        <f>VLOOKUP(M1128,People!$A:$B,2,0)</f>
        <v>Cassandra Brandow</v>
      </c>
      <c r="W1128" s="1" t="str">
        <f>IFERROR(VLOOKUP(B1128,Returns!$A:$B,2,0),"No")</f>
        <v>No</v>
      </c>
    </row>
    <row r="1129" spans="1:23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1" t="str">
        <f>VLOOKUP(M1129,People!$A:$B,2,0)</f>
        <v>Kelly Williams</v>
      </c>
      <c r="W1129" s="1" t="str">
        <f>IFERROR(VLOOKUP(B1129,Returns!$A:$B,2,0),"No")</f>
        <v>No</v>
      </c>
    </row>
    <row r="1130" spans="1:23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1" t="str">
        <f>VLOOKUP(M1130,People!$A:$B,2,0)</f>
        <v>Kelly Williams</v>
      </c>
      <c r="W1130" s="1" t="str">
        <f>IFERROR(VLOOKUP(B1130,Returns!$A:$B,2,0),"No")</f>
        <v>No</v>
      </c>
    </row>
    <row r="1131" spans="1:23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1" t="str">
        <f>VLOOKUP(M1131,People!$A:$B,2,0)</f>
        <v>Cassandra Brandow</v>
      </c>
      <c r="W1131" s="1" t="str">
        <f>IFERROR(VLOOKUP(B1131,Returns!$A:$B,2,0),"No")</f>
        <v>No</v>
      </c>
    </row>
    <row r="1132" spans="1:23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1" t="str">
        <f>VLOOKUP(M1132,People!$A:$B,2,0)</f>
        <v>Cassandra Brandow</v>
      </c>
      <c r="W1132" s="1" t="str">
        <f>IFERROR(VLOOKUP(B1132,Returns!$A:$B,2,0),"No")</f>
        <v>No</v>
      </c>
    </row>
    <row r="1133" spans="1:23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1" t="str">
        <f>VLOOKUP(M1133,People!$A:$B,2,0)</f>
        <v>Cassandra Brandow</v>
      </c>
      <c r="W1133" s="1" t="str">
        <f>IFERROR(VLOOKUP(B1133,Returns!$A:$B,2,0),"No")</f>
        <v>No</v>
      </c>
    </row>
    <row r="1134" spans="1:23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1" t="str">
        <f>VLOOKUP(M1134,People!$A:$B,2,0)</f>
        <v>Anna Andreadi</v>
      </c>
      <c r="W1134" s="1" t="str">
        <f>IFERROR(VLOOKUP(B1134,Returns!$A:$B,2,0),"No")</f>
        <v>No</v>
      </c>
    </row>
    <row r="1135" spans="1:23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1" t="str">
        <f>VLOOKUP(M1135,People!$A:$B,2,0)</f>
        <v>Chuck Magee</v>
      </c>
      <c r="W1135" s="1" t="str">
        <f>IFERROR(VLOOKUP(B1135,Returns!$A:$B,2,0),"No")</f>
        <v>No</v>
      </c>
    </row>
    <row r="1136" spans="1:23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1" t="str">
        <f>VLOOKUP(M1136,People!$A:$B,2,0)</f>
        <v>Chuck Magee</v>
      </c>
      <c r="W1136" s="1" t="str">
        <f>IFERROR(VLOOKUP(B1136,Returns!$A:$B,2,0),"No")</f>
        <v>No</v>
      </c>
    </row>
    <row r="1137" spans="1:23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1" t="str">
        <f>VLOOKUP(M1137,People!$A:$B,2,0)</f>
        <v>Cassandra Brandow</v>
      </c>
      <c r="W1137" s="1" t="str">
        <f>IFERROR(VLOOKUP(B1137,Returns!$A:$B,2,0),"No")</f>
        <v>No</v>
      </c>
    </row>
    <row r="1138" spans="1:23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1" t="str">
        <f>VLOOKUP(M1138,People!$A:$B,2,0)</f>
        <v>Kelly Williams</v>
      </c>
      <c r="W1138" s="1" t="str">
        <f>IFERROR(VLOOKUP(B1138,Returns!$A:$B,2,0),"No")</f>
        <v>No</v>
      </c>
    </row>
    <row r="1139" spans="1:23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1" t="str">
        <f>VLOOKUP(M1139,People!$A:$B,2,0)</f>
        <v>Kelly Williams</v>
      </c>
      <c r="W1139" s="1" t="str">
        <f>IFERROR(VLOOKUP(B1139,Returns!$A:$B,2,0),"No")</f>
        <v>No</v>
      </c>
    </row>
    <row r="1140" spans="1:23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1" t="str">
        <f>VLOOKUP(M1140,People!$A:$B,2,0)</f>
        <v>Kelly Williams</v>
      </c>
      <c r="W1140" s="1" t="str">
        <f>IFERROR(VLOOKUP(B1140,Returns!$A:$B,2,0),"No")</f>
        <v>No</v>
      </c>
    </row>
    <row r="1141" spans="1:23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1" t="str">
        <f>VLOOKUP(M1141,People!$A:$B,2,0)</f>
        <v>Kelly Williams</v>
      </c>
      <c r="W1141" s="1" t="str">
        <f>IFERROR(VLOOKUP(B1141,Returns!$A:$B,2,0),"No")</f>
        <v>No</v>
      </c>
    </row>
    <row r="1142" spans="1:23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1" t="str">
        <f>VLOOKUP(M1142,People!$A:$B,2,0)</f>
        <v>Kelly Williams</v>
      </c>
      <c r="W1142" s="1" t="str">
        <f>IFERROR(VLOOKUP(B1142,Returns!$A:$B,2,0),"No")</f>
        <v>No</v>
      </c>
    </row>
    <row r="1143" spans="1:23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1" t="str">
        <f>VLOOKUP(M1143,People!$A:$B,2,0)</f>
        <v>Anna Andreadi</v>
      </c>
      <c r="W1143" s="1" t="str">
        <f>IFERROR(VLOOKUP(B1143,Returns!$A:$B,2,0),"No")</f>
        <v>No</v>
      </c>
    </row>
    <row r="1144" spans="1:23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1" t="str">
        <f>VLOOKUP(M1144,People!$A:$B,2,0)</f>
        <v>Anna Andreadi</v>
      </c>
      <c r="W1144" s="1" t="str">
        <f>IFERROR(VLOOKUP(B1144,Returns!$A:$B,2,0),"No")</f>
        <v>No</v>
      </c>
    </row>
    <row r="1145" spans="1:23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1" t="str">
        <f>VLOOKUP(M1145,People!$A:$B,2,0)</f>
        <v>Anna Andreadi</v>
      </c>
      <c r="W1145" s="1" t="str">
        <f>IFERROR(VLOOKUP(B1145,Returns!$A:$B,2,0),"No")</f>
        <v>No</v>
      </c>
    </row>
    <row r="1146" spans="1:23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1" t="str">
        <f>VLOOKUP(M1146,People!$A:$B,2,0)</f>
        <v>Anna Andreadi</v>
      </c>
      <c r="W1146" s="1" t="str">
        <f>IFERROR(VLOOKUP(B1146,Returns!$A:$B,2,0),"No")</f>
        <v>No</v>
      </c>
    </row>
    <row r="1147" spans="1:23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1" t="str">
        <f>VLOOKUP(M1147,People!$A:$B,2,0)</f>
        <v>Anna Andreadi</v>
      </c>
      <c r="W1147" s="1" t="str">
        <f>IFERROR(VLOOKUP(B1147,Returns!$A:$B,2,0),"No")</f>
        <v>No</v>
      </c>
    </row>
    <row r="1148" spans="1:23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1" t="str">
        <f>VLOOKUP(M1148,People!$A:$B,2,0)</f>
        <v>Kelly Williams</v>
      </c>
      <c r="W1148" s="1" t="str">
        <f>IFERROR(VLOOKUP(B1148,Returns!$A:$B,2,0),"No")</f>
        <v>No</v>
      </c>
    </row>
    <row r="1149" spans="1:23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1" t="str">
        <f>VLOOKUP(M1149,People!$A:$B,2,0)</f>
        <v>Kelly Williams</v>
      </c>
      <c r="W1149" s="1" t="str">
        <f>IFERROR(VLOOKUP(B1149,Returns!$A:$B,2,0),"No")</f>
        <v>No</v>
      </c>
    </row>
    <row r="1150" spans="1:23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1" t="str">
        <f>VLOOKUP(M1150,People!$A:$B,2,0)</f>
        <v>Kelly Williams</v>
      </c>
      <c r="W1150" s="1" t="str">
        <f>IFERROR(VLOOKUP(B1150,Returns!$A:$B,2,0),"No")</f>
        <v>No</v>
      </c>
    </row>
    <row r="1151" spans="1:23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1" t="str">
        <f>VLOOKUP(M1151,People!$A:$B,2,0)</f>
        <v>Kelly Williams</v>
      </c>
      <c r="W1151" s="1" t="str">
        <f>IFERROR(VLOOKUP(B1151,Returns!$A:$B,2,0),"No")</f>
        <v>No</v>
      </c>
    </row>
    <row r="1152" spans="1:23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1" t="str">
        <f>VLOOKUP(M1152,People!$A:$B,2,0)</f>
        <v>Kelly Williams</v>
      </c>
      <c r="W1152" s="1" t="str">
        <f>IFERROR(VLOOKUP(B1152,Returns!$A:$B,2,0),"No")</f>
        <v>No</v>
      </c>
    </row>
    <row r="1153" spans="1:23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1" t="str">
        <f>VLOOKUP(M1153,People!$A:$B,2,0)</f>
        <v>Chuck Magee</v>
      </c>
      <c r="W1153" s="1" t="str">
        <f>IFERROR(VLOOKUP(B1153,Returns!$A:$B,2,0),"No")</f>
        <v>No</v>
      </c>
    </row>
    <row r="1154" spans="1:23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1" t="str">
        <f>VLOOKUP(M1154,People!$A:$B,2,0)</f>
        <v>Anna Andreadi</v>
      </c>
      <c r="W1154" s="1" t="str">
        <f>IFERROR(VLOOKUP(B1154,Returns!$A:$B,2,0),"No")</f>
        <v>No</v>
      </c>
    </row>
    <row r="1155" spans="1:23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1" t="str">
        <f>VLOOKUP(M1155,People!$A:$B,2,0)</f>
        <v>Anna Andreadi</v>
      </c>
      <c r="W1155" s="1" t="str">
        <f>IFERROR(VLOOKUP(B1155,Returns!$A:$B,2,0),"No")</f>
        <v>No</v>
      </c>
    </row>
    <row r="1156" spans="1:23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1" t="str">
        <f>VLOOKUP(M1156,People!$A:$B,2,0)</f>
        <v>Cassandra Brandow</v>
      </c>
      <c r="W1156" s="1" t="str">
        <f>IFERROR(VLOOKUP(B1156,Returns!$A:$B,2,0),"No")</f>
        <v>No</v>
      </c>
    </row>
    <row r="1157" spans="1:23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1" t="str">
        <f>VLOOKUP(M1157,People!$A:$B,2,0)</f>
        <v>Cassandra Brandow</v>
      </c>
      <c r="W1157" s="1" t="str">
        <f>IFERROR(VLOOKUP(B1157,Returns!$A:$B,2,0),"No")</f>
        <v>No</v>
      </c>
    </row>
    <row r="1158" spans="1:23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1" t="str">
        <f>VLOOKUP(M1158,People!$A:$B,2,0)</f>
        <v>Cassandra Brandow</v>
      </c>
      <c r="W1158" s="1" t="str">
        <f>IFERROR(VLOOKUP(B1158,Returns!$A:$B,2,0),"No")</f>
        <v>No</v>
      </c>
    </row>
    <row r="1159" spans="1:23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1" t="str">
        <f>VLOOKUP(M1159,People!$A:$B,2,0)</f>
        <v>Cassandra Brandow</v>
      </c>
      <c r="W1159" s="1" t="str">
        <f>IFERROR(VLOOKUP(B1159,Returns!$A:$B,2,0),"No")</f>
        <v>No</v>
      </c>
    </row>
    <row r="1160" spans="1:23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1" t="str">
        <f>VLOOKUP(M1160,People!$A:$B,2,0)</f>
        <v>Anna Andreadi</v>
      </c>
      <c r="W1160" s="1" t="str">
        <f>IFERROR(VLOOKUP(B1160,Returns!$A:$B,2,0),"No")</f>
        <v>No</v>
      </c>
    </row>
    <row r="1161" spans="1:23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1" t="str">
        <f>VLOOKUP(M1161,People!$A:$B,2,0)</f>
        <v>Kelly Williams</v>
      </c>
      <c r="W1161" s="1" t="str">
        <f>IFERROR(VLOOKUP(B1161,Returns!$A:$B,2,0),"No")</f>
        <v>No</v>
      </c>
    </row>
    <row r="1162" spans="1:23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1" t="str">
        <f>VLOOKUP(M1162,People!$A:$B,2,0)</f>
        <v>Kelly Williams</v>
      </c>
      <c r="W1162" s="1" t="str">
        <f>IFERROR(VLOOKUP(B1162,Returns!$A:$B,2,0),"No")</f>
        <v>No</v>
      </c>
    </row>
    <row r="1163" spans="1:23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1" t="str">
        <f>VLOOKUP(M1163,People!$A:$B,2,0)</f>
        <v>Anna Andreadi</v>
      </c>
      <c r="W1163" s="1" t="str">
        <f>IFERROR(VLOOKUP(B1163,Returns!$A:$B,2,0),"No")</f>
        <v>Yes</v>
      </c>
    </row>
    <row r="1164" spans="1:23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1" t="str">
        <f>VLOOKUP(M1164,People!$A:$B,2,0)</f>
        <v>Chuck Magee</v>
      </c>
      <c r="W1164" s="1" t="str">
        <f>IFERROR(VLOOKUP(B1164,Returns!$A:$B,2,0),"No")</f>
        <v>No</v>
      </c>
    </row>
    <row r="1165" spans="1:23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1" t="str">
        <f>VLOOKUP(M1165,People!$A:$B,2,0)</f>
        <v>Chuck Magee</v>
      </c>
      <c r="W1165" s="1" t="str">
        <f>IFERROR(VLOOKUP(B1165,Returns!$A:$B,2,0),"No")</f>
        <v>No</v>
      </c>
    </row>
    <row r="1166" spans="1:23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1" t="str">
        <f>VLOOKUP(M1166,People!$A:$B,2,0)</f>
        <v>Chuck Magee</v>
      </c>
      <c r="W1166" s="1" t="str">
        <f>IFERROR(VLOOKUP(B1166,Returns!$A:$B,2,0),"No")</f>
        <v>No</v>
      </c>
    </row>
    <row r="1167" spans="1:23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1" t="str">
        <f>VLOOKUP(M1167,People!$A:$B,2,0)</f>
        <v>Kelly Williams</v>
      </c>
      <c r="W1167" s="1" t="str">
        <f>IFERROR(VLOOKUP(B1167,Returns!$A:$B,2,0),"No")</f>
        <v>No</v>
      </c>
    </row>
    <row r="1168" spans="1:23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1" t="str">
        <f>VLOOKUP(M1168,People!$A:$B,2,0)</f>
        <v>Anna Andreadi</v>
      </c>
      <c r="W1168" s="1" t="str">
        <f>IFERROR(VLOOKUP(B1168,Returns!$A:$B,2,0),"No")</f>
        <v>No</v>
      </c>
    </row>
    <row r="1169" spans="1:23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1" t="str">
        <f>VLOOKUP(M1169,People!$A:$B,2,0)</f>
        <v>Chuck Magee</v>
      </c>
      <c r="W1169" s="1" t="str">
        <f>IFERROR(VLOOKUP(B1169,Returns!$A:$B,2,0),"No")</f>
        <v>No</v>
      </c>
    </row>
    <row r="1170" spans="1:23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1" t="str">
        <f>VLOOKUP(M1170,People!$A:$B,2,0)</f>
        <v>Chuck Magee</v>
      </c>
      <c r="W1170" s="1" t="str">
        <f>IFERROR(VLOOKUP(B1170,Returns!$A:$B,2,0),"No")</f>
        <v>No</v>
      </c>
    </row>
    <row r="1171" spans="1:23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1" t="str">
        <f>VLOOKUP(M1171,People!$A:$B,2,0)</f>
        <v>Chuck Magee</v>
      </c>
      <c r="W1171" s="1" t="str">
        <f>IFERROR(VLOOKUP(B1171,Returns!$A:$B,2,0),"No")</f>
        <v>No</v>
      </c>
    </row>
    <row r="1172" spans="1:23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1" t="str">
        <f>VLOOKUP(M1172,People!$A:$B,2,0)</f>
        <v>Chuck Magee</v>
      </c>
      <c r="W1172" s="1" t="str">
        <f>IFERROR(VLOOKUP(B1172,Returns!$A:$B,2,0),"No")</f>
        <v>No</v>
      </c>
    </row>
    <row r="1173" spans="1:23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1" t="str">
        <f>VLOOKUP(M1173,People!$A:$B,2,0)</f>
        <v>Kelly Williams</v>
      </c>
      <c r="W1173" s="1" t="str">
        <f>IFERROR(VLOOKUP(B1173,Returns!$A:$B,2,0),"No")</f>
        <v>No</v>
      </c>
    </row>
    <row r="1174" spans="1:23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1" t="str">
        <f>VLOOKUP(M1174,People!$A:$B,2,0)</f>
        <v>Anna Andreadi</v>
      </c>
      <c r="W1174" s="1" t="str">
        <f>IFERROR(VLOOKUP(B1174,Returns!$A:$B,2,0),"No")</f>
        <v>No</v>
      </c>
    </row>
    <row r="1175" spans="1:23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1" t="str">
        <f>VLOOKUP(M1175,People!$A:$B,2,0)</f>
        <v>Kelly Williams</v>
      </c>
      <c r="W1175" s="1" t="str">
        <f>IFERROR(VLOOKUP(B1175,Returns!$A:$B,2,0),"No")</f>
        <v>No</v>
      </c>
    </row>
    <row r="1176" spans="1:23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1" t="str">
        <f>VLOOKUP(M1176,People!$A:$B,2,0)</f>
        <v>Chuck Magee</v>
      </c>
      <c r="W1176" s="1" t="str">
        <f>IFERROR(VLOOKUP(B1176,Returns!$A:$B,2,0),"No")</f>
        <v>No</v>
      </c>
    </row>
    <row r="1177" spans="1:23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1" t="str">
        <f>VLOOKUP(M1177,People!$A:$B,2,0)</f>
        <v>Chuck Magee</v>
      </c>
      <c r="W1177" s="1" t="str">
        <f>IFERROR(VLOOKUP(B1177,Returns!$A:$B,2,0),"No")</f>
        <v>No</v>
      </c>
    </row>
    <row r="1178" spans="1:23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1" t="str">
        <f>VLOOKUP(M1178,People!$A:$B,2,0)</f>
        <v>Anna Andreadi</v>
      </c>
      <c r="W1178" s="1" t="str">
        <f>IFERROR(VLOOKUP(B1178,Returns!$A:$B,2,0),"No")</f>
        <v>No</v>
      </c>
    </row>
    <row r="1179" spans="1:23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1" t="str">
        <f>VLOOKUP(M1179,People!$A:$B,2,0)</f>
        <v>Chuck Magee</v>
      </c>
      <c r="W1179" s="1" t="str">
        <f>IFERROR(VLOOKUP(B1179,Returns!$A:$B,2,0),"No")</f>
        <v>No</v>
      </c>
    </row>
    <row r="1180" spans="1:23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1" t="str">
        <f>VLOOKUP(M1180,People!$A:$B,2,0)</f>
        <v>Chuck Magee</v>
      </c>
      <c r="W1180" s="1" t="str">
        <f>IFERROR(VLOOKUP(B1180,Returns!$A:$B,2,0),"No")</f>
        <v>No</v>
      </c>
    </row>
    <row r="1181" spans="1:23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1" t="str">
        <f>VLOOKUP(M1181,People!$A:$B,2,0)</f>
        <v>Kelly Williams</v>
      </c>
      <c r="W1181" s="1" t="str">
        <f>IFERROR(VLOOKUP(B1181,Returns!$A:$B,2,0),"No")</f>
        <v>No</v>
      </c>
    </row>
    <row r="1182" spans="1:23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1" t="str">
        <f>VLOOKUP(M1182,People!$A:$B,2,0)</f>
        <v>Chuck Magee</v>
      </c>
      <c r="W1182" s="1" t="str">
        <f>IFERROR(VLOOKUP(B1182,Returns!$A:$B,2,0),"No")</f>
        <v>No</v>
      </c>
    </row>
    <row r="1183" spans="1:23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1" t="str">
        <f>VLOOKUP(M1183,People!$A:$B,2,0)</f>
        <v>Chuck Magee</v>
      </c>
      <c r="W1183" s="1" t="str">
        <f>IFERROR(VLOOKUP(B1183,Returns!$A:$B,2,0),"No")</f>
        <v>No</v>
      </c>
    </row>
    <row r="1184" spans="1:23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1" t="str">
        <f>VLOOKUP(M1184,People!$A:$B,2,0)</f>
        <v>Cassandra Brandow</v>
      </c>
      <c r="W1184" s="1" t="str">
        <f>IFERROR(VLOOKUP(B1184,Returns!$A:$B,2,0),"No")</f>
        <v>No</v>
      </c>
    </row>
    <row r="1185" spans="1:23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1" t="str">
        <f>VLOOKUP(M1185,People!$A:$B,2,0)</f>
        <v>Cassandra Brandow</v>
      </c>
      <c r="W1185" s="1" t="str">
        <f>IFERROR(VLOOKUP(B1185,Returns!$A:$B,2,0),"No")</f>
        <v>No</v>
      </c>
    </row>
    <row r="1186" spans="1:23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1" t="str">
        <f>VLOOKUP(M1186,People!$A:$B,2,0)</f>
        <v>Anna Andreadi</v>
      </c>
      <c r="W1186" s="1" t="str">
        <f>IFERROR(VLOOKUP(B1186,Returns!$A:$B,2,0),"No")</f>
        <v>Yes</v>
      </c>
    </row>
    <row r="1187" spans="1:23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1" t="str">
        <f>VLOOKUP(M1187,People!$A:$B,2,0)</f>
        <v>Anna Andreadi</v>
      </c>
      <c r="W1187" s="1" t="str">
        <f>IFERROR(VLOOKUP(B1187,Returns!$A:$B,2,0),"No")</f>
        <v>Yes</v>
      </c>
    </row>
    <row r="1188" spans="1:23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1" t="str">
        <f>VLOOKUP(M1188,People!$A:$B,2,0)</f>
        <v>Anna Andreadi</v>
      </c>
      <c r="W1188" s="1" t="str">
        <f>IFERROR(VLOOKUP(B1188,Returns!$A:$B,2,0),"No")</f>
        <v>Yes</v>
      </c>
    </row>
    <row r="1189" spans="1:23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1" t="str">
        <f>VLOOKUP(M1189,People!$A:$B,2,0)</f>
        <v>Anna Andreadi</v>
      </c>
      <c r="W1189" s="1" t="str">
        <f>IFERROR(VLOOKUP(B1189,Returns!$A:$B,2,0),"No")</f>
        <v>Yes</v>
      </c>
    </row>
    <row r="1190" spans="1:23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1" t="str">
        <f>VLOOKUP(M1190,People!$A:$B,2,0)</f>
        <v>Anna Andreadi</v>
      </c>
      <c r="W1190" s="1" t="str">
        <f>IFERROR(VLOOKUP(B1190,Returns!$A:$B,2,0),"No")</f>
        <v>Yes</v>
      </c>
    </row>
    <row r="1191" spans="1:23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1" t="str">
        <f>VLOOKUP(M1191,People!$A:$B,2,0)</f>
        <v>Anna Andreadi</v>
      </c>
      <c r="W1191" s="1" t="str">
        <f>IFERROR(VLOOKUP(B1191,Returns!$A:$B,2,0),"No")</f>
        <v>Yes</v>
      </c>
    </row>
    <row r="1192" spans="1:23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1" t="str">
        <f>VLOOKUP(M1192,People!$A:$B,2,0)</f>
        <v>Anna Andreadi</v>
      </c>
      <c r="W1192" s="1" t="str">
        <f>IFERROR(VLOOKUP(B1192,Returns!$A:$B,2,0),"No")</f>
        <v>Yes</v>
      </c>
    </row>
    <row r="1193" spans="1:23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1" t="str">
        <f>VLOOKUP(M1193,People!$A:$B,2,0)</f>
        <v>Anna Andreadi</v>
      </c>
      <c r="W1193" s="1" t="str">
        <f>IFERROR(VLOOKUP(B1193,Returns!$A:$B,2,0),"No")</f>
        <v>Yes</v>
      </c>
    </row>
    <row r="1194" spans="1:23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1" t="str">
        <f>VLOOKUP(M1194,People!$A:$B,2,0)</f>
        <v>Anna Andreadi</v>
      </c>
      <c r="W1194" s="1" t="str">
        <f>IFERROR(VLOOKUP(B1194,Returns!$A:$B,2,0),"No")</f>
        <v>Yes</v>
      </c>
    </row>
    <row r="1195" spans="1:23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1" t="str">
        <f>VLOOKUP(M1195,People!$A:$B,2,0)</f>
        <v>Cassandra Brandow</v>
      </c>
      <c r="W1195" s="1" t="str">
        <f>IFERROR(VLOOKUP(B1195,Returns!$A:$B,2,0),"No")</f>
        <v>No</v>
      </c>
    </row>
    <row r="1196" spans="1:23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1" t="str">
        <f>VLOOKUP(M1196,People!$A:$B,2,0)</f>
        <v>Cassandra Brandow</v>
      </c>
      <c r="W1196" s="1" t="str">
        <f>IFERROR(VLOOKUP(B1196,Returns!$A:$B,2,0),"No")</f>
        <v>No</v>
      </c>
    </row>
    <row r="1197" spans="1:23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1" t="str">
        <f>VLOOKUP(M1197,People!$A:$B,2,0)</f>
        <v>Cassandra Brandow</v>
      </c>
      <c r="W1197" s="1" t="str">
        <f>IFERROR(VLOOKUP(B1197,Returns!$A:$B,2,0),"No")</f>
        <v>No</v>
      </c>
    </row>
    <row r="1198" spans="1:23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1" t="str">
        <f>VLOOKUP(M1198,People!$A:$B,2,0)</f>
        <v>Cassandra Brandow</v>
      </c>
      <c r="W1198" s="1" t="str">
        <f>IFERROR(VLOOKUP(B1198,Returns!$A:$B,2,0),"No")</f>
        <v>No</v>
      </c>
    </row>
    <row r="1199" spans="1:23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1" t="str">
        <f>VLOOKUP(M1199,People!$A:$B,2,0)</f>
        <v>Kelly Williams</v>
      </c>
      <c r="W1199" s="1" t="str">
        <f>IFERROR(VLOOKUP(B1199,Returns!$A:$B,2,0),"No")</f>
        <v>No</v>
      </c>
    </row>
    <row r="1200" spans="1:23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1" t="str">
        <f>VLOOKUP(M1200,People!$A:$B,2,0)</f>
        <v>Kelly Williams</v>
      </c>
      <c r="W1200" s="1" t="str">
        <f>IFERROR(VLOOKUP(B1200,Returns!$A:$B,2,0),"No")</f>
        <v>No</v>
      </c>
    </row>
    <row r="1201" spans="1:23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1" t="str">
        <f>VLOOKUP(M1201,People!$A:$B,2,0)</f>
        <v>Kelly Williams</v>
      </c>
      <c r="W1201" s="1" t="str">
        <f>IFERROR(VLOOKUP(B1201,Returns!$A:$B,2,0),"No")</f>
        <v>No</v>
      </c>
    </row>
    <row r="1202" spans="1:23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1" t="str">
        <f>VLOOKUP(M1202,People!$A:$B,2,0)</f>
        <v>Anna Andreadi</v>
      </c>
      <c r="W1202" s="1" t="str">
        <f>IFERROR(VLOOKUP(B1202,Returns!$A:$B,2,0),"No")</f>
        <v>Yes</v>
      </c>
    </row>
    <row r="1203" spans="1:23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1" t="str">
        <f>VLOOKUP(M1203,People!$A:$B,2,0)</f>
        <v>Anna Andreadi</v>
      </c>
      <c r="W1203" s="1" t="str">
        <f>IFERROR(VLOOKUP(B1203,Returns!$A:$B,2,0),"No")</f>
        <v>Yes</v>
      </c>
    </row>
    <row r="1204" spans="1:23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1" t="str">
        <f>VLOOKUP(M1204,People!$A:$B,2,0)</f>
        <v>Anna Andreadi</v>
      </c>
      <c r="W1204" s="1" t="str">
        <f>IFERROR(VLOOKUP(B1204,Returns!$A:$B,2,0),"No")</f>
        <v>Yes</v>
      </c>
    </row>
    <row r="1205" spans="1:23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1" t="str">
        <f>VLOOKUP(M1205,People!$A:$B,2,0)</f>
        <v>Anna Andreadi</v>
      </c>
      <c r="W1205" s="1" t="str">
        <f>IFERROR(VLOOKUP(B1205,Returns!$A:$B,2,0),"No")</f>
        <v>Yes</v>
      </c>
    </row>
    <row r="1206" spans="1:23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1" t="str">
        <f>VLOOKUP(M1206,People!$A:$B,2,0)</f>
        <v>Anna Andreadi</v>
      </c>
      <c r="W1206" s="1" t="str">
        <f>IFERROR(VLOOKUP(B1206,Returns!$A:$B,2,0),"No")</f>
        <v>Yes</v>
      </c>
    </row>
    <row r="1207" spans="1:23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1" t="str">
        <f>VLOOKUP(M1207,People!$A:$B,2,0)</f>
        <v>Cassandra Brandow</v>
      </c>
      <c r="W1207" s="1" t="str">
        <f>IFERROR(VLOOKUP(B1207,Returns!$A:$B,2,0),"No")</f>
        <v>No</v>
      </c>
    </row>
    <row r="1208" spans="1:23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1" t="str">
        <f>VLOOKUP(M1208,People!$A:$B,2,0)</f>
        <v>Chuck Magee</v>
      </c>
      <c r="W1208" s="1" t="str">
        <f>IFERROR(VLOOKUP(B1208,Returns!$A:$B,2,0),"No")</f>
        <v>No</v>
      </c>
    </row>
    <row r="1209" spans="1:23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1" t="str">
        <f>VLOOKUP(M1209,People!$A:$B,2,0)</f>
        <v>Chuck Magee</v>
      </c>
      <c r="W1209" s="1" t="str">
        <f>IFERROR(VLOOKUP(B1209,Returns!$A:$B,2,0),"No")</f>
        <v>No</v>
      </c>
    </row>
    <row r="1210" spans="1:23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1" t="str">
        <f>VLOOKUP(M1210,People!$A:$B,2,0)</f>
        <v>Chuck Magee</v>
      </c>
      <c r="W1210" s="1" t="str">
        <f>IFERROR(VLOOKUP(B1210,Returns!$A:$B,2,0),"No")</f>
        <v>No</v>
      </c>
    </row>
    <row r="1211" spans="1:23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1" t="str">
        <f>VLOOKUP(M1211,People!$A:$B,2,0)</f>
        <v>Chuck Magee</v>
      </c>
      <c r="W1211" s="1" t="str">
        <f>IFERROR(VLOOKUP(B1211,Returns!$A:$B,2,0),"No")</f>
        <v>No</v>
      </c>
    </row>
    <row r="1212" spans="1:23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1" t="str">
        <f>VLOOKUP(M1212,People!$A:$B,2,0)</f>
        <v>Chuck Magee</v>
      </c>
      <c r="W1212" s="1" t="str">
        <f>IFERROR(VLOOKUP(B1212,Returns!$A:$B,2,0),"No")</f>
        <v>No</v>
      </c>
    </row>
    <row r="1213" spans="1:23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1" t="str">
        <f>VLOOKUP(M1213,People!$A:$B,2,0)</f>
        <v>Chuck Magee</v>
      </c>
      <c r="W1213" s="1" t="str">
        <f>IFERROR(VLOOKUP(B1213,Returns!$A:$B,2,0),"No")</f>
        <v>No</v>
      </c>
    </row>
    <row r="1214" spans="1:23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1" t="str">
        <f>VLOOKUP(M1214,People!$A:$B,2,0)</f>
        <v>Chuck Magee</v>
      </c>
      <c r="W1214" s="1" t="str">
        <f>IFERROR(VLOOKUP(B1214,Returns!$A:$B,2,0),"No")</f>
        <v>Yes</v>
      </c>
    </row>
    <row r="1215" spans="1:23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1" t="str">
        <f>VLOOKUP(M1215,People!$A:$B,2,0)</f>
        <v>Chuck Magee</v>
      </c>
      <c r="W1215" s="1" t="str">
        <f>IFERROR(VLOOKUP(B1215,Returns!$A:$B,2,0),"No")</f>
        <v>Yes</v>
      </c>
    </row>
    <row r="1216" spans="1:23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1" t="str">
        <f>VLOOKUP(M1216,People!$A:$B,2,0)</f>
        <v>Chuck Magee</v>
      </c>
      <c r="W1216" s="1" t="str">
        <f>IFERROR(VLOOKUP(B1216,Returns!$A:$B,2,0),"No")</f>
        <v>Yes</v>
      </c>
    </row>
    <row r="1217" spans="1:23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1" t="str">
        <f>VLOOKUP(M1217,People!$A:$B,2,0)</f>
        <v>Chuck Magee</v>
      </c>
      <c r="W1217" s="1" t="str">
        <f>IFERROR(VLOOKUP(B1217,Returns!$A:$B,2,0),"No")</f>
        <v>Yes</v>
      </c>
    </row>
    <row r="1218" spans="1:23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1" t="str">
        <f>VLOOKUP(M1218,People!$A:$B,2,0)</f>
        <v>Chuck Magee</v>
      </c>
      <c r="W1218" s="1" t="str">
        <f>IFERROR(VLOOKUP(B1218,Returns!$A:$B,2,0),"No")</f>
        <v>Yes</v>
      </c>
    </row>
    <row r="1219" spans="1:23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1" t="str">
        <f>VLOOKUP(M1219,People!$A:$B,2,0)</f>
        <v>Chuck Magee</v>
      </c>
      <c r="W1219" s="1" t="str">
        <f>IFERROR(VLOOKUP(B1219,Returns!$A:$B,2,0),"No")</f>
        <v>Yes</v>
      </c>
    </row>
    <row r="1220" spans="1:23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1" t="str">
        <f>VLOOKUP(M1220,People!$A:$B,2,0)</f>
        <v>Chuck Magee</v>
      </c>
      <c r="W1220" s="1" t="str">
        <f>IFERROR(VLOOKUP(B1220,Returns!$A:$B,2,0),"No")</f>
        <v>Yes</v>
      </c>
    </row>
    <row r="1221" spans="1:23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1" t="str">
        <f>VLOOKUP(M1221,People!$A:$B,2,0)</f>
        <v>Chuck Magee</v>
      </c>
      <c r="W1221" s="1" t="str">
        <f>IFERROR(VLOOKUP(B1221,Returns!$A:$B,2,0),"No")</f>
        <v>Yes</v>
      </c>
    </row>
    <row r="1222" spans="1:23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1" t="str">
        <f>VLOOKUP(M1222,People!$A:$B,2,0)</f>
        <v>Anna Andreadi</v>
      </c>
      <c r="W1222" s="1" t="str">
        <f>IFERROR(VLOOKUP(B1222,Returns!$A:$B,2,0),"No")</f>
        <v>No</v>
      </c>
    </row>
    <row r="1223" spans="1:23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1" t="str">
        <f>VLOOKUP(M1223,People!$A:$B,2,0)</f>
        <v>Anna Andreadi</v>
      </c>
      <c r="W1223" s="1" t="str">
        <f>IFERROR(VLOOKUP(B1223,Returns!$A:$B,2,0),"No")</f>
        <v>No</v>
      </c>
    </row>
    <row r="1224" spans="1:23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1" t="str">
        <f>VLOOKUP(M1224,People!$A:$B,2,0)</f>
        <v>Chuck Magee</v>
      </c>
      <c r="W1224" s="1" t="str">
        <f>IFERROR(VLOOKUP(B1224,Returns!$A:$B,2,0),"No")</f>
        <v>No</v>
      </c>
    </row>
    <row r="1225" spans="1:23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1" t="str">
        <f>VLOOKUP(M1225,People!$A:$B,2,0)</f>
        <v>Chuck Magee</v>
      </c>
      <c r="W1225" s="1" t="str">
        <f>IFERROR(VLOOKUP(B1225,Returns!$A:$B,2,0),"No")</f>
        <v>No</v>
      </c>
    </row>
    <row r="1226" spans="1:23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1" t="str">
        <f>VLOOKUP(M1226,People!$A:$B,2,0)</f>
        <v>Chuck Magee</v>
      </c>
      <c r="W1226" s="1" t="str">
        <f>IFERROR(VLOOKUP(B1226,Returns!$A:$B,2,0),"No")</f>
        <v>No</v>
      </c>
    </row>
    <row r="1227" spans="1:23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1" t="str">
        <f>VLOOKUP(M1227,People!$A:$B,2,0)</f>
        <v>Chuck Magee</v>
      </c>
      <c r="W1227" s="1" t="str">
        <f>IFERROR(VLOOKUP(B1227,Returns!$A:$B,2,0),"No")</f>
        <v>No</v>
      </c>
    </row>
    <row r="1228" spans="1:23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1" t="str">
        <f>VLOOKUP(M1228,People!$A:$B,2,0)</f>
        <v>Chuck Magee</v>
      </c>
      <c r="W1228" s="1" t="str">
        <f>IFERROR(VLOOKUP(B1228,Returns!$A:$B,2,0),"No")</f>
        <v>No</v>
      </c>
    </row>
    <row r="1229" spans="1:23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1" t="str">
        <f>VLOOKUP(M1229,People!$A:$B,2,0)</f>
        <v>Chuck Magee</v>
      </c>
      <c r="W1229" s="1" t="str">
        <f>IFERROR(VLOOKUP(B1229,Returns!$A:$B,2,0),"No")</f>
        <v>No</v>
      </c>
    </row>
    <row r="1230" spans="1:23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1" t="str">
        <f>VLOOKUP(M1230,People!$A:$B,2,0)</f>
        <v>Anna Andreadi</v>
      </c>
      <c r="W1230" s="1" t="str">
        <f>IFERROR(VLOOKUP(B1230,Returns!$A:$B,2,0),"No")</f>
        <v>No</v>
      </c>
    </row>
    <row r="1231" spans="1:23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1" t="str">
        <f>VLOOKUP(M1231,People!$A:$B,2,0)</f>
        <v>Anna Andreadi</v>
      </c>
      <c r="W1231" s="1" t="str">
        <f>IFERROR(VLOOKUP(B1231,Returns!$A:$B,2,0),"No")</f>
        <v>No</v>
      </c>
    </row>
    <row r="1232" spans="1:23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1" t="str">
        <f>VLOOKUP(M1232,People!$A:$B,2,0)</f>
        <v>Anna Andreadi</v>
      </c>
      <c r="W1232" s="1" t="str">
        <f>IFERROR(VLOOKUP(B1232,Returns!$A:$B,2,0),"No")</f>
        <v>No</v>
      </c>
    </row>
    <row r="1233" spans="1:23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1" t="str">
        <f>VLOOKUP(M1233,People!$A:$B,2,0)</f>
        <v>Chuck Magee</v>
      </c>
      <c r="W1233" s="1" t="str">
        <f>IFERROR(VLOOKUP(B1233,Returns!$A:$B,2,0),"No")</f>
        <v>No</v>
      </c>
    </row>
    <row r="1234" spans="1:23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1" t="str">
        <f>VLOOKUP(M1234,People!$A:$B,2,0)</f>
        <v>Chuck Magee</v>
      </c>
      <c r="W1234" s="1" t="str">
        <f>IFERROR(VLOOKUP(B1234,Returns!$A:$B,2,0),"No")</f>
        <v>No</v>
      </c>
    </row>
    <row r="1235" spans="1:23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1" t="str">
        <f>VLOOKUP(M1235,People!$A:$B,2,0)</f>
        <v>Chuck Magee</v>
      </c>
      <c r="W1235" s="1" t="str">
        <f>IFERROR(VLOOKUP(B1235,Returns!$A:$B,2,0),"No")</f>
        <v>No</v>
      </c>
    </row>
    <row r="1236" spans="1:23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1" t="str">
        <f>VLOOKUP(M1236,People!$A:$B,2,0)</f>
        <v>Cassandra Brandow</v>
      </c>
      <c r="W1236" s="1" t="str">
        <f>IFERROR(VLOOKUP(B1236,Returns!$A:$B,2,0),"No")</f>
        <v>No</v>
      </c>
    </row>
    <row r="1237" spans="1:23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1" t="str">
        <f>VLOOKUP(M1237,People!$A:$B,2,0)</f>
        <v>Cassandra Brandow</v>
      </c>
      <c r="W1237" s="1" t="str">
        <f>IFERROR(VLOOKUP(B1237,Returns!$A:$B,2,0),"No")</f>
        <v>No</v>
      </c>
    </row>
    <row r="1238" spans="1:23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1" t="str">
        <f>VLOOKUP(M1238,People!$A:$B,2,0)</f>
        <v>Cassandra Brandow</v>
      </c>
      <c r="W1238" s="1" t="str">
        <f>IFERROR(VLOOKUP(B1238,Returns!$A:$B,2,0),"No")</f>
        <v>No</v>
      </c>
    </row>
    <row r="1239" spans="1:23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1" t="str">
        <f>VLOOKUP(M1239,People!$A:$B,2,0)</f>
        <v>Cassandra Brandow</v>
      </c>
      <c r="W1239" s="1" t="str">
        <f>IFERROR(VLOOKUP(B1239,Returns!$A:$B,2,0),"No")</f>
        <v>No</v>
      </c>
    </row>
    <row r="1240" spans="1:23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1" t="str">
        <f>VLOOKUP(M1240,People!$A:$B,2,0)</f>
        <v>Anna Andreadi</v>
      </c>
      <c r="W1240" s="1" t="str">
        <f>IFERROR(VLOOKUP(B1240,Returns!$A:$B,2,0),"No")</f>
        <v>Yes</v>
      </c>
    </row>
    <row r="1241" spans="1:23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1" t="str">
        <f>VLOOKUP(M1241,People!$A:$B,2,0)</f>
        <v>Anna Andreadi</v>
      </c>
      <c r="W1241" s="1" t="str">
        <f>IFERROR(VLOOKUP(B1241,Returns!$A:$B,2,0),"No")</f>
        <v>Yes</v>
      </c>
    </row>
    <row r="1242" spans="1:23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1" t="str">
        <f>VLOOKUP(M1242,People!$A:$B,2,0)</f>
        <v>Anna Andreadi</v>
      </c>
      <c r="W1242" s="1" t="str">
        <f>IFERROR(VLOOKUP(B1242,Returns!$A:$B,2,0),"No")</f>
        <v>Yes</v>
      </c>
    </row>
    <row r="1243" spans="1:23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1" t="str">
        <f>VLOOKUP(M1243,People!$A:$B,2,0)</f>
        <v>Chuck Magee</v>
      </c>
      <c r="W1243" s="1" t="str">
        <f>IFERROR(VLOOKUP(B1243,Returns!$A:$B,2,0),"No")</f>
        <v>No</v>
      </c>
    </row>
    <row r="1244" spans="1:23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1" t="str">
        <f>VLOOKUP(M1244,People!$A:$B,2,0)</f>
        <v>Chuck Magee</v>
      </c>
      <c r="W1244" s="1" t="str">
        <f>IFERROR(VLOOKUP(B1244,Returns!$A:$B,2,0),"No")</f>
        <v>No</v>
      </c>
    </row>
    <row r="1245" spans="1:23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1" t="str">
        <f>VLOOKUP(M1245,People!$A:$B,2,0)</f>
        <v>Chuck Magee</v>
      </c>
      <c r="W1245" s="1" t="str">
        <f>IFERROR(VLOOKUP(B1245,Returns!$A:$B,2,0),"No")</f>
        <v>No</v>
      </c>
    </row>
    <row r="1246" spans="1:23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1" t="str">
        <f>VLOOKUP(M1246,People!$A:$B,2,0)</f>
        <v>Cassandra Brandow</v>
      </c>
      <c r="W1246" s="1" t="str">
        <f>IFERROR(VLOOKUP(B1246,Returns!$A:$B,2,0),"No")</f>
        <v>No</v>
      </c>
    </row>
    <row r="1247" spans="1:23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1" t="str">
        <f>VLOOKUP(M1247,People!$A:$B,2,0)</f>
        <v>Anna Andreadi</v>
      </c>
      <c r="W1247" s="1" t="str">
        <f>IFERROR(VLOOKUP(B1247,Returns!$A:$B,2,0),"No")</f>
        <v>No</v>
      </c>
    </row>
    <row r="1248" spans="1:23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1" t="str">
        <f>VLOOKUP(M1248,People!$A:$B,2,0)</f>
        <v>Anna Andreadi</v>
      </c>
      <c r="W1248" s="1" t="str">
        <f>IFERROR(VLOOKUP(B1248,Returns!$A:$B,2,0),"No")</f>
        <v>No</v>
      </c>
    </row>
    <row r="1249" spans="1:23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1" t="str">
        <f>VLOOKUP(M1249,People!$A:$B,2,0)</f>
        <v>Anna Andreadi</v>
      </c>
      <c r="W1249" s="1" t="str">
        <f>IFERROR(VLOOKUP(B1249,Returns!$A:$B,2,0),"No")</f>
        <v>No</v>
      </c>
    </row>
    <row r="1250" spans="1:23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1" t="str">
        <f>VLOOKUP(M1250,People!$A:$B,2,0)</f>
        <v>Chuck Magee</v>
      </c>
      <c r="W1250" s="1" t="str">
        <f>IFERROR(VLOOKUP(B1250,Returns!$A:$B,2,0),"No")</f>
        <v>No</v>
      </c>
    </row>
    <row r="1251" spans="1:23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1" t="str">
        <f>VLOOKUP(M1251,People!$A:$B,2,0)</f>
        <v>Chuck Magee</v>
      </c>
      <c r="W1251" s="1" t="str">
        <f>IFERROR(VLOOKUP(B1251,Returns!$A:$B,2,0),"No")</f>
        <v>No</v>
      </c>
    </row>
    <row r="1252" spans="1:23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1" t="str">
        <f>VLOOKUP(M1252,People!$A:$B,2,0)</f>
        <v>Chuck Magee</v>
      </c>
      <c r="W1252" s="1" t="str">
        <f>IFERROR(VLOOKUP(B1252,Returns!$A:$B,2,0),"No")</f>
        <v>No</v>
      </c>
    </row>
    <row r="1253" spans="1:23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1" t="str">
        <f>VLOOKUP(M1253,People!$A:$B,2,0)</f>
        <v>Chuck Magee</v>
      </c>
      <c r="W1253" s="1" t="str">
        <f>IFERROR(VLOOKUP(B1253,Returns!$A:$B,2,0),"No")</f>
        <v>No</v>
      </c>
    </row>
    <row r="1254" spans="1:23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1" t="str">
        <f>VLOOKUP(M1254,People!$A:$B,2,0)</f>
        <v>Kelly Williams</v>
      </c>
      <c r="W1254" s="1" t="str">
        <f>IFERROR(VLOOKUP(B1254,Returns!$A:$B,2,0),"No")</f>
        <v>No</v>
      </c>
    </row>
    <row r="1255" spans="1:23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1" t="str">
        <f>VLOOKUP(M1255,People!$A:$B,2,0)</f>
        <v>Chuck Magee</v>
      </c>
      <c r="W1255" s="1" t="str">
        <f>IFERROR(VLOOKUP(B1255,Returns!$A:$B,2,0),"No")</f>
        <v>No</v>
      </c>
    </row>
    <row r="1256" spans="1:23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1" t="str">
        <f>VLOOKUP(M1256,People!$A:$B,2,0)</f>
        <v>Chuck Magee</v>
      </c>
      <c r="W1256" s="1" t="str">
        <f>IFERROR(VLOOKUP(B1256,Returns!$A:$B,2,0),"No")</f>
        <v>No</v>
      </c>
    </row>
    <row r="1257" spans="1:23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1" t="str">
        <f>VLOOKUP(M1257,People!$A:$B,2,0)</f>
        <v>Chuck Magee</v>
      </c>
      <c r="W1257" s="1" t="str">
        <f>IFERROR(VLOOKUP(B1257,Returns!$A:$B,2,0),"No")</f>
        <v>No</v>
      </c>
    </row>
    <row r="1258" spans="1:23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1" t="str">
        <f>VLOOKUP(M1258,People!$A:$B,2,0)</f>
        <v>Chuck Magee</v>
      </c>
      <c r="W1258" s="1" t="str">
        <f>IFERROR(VLOOKUP(B1258,Returns!$A:$B,2,0),"No")</f>
        <v>No</v>
      </c>
    </row>
    <row r="1259" spans="1:23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1" t="str">
        <f>VLOOKUP(M1259,People!$A:$B,2,0)</f>
        <v>Cassandra Brandow</v>
      </c>
      <c r="W1259" s="1" t="str">
        <f>IFERROR(VLOOKUP(B1259,Returns!$A:$B,2,0),"No")</f>
        <v>No</v>
      </c>
    </row>
    <row r="1260" spans="1:23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1" t="str">
        <f>VLOOKUP(M1260,People!$A:$B,2,0)</f>
        <v>Cassandra Brandow</v>
      </c>
      <c r="W1260" s="1" t="str">
        <f>IFERROR(VLOOKUP(B1260,Returns!$A:$B,2,0),"No")</f>
        <v>No</v>
      </c>
    </row>
    <row r="1261" spans="1:23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1" t="str">
        <f>VLOOKUP(M1261,People!$A:$B,2,0)</f>
        <v>Cassandra Brandow</v>
      </c>
      <c r="W1261" s="1" t="str">
        <f>IFERROR(VLOOKUP(B1261,Returns!$A:$B,2,0),"No")</f>
        <v>No</v>
      </c>
    </row>
    <row r="1262" spans="1:23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1" t="str">
        <f>VLOOKUP(M1262,People!$A:$B,2,0)</f>
        <v>Cassandra Brandow</v>
      </c>
      <c r="W1262" s="1" t="str">
        <f>IFERROR(VLOOKUP(B1262,Returns!$A:$B,2,0),"No")</f>
        <v>No</v>
      </c>
    </row>
    <row r="1263" spans="1:23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1" t="str">
        <f>VLOOKUP(M1263,People!$A:$B,2,0)</f>
        <v>Cassandra Brandow</v>
      </c>
      <c r="W1263" s="1" t="str">
        <f>IFERROR(VLOOKUP(B1263,Returns!$A:$B,2,0),"No")</f>
        <v>No</v>
      </c>
    </row>
    <row r="1264" spans="1:23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1" t="str">
        <f>VLOOKUP(M1264,People!$A:$B,2,0)</f>
        <v>Chuck Magee</v>
      </c>
      <c r="W1264" s="1" t="str">
        <f>IFERROR(VLOOKUP(B1264,Returns!$A:$B,2,0),"No")</f>
        <v>No</v>
      </c>
    </row>
    <row r="1265" spans="1:23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1" t="str">
        <f>VLOOKUP(M1265,People!$A:$B,2,0)</f>
        <v>Kelly Williams</v>
      </c>
      <c r="W1265" s="1" t="str">
        <f>IFERROR(VLOOKUP(B1265,Returns!$A:$B,2,0),"No")</f>
        <v>No</v>
      </c>
    </row>
    <row r="1266" spans="1:23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1" t="str">
        <f>VLOOKUP(M1266,People!$A:$B,2,0)</f>
        <v>Kelly Williams</v>
      </c>
      <c r="W1266" s="1" t="str">
        <f>IFERROR(VLOOKUP(B1266,Returns!$A:$B,2,0),"No")</f>
        <v>No</v>
      </c>
    </row>
    <row r="1267" spans="1:23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1" t="str">
        <f>VLOOKUP(M1267,People!$A:$B,2,0)</f>
        <v>Anna Andreadi</v>
      </c>
      <c r="W1267" s="1" t="str">
        <f>IFERROR(VLOOKUP(B1267,Returns!$A:$B,2,0),"No")</f>
        <v>No</v>
      </c>
    </row>
    <row r="1268" spans="1:23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1" t="str">
        <f>VLOOKUP(M1268,People!$A:$B,2,0)</f>
        <v>Anna Andreadi</v>
      </c>
      <c r="W1268" s="1" t="str">
        <f>IFERROR(VLOOKUP(B1268,Returns!$A:$B,2,0),"No")</f>
        <v>No</v>
      </c>
    </row>
    <row r="1269" spans="1:23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1" t="str">
        <f>VLOOKUP(M1269,People!$A:$B,2,0)</f>
        <v>Anna Andreadi</v>
      </c>
      <c r="W1269" s="1" t="str">
        <f>IFERROR(VLOOKUP(B1269,Returns!$A:$B,2,0),"No")</f>
        <v>No</v>
      </c>
    </row>
    <row r="1270" spans="1:23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1" t="str">
        <f>VLOOKUP(M1270,People!$A:$B,2,0)</f>
        <v>Anna Andreadi</v>
      </c>
      <c r="W1270" s="1" t="str">
        <f>IFERROR(VLOOKUP(B1270,Returns!$A:$B,2,0),"No")</f>
        <v>No</v>
      </c>
    </row>
    <row r="1271" spans="1:23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1" t="str">
        <f>VLOOKUP(M1271,People!$A:$B,2,0)</f>
        <v>Cassandra Brandow</v>
      </c>
      <c r="W1271" s="1" t="str">
        <f>IFERROR(VLOOKUP(B1271,Returns!$A:$B,2,0),"No")</f>
        <v>No</v>
      </c>
    </row>
    <row r="1272" spans="1:23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1" t="str">
        <f>VLOOKUP(M1272,People!$A:$B,2,0)</f>
        <v>Kelly Williams</v>
      </c>
      <c r="W1272" s="1" t="str">
        <f>IFERROR(VLOOKUP(B1272,Returns!$A:$B,2,0),"No")</f>
        <v>No</v>
      </c>
    </row>
    <row r="1273" spans="1:23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1" t="str">
        <f>VLOOKUP(M1273,People!$A:$B,2,0)</f>
        <v>Kelly Williams</v>
      </c>
      <c r="W1273" s="1" t="str">
        <f>IFERROR(VLOOKUP(B1273,Returns!$A:$B,2,0),"No")</f>
        <v>No</v>
      </c>
    </row>
    <row r="1274" spans="1:23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1" t="str">
        <f>VLOOKUP(M1274,People!$A:$B,2,0)</f>
        <v>Kelly Williams</v>
      </c>
      <c r="W1274" s="1" t="str">
        <f>IFERROR(VLOOKUP(B1274,Returns!$A:$B,2,0),"No")</f>
        <v>No</v>
      </c>
    </row>
    <row r="1275" spans="1:23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1" t="str">
        <f>VLOOKUP(M1275,People!$A:$B,2,0)</f>
        <v>Kelly Williams</v>
      </c>
      <c r="W1275" s="1" t="str">
        <f>IFERROR(VLOOKUP(B1275,Returns!$A:$B,2,0),"No")</f>
        <v>No</v>
      </c>
    </row>
    <row r="1276" spans="1:23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1" t="str">
        <f>VLOOKUP(M1276,People!$A:$B,2,0)</f>
        <v>Kelly Williams</v>
      </c>
      <c r="W1276" s="1" t="str">
        <f>IFERROR(VLOOKUP(B1276,Returns!$A:$B,2,0),"No")</f>
        <v>No</v>
      </c>
    </row>
    <row r="1277" spans="1:23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1" t="str">
        <f>VLOOKUP(M1277,People!$A:$B,2,0)</f>
        <v>Kelly Williams</v>
      </c>
      <c r="W1277" s="1" t="str">
        <f>IFERROR(VLOOKUP(B1277,Returns!$A:$B,2,0),"No")</f>
        <v>No</v>
      </c>
    </row>
    <row r="1278" spans="1:23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1" t="str">
        <f>VLOOKUP(M1278,People!$A:$B,2,0)</f>
        <v>Kelly Williams</v>
      </c>
      <c r="W1278" s="1" t="str">
        <f>IFERROR(VLOOKUP(B1278,Returns!$A:$B,2,0),"No")</f>
        <v>No</v>
      </c>
    </row>
    <row r="1279" spans="1:23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1" t="str">
        <f>VLOOKUP(M1279,People!$A:$B,2,0)</f>
        <v>Kelly Williams</v>
      </c>
      <c r="W1279" s="1" t="str">
        <f>IFERROR(VLOOKUP(B1279,Returns!$A:$B,2,0),"No")</f>
        <v>No</v>
      </c>
    </row>
    <row r="1280" spans="1:23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1" t="str">
        <f>VLOOKUP(M1280,People!$A:$B,2,0)</f>
        <v>Cassandra Brandow</v>
      </c>
      <c r="W1280" s="1" t="str">
        <f>IFERROR(VLOOKUP(B1280,Returns!$A:$B,2,0),"No")</f>
        <v>No</v>
      </c>
    </row>
    <row r="1281" spans="1:23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1" t="str">
        <f>VLOOKUP(M1281,People!$A:$B,2,0)</f>
        <v>Cassandra Brandow</v>
      </c>
      <c r="W1281" s="1" t="str">
        <f>IFERROR(VLOOKUP(B1281,Returns!$A:$B,2,0),"No")</f>
        <v>No</v>
      </c>
    </row>
    <row r="1282" spans="1:23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1" t="str">
        <f>VLOOKUP(M1282,People!$A:$B,2,0)</f>
        <v>Kelly Williams</v>
      </c>
      <c r="W1282" s="1" t="str">
        <f>IFERROR(VLOOKUP(B1282,Returns!$A:$B,2,0),"No")</f>
        <v>No</v>
      </c>
    </row>
    <row r="1283" spans="1:23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1" t="str">
        <f>VLOOKUP(M1283,People!$A:$B,2,0)</f>
        <v>Cassandra Brandow</v>
      </c>
      <c r="W1283" s="1" t="str">
        <f>IFERROR(VLOOKUP(B1283,Returns!$A:$B,2,0),"No")</f>
        <v>No</v>
      </c>
    </row>
    <row r="1284" spans="1:23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1" t="str">
        <f>VLOOKUP(M1284,People!$A:$B,2,0)</f>
        <v>Cassandra Brandow</v>
      </c>
      <c r="W1284" s="1" t="str">
        <f>IFERROR(VLOOKUP(B1284,Returns!$A:$B,2,0),"No")</f>
        <v>No</v>
      </c>
    </row>
    <row r="1285" spans="1:23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1" t="str">
        <f>VLOOKUP(M1285,People!$A:$B,2,0)</f>
        <v>Cassandra Brandow</v>
      </c>
      <c r="W1285" s="1" t="str">
        <f>IFERROR(VLOOKUP(B1285,Returns!$A:$B,2,0),"No")</f>
        <v>No</v>
      </c>
    </row>
    <row r="1286" spans="1:23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1" t="str">
        <f>VLOOKUP(M1286,People!$A:$B,2,0)</f>
        <v>Kelly Williams</v>
      </c>
      <c r="W1286" s="1" t="str">
        <f>IFERROR(VLOOKUP(B1286,Returns!$A:$B,2,0),"No")</f>
        <v>No</v>
      </c>
    </row>
    <row r="1287" spans="1:23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1" t="str">
        <f>VLOOKUP(M1287,People!$A:$B,2,0)</f>
        <v>Chuck Magee</v>
      </c>
      <c r="W1287" s="1" t="str">
        <f>IFERROR(VLOOKUP(B1287,Returns!$A:$B,2,0),"No")</f>
        <v>No</v>
      </c>
    </row>
    <row r="1288" spans="1:23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1" t="str">
        <f>VLOOKUP(M1288,People!$A:$B,2,0)</f>
        <v>Chuck Magee</v>
      </c>
      <c r="W1288" s="1" t="str">
        <f>IFERROR(VLOOKUP(B1288,Returns!$A:$B,2,0),"No")</f>
        <v>No</v>
      </c>
    </row>
    <row r="1289" spans="1:23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1" t="str">
        <f>VLOOKUP(M1289,People!$A:$B,2,0)</f>
        <v>Chuck Magee</v>
      </c>
      <c r="W1289" s="1" t="str">
        <f>IFERROR(VLOOKUP(B1289,Returns!$A:$B,2,0),"No")</f>
        <v>No</v>
      </c>
    </row>
    <row r="1290" spans="1:23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1" t="str">
        <f>VLOOKUP(M1290,People!$A:$B,2,0)</f>
        <v>Chuck Magee</v>
      </c>
      <c r="W1290" s="1" t="str">
        <f>IFERROR(VLOOKUP(B1290,Returns!$A:$B,2,0),"No")</f>
        <v>No</v>
      </c>
    </row>
    <row r="1291" spans="1:23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1" t="str">
        <f>VLOOKUP(M1291,People!$A:$B,2,0)</f>
        <v>Chuck Magee</v>
      </c>
      <c r="W1291" s="1" t="str">
        <f>IFERROR(VLOOKUP(B1291,Returns!$A:$B,2,0),"No")</f>
        <v>No</v>
      </c>
    </row>
    <row r="1292" spans="1:23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1" t="str">
        <f>VLOOKUP(M1292,People!$A:$B,2,0)</f>
        <v>Anna Andreadi</v>
      </c>
      <c r="W1292" s="1" t="str">
        <f>IFERROR(VLOOKUP(B1292,Returns!$A:$B,2,0),"No")</f>
        <v>No</v>
      </c>
    </row>
    <row r="1293" spans="1:23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1" t="str">
        <f>VLOOKUP(M1293,People!$A:$B,2,0)</f>
        <v>Anna Andreadi</v>
      </c>
      <c r="W1293" s="1" t="str">
        <f>IFERROR(VLOOKUP(B1293,Returns!$A:$B,2,0),"No")</f>
        <v>No</v>
      </c>
    </row>
    <row r="1294" spans="1:23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1" t="str">
        <f>VLOOKUP(M1294,People!$A:$B,2,0)</f>
        <v>Anna Andreadi</v>
      </c>
      <c r="W1294" s="1" t="str">
        <f>IFERROR(VLOOKUP(B1294,Returns!$A:$B,2,0),"No")</f>
        <v>No</v>
      </c>
    </row>
    <row r="1295" spans="1:23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1" t="str">
        <f>VLOOKUP(M1295,People!$A:$B,2,0)</f>
        <v>Anna Andreadi</v>
      </c>
      <c r="W1295" s="1" t="str">
        <f>IFERROR(VLOOKUP(B1295,Returns!$A:$B,2,0),"No")</f>
        <v>No</v>
      </c>
    </row>
    <row r="1296" spans="1:23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1" t="str">
        <f>VLOOKUP(M1296,People!$A:$B,2,0)</f>
        <v>Anna Andreadi</v>
      </c>
      <c r="W1296" s="1" t="str">
        <f>IFERROR(VLOOKUP(B1296,Returns!$A:$B,2,0),"No")</f>
        <v>No</v>
      </c>
    </row>
    <row r="1297" spans="1:23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1" t="str">
        <f>VLOOKUP(M1297,People!$A:$B,2,0)</f>
        <v>Anna Andreadi</v>
      </c>
      <c r="W1297" s="1" t="str">
        <f>IFERROR(VLOOKUP(B1297,Returns!$A:$B,2,0),"No")</f>
        <v>No</v>
      </c>
    </row>
    <row r="1298" spans="1:23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1" t="str">
        <f>VLOOKUP(M1298,People!$A:$B,2,0)</f>
        <v>Anna Andreadi</v>
      </c>
      <c r="W1298" s="1" t="str">
        <f>IFERROR(VLOOKUP(B1298,Returns!$A:$B,2,0),"No")</f>
        <v>Yes</v>
      </c>
    </row>
    <row r="1299" spans="1:23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1" t="str">
        <f>VLOOKUP(M1299,People!$A:$B,2,0)</f>
        <v>Anna Andreadi</v>
      </c>
      <c r="W1299" s="1" t="str">
        <f>IFERROR(VLOOKUP(B1299,Returns!$A:$B,2,0),"No")</f>
        <v>Yes</v>
      </c>
    </row>
    <row r="1300" spans="1:23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1" t="str">
        <f>VLOOKUP(M1300,People!$A:$B,2,0)</f>
        <v>Kelly Williams</v>
      </c>
      <c r="W1300" s="1" t="str">
        <f>IFERROR(VLOOKUP(B1300,Returns!$A:$B,2,0),"No")</f>
        <v>No</v>
      </c>
    </row>
    <row r="1301" spans="1:23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1" t="str">
        <f>VLOOKUP(M1301,People!$A:$B,2,0)</f>
        <v>Anna Andreadi</v>
      </c>
      <c r="W1301" s="1" t="str">
        <f>IFERROR(VLOOKUP(B1301,Returns!$A:$B,2,0),"No")</f>
        <v>No</v>
      </c>
    </row>
    <row r="1302" spans="1:23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1" t="str">
        <f>VLOOKUP(M1302,People!$A:$B,2,0)</f>
        <v>Cassandra Brandow</v>
      </c>
      <c r="W1302" s="1" t="str">
        <f>IFERROR(VLOOKUP(B1302,Returns!$A:$B,2,0),"No")</f>
        <v>No</v>
      </c>
    </row>
    <row r="1303" spans="1:23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1" t="str">
        <f>VLOOKUP(M1303,People!$A:$B,2,0)</f>
        <v>Cassandra Brandow</v>
      </c>
      <c r="W1303" s="1" t="str">
        <f>IFERROR(VLOOKUP(B1303,Returns!$A:$B,2,0),"No")</f>
        <v>No</v>
      </c>
    </row>
    <row r="1304" spans="1:23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1" t="str">
        <f>VLOOKUP(M1304,People!$A:$B,2,0)</f>
        <v>Cassandra Brandow</v>
      </c>
      <c r="W1304" s="1" t="str">
        <f>IFERROR(VLOOKUP(B1304,Returns!$A:$B,2,0),"No")</f>
        <v>No</v>
      </c>
    </row>
    <row r="1305" spans="1:23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1" t="str">
        <f>VLOOKUP(M1305,People!$A:$B,2,0)</f>
        <v>Cassandra Brandow</v>
      </c>
      <c r="W1305" s="1" t="str">
        <f>IFERROR(VLOOKUP(B1305,Returns!$A:$B,2,0),"No")</f>
        <v>No</v>
      </c>
    </row>
    <row r="1306" spans="1:23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1" t="str">
        <f>VLOOKUP(M1306,People!$A:$B,2,0)</f>
        <v>Cassandra Brandow</v>
      </c>
      <c r="W1306" s="1" t="str">
        <f>IFERROR(VLOOKUP(B1306,Returns!$A:$B,2,0),"No")</f>
        <v>No</v>
      </c>
    </row>
    <row r="1307" spans="1:23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1" t="str">
        <f>VLOOKUP(M1307,People!$A:$B,2,0)</f>
        <v>Kelly Williams</v>
      </c>
      <c r="W1307" s="1" t="str">
        <f>IFERROR(VLOOKUP(B1307,Returns!$A:$B,2,0),"No")</f>
        <v>No</v>
      </c>
    </row>
    <row r="1308" spans="1:23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1" t="str">
        <f>VLOOKUP(M1308,People!$A:$B,2,0)</f>
        <v>Anna Andreadi</v>
      </c>
      <c r="W1308" s="1" t="str">
        <f>IFERROR(VLOOKUP(B1308,Returns!$A:$B,2,0),"No")</f>
        <v>No</v>
      </c>
    </row>
    <row r="1309" spans="1:23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1" t="str">
        <f>VLOOKUP(M1309,People!$A:$B,2,0)</f>
        <v>Anna Andreadi</v>
      </c>
      <c r="W1309" s="1" t="str">
        <f>IFERROR(VLOOKUP(B1309,Returns!$A:$B,2,0),"No")</f>
        <v>No</v>
      </c>
    </row>
    <row r="1310" spans="1:23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1" t="str">
        <f>VLOOKUP(M1310,People!$A:$B,2,0)</f>
        <v>Anna Andreadi</v>
      </c>
      <c r="W1310" s="1" t="str">
        <f>IFERROR(VLOOKUP(B1310,Returns!$A:$B,2,0),"No")</f>
        <v>No</v>
      </c>
    </row>
    <row r="1311" spans="1:23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1" t="str">
        <f>VLOOKUP(M1311,People!$A:$B,2,0)</f>
        <v>Anna Andreadi</v>
      </c>
      <c r="W1311" s="1" t="str">
        <f>IFERROR(VLOOKUP(B1311,Returns!$A:$B,2,0),"No")</f>
        <v>No</v>
      </c>
    </row>
    <row r="1312" spans="1:23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1" t="str">
        <f>VLOOKUP(M1312,People!$A:$B,2,0)</f>
        <v>Anna Andreadi</v>
      </c>
      <c r="W1312" s="1" t="str">
        <f>IFERROR(VLOOKUP(B1312,Returns!$A:$B,2,0),"No")</f>
        <v>No</v>
      </c>
    </row>
    <row r="1313" spans="1:23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1" t="str">
        <f>VLOOKUP(M1313,People!$A:$B,2,0)</f>
        <v>Chuck Magee</v>
      </c>
      <c r="W1313" s="1" t="str">
        <f>IFERROR(VLOOKUP(B1313,Returns!$A:$B,2,0),"No")</f>
        <v>No</v>
      </c>
    </row>
    <row r="1314" spans="1:23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1" t="str">
        <f>VLOOKUP(M1314,People!$A:$B,2,0)</f>
        <v>Chuck Magee</v>
      </c>
      <c r="W1314" s="1" t="str">
        <f>IFERROR(VLOOKUP(B1314,Returns!$A:$B,2,0),"No")</f>
        <v>No</v>
      </c>
    </row>
    <row r="1315" spans="1:23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1" t="str">
        <f>VLOOKUP(M1315,People!$A:$B,2,0)</f>
        <v>Chuck Magee</v>
      </c>
      <c r="W1315" s="1" t="str">
        <f>IFERROR(VLOOKUP(B1315,Returns!$A:$B,2,0),"No")</f>
        <v>No</v>
      </c>
    </row>
    <row r="1316" spans="1:23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1" t="str">
        <f>VLOOKUP(M1316,People!$A:$B,2,0)</f>
        <v>Anna Andreadi</v>
      </c>
      <c r="W1316" s="1" t="str">
        <f>IFERROR(VLOOKUP(B1316,Returns!$A:$B,2,0),"No")</f>
        <v>Yes</v>
      </c>
    </row>
    <row r="1317" spans="1:23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1" t="str">
        <f>VLOOKUP(M1317,People!$A:$B,2,0)</f>
        <v>Anna Andreadi</v>
      </c>
      <c r="W1317" s="1" t="str">
        <f>IFERROR(VLOOKUP(B1317,Returns!$A:$B,2,0),"No")</f>
        <v>Yes</v>
      </c>
    </row>
    <row r="1318" spans="1:23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1" t="str">
        <f>VLOOKUP(M1318,People!$A:$B,2,0)</f>
        <v>Anna Andreadi</v>
      </c>
      <c r="W1318" s="1" t="str">
        <f>IFERROR(VLOOKUP(B1318,Returns!$A:$B,2,0),"No")</f>
        <v>Yes</v>
      </c>
    </row>
    <row r="1319" spans="1:23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1" t="str">
        <f>VLOOKUP(M1319,People!$A:$B,2,0)</f>
        <v>Chuck Magee</v>
      </c>
      <c r="W1319" s="1" t="str">
        <f>IFERROR(VLOOKUP(B1319,Returns!$A:$B,2,0),"No")</f>
        <v>No</v>
      </c>
    </row>
    <row r="1320" spans="1:23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1" t="str">
        <f>VLOOKUP(M1320,People!$A:$B,2,0)</f>
        <v>Cassandra Brandow</v>
      </c>
      <c r="W1320" s="1" t="str">
        <f>IFERROR(VLOOKUP(B1320,Returns!$A:$B,2,0),"No")</f>
        <v>Yes</v>
      </c>
    </row>
    <row r="1321" spans="1:23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1" t="str">
        <f>VLOOKUP(M1321,People!$A:$B,2,0)</f>
        <v>Cassandra Brandow</v>
      </c>
      <c r="W1321" s="1" t="str">
        <f>IFERROR(VLOOKUP(B1321,Returns!$A:$B,2,0),"No")</f>
        <v>Yes</v>
      </c>
    </row>
    <row r="1322" spans="1:23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1" t="str">
        <f>VLOOKUP(M1322,People!$A:$B,2,0)</f>
        <v>Chuck Magee</v>
      </c>
      <c r="W1322" s="1" t="str">
        <f>IFERROR(VLOOKUP(B1322,Returns!$A:$B,2,0),"No")</f>
        <v>No</v>
      </c>
    </row>
    <row r="1323" spans="1:23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1" t="str">
        <f>VLOOKUP(M1323,People!$A:$B,2,0)</f>
        <v>Chuck Magee</v>
      </c>
      <c r="W1323" s="1" t="str">
        <f>IFERROR(VLOOKUP(B1323,Returns!$A:$B,2,0),"No")</f>
        <v>No</v>
      </c>
    </row>
    <row r="1324" spans="1:23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1" t="str">
        <f>VLOOKUP(M1324,People!$A:$B,2,0)</f>
        <v>Cassandra Brandow</v>
      </c>
      <c r="W1324" s="1" t="str">
        <f>IFERROR(VLOOKUP(B1324,Returns!$A:$B,2,0),"No")</f>
        <v>No</v>
      </c>
    </row>
    <row r="1325" spans="1:23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1" t="str">
        <f>VLOOKUP(M1325,People!$A:$B,2,0)</f>
        <v>Cassandra Brandow</v>
      </c>
      <c r="W1325" s="1" t="str">
        <f>IFERROR(VLOOKUP(B1325,Returns!$A:$B,2,0),"No")</f>
        <v>No</v>
      </c>
    </row>
    <row r="1326" spans="1:23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1" t="str">
        <f>VLOOKUP(M1326,People!$A:$B,2,0)</f>
        <v>Chuck Magee</v>
      </c>
      <c r="W1326" s="1" t="str">
        <f>IFERROR(VLOOKUP(B1326,Returns!$A:$B,2,0),"No")</f>
        <v>No</v>
      </c>
    </row>
    <row r="1327" spans="1:23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1" t="str">
        <f>VLOOKUP(M1327,People!$A:$B,2,0)</f>
        <v>Kelly Williams</v>
      </c>
      <c r="W1327" s="1" t="str">
        <f>IFERROR(VLOOKUP(B1327,Returns!$A:$B,2,0),"No")</f>
        <v>No</v>
      </c>
    </row>
    <row r="1328" spans="1:23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1" t="str">
        <f>VLOOKUP(M1328,People!$A:$B,2,0)</f>
        <v>Chuck Magee</v>
      </c>
      <c r="W1328" s="1" t="str">
        <f>IFERROR(VLOOKUP(B1328,Returns!$A:$B,2,0),"No")</f>
        <v>No</v>
      </c>
    </row>
    <row r="1329" spans="1:23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1" t="str">
        <f>VLOOKUP(M1329,People!$A:$B,2,0)</f>
        <v>Chuck Magee</v>
      </c>
      <c r="W1329" s="1" t="str">
        <f>IFERROR(VLOOKUP(B1329,Returns!$A:$B,2,0),"No")</f>
        <v>No</v>
      </c>
    </row>
    <row r="1330" spans="1:23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1" t="str">
        <f>VLOOKUP(M1330,People!$A:$B,2,0)</f>
        <v>Anna Andreadi</v>
      </c>
      <c r="W1330" s="1" t="str">
        <f>IFERROR(VLOOKUP(B1330,Returns!$A:$B,2,0),"No")</f>
        <v>No</v>
      </c>
    </row>
    <row r="1331" spans="1:23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1" t="str">
        <f>VLOOKUP(M1331,People!$A:$B,2,0)</f>
        <v>Anna Andreadi</v>
      </c>
      <c r="W1331" s="1" t="str">
        <f>IFERROR(VLOOKUP(B1331,Returns!$A:$B,2,0),"No")</f>
        <v>No</v>
      </c>
    </row>
    <row r="1332" spans="1:23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1" t="str">
        <f>VLOOKUP(M1332,People!$A:$B,2,0)</f>
        <v>Chuck Magee</v>
      </c>
      <c r="W1332" s="1" t="str">
        <f>IFERROR(VLOOKUP(B1332,Returns!$A:$B,2,0),"No")</f>
        <v>No</v>
      </c>
    </row>
    <row r="1333" spans="1:23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1" t="str">
        <f>VLOOKUP(M1333,People!$A:$B,2,0)</f>
        <v>Chuck Magee</v>
      </c>
      <c r="W1333" s="1" t="str">
        <f>IFERROR(VLOOKUP(B1333,Returns!$A:$B,2,0),"No")</f>
        <v>No</v>
      </c>
    </row>
    <row r="1334" spans="1:23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1" t="str">
        <f>VLOOKUP(M1334,People!$A:$B,2,0)</f>
        <v>Kelly Williams</v>
      </c>
      <c r="W1334" s="1" t="str">
        <f>IFERROR(VLOOKUP(B1334,Returns!$A:$B,2,0),"No")</f>
        <v>No</v>
      </c>
    </row>
    <row r="1335" spans="1:23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1" t="str">
        <f>VLOOKUP(M1335,People!$A:$B,2,0)</f>
        <v>Kelly Williams</v>
      </c>
      <c r="W1335" s="1" t="str">
        <f>IFERROR(VLOOKUP(B1335,Returns!$A:$B,2,0),"No")</f>
        <v>No</v>
      </c>
    </row>
    <row r="1336" spans="1:23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1" t="str">
        <f>VLOOKUP(M1336,People!$A:$B,2,0)</f>
        <v>Anna Andreadi</v>
      </c>
      <c r="W1336" s="1" t="str">
        <f>IFERROR(VLOOKUP(B1336,Returns!$A:$B,2,0),"No")</f>
        <v>No</v>
      </c>
    </row>
    <row r="1337" spans="1:23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1" t="str">
        <f>VLOOKUP(M1337,People!$A:$B,2,0)</f>
        <v>Chuck Magee</v>
      </c>
      <c r="W1337" s="1" t="str">
        <f>IFERROR(VLOOKUP(B1337,Returns!$A:$B,2,0),"No")</f>
        <v>No</v>
      </c>
    </row>
    <row r="1338" spans="1:23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1" t="str">
        <f>VLOOKUP(M1338,People!$A:$B,2,0)</f>
        <v>Anna Andreadi</v>
      </c>
      <c r="W1338" s="1" t="str">
        <f>IFERROR(VLOOKUP(B1338,Returns!$A:$B,2,0),"No")</f>
        <v>No</v>
      </c>
    </row>
    <row r="1339" spans="1:23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1" t="str">
        <f>VLOOKUP(M1339,People!$A:$B,2,0)</f>
        <v>Chuck Magee</v>
      </c>
      <c r="W1339" s="1" t="str">
        <f>IFERROR(VLOOKUP(B1339,Returns!$A:$B,2,0),"No")</f>
        <v>No</v>
      </c>
    </row>
    <row r="1340" spans="1:23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1" t="str">
        <f>VLOOKUP(M1340,People!$A:$B,2,0)</f>
        <v>Chuck Magee</v>
      </c>
      <c r="W1340" s="1" t="str">
        <f>IFERROR(VLOOKUP(B1340,Returns!$A:$B,2,0),"No")</f>
        <v>No</v>
      </c>
    </row>
    <row r="1341" spans="1:23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1" t="str">
        <f>VLOOKUP(M1341,People!$A:$B,2,0)</f>
        <v>Chuck Magee</v>
      </c>
      <c r="W1341" s="1" t="str">
        <f>IFERROR(VLOOKUP(B1341,Returns!$A:$B,2,0),"No")</f>
        <v>No</v>
      </c>
    </row>
    <row r="1342" spans="1:23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1" t="str">
        <f>VLOOKUP(M1342,People!$A:$B,2,0)</f>
        <v>Cassandra Brandow</v>
      </c>
      <c r="W1342" s="1" t="str">
        <f>IFERROR(VLOOKUP(B1342,Returns!$A:$B,2,0),"No")</f>
        <v>No</v>
      </c>
    </row>
    <row r="1343" spans="1:23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1" t="str">
        <f>VLOOKUP(M1343,People!$A:$B,2,0)</f>
        <v>Cassandra Brandow</v>
      </c>
      <c r="W1343" s="1" t="str">
        <f>IFERROR(VLOOKUP(B1343,Returns!$A:$B,2,0),"No")</f>
        <v>No</v>
      </c>
    </row>
    <row r="1344" spans="1:23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1" t="str">
        <f>VLOOKUP(M1344,People!$A:$B,2,0)</f>
        <v>Cassandra Brandow</v>
      </c>
      <c r="W1344" s="1" t="str">
        <f>IFERROR(VLOOKUP(B1344,Returns!$A:$B,2,0),"No")</f>
        <v>No</v>
      </c>
    </row>
    <row r="1345" spans="1:23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1" t="str">
        <f>VLOOKUP(M1345,People!$A:$B,2,0)</f>
        <v>Chuck Magee</v>
      </c>
      <c r="W1345" s="1" t="str">
        <f>IFERROR(VLOOKUP(B1345,Returns!$A:$B,2,0),"No")</f>
        <v>No</v>
      </c>
    </row>
    <row r="1346" spans="1:23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1" t="str">
        <f>VLOOKUP(M1346,People!$A:$B,2,0)</f>
        <v>Chuck Magee</v>
      </c>
      <c r="W1346" s="1" t="str">
        <f>IFERROR(VLOOKUP(B1346,Returns!$A:$B,2,0),"No")</f>
        <v>No</v>
      </c>
    </row>
    <row r="1347" spans="1:23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1" t="str">
        <f>VLOOKUP(M1347,People!$A:$B,2,0)</f>
        <v>Kelly Williams</v>
      </c>
      <c r="W1347" s="1" t="str">
        <f>IFERROR(VLOOKUP(B1347,Returns!$A:$B,2,0),"No")</f>
        <v>No</v>
      </c>
    </row>
    <row r="1348" spans="1:23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1" t="str">
        <f>VLOOKUP(M1348,People!$A:$B,2,0)</f>
        <v>Kelly Williams</v>
      </c>
      <c r="W1348" s="1" t="str">
        <f>IFERROR(VLOOKUP(B1348,Returns!$A:$B,2,0),"No")</f>
        <v>No</v>
      </c>
    </row>
    <row r="1349" spans="1:23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1" t="str">
        <f>VLOOKUP(M1349,People!$A:$B,2,0)</f>
        <v>Kelly Williams</v>
      </c>
      <c r="W1349" s="1" t="str">
        <f>IFERROR(VLOOKUP(B1349,Returns!$A:$B,2,0),"No")</f>
        <v>No</v>
      </c>
    </row>
    <row r="1350" spans="1:23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1" t="str">
        <f>VLOOKUP(M1350,People!$A:$B,2,0)</f>
        <v>Kelly Williams</v>
      </c>
      <c r="W1350" s="1" t="str">
        <f>IFERROR(VLOOKUP(B1350,Returns!$A:$B,2,0),"No")</f>
        <v>No</v>
      </c>
    </row>
    <row r="1351" spans="1:23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1" t="str">
        <f>VLOOKUP(M1351,People!$A:$B,2,0)</f>
        <v>Kelly Williams</v>
      </c>
      <c r="W1351" s="1" t="str">
        <f>IFERROR(VLOOKUP(B1351,Returns!$A:$B,2,0),"No")</f>
        <v>No</v>
      </c>
    </row>
    <row r="1352" spans="1:23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1" t="str">
        <f>VLOOKUP(M1352,People!$A:$B,2,0)</f>
        <v>Kelly Williams</v>
      </c>
      <c r="W1352" s="1" t="str">
        <f>IFERROR(VLOOKUP(B1352,Returns!$A:$B,2,0),"No")</f>
        <v>No</v>
      </c>
    </row>
    <row r="1353" spans="1:23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1" t="str">
        <f>VLOOKUP(M1353,People!$A:$B,2,0)</f>
        <v>Cassandra Brandow</v>
      </c>
      <c r="W1353" s="1" t="str">
        <f>IFERROR(VLOOKUP(B1353,Returns!$A:$B,2,0),"No")</f>
        <v>No</v>
      </c>
    </row>
    <row r="1354" spans="1:23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1" t="str">
        <f>VLOOKUP(M1354,People!$A:$B,2,0)</f>
        <v>Anna Andreadi</v>
      </c>
      <c r="W1354" s="1" t="str">
        <f>IFERROR(VLOOKUP(B1354,Returns!$A:$B,2,0),"No")</f>
        <v>No</v>
      </c>
    </row>
    <row r="1355" spans="1:23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1" t="str">
        <f>VLOOKUP(M1355,People!$A:$B,2,0)</f>
        <v>Anna Andreadi</v>
      </c>
      <c r="W1355" s="1" t="str">
        <f>IFERROR(VLOOKUP(B1355,Returns!$A:$B,2,0),"No")</f>
        <v>No</v>
      </c>
    </row>
    <row r="1356" spans="1:23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1" t="str">
        <f>VLOOKUP(M1356,People!$A:$B,2,0)</f>
        <v>Anna Andreadi</v>
      </c>
      <c r="W1356" s="1" t="str">
        <f>IFERROR(VLOOKUP(B1356,Returns!$A:$B,2,0),"No")</f>
        <v>No</v>
      </c>
    </row>
    <row r="1357" spans="1:23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1" t="str">
        <f>VLOOKUP(M1357,People!$A:$B,2,0)</f>
        <v>Kelly Williams</v>
      </c>
      <c r="W1357" s="1" t="str">
        <f>IFERROR(VLOOKUP(B1357,Returns!$A:$B,2,0),"No")</f>
        <v>No</v>
      </c>
    </row>
    <row r="1358" spans="1:23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1" t="str">
        <f>VLOOKUP(M1358,People!$A:$B,2,0)</f>
        <v>Kelly Williams</v>
      </c>
      <c r="W1358" s="1" t="str">
        <f>IFERROR(VLOOKUP(B1358,Returns!$A:$B,2,0),"No")</f>
        <v>No</v>
      </c>
    </row>
    <row r="1359" spans="1:23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1" t="str">
        <f>VLOOKUP(M1359,People!$A:$B,2,0)</f>
        <v>Cassandra Brandow</v>
      </c>
      <c r="W1359" s="1" t="str">
        <f>IFERROR(VLOOKUP(B1359,Returns!$A:$B,2,0),"No")</f>
        <v>No</v>
      </c>
    </row>
    <row r="1360" spans="1:23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1" t="str">
        <f>VLOOKUP(M1360,People!$A:$B,2,0)</f>
        <v>Kelly Williams</v>
      </c>
      <c r="W1360" s="1" t="str">
        <f>IFERROR(VLOOKUP(B1360,Returns!$A:$B,2,0),"No")</f>
        <v>No</v>
      </c>
    </row>
    <row r="1361" spans="1:23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1" t="str">
        <f>VLOOKUP(M1361,People!$A:$B,2,0)</f>
        <v>Anna Andreadi</v>
      </c>
      <c r="W1361" s="1" t="str">
        <f>IFERROR(VLOOKUP(B1361,Returns!$A:$B,2,0),"No")</f>
        <v>No</v>
      </c>
    </row>
    <row r="1362" spans="1:23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1" t="str">
        <f>VLOOKUP(M1362,People!$A:$B,2,0)</f>
        <v>Chuck Magee</v>
      </c>
      <c r="W1362" s="1" t="str">
        <f>IFERROR(VLOOKUP(B1362,Returns!$A:$B,2,0),"No")</f>
        <v>No</v>
      </c>
    </row>
    <row r="1363" spans="1:23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1" t="str">
        <f>VLOOKUP(M1363,People!$A:$B,2,0)</f>
        <v>Chuck Magee</v>
      </c>
      <c r="W1363" s="1" t="str">
        <f>IFERROR(VLOOKUP(B1363,Returns!$A:$B,2,0),"No")</f>
        <v>No</v>
      </c>
    </row>
    <row r="1364" spans="1:23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1" t="str">
        <f>VLOOKUP(M1364,People!$A:$B,2,0)</f>
        <v>Chuck Magee</v>
      </c>
      <c r="W1364" s="1" t="str">
        <f>IFERROR(VLOOKUP(B1364,Returns!$A:$B,2,0),"No")</f>
        <v>No</v>
      </c>
    </row>
    <row r="1365" spans="1:23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1" t="str">
        <f>VLOOKUP(M1365,People!$A:$B,2,0)</f>
        <v>Anna Andreadi</v>
      </c>
      <c r="W1365" s="1" t="str">
        <f>IFERROR(VLOOKUP(B1365,Returns!$A:$B,2,0),"No")</f>
        <v>No</v>
      </c>
    </row>
    <row r="1366" spans="1:23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1" t="str">
        <f>VLOOKUP(M1366,People!$A:$B,2,0)</f>
        <v>Anna Andreadi</v>
      </c>
      <c r="W1366" s="1" t="str">
        <f>IFERROR(VLOOKUP(B1366,Returns!$A:$B,2,0),"No")</f>
        <v>No</v>
      </c>
    </row>
    <row r="1367" spans="1:23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1" t="str">
        <f>VLOOKUP(M1367,People!$A:$B,2,0)</f>
        <v>Anna Andreadi</v>
      </c>
      <c r="W1367" s="1" t="str">
        <f>IFERROR(VLOOKUP(B1367,Returns!$A:$B,2,0),"No")</f>
        <v>No</v>
      </c>
    </row>
    <row r="1368" spans="1:23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1" t="str">
        <f>VLOOKUP(M1368,People!$A:$B,2,0)</f>
        <v>Anna Andreadi</v>
      </c>
      <c r="W1368" s="1" t="str">
        <f>IFERROR(VLOOKUP(B1368,Returns!$A:$B,2,0),"No")</f>
        <v>No</v>
      </c>
    </row>
    <row r="1369" spans="1:23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1" t="str">
        <f>VLOOKUP(M1369,People!$A:$B,2,0)</f>
        <v>Anna Andreadi</v>
      </c>
      <c r="W1369" s="1" t="str">
        <f>IFERROR(VLOOKUP(B1369,Returns!$A:$B,2,0),"No")</f>
        <v>No</v>
      </c>
    </row>
    <row r="1370" spans="1:23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1" t="str">
        <f>VLOOKUP(M1370,People!$A:$B,2,0)</f>
        <v>Anna Andreadi</v>
      </c>
      <c r="W1370" s="1" t="str">
        <f>IFERROR(VLOOKUP(B1370,Returns!$A:$B,2,0),"No")</f>
        <v>No</v>
      </c>
    </row>
    <row r="1371" spans="1:23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1" t="str">
        <f>VLOOKUP(M1371,People!$A:$B,2,0)</f>
        <v>Anna Andreadi</v>
      </c>
      <c r="W1371" s="1" t="str">
        <f>IFERROR(VLOOKUP(B1371,Returns!$A:$B,2,0),"No")</f>
        <v>No</v>
      </c>
    </row>
    <row r="1372" spans="1:23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1" t="str">
        <f>VLOOKUP(M1372,People!$A:$B,2,0)</f>
        <v>Anna Andreadi</v>
      </c>
      <c r="W1372" s="1" t="str">
        <f>IFERROR(VLOOKUP(B1372,Returns!$A:$B,2,0),"No")</f>
        <v>No</v>
      </c>
    </row>
    <row r="1373" spans="1:23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1" t="str">
        <f>VLOOKUP(M1373,People!$A:$B,2,0)</f>
        <v>Chuck Magee</v>
      </c>
      <c r="W1373" s="1" t="str">
        <f>IFERROR(VLOOKUP(B1373,Returns!$A:$B,2,0),"No")</f>
        <v>No</v>
      </c>
    </row>
    <row r="1374" spans="1:23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1" t="str">
        <f>VLOOKUP(M1374,People!$A:$B,2,0)</f>
        <v>Anna Andreadi</v>
      </c>
      <c r="W1374" s="1" t="str">
        <f>IFERROR(VLOOKUP(B1374,Returns!$A:$B,2,0),"No")</f>
        <v>No</v>
      </c>
    </row>
    <row r="1375" spans="1:23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1" t="str">
        <f>VLOOKUP(M1375,People!$A:$B,2,0)</f>
        <v>Anna Andreadi</v>
      </c>
      <c r="W1375" s="1" t="str">
        <f>IFERROR(VLOOKUP(B1375,Returns!$A:$B,2,0),"No")</f>
        <v>No</v>
      </c>
    </row>
    <row r="1376" spans="1:23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1" t="str">
        <f>VLOOKUP(M1376,People!$A:$B,2,0)</f>
        <v>Anna Andreadi</v>
      </c>
      <c r="W1376" s="1" t="str">
        <f>IFERROR(VLOOKUP(B1376,Returns!$A:$B,2,0),"No")</f>
        <v>No</v>
      </c>
    </row>
    <row r="1377" spans="1:23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1" t="str">
        <f>VLOOKUP(M1377,People!$A:$B,2,0)</f>
        <v>Anna Andreadi</v>
      </c>
      <c r="W1377" s="1" t="str">
        <f>IFERROR(VLOOKUP(B1377,Returns!$A:$B,2,0),"No")</f>
        <v>Yes</v>
      </c>
    </row>
    <row r="1378" spans="1:23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1" t="str">
        <f>VLOOKUP(M1378,People!$A:$B,2,0)</f>
        <v>Anna Andreadi</v>
      </c>
      <c r="W1378" s="1" t="str">
        <f>IFERROR(VLOOKUP(B1378,Returns!$A:$B,2,0),"No")</f>
        <v>Yes</v>
      </c>
    </row>
    <row r="1379" spans="1:23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1" t="str">
        <f>VLOOKUP(M1379,People!$A:$B,2,0)</f>
        <v>Anna Andreadi</v>
      </c>
      <c r="W1379" s="1" t="str">
        <f>IFERROR(VLOOKUP(B1379,Returns!$A:$B,2,0),"No")</f>
        <v>Yes</v>
      </c>
    </row>
    <row r="1380" spans="1:23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1" t="str">
        <f>VLOOKUP(M1380,People!$A:$B,2,0)</f>
        <v>Anna Andreadi</v>
      </c>
      <c r="W1380" s="1" t="str">
        <f>IFERROR(VLOOKUP(B1380,Returns!$A:$B,2,0),"No")</f>
        <v>Yes</v>
      </c>
    </row>
    <row r="1381" spans="1:23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1" t="str">
        <f>VLOOKUP(M1381,People!$A:$B,2,0)</f>
        <v>Anna Andreadi</v>
      </c>
      <c r="W1381" s="1" t="str">
        <f>IFERROR(VLOOKUP(B1381,Returns!$A:$B,2,0),"No")</f>
        <v>Yes</v>
      </c>
    </row>
    <row r="1382" spans="1:23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1" t="str">
        <f>VLOOKUP(M1382,People!$A:$B,2,0)</f>
        <v>Anna Andreadi</v>
      </c>
      <c r="W1382" s="1" t="str">
        <f>IFERROR(VLOOKUP(B1382,Returns!$A:$B,2,0),"No")</f>
        <v>Yes</v>
      </c>
    </row>
    <row r="1383" spans="1:23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1" t="str">
        <f>VLOOKUP(M1383,People!$A:$B,2,0)</f>
        <v>Kelly Williams</v>
      </c>
      <c r="W1383" s="1" t="str">
        <f>IFERROR(VLOOKUP(B1383,Returns!$A:$B,2,0),"No")</f>
        <v>No</v>
      </c>
    </row>
    <row r="1384" spans="1:23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1" t="str">
        <f>VLOOKUP(M1384,People!$A:$B,2,0)</f>
        <v>Cassandra Brandow</v>
      </c>
      <c r="W1384" s="1" t="str">
        <f>IFERROR(VLOOKUP(B1384,Returns!$A:$B,2,0),"No")</f>
        <v>No</v>
      </c>
    </row>
    <row r="1385" spans="1:23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1" t="str">
        <f>VLOOKUP(M1385,People!$A:$B,2,0)</f>
        <v>Cassandra Brandow</v>
      </c>
      <c r="W1385" s="1" t="str">
        <f>IFERROR(VLOOKUP(B1385,Returns!$A:$B,2,0),"No")</f>
        <v>No</v>
      </c>
    </row>
    <row r="1386" spans="1:23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1" t="str">
        <f>VLOOKUP(M1386,People!$A:$B,2,0)</f>
        <v>Cassandra Brandow</v>
      </c>
      <c r="W1386" s="1" t="str">
        <f>IFERROR(VLOOKUP(B1386,Returns!$A:$B,2,0),"No")</f>
        <v>No</v>
      </c>
    </row>
    <row r="1387" spans="1:23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1" t="str">
        <f>VLOOKUP(M1387,People!$A:$B,2,0)</f>
        <v>Cassandra Brandow</v>
      </c>
      <c r="W1387" s="1" t="str">
        <f>IFERROR(VLOOKUP(B1387,Returns!$A:$B,2,0),"No")</f>
        <v>No</v>
      </c>
    </row>
    <row r="1388" spans="1:23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1" t="str">
        <f>VLOOKUP(M1388,People!$A:$B,2,0)</f>
        <v>Cassandra Brandow</v>
      </c>
      <c r="W1388" s="1" t="str">
        <f>IFERROR(VLOOKUP(B1388,Returns!$A:$B,2,0),"No")</f>
        <v>No</v>
      </c>
    </row>
    <row r="1389" spans="1:23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1" t="str">
        <f>VLOOKUP(M1389,People!$A:$B,2,0)</f>
        <v>Cassandra Brandow</v>
      </c>
      <c r="W1389" s="1" t="str">
        <f>IFERROR(VLOOKUP(B1389,Returns!$A:$B,2,0),"No")</f>
        <v>No</v>
      </c>
    </row>
    <row r="1390" spans="1:23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1" t="str">
        <f>VLOOKUP(M1390,People!$A:$B,2,0)</f>
        <v>Cassandra Brandow</v>
      </c>
      <c r="W1390" s="1" t="str">
        <f>IFERROR(VLOOKUP(B1390,Returns!$A:$B,2,0),"No")</f>
        <v>No</v>
      </c>
    </row>
    <row r="1391" spans="1:23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1" t="str">
        <f>VLOOKUP(M1391,People!$A:$B,2,0)</f>
        <v>Cassandra Brandow</v>
      </c>
      <c r="W1391" s="1" t="str">
        <f>IFERROR(VLOOKUP(B1391,Returns!$A:$B,2,0),"No")</f>
        <v>No</v>
      </c>
    </row>
    <row r="1392" spans="1:23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1" t="str">
        <f>VLOOKUP(M1392,People!$A:$B,2,0)</f>
        <v>Cassandra Brandow</v>
      </c>
      <c r="W1392" s="1" t="str">
        <f>IFERROR(VLOOKUP(B1392,Returns!$A:$B,2,0),"No")</f>
        <v>No</v>
      </c>
    </row>
    <row r="1393" spans="1:23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1" t="str">
        <f>VLOOKUP(M1393,People!$A:$B,2,0)</f>
        <v>Cassandra Brandow</v>
      </c>
      <c r="W1393" s="1" t="str">
        <f>IFERROR(VLOOKUP(B1393,Returns!$A:$B,2,0),"No")</f>
        <v>No</v>
      </c>
    </row>
    <row r="1394" spans="1:23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1" t="str">
        <f>VLOOKUP(M1394,People!$A:$B,2,0)</f>
        <v>Cassandra Brandow</v>
      </c>
      <c r="W1394" s="1" t="str">
        <f>IFERROR(VLOOKUP(B1394,Returns!$A:$B,2,0),"No")</f>
        <v>No</v>
      </c>
    </row>
    <row r="1395" spans="1:23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1" t="str">
        <f>VLOOKUP(M1395,People!$A:$B,2,0)</f>
        <v>Cassandra Brandow</v>
      </c>
      <c r="W1395" s="1" t="str">
        <f>IFERROR(VLOOKUP(B1395,Returns!$A:$B,2,0),"No")</f>
        <v>No</v>
      </c>
    </row>
    <row r="1396" spans="1:23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1" t="str">
        <f>VLOOKUP(M1396,People!$A:$B,2,0)</f>
        <v>Kelly Williams</v>
      </c>
      <c r="W1396" s="1" t="str">
        <f>IFERROR(VLOOKUP(B1396,Returns!$A:$B,2,0),"No")</f>
        <v>No</v>
      </c>
    </row>
    <row r="1397" spans="1:23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1" t="str">
        <f>VLOOKUP(M1397,People!$A:$B,2,0)</f>
        <v>Kelly Williams</v>
      </c>
      <c r="W1397" s="1" t="str">
        <f>IFERROR(VLOOKUP(B1397,Returns!$A:$B,2,0),"No")</f>
        <v>No</v>
      </c>
    </row>
    <row r="1398" spans="1:23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1" t="str">
        <f>VLOOKUP(M1398,People!$A:$B,2,0)</f>
        <v>Chuck Magee</v>
      </c>
      <c r="W1398" s="1" t="str">
        <f>IFERROR(VLOOKUP(B1398,Returns!$A:$B,2,0),"No")</f>
        <v>No</v>
      </c>
    </row>
    <row r="1399" spans="1:23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1" t="str">
        <f>VLOOKUP(M1399,People!$A:$B,2,0)</f>
        <v>Chuck Magee</v>
      </c>
      <c r="W1399" s="1" t="str">
        <f>IFERROR(VLOOKUP(B1399,Returns!$A:$B,2,0),"No")</f>
        <v>No</v>
      </c>
    </row>
    <row r="1400" spans="1:23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1" t="str">
        <f>VLOOKUP(M1400,People!$A:$B,2,0)</f>
        <v>Chuck Magee</v>
      </c>
      <c r="W1400" s="1" t="str">
        <f>IFERROR(VLOOKUP(B1400,Returns!$A:$B,2,0),"No")</f>
        <v>No</v>
      </c>
    </row>
    <row r="1401" spans="1:23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1" t="str">
        <f>VLOOKUP(M1401,People!$A:$B,2,0)</f>
        <v>Chuck Magee</v>
      </c>
      <c r="W1401" s="1" t="str">
        <f>IFERROR(VLOOKUP(B1401,Returns!$A:$B,2,0),"No")</f>
        <v>No</v>
      </c>
    </row>
    <row r="1402" spans="1:23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1" t="str">
        <f>VLOOKUP(M1402,People!$A:$B,2,0)</f>
        <v>Cassandra Brandow</v>
      </c>
      <c r="W1402" s="1" t="str">
        <f>IFERROR(VLOOKUP(B1402,Returns!$A:$B,2,0),"No")</f>
        <v>Yes</v>
      </c>
    </row>
    <row r="1403" spans="1:23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1" t="str">
        <f>VLOOKUP(M1403,People!$A:$B,2,0)</f>
        <v>Cassandra Brandow</v>
      </c>
      <c r="W1403" s="1" t="str">
        <f>IFERROR(VLOOKUP(B1403,Returns!$A:$B,2,0),"No")</f>
        <v>Yes</v>
      </c>
    </row>
    <row r="1404" spans="1:23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1" t="str">
        <f>VLOOKUP(M1404,People!$A:$B,2,0)</f>
        <v>Chuck Magee</v>
      </c>
      <c r="W1404" s="1" t="str">
        <f>IFERROR(VLOOKUP(B1404,Returns!$A:$B,2,0),"No")</f>
        <v>No</v>
      </c>
    </row>
    <row r="1405" spans="1:23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1" t="str">
        <f>VLOOKUP(M1405,People!$A:$B,2,0)</f>
        <v>Chuck Magee</v>
      </c>
      <c r="W1405" s="1" t="str">
        <f>IFERROR(VLOOKUP(B1405,Returns!$A:$B,2,0),"No")</f>
        <v>No</v>
      </c>
    </row>
    <row r="1406" spans="1:23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1" t="str">
        <f>VLOOKUP(M1406,People!$A:$B,2,0)</f>
        <v>Chuck Magee</v>
      </c>
      <c r="W1406" s="1" t="str">
        <f>IFERROR(VLOOKUP(B1406,Returns!$A:$B,2,0),"No")</f>
        <v>No</v>
      </c>
    </row>
    <row r="1407" spans="1:23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1" t="str">
        <f>VLOOKUP(M1407,People!$A:$B,2,0)</f>
        <v>Chuck Magee</v>
      </c>
      <c r="W1407" s="1" t="str">
        <f>IFERROR(VLOOKUP(B1407,Returns!$A:$B,2,0),"No")</f>
        <v>No</v>
      </c>
    </row>
    <row r="1408" spans="1:23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1" t="str">
        <f>VLOOKUP(M1408,People!$A:$B,2,0)</f>
        <v>Chuck Magee</v>
      </c>
      <c r="W1408" s="1" t="str">
        <f>IFERROR(VLOOKUP(B1408,Returns!$A:$B,2,0),"No")</f>
        <v>No</v>
      </c>
    </row>
    <row r="1409" spans="1:23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1" t="str">
        <f>VLOOKUP(M1409,People!$A:$B,2,0)</f>
        <v>Chuck Magee</v>
      </c>
      <c r="W1409" s="1" t="str">
        <f>IFERROR(VLOOKUP(B1409,Returns!$A:$B,2,0),"No")</f>
        <v>No</v>
      </c>
    </row>
    <row r="1410" spans="1:23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1" t="str">
        <f>VLOOKUP(M1410,People!$A:$B,2,0)</f>
        <v>Chuck Magee</v>
      </c>
      <c r="W1410" s="1" t="str">
        <f>IFERROR(VLOOKUP(B1410,Returns!$A:$B,2,0),"No")</f>
        <v>No</v>
      </c>
    </row>
    <row r="1411" spans="1:23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1" t="str">
        <f>VLOOKUP(M1411,People!$A:$B,2,0)</f>
        <v>Anna Andreadi</v>
      </c>
      <c r="W1411" s="1" t="str">
        <f>IFERROR(VLOOKUP(B1411,Returns!$A:$B,2,0),"No")</f>
        <v>No</v>
      </c>
    </row>
    <row r="1412" spans="1:23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1" t="str">
        <f>VLOOKUP(M1412,People!$A:$B,2,0)</f>
        <v>Kelly Williams</v>
      </c>
      <c r="W1412" s="1" t="str">
        <f>IFERROR(VLOOKUP(B1412,Returns!$A:$B,2,0),"No")</f>
        <v>No</v>
      </c>
    </row>
    <row r="1413" spans="1:23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1" t="str">
        <f>VLOOKUP(M1413,People!$A:$B,2,0)</f>
        <v>Chuck Magee</v>
      </c>
      <c r="W1413" s="1" t="str">
        <f>IFERROR(VLOOKUP(B1413,Returns!$A:$B,2,0),"No")</f>
        <v>No</v>
      </c>
    </row>
    <row r="1414" spans="1:23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1" t="str">
        <f>VLOOKUP(M1414,People!$A:$B,2,0)</f>
        <v>Chuck Magee</v>
      </c>
      <c r="W1414" s="1" t="str">
        <f>IFERROR(VLOOKUP(B1414,Returns!$A:$B,2,0),"No")</f>
        <v>No</v>
      </c>
    </row>
    <row r="1415" spans="1:23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1" t="str">
        <f>VLOOKUP(M1415,People!$A:$B,2,0)</f>
        <v>Chuck Magee</v>
      </c>
      <c r="W1415" s="1" t="str">
        <f>IFERROR(VLOOKUP(B1415,Returns!$A:$B,2,0),"No")</f>
        <v>No</v>
      </c>
    </row>
    <row r="1416" spans="1:23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1" t="str">
        <f>VLOOKUP(M1416,People!$A:$B,2,0)</f>
        <v>Anna Andreadi</v>
      </c>
      <c r="W1416" s="1" t="str">
        <f>IFERROR(VLOOKUP(B1416,Returns!$A:$B,2,0),"No")</f>
        <v>Yes</v>
      </c>
    </row>
    <row r="1417" spans="1:23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1" t="str">
        <f>VLOOKUP(M1417,People!$A:$B,2,0)</f>
        <v>Anna Andreadi</v>
      </c>
      <c r="W1417" s="1" t="str">
        <f>IFERROR(VLOOKUP(B1417,Returns!$A:$B,2,0),"No")</f>
        <v>Yes</v>
      </c>
    </row>
    <row r="1418" spans="1:23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1" t="str">
        <f>VLOOKUP(M1418,People!$A:$B,2,0)</f>
        <v>Kelly Williams</v>
      </c>
      <c r="W1418" s="1" t="str">
        <f>IFERROR(VLOOKUP(B1418,Returns!$A:$B,2,0),"No")</f>
        <v>No</v>
      </c>
    </row>
    <row r="1419" spans="1:23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1" t="str">
        <f>VLOOKUP(M1419,People!$A:$B,2,0)</f>
        <v>Kelly Williams</v>
      </c>
      <c r="W1419" s="1" t="str">
        <f>IFERROR(VLOOKUP(B1419,Returns!$A:$B,2,0),"No")</f>
        <v>No</v>
      </c>
    </row>
    <row r="1420" spans="1:23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1" t="str">
        <f>VLOOKUP(M1420,People!$A:$B,2,0)</f>
        <v>Kelly Williams</v>
      </c>
      <c r="W1420" s="1" t="str">
        <f>IFERROR(VLOOKUP(B1420,Returns!$A:$B,2,0),"No")</f>
        <v>No</v>
      </c>
    </row>
    <row r="1421" spans="1:23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1" t="str">
        <f>VLOOKUP(M1421,People!$A:$B,2,0)</f>
        <v>Anna Andreadi</v>
      </c>
      <c r="W1421" s="1" t="str">
        <f>IFERROR(VLOOKUP(B1421,Returns!$A:$B,2,0),"No")</f>
        <v>No</v>
      </c>
    </row>
    <row r="1422" spans="1:23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1" t="str">
        <f>VLOOKUP(M1422,People!$A:$B,2,0)</f>
        <v>Anna Andreadi</v>
      </c>
      <c r="W1422" s="1" t="str">
        <f>IFERROR(VLOOKUP(B1422,Returns!$A:$B,2,0),"No")</f>
        <v>No</v>
      </c>
    </row>
    <row r="1423" spans="1:23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1" t="str">
        <f>VLOOKUP(M1423,People!$A:$B,2,0)</f>
        <v>Anna Andreadi</v>
      </c>
      <c r="W1423" s="1" t="str">
        <f>IFERROR(VLOOKUP(B1423,Returns!$A:$B,2,0),"No")</f>
        <v>No</v>
      </c>
    </row>
    <row r="1424" spans="1:23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1" t="str">
        <f>VLOOKUP(M1424,People!$A:$B,2,0)</f>
        <v>Anna Andreadi</v>
      </c>
      <c r="W1424" s="1" t="str">
        <f>IFERROR(VLOOKUP(B1424,Returns!$A:$B,2,0),"No")</f>
        <v>No</v>
      </c>
    </row>
    <row r="1425" spans="1:23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1" t="str">
        <f>VLOOKUP(M1425,People!$A:$B,2,0)</f>
        <v>Anna Andreadi</v>
      </c>
      <c r="W1425" s="1" t="str">
        <f>IFERROR(VLOOKUP(B1425,Returns!$A:$B,2,0),"No")</f>
        <v>No</v>
      </c>
    </row>
    <row r="1426" spans="1:23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1" t="str">
        <f>VLOOKUP(M1426,People!$A:$B,2,0)</f>
        <v>Anna Andreadi</v>
      </c>
      <c r="W1426" s="1" t="str">
        <f>IFERROR(VLOOKUP(B1426,Returns!$A:$B,2,0),"No")</f>
        <v>No</v>
      </c>
    </row>
    <row r="1427" spans="1:23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1" t="str">
        <f>VLOOKUP(M1427,People!$A:$B,2,0)</f>
        <v>Anna Andreadi</v>
      </c>
      <c r="W1427" s="1" t="str">
        <f>IFERROR(VLOOKUP(B1427,Returns!$A:$B,2,0),"No")</f>
        <v>No</v>
      </c>
    </row>
    <row r="1428" spans="1:23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1" t="str">
        <f>VLOOKUP(M1428,People!$A:$B,2,0)</f>
        <v>Anna Andreadi</v>
      </c>
      <c r="W1428" s="1" t="str">
        <f>IFERROR(VLOOKUP(B1428,Returns!$A:$B,2,0),"No")</f>
        <v>No</v>
      </c>
    </row>
    <row r="1429" spans="1:23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1" t="str">
        <f>VLOOKUP(M1429,People!$A:$B,2,0)</f>
        <v>Anna Andreadi</v>
      </c>
      <c r="W1429" s="1" t="str">
        <f>IFERROR(VLOOKUP(B1429,Returns!$A:$B,2,0),"No")</f>
        <v>No</v>
      </c>
    </row>
    <row r="1430" spans="1:23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1" t="str">
        <f>VLOOKUP(M1430,People!$A:$B,2,0)</f>
        <v>Anna Andreadi</v>
      </c>
      <c r="W1430" s="1" t="str">
        <f>IFERROR(VLOOKUP(B1430,Returns!$A:$B,2,0),"No")</f>
        <v>No</v>
      </c>
    </row>
    <row r="1431" spans="1:23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1" t="str">
        <f>VLOOKUP(M1431,People!$A:$B,2,0)</f>
        <v>Anna Andreadi</v>
      </c>
      <c r="W1431" s="1" t="str">
        <f>IFERROR(VLOOKUP(B1431,Returns!$A:$B,2,0),"No")</f>
        <v>No</v>
      </c>
    </row>
    <row r="1432" spans="1:23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1" t="str">
        <f>VLOOKUP(M1432,People!$A:$B,2,0)</f>
        <v>Chuck Magee</v>
      </c>
      <c r="W1432" s="1" t="str">
        <f>IFERROR(VLOOKUP(B1432,Returns!$A:$B,2,0),"No")</f>
        <v>No</v>
      </c>
    </row>
    <row r="1433" spans="1:23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1" t="str">
        <f>VLOOKUP(M1433,People!$A:$B,2,0)</f>
        <v>Cassandra Brandow</v>
      </c>
      <c r="W1433" s="1" t="str">
        <f>IFERROR(VLOOKUP(B1433,Returns!$A:$B,2,0),"No")</f>
        <v>No</v>
      </c>
    </row>
    <row r="1434" spans="1:23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1" t="str">
        <f>VLOOKUP(M1434,People!$A:$B,2,0)</f>
        <v>Cassandra Brandow</v>
      </c>
      <c r="W1434" s="1" t="str">
        <f>IFERROR(VLOOKUP(B1434,Returns!$A:$B,2,0),"No")</f>
        <v>No</v>
      </c>
    </row>
    <row r="1435" spans="1:23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1" t="str">
        <f>VLOOKUP(M1435,People!$A:$B,2,0)</f>
        <v>Cassandra Brandow</v>
      </c>
      <c r="W1435" s="1" t="str">
        <f>IFERROR(VLOOKUP(B1435,Returns!$A:$B,2,0),"No")</f>
        <v>No</v>
      </c>
    </row>
    <row r="1436" spans="1:23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1" t="str">
        <f>VLOOKUP(M1436,People!$A:$B,2,0)</f>
        <v>Anna Andreadi</v>
      </c>
      <c r="W1436" s="1" t="str">
        <f>IFERROR(VLOOKUP(B1436,Returns!$A:$B,2,0),"No")</f>
        <v>No</v>
      </c>
    </row>
    <row r="1437" spans="1:23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1" t="str">
        <f>VLOOKUP(M1437,People!$A:$B,2,0)</f>
        <v>Chuck Magee</v>
      </c>
      <c r="W1437" s="1" t="str">
        <f>IFERROR(VLOOKUP(B1437,Returns!$A:$B,2,0),"No")</f>
        <v>No</v>
      </c>
    </row>
    <row r="1438" spans="1:23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1" t="str">
        <f>VLOOKUP(M1438,People!$A:$B,2,0)</f>
        <v>Chuck Magee</v>
      </c>
      <c r="W1438" s="1" t="str">
        <f>IFERROR(VLOOKUP(B1438,Returns!$A:$B,2,0),"No")</f>
        <v>No</v>
      </c>
    </row>
    <row r="1439" spans="1:23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1" t="str">
        <f>VLOOKUP(M1439,People!$A:$B,2,0)</f>
        <v>Kelly Williams</v>
      </c>
      <c r="W1439" s="1" t="str">
        <f>IFERROR(VLOOKUP(B1439,Returns!$A:$B,2,0),"No")</f>
        <v>Yes</v>
      </c>
    </row>
    <row r="1440" spans="1:23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1" t="str">
        <f>VLOOKUP(M1440,People!$A:$B,2,0)</f>
        <v>Kelly Williams</v>
      </c>
      <c r="W1440" s="1" t="str">
        <f>IFERROR(VLOOKUP(B1440,Returns!$A:$B,2,0),"No")</f>
        <v>Yes</v>
      </c>
    </row>
    <row r="1441" spans="1:23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1" t="str">
        <f>VLOOKUP(M1441,People!$A:$B,2,0)</f>
        <v>Chuck Magee</v>
      </c>
      <c r="W1441" s="1" t="str">
        <f>IFERROR(VLOOKUP(B1441,Returns!$A:$B,2,0),"No")</f>
        <v>No</v>
      </c>
    </row>
    <row r="1442" spans="1:23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1" t="str">
        <f>VLOOKUP(M1442,People!$A:$B,2,0)</f>
        <v>Chuck Magee</v>
      </c>
      <c r="W1442" s="1" t="str">
        <f>IFERROR(VLOOKUP(B1442,Returns!$A:$B,2,0),"No")</f>
        <v>No</v>
      </c>
    </row>
    <row r="1443" spans="1:23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1" t="str">
        <f>VLOOKUP(M1443,People!$A:$B,2,0)</f>
        <v>Anna Andreadi</v>
      </c>
      <c r="W1443" s="1" t="str">
        <f>IFERROR(VLOOKUP(B1443,Returns!$A:$B,2,0),"No")</f>
        <v>No</v>
      </c>
    </row>
    <row r="1444" spans="1:23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1" t="str">
        <f>VLOOKUP(M1444,People!$A:$B,2,0)</f>
        <v>Cassandra Brandow</v>
      </c>
      <c r="W1444" s="1" t="str">
        <f>IFERROR(VLOOKUP(B1444,Returns!$A:$B,2,0),"No")</f>
        <v>No</v>
      </c>
    </row>
    <row r="1445" spans="1:23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1" t="str">
        <f>VLOOKUP(M1445,People!$A:$B,2,0)</f>
        <v>Anna Andreadi</v>
      </c>
      <c r="W1445" s="1" t="str">
        <f>IFERROR(VLOOKUP(B1445,Returns!$A:$B,2,0),"No")</f>
        <v>No</v>
      </c>
    </row>
    <row r="1446" spans="1:23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1" t="str">
        <f>VLOOKUP(M1446,People!$A:$B,2,0)</f>
        <v>Kelly Williams</v>
      </c>
      <c r="W1446" s="1" t="str">
        <f>IFERROR(VLOOKUP(B1446,Returns!$A:$B,2,0),"No")</f>
        <v>No</v>
      </c>
    </row>
    <row r="1447" spans="1:23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1" t="str">
        <f>VLOOKUP(M1447,People!$A:$B,2,0)</f>
        <v>Kelly Williams</v>
      </c>
      <c r="W1447" s="1" t="str">
        <f>IFERROR(VLOOKUP(B1447,Returns!$A:$B,2,0),"No")</f>
        <v>No</v>
      </c>
    </row>
    <row r="1448" spans="1:23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1" t="str">
        <f>VLOOKUP(M1448,People!$A:$B,2,0)</f>
        <v>Kelly Williams</v>
      </c>
      <c r="W1448" s="1" t="str">
        <f>IFERROR(VLOOKUP(B1448,Returns!$A:$B,2,0),"No")</f>
        <v>No</v>
      </c>
    </row>
    <row r="1449" spans="1:23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1" t="str">
        <f>VLOOKUP(M1449,People!$A:$B,2,0)</f>
        <v>Kelly Williams</v>
      </c>
      <c r="W1449" s="1" t="str">
        <f>IFERROR(VLOOKUP(B1449,Returns!$A:$B,2,0),"No")</f>
        <v>No</v>
      </c>
    </row>
    <row r="1450" spans="1:23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1" t="str">
        <f>VLOOKUP(M1450,People!$A:$B,2,0)</f>
        <v>Chuck Magee</v>
      </c>
      <c r="W1450" s="1" t="str">
        <f>IFERROR(VLOOKUP(B1450,Returns!$A:$B,2,0),"No")</f>
        <v>No</v>
      </c>
    </row>
    <row r="1451" spans="1:23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1" t="str">
        <f>VLOOKUP(M1451,People!$A:$B,2,0)</f>
        <v>Anna Andreadi</v>
      </c>
      <c r="W1451" s="1" t="str">
        <f>IFERROR(VLOOKUP(B1451,Returns!$A:$B,2,0),"No")</f>
        <v>No</v>
      </c>
    </row>
    <row r="1452" spans="1:23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1" t="str">
        <f>VLOOKUP(M1452,People!$A:$B,2,0)</f>
        <v>Anna Andreadi</v>
      </c>
      <c r="W1452" s="1" t="str">
        <f>IFERROR(VLOOKUP(B1452,Returns!$A:$B,2,0),"No")</f>
        <v>No</v>
      </c>
    </row>
    <row r="1453" spans="1:23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1" t="str">
        <f>VLOOKUP(M1453,People!$A:$B,2,0)</f>
        <v>Cassandra Brandow</v>
      </c>
      <c r="W1453" s="1" t="str">
        <f>IFERROR(VLOOKUP(B1453,Returns!$A:$B,2,0),"No")</f>
        <v>No</v>
      </c>
    </row>
    <row r="1454" spans="1:23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1" t="str">
        <f>VLOOKUP(M1454,People!$A:$B,2,0)</f>
        <v>Cassandra Brandow</v>
      </c>
      <c r="W1454" s="1" t="str">
        <f>IFERROR(VLOOKUP(B1454,Returns!$A:$B,2,0),"No")</f>
        <v>No</v>
      </c>
    </row>
    <row r="1455" spans="1:23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1" t="str">
        <f>VLOOKUP(M1455,People!$A:$B,2,0)</f>
        <v>Cassandra Brandow</v>
      </c>
      <c r="W1455" s="1" t="str">
        <f>IFERROR(VLOOKUP(B1455,Returns!$A:$B,2,0),"No")</f>
        <v>No</v>
      </c>
    </row>
    <row r="1456" spans="1:23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1" t="str">
        <f>VLOOKUP(M1456,People!$A:$B,2,0)</f>
        <v>Cassandra Brandow</v>
      </c>
      <c r="W1456" s="1" t="str">
        <f>IFERROR(VLOOKUP(B1456,Returns!$A:$B,2,0),"No")</f>
        <v>No</v>
      </c>
    </row>
    <row r="1457" spans="1:23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1" t="str">
        <f>VLOOKUP(M1457,People!$A:$B,2,0)</f>
        <v>Cassandra Brandow</v>
      </c>
      <c r="W1457" s="1" t="str">
        <f>IFERROR(VLOOKUP(B1457,Returns!$A:$B,2,0),"No")</f>
        <v>No</v>
      </c>
    </row>
    <row r="1458" spans="1:23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1" t="str">
        <f>VLOOKUP(M1458,People!$A:$B,2,0)</f>
        <v>Cassandra Brandow</v>
      </c>
      <c r="W1458" s="1" t="str">
        <f>IFERROR(VLOOKUP(B1458,Returns!$A:$B,2,0),"No")</f>
        <v>No</v>
      </c>
    </row>
    <row r="1459" spans="1:23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1" t="str">
        <f>VLOOKUP(M1459,People!$A:$B,2,0)</f>
        <v>Chuck Magee</v>
      </c>
      <c r="W1459" s="1" t="str">
        <f>IFERROR(VLOOKUP(B1459,Returns!$A:$B,2,0),"No")</f>
        <v>No</v>
      </c>
    </row>
    <row r="1460" spans="1:23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1" t="str">
        <f>VLOOKUP(M1460,People!$A:$B,2,0)</f>
        <v>Kelly Williams</v>
      </c>
      <c r="W1460" s="1" t="str">
        <f>IFERROR(VLOOKUP(B1460,Returns!$A:$B,2,0),"No")</f>
        <v>No</v>
      </c>
    </row>
    <row r="1461" spans="1:23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1" t="str">
        <f>VLOOKUP(M1461,People!$A:$B,2,0)</f>
        <v>Chuck Magee</v>
      </c>
      <c r="W1461" s="1" t="str">
        <f>IFERROR(VLOOKUP(B1461,Returns!$A:$B,2,0),"No")</f>
        <v>No</v>
      </c>
    </row>
    <row r="1462" spans="1:23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1" t="str">
        <f>VLOOKUP(M1462,People!$A:$B,2,0)</f>
        <v>Anna Andreadi</v>
      </c>
      <c r="W1462" s="1" t="str">
        <f>IFERROR(VLOOKUP(B1462,Returns!$A:$B,2,0),"No")</f>
        <v>Yes</v>
      </c>
    </row>
    <row r="1463" spans="1:23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1" t="str">
        <f>VLOOKUP(M1463,People!$A:$B,2,0)</f>
        <v>Chuck Magee</v>
      </c>
      <c r="W1463" s="1" t="str">
        <f>IFERROR(VLOOKUP(B1463,Returns!$A:$B,2,0),"No")</f>
        <v>No</v>
      </c>
    </row>
    <row r="1464" spans="1:23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1" t="str">
        <f>VLOOKUP(M1464,People!$A:$B,2,0)</f>
        <v>Kelly Williams</v>
      </c>
      <c r="W1464" s="1" t="str">
        <f>IFERROR(VLOOKUP(B1464,Returns!$A:$B,2,0),"No")</f>
        <v>No</v>
      </c>
    </row>
    <row r="1465" spans="1:23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1" t="str">
        <f>VLOOKUP(M1465,People!$A:$B,2,0)</f>
        <v>Kelly Williams</v>
      </c>
      <c r="W1465" s="1" t="str">
        <f>IFERROR(VLOOKUP(B1465,Returns!$A:$B,2,0),"No")</f>
        <v>No</v>
      </c>
    </row>
    <row r="1466" spans="1:23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1" t="str">
        <f>VLOOKUP(M1466,People!$A:$B,2,0)</f>
        <v>Chuck Magee</v>
      </c>
      <c r="W1466" s="1" t="str">
        <f>IFERROR(VLOOKUP(B1466,Returns!$A:$B,2,0),"No")</f>
        <v>No</v>
      </c>
    </row>
    <row r="1467" spans="1:23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1" t="str">
        <f>VLOOKUP(M1467,People!$A:$B,2,0)</f>
        <v>Anna Andreadi</v>
      </c>
      <c r="W1467" s="1" t="str">
        <f>IFERROR(VLOOKUP(B1467,Returns!$A:$B,2,0),"No")</f>
        <v>No</v>
      </c>
    </row>
    <row r="1468" spans="1:23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1" t="str">
        <f>VLOOKUP(M1468,People!$A:$B,2,0)</f>
        <v>Anna Andreadi</v>
      </c>
      <c r="W1468" s="1" t="str">
        <f>IFERROR(VLOOKUP(B1468,Returns!$A:$B,2,0),"No")</f>
        <v>No</v>
      </c>
    </row>
    <row r="1469" spans="1:23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1" t="str">
        <f>VLOOKUP(M1469,People!$A:$B,2,0)</f>
        <v>Cassandra Brandow</v>
      </c>
      <c r="W1469" s="1" t="str">
        <f>IFERROR(VLOOKUP(B1469,Returns!$A:$B,2,0),"No")</f>
        <v>No</v>
      </c>
    </row>
    <row r="1470" spans="1:23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1" t="str">
        <f>VLOOKUP(M1470,People!$A:$B,2,0)</f>
        <v>Kelly Williams</v>
      </c>
      <c r="W1470" s="1" t="str">
        <f>IFERROR(VLOOKUP(B1470,Returns!$A:$B,2,0),"No")</f>
        <v>No</v>
      </c>
    </row>
    <row r="1471" spans="1:23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1" t="str">
        <f>VLOOKUP(M1471,People!$A:$B,2,0)</f>
        <v>Kelly Williams</v>
      </c>
      <c r="W1471" s="1" t="str">
        <f>IFERROR(VLOOKUP(B1471,Returns!$A:$B,2,0),"No")</f>
        <v>No</v>
      </c>
    </row>
    <row r="1472" spans="1:23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1" t="str">
        <f>VLOOKUP(M1472,People!$A:$B,2,0)</f>
        <v>Kelly Williams</v>
      </c>
      <c r="W1472" s="1" t="str">
        <f>IFERROR(VLOOKUP(B1472,Returns!$A:$B,2,0),"No")</f>
        <v>No</v>
      </c>
    </row>
    <row r="1473" spans="1:23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1" t="str">
        <f>VLOOKUP(M1473,People!$A:$B,2,0)</f>
        <v>Chuck Magee</v>
      </c>
      <c r="W1473" s="1" t="str">
        <f>IFERROR(VLOOKUP(B1473,Returns!$A:$B,2,0),"No")</f>
        <v>No</v>
      </c>
    </row>
    <row r="1474" spans="1:23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1" t="str">
        <f>VLOOKUP(M1474,People!$A:$B,2,0)</f>
        <v>Anna Andreadi</v>
      </c>
      <c r="W1474" s="1" t="str">
        <f>IFERROR(VLOOKUP(B1474,Returns!$A:$B,2,0),"No")</f>
        <v>No</v>
      </c>
    </row>
    <row r="1475" spans="1:23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1" t="str">
        <f>VLOOKUP(M1475,People!$A:$B,2,0)</f>
        <v>Kelly Williams</v>
      </c>
      <c r="W1475" s="1" t="str">
        <f>IFERROR(VLOOKUP(B1475,Returns!$A:$B,2,0),"No")</f>
        <v>No</v>
      </c>
    </row>
    <row r="1476" spans="1:23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1" t="str">
        <f>VLOOKUP(M1476,People!$A:$B,2,0)</f>
        <v>Chuck Magee</v>
      </c>
      <c r="W1476" s="1" t="str">
        <f>IFERROR(VLOOKUP(B1476,Returns!$A:$B,2,0),"No")</f>
        <v>No</v>
      </c>
    </row>
    <row r="1477" spans="1:23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1" t="str">
        <f>VLOOKUP(M1477,People!$A:$B,2,0)</f>
        <v>Chuck Magee</v>
      </c>
      <c r="W1477" s="1" t="str">
        <f>IFERROR(VLOOKUP(B1477,Returns!$A:$B,2,0),"No")</f>
        <v>No</v>
      </c>
    </row>
    <row r="1478" spans="1:23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1" t="str">
        <f>VLOOKUP(M1478,People!$A:$B,2,0)</f>
        <v>Chuck Magee</v>
      </c>
      <c r="W1478" s="1" t="str">
        <f>IFERROR(VLOOKUP(B1478,Returns!$A:$B,2,0),"No")</f>
        <v>No</v>
      </c>
    </row>
    <row r="1479" spans="1:23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1" t="str">
        <f>VLOOKUP(M1479,People!$A:$B,2,0)</f>
        <v>Cassandra Brandow</v>
      </c>
      <c r="W1479" s="1" t="str">
        <f>IFERROR(VLOOKUP(B1479,Returns!$A:$B,2,0),"No")</f>
        <v>No</v>
      </c>
    </row>
    <row r="1480" spans="1:23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1" t="str">
        <f>VLOOKUP(M1480,People!$A:$B,2,0)</f>
        <v>Anna Andreadi</v>
      </c>
      <c r="W1480" s="1" t="str">
        <f>IFERROR(VLOOKUP(B1480,Returns!$A:$B,2,0),"No")</f>
        <v>No</v>
      </c>
    </row>
    <row r="1481" spans="1:23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1" t="str">
        <f>VLOOKUP(M1481,People!$A:$B,2,0)</f>
        <v>Anna Andreadi</v>
      </c>
      <c r="W1481" s="1" t="str">
        <f>IFERROR(VLOOKUP(B1481,Returns!$A:$B,2,0),"No")</f>
        <v>Yes</v>
      </c>
    </row>
    <row r="1482" spans="1:23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1" t="str">
        <f>VLOOKUP(M1482,People!$A:$B,2,0)</f>
        <v>Anna Andreadi</v>
      </c>
      <c r="W1482" s="1" t="str">
        <f>IFERROR(VLOOKUP(B1482,Returns!$A:$B,2,0),"No")</f>
        <v>Yes</v>
      </c>
    </row>
    <row r="1483" spans="1:23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1" t="str">
        <f>VLOOKUP(M1483,People!$A:$B,2,0)</f>
        <v>Anna Andreadi</v>
      </c>
      <c r="W1483" s="1" t="str">
        <f>IFERROR(VLOOKUP(B1483,Returns!$A:$B,2,0),"No")</f>
        <v>Yes</v>
      </c>
    </row>
    <row r="1484" spans="1:23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1" t="str">
        <f>VLOOKUP(M1484,People!$A:$B,2,0)</f>
        <v>Cassandra Brandow</v>
      </c>
      <c r="W1484" s="1" t="str">
        <f>IFERROR(VLOOKUP(B1484,Returns!$A:$B,2,0),"No")</f>
        <v>No</v>
      </c>
    </row>
    <row r="1485" spans="1:23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1" t="str">
        <f>VLOOKUP(M1485,People!$A:$B,2,0)</f>
        <v>Cassandra Brandow</v>
      </c>
      <c r="W1485" s="1" t="str">
        <f>IFERROR(VLOOKUP(B1485,Returns!$A:$B,2,0),"No")</f>
        <v>No</v>
      </c>
    </row>
    <row r="1486" spans="1:23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1" t="str">
        <f>VLOOKUP(M1486,People!$A:$B,2,0)</f>
        <v>Anna Andreadi</v>
      </c>
      <c r="W1486" s="1" t="str">
        <f>IFERROR(VLOOKUP(B1486,Returns!$A:$B,2,0),"No")</f>
        <v>No</v>
      </c>
    </row>
    <row r="1487" spans="1:23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1" t="str">
        <f>VLOOKUP(M1487,People!$A:$B,2,0)</f>
        <v>Chuck Magee</v>
      </c>
      <c r="W1487" s="1" t="str">
        <f>IFERROR(VLOOKUP(B1487,Returns!$A:$B,2,0),"No")</f>
        <v>No</v>
      </c>
    </row>
    <row r="1488" spans="1:23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1" t="str">
        <f>VLOOKUP(M1488,People!$A:$B,2,0)</f>
        <v>Anna Andreadi</v>
      </c>
      <c r="W1488" s="1" t="str">
        <f>IFERROR(VLOOKUP(B1488,Returns!$A:$B,2,0),"No")</f>
        <v>No</v>
      </c>
    </row>
    <row r="1489" spans="1:23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1" t="str">
        <f>VLOOKUP(M1489,People!$A:$B,2,0)</f>
        <v>Anna Andreadi</v>
      </c>
      <c r="W1489" s="1" t="str">
        <f>IFERROR(VLOOKUP(B1489,Returns!$A:$B,2,0),"No")</f>
        <v>No</v>
      </c>
    </row>
    <row r="1490" spans="1:23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1" t="str">
        <f>VLOOKUP(M1490,People!$A:$B,2,0)</f>
        <v>Anna Andreadi</v>
      </c>
      <c r="W1490" s="1" t="str">
        <f>IFERROR(VLOOKUP(B1490,Returns!$A:$B,2,0),"No")</f>
        <v>No</v>
      </c>
    </row>
    <row r="1491" spans="1:23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1" t="str">
        <f>VLOOKUP(M1491,People!$A:$B,2,0)</f>
        <v>Chuck Magee</v>
      </c>
      <c r="W1491" s="1" t="str">
        <f>IFERROR(VLOOKUP(B1491,Returns!$A:$B,2,0),"No")</f>
        <v>No</v>
      </c>
    </row>
    <row r="1492" spans="1:23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1" t="str">
        <f>VLOOKUP(M1492,People!$A:$B,2,0)</f>
        <v>Chuck Magee</v>
      </c>
      <c r="W1492" s="1" t="str">
        <f>IFERROR(VLOOKUP(B1492,Returns!$A:$B,2,0),"No")</f>
        <v>No</v>
      </c>
    </row>
    <row r="1493" spans="1:23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1" t="str">
        <f>VLOOKUP(M1493,People!$A:$B,2,0)</f>
        <v>Chuck Magee</v>
      </c>
      <c r="W1493" s="1" t="str">
        <f>IFERROR(VLOOKUP(B1493,Returns!$A:$B,2,0),"No")</f>
        <v>No</v>
      </c>
    </row>
    <row r="1494" spans="1:23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1" t="str">
        <f>VLOOKUP(M1494,People!$A:$B,2,0)</f>
        <v>Chuck Magee</v>
      </c>
      <c r="W1494" s="1" t="str">
        <f>IFERROR(VLOOKUP(B1494,Returns!$A:$B,2,0),"No")</f>
        <v>No</v>
      </c>
    </row>
    <row r="1495" spans="1:23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1" t="str">
        <f>VLOOKUP(M1495,People!$A:$B,2,0)</f>
        <v>Anna Andreadi</v>
      </c>
      <c r="W1495" s="1" t="str">
        <f>IFERROR(VLOOKUP(B1495,Returns!$A:$B,2,0),"No")</f>
        <v>No</v>
      </c>
    </row>
    <row r="1496" spans="1:23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1" t="str">
        <f>VLOOKUP(M1496,People!$A:$B,2,0)</f>
        <v>Cassandra Brandow</v>
      </c>
      <c r="W1496" s="1" t="str">
        <f>IFERROR(VLOOKUP(B1496,Returns!$A:$B,2,0),"No")</f>
        <v>No</v>
      </c>
    </row>
    <row r="1497" spans="1:23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1" t="str">
        <f>VLOOKUP(M1497,People!$A:$B,2,0)</f>
        <v>Kelly Williams</v>
      </c>
      <c r="W1497" s="1" t="str">
        <f>IFERROR(VLOOKUP(B1497,Returns!$A:$B,2,0),"No")</f>
        <v>No</v>
      </c>
    </row>
    <row r="1498" spans="1:23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1" t="str">
        <f>VLOOKUP(M1498,People!$A:$B,2,0)</f>
        <v>Kelly Williams</v>
      </c>
      <c r="W1498" s="1" t="str">
        <f>IFERROR(VLOOKUP(B1498,Returns!$A:$B,2,0),"No")</f>
        <v>No</v>
      </c>
    </row>
    <row r="1499" spans="1:23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1" t="str">
        <f>VLOOKUP(M1499,People!$A:$B,2,0)</f>
        <v>Kelly Williams</v>
      </c>
      <c r="W1499" s="1" t="str">
        <f>IFERROR(VLOOKUP(B1499,Returns!$A:$B,2,0),"No")</f>
        <v>No</v>
      </c>
    </row>
    <row r="1500" spans="1:23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1" t="str">
        <f>VLOOKUP(M1500,People!$A:$B,2,0)</f>
        <v>Anna Andreadi</v>
      </c>
      <c r="W1500" s="1" t="str">
        <f>IFERROR(VLOOKUP(B1500,Returns!$A:$B,2,0),"No")</f>
        <v>No</v>
      </c>
    </row>
    <row r="1501" spans="1:23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1" t="str">
        <f>VLOOKUP(M1501,People!$A:$B,2,0)</f>
        <v>Kelly Williams</v>
      </c>
      <c r="W1501" s="1" t="str">
        <f>IFERROR(VLOOKUP(B1501,Returns!$A:$B,2,0),"No")</f>
        <v>No</v>
      </c>
    </row>
    <row r="1502" spans="1:23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1" t="str">
        <f>VLOOKUP(M1502,People!$A:$B,2,0)</f>
        <v>Kelly Williams</v>
      </c>
      <c r="W1502" s="1" t="str">
        <f>IFERROR(VLOOKUP(B1502,Returns!$A:$B,2,0),"No")</f>
        <v>No</v>
      </c>
    </row>
    <row r="1503" spans="1:23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1" t="str">
        <f>VLOOKUP(M1503,People!$A:$B,2,0)</f>
        <v>Kelly Williams</v>
      </c>
      <c r="W1503" s="1" t="str">
        <f>IFERROR(VLOOKUP(B1503,Returns!$A:$B,2,0),"No")</f>
        <v>No</v>
      </c>
    </row>
    <row r="1504" spans="1:23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1" t="str">
        <f>VLOOKUP(M1504,People!$A:$B,2,0)</f>
        <v>Anna Andreadi</v>
      </c>
      <c r="W1504" s="1" t="str">
        <f>IFERROR(VLOOKUP(B1504,Returns!$A:$B,2,0),"No")</f>
        <v>No</v>
      </c>
    </row>
    <row r="1505" spans="1:23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1" t="str">
        <f>VLOOKUP(M1505,People!$A:$B,2,0)</f>
        <v>Anna Andreadi</v>
      </c>
      <c r="W1505" s="1" t="str">
        <f>IFERROR(VLOOKUP(B1505,Returns!$A:$B,2,0),"No")</f>
        <v>No</v>
      </c>
    </row>
    <row r="1506" spans="1:23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1" t="str">
        <f>VLOOKUP(M1506,People!$A:$B,2,0)</f>
        <v>Anna Andreadi</v>
      </c>
      <c r="W1506" s="1" t="str">
        <f>IFERROR(VLOOKUP(B1506,Returns!$A:$B,2,0),"No")</f>
        <v>No</v>
      </c>
    </row>
    <row r="1507" spans="1:23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1" t="str">
        <f>VLOOKUP(M1507,People!$A:$B,2,0)</f>
        <v>Anna Andreadi</v>
      </c>
      <c r="W1507" s="1" t="str">
        <f>IFERROR(VLOOKUP(B1507,Returns!$A:$B,2,0),"No")</f>
        <v>No</v>
      </c>
    </row>
    <row r="1508" spans="1:23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1" t="str">
        <f>VLOOKUP(M1508,People!$A:$B,2,0)</f>
        <v>Chuck Magee</v>
      </c>
      <c r="W1508" s="1" t="str">
        <f>IFERROR(VLOOKUP(B1508,Returns!$A:$B,2,0),"No")</f>
        <v>No</v>
      </c>
    </row>
    <row r="1509" spans="1:23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1" t="str">
        <f>VLOOKUP(M1509,People!$A:$B,2,0)</f>
        <v>Cassandra Brandow</v>
      </c>
      <c r="W1509" s="1" t="str">
        <f>IFERROR(VLOOKUP(B1509,Returns!$A:$B,2,0),"No")</f>
        <v>No</v>
      </c>
    </row>
    <row r="1510" spans="1:23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1" t="str">
        <f>VLOOKUP(M1510,People!$A:$B,2,0)</f>
        <v>Kelly Williams</v>
      </c>
      <c r="W1510" s="1" t="str">
        <f>IFERROR(VLOOKUP(B1510,Returns!$A:$B,2,0),"No")</f>
        <v>Yes</v>
      </c>
    </row>
    <row r="1511" spans="1:23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1" t="str">
        <f>VLOOKUP(M1511,People!$A:$B,2,0)</f>
        <v>Anna Andreadi</v>
      </c>
      <c r="W1511" s="1" t="str">
        <f>IFERROR(VLOOKUP(B1511,Returns!$A:$B,2,0),"No")</f>
        <v>No</v>
      </c>
    </row>
    <row r="1512" spans="1:23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1" t="str">
        <f>VLOOKUP(M1512,People!$A:$B,2,0)</f>
        <v>Anna Andreadi</v>
      </c>
      <c r="W1512" s="1" t="str">
        <f>IFERROR(VLOOKUP(B1512,Returns!$A:$B,2,0),"No")</f>
        <v>No</v>
      </c>
    </row>
    <row r="1513" spans="1:23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1" t="str">
        <f>VLOOKUP(M1513,People!$A:$B,2,0)</f>
        <v>Anna Andreadi</v>
      </c>
      <c r="W1513" s="1" t="str">
        <f>IFERROR(VLOOKUP(B1513,Returns!$A:$B,2,0),"No")</f>
        <v>No</v>
      </c>
    </row>
    <row r="1514" spans="1:23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1" t="str">
        <f>VLOOKUP(M1514,People!$A:$B,2,0)</f>
        <v>Kelly Williams</v>
      </c>
      <c r="W1514" s="1" t="str">
        <f>IFERROR(VLOOKUP(B1514,Returns!$A:$B,2,0),"No")</f>
        <v>No</v>
      </c>
    </row>
    <row r="1515" spans="1:23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1" t="str">
        <f>VLOOKUP(M1515,People!$A:$B,2,0)</f>
        <v>Kelly Williams</v>
      </c>
      <c r="W1515" s="1" t="str">
        <f>IFERROR(VLOOKUP(B1515,Returns!$A:$B,2,0),"No")</f>
        <v>No</v>
      </c>
    </row>
    <row r="1516" spans="1:23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1" t="str">
        <f>VLOOKUP(M1516,People!$A:$B,2,0)</f>
        <v>Kelly Williams</v>
      </c>
      <c r="W1516" s="1" t="str">
        <f>IFERROR(VLOOKUP(B1516,Returns!$A:$B,2,0),"No")</f>
        <v>No</v>
      </c>
    </row>
    <row r="1517" spans="1:23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1" t="str">
        <f>VLOOKUP(M1517,People!$A:$B,2,0)</f>
        <v>Chuck Magee</v>
      </c>
      <c r="W1517" s="1" t="str">
        <f>IFERROR(VLOOKUP(B1517,Returns!$A:$B,2,0),"No")</f>
        <v>No</v>
      </c>
    </row>
    <row r="1518" spans="1:23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1" t="str">
        <f>VLOOKUP(M1518,People!$A:$B,2,0)</f>
        <v>Anna Andreadi</v>
      </c>
      <c r="W1518" s="1" t="str">
        <f>IFERROR(VLOOKUP(B1518,Returns!$A:$B,2,0),"No")</f>
        <v>No</v>
      </c>
    </row>
    <row r="1519" spans="1:23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1" t="str">
        <f>VLOOKUP(M1519,People!$A:$B,2,0)</f>
        <v>Anna Andreadi</v>
      </c>
      <c r="W1519" s="1" t="str">
        <f>IFERROR(VLOOKUP(B1519,Returns!$A:$B,2,0),"No")</f>
        <v>No</v>
      </c>
    </row>
    <row r="1520" spans="1:23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1" t="str">
        <f>VLOOKUP(M1520,People!$A:$B,2,0)</f>
        <v>Anna Andreadi</v>
      </c>
      <c r="W1520" s="1" t="str">
        <f>IFERROR(VLOOKUP(B1520,Returns!$A:$B,2,0),"No")</f>
        <v>No</v>
      </c>
    </row>
    <row r="1521" spans="1:23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1" t="str">
        <f>VLOOKUP(M1521,People!$A:$B,2,0)</f>
        <v>Anna Andreadi</v>
      </c>
      <c r="W1521" s="1" t="str">
        <f>IFERROR(VLOOKUP(B1521,Returns!$A:$B,2,0),"No")</f>
        <v>No</v>
      </c>
    </row>
    <row r="1522" spans="1:23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1" t="str">
        <f>VLOOKUP(M1522,People!$A:$B,2,0)</f>
        <v>Kelly Williams</v>
      </c>
      <c r="W1522" s="1" t="str">
        <f>IFERROR(VLOOKUP(B1522,Returns!$A:$B,2,0),"No")</f>
        <v>No</v>
      </c>
    </row>
    <row r="1523" spans="1:23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1" t="str">
        <f>VLOOKUP(M1523,People!$A:$B,2,0)</f>
        <v>Anna Andreadi</v>
      </c>
      <c r="W1523" s="1" t="str">
        <f>IFERROR(VLOOKUP(B1523,Returns!$A:$B,2,0),"No")</f>
        <v>No</v>
      </c>
    </row>
    <row r="1524" spans="1:23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1" t="str">
        <f>VLOOKUP(M1524,People!$A:$B,2,0)</f>
        <v>Anna Andreadi</v>
      </c>
      <c r="W1524" s="1" t="str">
        <f>IFERROR(VLOOKUP(B1524,Returns!$A:$B,2,0),"No")</f>
        <v>No</v>
      </c>
    </row>
    <row r="1525" spans="1:23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1" t="str">
        <f>VLOOKUP(M1525,People!$A:$B,2,0)</f>
        <v>Anna Andreadi</v>
      </c>
      <c r="W1525" s="1" t="str">
        <f>IFERROR(VLOOKUP(B1525,Returns!$A:$B,2,0),"No")</f>
        <v>No</v>
      </c>
    </row>
    <row r="1526" spans="1:23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1" t="str">
        <f>VLOOKUP(M1526,People!$A:$B,2,0)</f>
        <v>Anna Andreadi</v>
      </c>
      <c r="W1526" s="1" t="str">
        <f>IFERROR(VLOOKUP(B1526,Returns!$A:$B,2,0),"No")</f>
        <v>No</v>
      </c>
    </row>
    <row r="1527" spans="1:23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1" t="str">
        <f>VLOOKUP(M1527,People!$A:$B,2,0)</f>
        <v>Anna Andreadi</v>
      </c>
      <c r="W1527" s="1" t="str">
        <f>IFERROR(VLOOKUP(B1527,Returns!$A:$B,2,0),"No")</f>
        <v>No</v>
      </c>
    </row>
    <row r="1528" spans="1:23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1" t="str">
        <f>VLOOKUP(M1528,People!$A:$B,2,0)</f>
        <v>Chuck Magee</v>
      </c>
      <c r="W1528" s="1" t="str">
        <f>IFERROR(VLOOKUP(B1528,Returns!$A:$B,2,0),"No")</f>
        <v>No</v>
      </c>
    </row>
    <row r="1529" spans="1:23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1" t="str">
        <f>VLOOKUP(M1529,People!$A:$B,2,0)</f>
        <v>Chuck Magee</v>
      </c>
      <c r="W1529" s="1" t="str">
        <f>IFERROR(VLOOKUP(B1529,Returns!$A:$B,2,0),"No")</f>
        <v>No</v>
      </c>
    </row>
    <row r="1530" spans="1:23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1" t="str">
        <f>VLOOKUP(M1530,People!$A:$B,2,0)</f>
        <v>Chuck Magee</v>
      </c>
      <c r="W1530" s="1" t="str">
        <f>IFERROR(VLOOKUP(B1530,Returns!$A:$B,2,0),"No")</f>
        <v>No</v>
      </c>
    </row>
    <row r="1531" spans="1:23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1" t="str">
        <f>VLOOKUP(M1531,People!$A:$B,2,0)</f>
        <v>Chuck Magee</v>
      </c>
      <c r="W1531" s="1" t="str">
        <f>IFERROR(VLOOKUP(B1531,Returns!$A:$B,2,0),"No")</f>
        <v>No</v>
      </c>
    </row>
    <row r="1532" spans="1:23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1" t="str">
        <f>VLOOKUP(M1532,People!$A:$B,2,0)</f>
        <v>Cassandra Brandow</v>
      </c>
      <c r="W1532" s="1" t="str">
        <f>IFERROR(VLOOKUP(B1532,Returns!$A:$B,2,0),"No")</f>
        <v>No</v>
      </c>
    </row>
    <row r="1533" spans="1:23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1" t="str">
        <f>VLOOKUP(M1533,People!$A:$B,2,0)</f>
        <v>Anna Andreadi</v>
      </c>
      <c r="W1533" s="1" t="str">
        <f>IFERROR(VLOOKUP(B1533,Returns!$A:$B,2,0),"No")</f>
        <v>No</v>
      </c>
    </row>
    <row r="1534" spans="1:23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1" t="str">
        <f>VLOOKUP(M1534,People!$A:$B,2,0)</f>
        <v>Anna Andreadi</v>
      </c>
      <c r="W1534" s="1" t="str">
        <f>IFERROR(VLOOKUP(B1534,Returns!$A:$B,2,0),"No")</f>
        <v>No</v>
      </c>
    </row>
    <row r="1535" spans="1:23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1" t="str">
        <f>VLOOKUP(M1535,People!$A:$B,2,0)</f>
        <v>Chuck Magee</v>
      </c>
      <c r="W1535" s="1" t="str">
        <f>IFERROR(VLOOKUP(B1535,Returns!$A:$B,2,0),"No")</f>
        <v>No</v>
      </c>
    </row>
    <row r="1536" spans="1:23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1" t="str">
        <f>VLOOKUP(M1536,People!$A:$B,2,0)</f>
        <v>Anna Andreadi</v>
      </c>
      <c r="W1536" s="1" t="str">
        <f>IFERROR(VLOOKUP(B1536,Returns!$A:$B,2,0),"No")</f>
        <v>No</v>
      </c>
    </row>
    <row r="1537" spans="1:23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1" t="str">
        <f>VLOOKUP(M1537,People!$A:$B,2,0)</f>
        <v>Chuck Magee</v>
      </c>
      <c r="W1537" s="1" t="str">
        <f>IFERROR(VLOOKUP(B1537,Returns!$A:$B,2,0),"No")</f>
        <v>No</v>
      </c>
    </row>
    <row r="1538" spans="1:23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1" t="str">
        <f>VLOOKUP(M1538,People!$A:$B,2,0)</f>
        <v>Chuck Magee</v>
      </c>
      <c r="W1538" s="1" t="str">
        <f>IFERROR(VLOOKUP(B1538,Returns!$A:$B,2,0),"No")</f>
        <v>No</v>
      </c>
    </row>
    <row r="1539" spans="1:23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1" t="str">
        <f>VLOOKUP(M1539,People!$A:$B,2,0)</f>
        <v>Chuck Magee</v>
      </c>
      <c r="W1539" s="1" t="str">
        <f>IFERROR(VLOOKUP(B1539,Returns!$A:$B,2,0),"No")</f>
        <v>No</v>
      </c>
    </row>
    <row r="1540" spans="1:23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1" t="str">
        <f>VLOOKUP(M1540,People!$A:$B,2,0)</f>
        <v>Chuck Magee</v>
      </c>
      <c r="W1540" s="1" t="str">
        <f>IFERROR(VLOOKUP(B1540,Returns!$A:$B,2,0),"No")</f>
        <v>No</v>
      </c>
    </row>
    <row r="1541" spans="1:23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1" t="str">
        <f>VLOOKUP(M1541,People!$A:$B,2,0)</f>
        <v>Chuck Magee</v>
      </c>
      <c r="W1541" s="1" t="str">
        <f>IFERROR(VLOOKUP(B1541,Returns!$A:$B,2,0),"No")</f>
        <v>No</v>
      </c>
    </row>
    <row r="1542" spans="1:23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1" t="str">
        <f>VLOOKUP(M1542,People!$A:$B,2,0)</f>
        <v>Chuck Magee</v>
      </c>
      <c r="W1542" s="1" t="str">
        <f>IFERROR(VLOOKUP(B1542,Returns!$A:$B,2,0),"No")</f>
        <v>No</v>
      </c>
    </row>
    <row r="1543" spans="1:23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1" t="str">
        <f>VLOOKUP(M1543,People!$A:$B,2,0)</f>
        <v>Chuck Magee</v>
      </c>
      <c r="W1543" s="1" t="str">
        <f>IFERROR(VLOOKUP(B1543,Returns!$A:$B,2,0),"No")</f>
        <v>No</v>
      </c>
    </row>
    <row r="1544" spans="1:23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1" t="str">
        <f>VLOOKUP(M1544,People!$A:$B,2,0)</f>
        <v>Chuck Magee</v>
      </c>
      <c r="W1544" s="1" t="str">
        <f>IFERROR(VLOOKUP(B1544,Returns!$A:$B,2,0),"No")</f>
        <v>No</v>
      </c>
    </row>
    <row r="1545" spans="1:23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1" t="str">
        <f>VLOOKUP(M1545,People!$A:$B,2,0)</f>
        <v>Anna Andreadi</v>
      </c>
      <c r="W1545" s="1" t="str">
        <f>IFERROR(VLOOKUP(B1545,Returns!$A:$B,2,0),"No")</f>
        <v>No</v>
      </c>
    </row>
    <row r="1546" spans="1:23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1" t="str">
        <f>VLOOKUP(M1546,People!$A:$B,2,0)</f>
        <v>Anna Andreadi</v>
      </c>
      <c r="W1546" s="1" t="str">
        <f>IFERROR(VLOOKUP(B1546,Returns!$A:$B,2,0),"No")</f>
        <v>No</v>
      </c>
    </row>
    <row r="1547" spans="1:23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1" t="str">
        <f>VLOOKUP(M1547,People!$A:$B,2,0)</f>
        <v>Chuck Magee</v>
      </c>
      <c r="W1547" s="1" t="str">
        <f>IFERROR(VLOOKUP(B1547,Returns!$A:$B,2,0),"No")</f>
        <v>No</v>
      </c>
    </row>
    <row r="1548" spans="1:23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1" t="str">
        <f>VLOOKUP(M1548,People!$A:$B,2,0)</f>
        <v>Kelly Williams</v>
      </c>
      <c r="W1548" s="1" t="str">
        <f>IFERROR(VLOOKUP(B1548,Returns!$A:$B,2,0),"No")</f>
        <v>No</v>
      </c>
    </row>
    <row r="1549" spans="1:23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1" t="str">
        <f>VLOOKUP(M1549,People!$A:$B,2,0)</f>
        <v>Kelly Williams</v>
      </c>
      <c r="W1549" s="1" t="str">
        <f>IFERROR(VLOOKUP(B1549,Returns!$A:$B,2,0),"No")</f>
        <v>No</v>
      </c>
    </row>
    <row r="1550" spans="1:23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1" t="str">
        <f>VLOOKUP(M1550,People!$A:$B,2,0)</f>
        <v>Kelly Williams</v>
      </c>
      <c r="W1550" s="1" t="str">
        <f>IFERROR(VLOOKUP(B1550,Returns!$A:$B,2,0),"No")</f>
        <v>No</v>
      </c>
    </row>
    <row r="1551" spans="1:23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1" t="str">
        <f>VLOOKUP(M1551,People!$A:$B,2,0)</f>
        <v>Chuck Magee</v>
      </c>
      <c r="W1551" s="1" t="str">
        <f>IFERROR(VLOOKUP(B1551,Returns!$A:$B,2,0),"No")</f>
        <v>No</v>
      </c>
    </row>
    <row r="1552" spans="1:23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1" t="str">
        <f>VLOOKUP(M1552,People!$A:$B,2,0)</f>
        <v>Kelly Williams</v>
      </c>
      <c r="W1552" s="1" t="str">
        <f>IFERROR(VLOOKUP(B1552,Returns!$A:$B,2,0),"No")</f>
        <v>No</v>
      </c>
    </row>
    <row r="1553" spans="1:23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1" t="str">
        <f>VLOOKUP(M1553,People!$A:$B,2,0)</f>
        <v>Anna Andreadi</v>
      </c>
      <c r="W1553" s="1" t="str">
        <f>IFERROR(VLOOKUP(B1553,Returns!$A:$B,2,0),"No")</f>
        <v>Yes</v>
      </c>
    </row>
    <row r="1554" spans="1:23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1" t="str">
        <f>VLOOKUP(M1554,People!$A:$B,2,0)</f>
        <v>Kelly Williams</v>
      </c>
      <c r="W1554" s="1" t="str">
        <f>IFERROR(VLOOKUP(B1554,Returns!$A:$B,2,0),"No")</f>
        <v>No</v>
      </c>
    </row>
    <row r="1555" spans="1:23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1" t="str">
        <f>VLOOKUP(M1555,People!$A:$B,2,0)</f>
        <v>Cassandra Brandow</v>
      </c>
      <c r="W1555" s="1" t="str">
        <f>IFERROR(VLOOKUP(B1555,Returns!$A:$B,2,0),"No")</f>
        <v>No</v>
      </c>
    </row>
    <row r="1556" spans="1:23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1" t="str">
        <f>VLOOKUP(M1556,People!$A:$B,2,0)</f>
        <v>Anna Andreadi</v>
      </c>
      <c r="W1556" s="1" t="str">
        <f>IFERROR(VLOOKUP(B1556,Returns!$A:$B,2,0),"No")</f>
        <v>No</v>
      </c>
    </row>
    <row r="1557" spans="1:23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1" t="str">
        <f>VLOOKUP(M1557,People!$A:$B,2,0)</f>
        <v>Chuck Magee</v>
      </c>
      <c r="W1557" s="1" t="str">
        <f>IFERROR(VLOOKUP(B1557,Returns!$A:$B,2,0),"No")</f>
        <v>No</v>
      </c>
    </row>
    <row r="1558" spans="1:23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1" t="str">
        <f>VLOOKUP(M1558,People!$A:$B,2,0)</f>
        <v>Chuck Magee</v>
      </c>
      <c r="W1558" s="1" t="str">
        <f>IFERROR(VLOOKUP(B1558,Returns!$A:$B,2,0),"No")</f>
        <v>No</v>
      </c>
    </row>
    <row r="1559" spans="1:23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1" t="str">
        <f>VLOOKUP(M1559,People!$A:$B,2,0)</f>
        <v>Chuck Magee</v>
      </c>
      <c r="W1559" s="1" t="str">
        <f>IFERROR(VLOOKUP(B1559,Returns!$A:$B,2,0),"No")</f>
        <v>No</v>
      </c>
    </row>
    <row r="1560" spans="1:23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1" t="str">
        <f>VLOOKUP(M1560,People!$A:$B,2,0)</f>
        <v>Anna Andreadi</v>
      </c>
      <c r="W1560" s="1" t="str">
        <f>IFERROR(VLOOKUP(B1560,Returns!$A:$B,2,0),"No")</f>
        <v>No</v>
      </c>
    </row>
    <row r="1561" spans="1:23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1" t="str">
        <f>VLOOKUP(M1561,People!$A:$B,2,0)</f>
        <v>Anna Andreadi</v>
      </c>
      <c r="W1561" s="1" t="str">
        <f>IFERROR(VLOOKUP(B1561,Returns!$A:$B,2,0),"No")</f>
        <v>No</v>
      </c>
    </row>
    <row r="1562" spans="1:23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1" t="str">
        <f>VLOOKUP(M1562,People!$A:$B,2,0)</f>
        <v>Anna Andreadi</v>
      </c>
      <c r="W1562" s="1" t="str">
        <f>IFERROR(VLOOKUP(B1562,Returns!$A:$B,2,0),"No")</f>
        <v>No</v>
      </c>
    </row>
    <row r="1563" spans="1:23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1" t="str">
        <f>VLOOKUP(M1563,People!$A:$B,2,0)</f>
        <v>Anna Andreadi</v>
      </c>
      <c r="W1563" s="1" t="str">
        <f>IFERROR(VLOOKUP(B1563,Returns!$A:$B,2,0),"No")</f>
        <v>No</v>
      </c>
    </row>
    <row r="1564" spans="1:23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1" t="str">
        <f>VLOOKUP(M1564,People!$A:$B,2,0)</f>
        <v>Chuck Magee</v>
      </c>
      <c r="W1564" s="1" t="str">
        <f>IFERROR(VLOOKUP(B1564,Returns!$A:$B,2,0),"No")</f>
        <v>No</v>
      </c>
    </row>
    <row r="1565" spans="1:23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1" t="str">
        <f>VLOOKUP(M1565,People!$A:$B,2,0)</f>
        <v>Chuck Magee</v>
      </c>
      <c r="W1565" s="1" t="str">
        <f>IFERROR(VLOOKUP(B1565,Returns!$A:$B,2,0),"No")</f>
        <v>No</v>
      </c>
    </row>
    <row r="1566" spans="1:23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1" t="str">
        <f>VLOOKUP(M1566,People!$A:$B,2,0)</f>
        <v>Cassandra Brandow</v>
      </c>
      <c r="W1566" s="1" t="str">
        <f>IFERROR(VLOOKUP(B1566,Returns!$A:$B,2,0),"No")</f>
        <v>No</v>
      </c>
    </row>
    <row r="1567" spans="1:23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1" t="str">
        <f>VLOOKUP(M1567,People!$A:$B,2,0)</f>
        <v>Anna Andreadi</v>
      </c>
      <c r="W1567" s="1" t="str">
        <f>IFERROR(VLOOKUP(B1567,Returns!$A:$B,2,0),"No")</f>
        <v>No</v>
      </c>
    </row>
    <row r="1568" spans="1:23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1" t="str">
        <f>VLOOKUP(M1568,People!$A:$B,2,0)</f>
        <v>Kelly Williams</v>
      </c>
      <c r="W1568" s="1" t="str">
        <f>IFERROR(VLOOKUP(B1568,Returns!$A:$B,2,0),"No")</f>
        <v>No</v>
      </c>
    </row>
    <row r="1569" spans="1:23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1" t="str">
        <f>VLOOKUP(M1569,People!$A:$B,2,0)</f>
        <v>Kelly Williams</v>
      </c>
      <c r="W1569" s="1" t="str">
        <f>IFERROR(VLOOKUP(B1569,Returns!$A:$B,2,0),"No")</f>
        <v>No</v>
      </c>
    </row>
    <row r="1570" spans="1:23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1" t="str">
        <f>VLOOKUP(M1570,People!$A:$B,2,0)</f>
        <v>Anna Andreadi</v>
      </c>
      <c r="W1570" s="1" t="str">
        <f>IFERROR(VLOOKUP(B1570,Returns!$A:$B,2,0),"No")</f>
        <v>No</v>
      </c>
    </row>
    <row r="1571" spans="1:23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1" t="str">
        <f>VLOOKUP(M1571,People!$A:$B,2,0)</f>
        <v>Cassandra Brandow</v>
      </c>
      <c r="W1571" s="1" t="str">
        <f>IFERROR(VLOOKUP(B1571,Returns!$A:$B,2,0),"No")</f>
        <v>No</v>
      </c>
    </row>
    <row r="1572" spans="1:23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1" t="str">
        <f>VLOOKUP(M1572,People!$A:$B,2,0)</f>
        <v>Anna Andreadi</v>
      </c>
      <c r="W1572" s="1" t="str">
        <f>IFERROR(VLOOKUP(B1572,Returns!$A:$B,2,0),"No")</f>
        <v>No</v>
      </c>
    </row>
    <row r="1573" spans="1:23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1" t="str">
        <f>VLOOKUP(M1573,People!$A:$B,2,0)</f>
        <v>Anna Andreadi</v>
      </c>
      <c r="W1573" s="1" t="str">
        <f>IFERROR(VLOOKUP(B1573,Returns!$A:$B,2,0),"No")</f>
        <v>No</v>
      </c>
    </row>
    <row r="1574" spans="1:23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1" t="str">
        <f>VLOOKUP(M1574,People!$A:$B,2,0)</f>
        <v>Anna Andreadi</v>
      </c>
      <c r="W1574" s="1" t="str">
        <f>IFERROR(VLOOKUP(B1574,Returns!$A:$B,2,0),"No")</f>
        <v>No</v>
      </c>
    </row>
    <row r="1575" spans="1:23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1" t="str">
        <f>VLOOKUP(M1575,People!$A:$B,2,0)</f>
        <v>Anna Andreadi</v>
      </c>
      <c r="W1575" s="1" t="str">
        <f>IFERROR(VLOOKUP(B1575,Returns!$A:$B,2,0),"No")</f>
        <v>No</v>
      </c>
    </row>
    <row r="1576" spans="1:23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1" t="str">
        <f>VLOOKUP(M1576,People!$A:$B,2,0)</f>
        <v>Kelly Williams</v>
      </c>
      <c r="W1576" s="1" t="str">
        <f>IFERROR(VLOOKUP(B1576,Returns!$A:$B,2,0),"No")</f>
        <v>No</v>
      </c>
    </row>
    <row r="1577" spans="1:23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1" t="str">
        <f>VLOOKUP(M1577,People!$A:$B,2,0)</f>
        <v>Kelly Williams</v>
      </c>
      <c r="W1577" s="1" t="str">
        <f>IFERROR(VLOOKUP(B1577,Returns!$A:$B,2,0),"No")</f>
        <v>No</v>
      </c>
    </row>
    <row r="1578" spans="1:23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1" t="str">
        <f>VLOOKUP(M1578,People!$A:$B,2,0)</f>
        <v>Kelly Williams</v>
      </c>
      <c r="W1578" s="1" t="str">
        <f>IFERROR(VLOOKUP(B1578,Returns!$A:$B,2,0),"No")</f>
        <v>No</v>
      </c>
    </row>
    <row r="1579" spans="1:23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1" t="str">
        <f>VLOOKUP(M1579,People!$A:$B,2,0)</f>
        <v>Cassandra Brandow</v>
      </c>
      <c r="W1579" s="1" t="str">
        <f>IFERROR(VLOOKUP(B1579,Returns!$A:$B,2,0),"No")</f>
        <v>No</v>
      </c>
    </row>
    <row r="1580" spans="1:23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1" t="str">
        <f>VLOOKUP(M1580,People!$A:$B,2,0)</f>
        <v>Chuck Magee</v>
      </c>
      <c r="W1580" s="1" t="str">
        <f>IFERROR(VLOOKUP(B1580,Returns!$A:$B,2,0),"No")</f>
        <v>No</v>
      </c>
    </row>
    <row r="1581" spans="1:23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1" t="str">
        <f>VLOOKUP(M1581,People!$A:$B,2,0)</f>
        <v>Chuck Magee</v>
      </c>
      <c r="W1581" s="1" t="str">
        <f>IFERROR(VLOOKUP(B1581,Returns!$A:$B,2,0),"No")</f>
        <v>No</v>
      </c>
    </row>
    <row r="1582" spans="1:23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1" t="str">
        <f>VLOOKUP(M1582,People!$A:$B,2,0)</f>
        <v>Chuck Magee</v>
      </c>
      <c r="W1582" s="1" t="str">
        <f>IFERROR(VLOOKUP(B1582,Returns!$A:$B,2,0),"No")</f>
        <v>No</v>
      </c>
    </row>
    <row r="1583" spans="1:23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1" t="str">
        <f>VLOOKUP(M1583,People!$A:$B,2,0)</f>
        <v>Chuck Magee</v>
      </c>
      <c r="W1583" s="1" t="str">
        <f>IFERROR(VLOOKUP(B1583,Returns!$A:$B,2,0),"No")</f>
        <v>No</v>
      </c>
    </row>
    <row r="1584" spans="1:23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1" t="str">
        <f>VLOOKUP(M1584,People!$A:$B,2,0)</f>
        <v>Chuck Magee</v>
      </c>
      <c r="W1584" s="1" t="str">
        <f>IFERROR(VLOOKUP(B1584,Returns!$A:$B,2,0),"No")</f>
        <v>No</v>
      </c>
    </row>
    <row r="1585" spans="1:23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1" t="str">
        <f>VLOOKUP(M1585,People!$A:$B,2,0)</f>
        <v>Chuck Magee</v>
      </c>
      <c r="W1585" s="1" t="str">
        <f>IFERROR(VLOOKUP(B1585,Returns!$A:$B,2,0),"No")</f>
        <v>No</v>
      </c>
    </row>
    <row r="1586" spans="1:23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1" t="str">
        <f>VLOOKUP(M1586,People!$A:$B,2,0)</f>
        <v>Chuck Magee</v>
      </c>
      <c r="W1586" s="1" t="str">
        <f>IFERROR(VLOOKUP(B1586,Returns!$A:$B,2,0),"No")</f>
        <v>No</v>
      </c>
    </row>
    <row r="1587" spans="1:23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1" t="str">
        <f>VLOOKUP(M1587,People!$A:$B,2,0)</f>
        <v>Chuck Magee</v>
      </c>
      <c r="W1587" s="1" t="str">
        <f>IFERROR(VLOOKUP(B1587,Returns!$A:$B,2,0),"No")</f>
        <v>No</v>
      </c>
    </row>
    <row r="1588" spans="1:23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1" t="str">
        <f>VLOOKUP(M1588,People!$A:$B,2,0)</f>
        <v>Chuck Magee</v>
      </c>
      <c r="W1588" s="1" t="str">
        <f>IFERROR(VLOOKUP(B1588,Returns!$A:$B,2,0),"No")</f>
        <v>No</v>
      </c>
    </row>
    <row r="1589" spans="1:23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1" t="str">
        <f>VLOOKUP(M1589,People!$A:$B,2,0)</f>
        <v>Chuck Magee</v>
      </c>
      <c r="W1589" s="1" t="str">
        <f>IFERROR(VLOOKUP(B1589,Returns!$A:$B,2,0),"No")</f>
        <v>No</v>
      </c>
    </row>
    <row r="1590" spans="1:23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1" t="str">
        <f>VLOOKUP(M1590,People!$A:$B,2,0)</f>
        <v>Chuck Magee</v>
      </c>
      <c r="W1590" s="1" t="str">
        <f>IFERROR(VLOOKUP(B1590,Returns!$A:$B,2,0),"No")</f>
        <v>No</v>
      </c>
    </row>
    <row r="1591" spans="1:23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1" t="str">
        <f>VLOOKUP(M1591,People!$A:$B,2,0)</f>
        <v>Cassandra Brandow</v>
      </c>
      <c r="W1591" s="1" t="str">
        <f>IFERROR(VLOOKUP(B1591,Returns!$A:$B,2,0),"No")</f>
        <v>No</v>
      </c>
    </row>
    <row r="1592" spans="1:23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1" t="str">
        <f>VLOOKUP(M1592,People!$A:$B,2,0)</f>
        <v>Kelly Williams</v>
      </c>
      <c r="W1592" s="1" t="str">
        <f>IFERROR(VLOOKUP(B1592,Returns!$A:$B,2,0),"No")</f>
        <v>No</v>
      </c>
    </row>
    <row r="1593" spans="1:23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1" t="str">
        <f>VLOOKUP(M1593,People!$A:$B,2,0)</f>
        <v>Kelly Williams</v>
      </c>
      <c r="W1593" s="1" t="str">
        <f>IFERROR(VLOOKUP(B1593,Returns!$A:$B,2,0),"No")</f>
        <v>No</v>
      </c>
    </row>
    <row r="1594" spans="1:23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1" t="str">
        <f>VLOOKUP(M1594,People!$A:$B,2,0)</f>
        <v>Anna Andreadi</v>
      </c>
      <c r="W1594" s="1" t="str">
        <f>IFERROR(VLOOKUP(B1594,Returns!$A:$B,2,0),"No")</f>
        <v>No</v>
      </c>
    </row>
    <row r="1595" spans="1:23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1" t="str">
        <f>VLOOKUP(M1595,People!$A:$B,2,0)</f>
        <v>Anna Andreadi</v>
      </c>
      <c r="W1595" s="1" t="str">
        <f>IFERROR(VLOOKUP(B1595,Returns!$A:$B,2,0),"No")</f>
        <v>No</v>
      </c>
    </row>
    <row r="1596" spans="1:23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1" t="str">
        <f>VLOOKUP(M1596,People!$A:$B,2,0)</f>
        <v>Kelly Williams</v>
      </c>
      <c r="W1596" s="1" t="str">
        <f>IFERROR(VLOOKUP(B1596,Returns!$A:$B,2,0),"No")</f>
        <v>No</v>
      </c>
    </row>
    <row r="1597" spans="1:23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1" t="str">
        <f>VLOOKUP(M1597,People!$A:$B,2,0)</f>
        <v>Chuck Magee</v>
      </c>
      <c r="W1597" s="1" t="str">
        <f>IFERROR(VLOOKUP(B1597,Returns!$A:$B,2,0),"No")</f>
        <v>No</v>
      </c>
    </row>
    <row r="1598" spans="1:23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1" t="str">
        <f>VLOOKUP(M1598,People!$A:$B,2,0)</f>
        <v>Chuck Magee</v>
      </c>
      <c r="W1598" s="1" t="str">
        <f>IFERROR(VLOOKUP(B1598,Returns!$A:$B,2,0),"No")</f>
        <v>No</v>
      </c>
    </row>
    <row r="1599" spans="1:23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1" t="str">
        <f>VLOOKUP(M1599,People!$A:$B,2,0)</f>
        <v>Kelly Williams</v>
      </c>
      <c r="W1599" s="1" t="str">
        <f>IFERROR(VLOOKUP(B1599,Returns!$A:$B,2,0),"No")</f>
        <v>No</v>
      </c>
    </row>
    <row r="1600" spans="1:23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1" t="str">
        <f>VLOOKUP(M1600,People!$A:$B,2,0)</f>
        <v>Kelly Williams</v>
      </c>
      <c r="W1600" s="1" t="str">
        <f>IFERROR(VLOOKUP(B1600,Returns!$A:$B,2,0),"No")</f>
        <v>No</v>
      </c>
    </row>
    <row r="1601" spans="1:23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1" t="str">
        <f>VLOOKUP(M1601,People!$A:$B,2,0)</f>
        <v>Kelly Williams</v>
      </c>
      <c r="W1601" s="1" t="str">
        <f>IFERROR(VLOOKUP(B1601,Returns!$A:$B,2,0),"No")</f>
        <v>No</v>
      </c>
    </row>
    <row r="1602" spans="1:23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1" t="str">
        <f>VLOOKUP(M1602,People!$A:$B,2,0)</f>
        <v>Kelly Williams</v>
      </c>
      <c r="W1602" s="1" t="str">
        <f>IFERROR(VLOOKUP(B1602,Returns!$A:$B,2,0),"No")</f>
        <v>No</v>
      </c>
    </row>
    <row r="1603" spans="1:23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1" t="str">
        <f>VLOOKUP(M1603,People!$A:$B,2,0)</f>
        <v>Chuck Magee</v>
      </c>
      <c r="W1603" s="1" t="str">
        <f>IFERROR(VLOOKUP(B1603,Returns!$A:$B,2,0),"No")</f>
        <v>No</v>
      </c>
    </row>
    <row r="1604" spans="1:23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1" t="str">
        <f>VLOOKUP(M1604,People!$A:$B,2,0)</f>
        <v>Cassandra Brandow</v>
      </c>
      <c r="W1604" s="1" t="str">
        <f>IFERROR(VLOOKUP(B1604,Returns!$A:$B,2,0),"No")</f>
        <v>No</v>
      </c>
    </row>
    <row r="1605" spans="1:23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1" t="str">
        <f>VLOOKUP(M1605,People!$A:$B,2,0)</f>
        <v>Chuck Magee</v>
      </c>
      <c r="W1605" s="1" t="str">
        <f>IFERROR(VLOOKUP(B1605,Returns!$A:$B,2,0),"No")</f>
        <v>No</v>
      </c>
    </row>
    <row r="1606" spans="1:23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1" t="str">
        <f>VLOOKUP(M1606,People!$A:$B,2,0)</f>
        <v>Anna Andreadi</v>
      </c>
      <c r="W1606" s="1" t="str">
        <f>IFERROR(VLOOKUP(B1606,Returns!$A:$B,2,0),"No")</f>
        <v>No</v>
      </c>
    </row>
    <row r="1607" spans="1:23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1" t="str">
        <f>VLOOKUP(M1607,People!$A:$B,2,0)</f>
        <v>Anna Andreadi</v>
      </c>
      <c r="W1607" s="1" t="str">
        <f>IFERROR(VLOOKUP(B1607,Returns!$A:$B,2,0),"No")</f>
        <v>No</v>
      </c>
    </row>
    <row r="1608" spans="1:23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1" t="str">
        <f>VLOOKUP(M1608,People!$A:$B,2,0)</f>
        <v>Anna Andreadi</v>
      </c>
      <c r="W1608" s="1" t="str">
        <f>IFERROR(VLOOKUP(B1608,Returns!$A:$B,2,0),"No")</f>
        <v>No</v>
      </c>
    </row>
    <row r="1609" spans="1:23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1" t="str">
        <f>VLOOKUP(M1609,People!$A:$B,2,0)</f>
        <v>Anna Andreadi</v>
      </c>
      <c r="W1609" s="1" t="str">
        <f>IFERROR(VLOOKUP(B1609,Returns!$A:$B,2,0),"No")</f>
        <v>No</v>
      </c>
    </row>
    <row r="1610" spans="1:23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1" t="str">
        <f>VLOOKUP(M1610,People!$A:$B,2,0)</f>
        <v>Anna Andreadi</v>
      </c>
      <c r="W1610" s="1" t="str">
        <f>IFERROR(VLOOKUP(B1610,Returns!$A:$B,2,0),"No")</f>
        <v>No</v>
      </c>
    </row>
    <row r="1611" spans="1:23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1" t="str">
        <f>VLOOKUP(M1611,People!$A:$B,2,0)</f>
        <v>Anna Andreadi</v>
      </c>
      <c r="W1611" s="1" t="str">
        <f>IFERROR(VLOOKUP(B1611,Returns!$A:$B,2,0),"No")</f>
        <v>No</v>
      </c>
    </row>
    <row r="1612" spans="1:23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1" t="str">
        <f>VLOOKUP(M1612,People!$A:$B,2,0)</f>
        <v>Anna Andreadi</v>
      </c>
      <c r="W1612" s="1" t="str">
        <f>IFERROR(VLOOKUP(B1612,Returns!$A:$B,2,0),"No")</f>
        <v>Yes</v>
      </c>
    </row>
    <row r="1613" spans="1:23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1" t="str">
        <f>VLOOKUP(M1613,People!$A:$B,2,0)</f>
        <v>Anna Andreadi</v>
      </c>
      <c r="W1613" s="1" t="str">
        <f>IFERROR(VLOOKUP(B1613,Returns!$A:$B,2,0),"No")</f>
        <v>Yes</v>
      </c>
    </row>
    <row r="1614" spans="1:23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1" t="str">
        <f>VLOOKUP(M1614,People!$A:$B,2,0)</f>
        <v>Anna Andreadi</v>
      </c>
      <c r="W1614" s="1" t="str">
        <f>IFERROR(VLOOKUP(B1614,Returns!$A:$B,2,0),"No")</f>
        <v>Yes</v>
      </c>
    </row>
    <row r="1615" spans="1:23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1" t="str">
        <f>VLOOKUP(M1615,People!$A:$B,2,0)</f>
        <v>Anna Andreadi</v>
      </c>
      <c r="W1615" s="1" t="str">
        <f>IFERROR(VLOOKUP(B1615,Returns!$A:$B,2,0),"No")</f>
        <v>No</v>
      </c>
    </row>
    <row r="1616" spans="1:23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1" t="str">
        <f>VLOOKUP(M1616,People!$A:$B,2,0)</f>
        <v>Chuck Magee</v>
      </c>
      <c r="W1616" s="1" t="str">
        <f>IFERROR(VLOOKUP(B1616,Returns!$A:$B,2,0),"No")</f>
        <v>No</v>
      </c>
    </row>
    <row r="1617" spans="1:23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1" t="str">
        <f>VLOOKUP(M1617,People!$A:$B,2,0)</f>
        <v>Kelly Williams</v>
      </c>
      <c r="W1617" s="1" t="str">
        <f>IFERROR(VLOOKUP(B1617,Returns!$A:$B,2,0),"No")</f>
        <v>No</v>
      </c>
    </row>
    <row r="1618" spans="1:23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1" t="str">
        <f>VLOOKUP(M1618,People!$A:$B,2,0)</f>
        <v>Kelly Williams</v>
      </c>
      <c r="W1618" s="1" t="str">
        <f>IFERROR(VLOOKUP(B1618,Returns!$A:$B,2,0),"No")</f>
        <v>No</v>
      </c>
    </row>
    <row r="1619" spans="1:23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1" t="str">
        <f>VLOOKUP(M1619,People!$A:$B,2,0)</f>
        <v>Kelly Williams</v>
      </c>
      <c r="W1619" s="1" t="str">
        <f>IFERROR(VLOOKUP(B1619,Returns!$A:$B,2,0),"No")</f>
        <v>No</v>
      </c>
    </row>
    <row r="1620" spans="1:23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1" t="str">
        <f>VLOOKUP(M1620,People!$A:$B,2,0)</f>
        <v>Chuck Magee</v>
      </c>
      <c r="W1620" s="1" t="str">
        <f>IFERROR(VLOOKUP(B1620,Returns!$A:$B,2,0),"No")</f>
        <v>No</v>
      </c>
    </row>
    <row r="1621" spans="1:23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1" t="str">
        <f>VLOOKUP(M1621,People!$A:$B,2,0)</f>
        <v>Chuck Magee</v>
      </c>
      <c r="W1621" s="1" t="str">
        <f>IFERROR(VLOOKUP(B1621,Returns!$A:$B,2,0),"No")</f>
        <v>No</v>
      </c>
    </row>
    <row r="1622" spans="1:23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1" t="str">
        <f>VLOOKUP(M1622,People!$A:$B,2,0)</f>
        <v>Anna Andreadi</v>
      </c>
      <c r="W1622" s="1" t="str">
        <f>IFERROR(VLOOKUP(B1622,Returns!$A:$B,2,0),"No")</f>
        <v>No</v>
      </c>
    </row>
    <row r="1623" spans="1:23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1" t="str">
        <f>VLOOKUP(M1623,People!$A:$B,2,0)</f>
        <v>Anna Andreadi</v>
      </c>
      <c r="W1623" s="1" t="str">
        <f>IFERROR(VLOOKUP(B1623,Returns!$A:$B,2,0),"No")</f>
        <v>No</v>
      </c>
    </row>
    <row r="1624" spans="1:23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1" t="str">
        <f>VLOOKUP(M1624,People!$A:$B,2,0)</f>
        <v>Anna Andreadi</v>
      </c>
      <c r="W1624" s="1" t="str">
        <f>IFERROR(VLOOKUP(B1624,Returns!$A:$B,2,0),"No")</f>
        <v>No</v>
      </c>
    </row>
    <row r="1625" spans="1:23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1" t="str">
        <f>VLOOKUP(M1625,People!$A:$B,2,0)</f>
        <v>Anna Andreadi</v>
      </c>
      <c r="W1625" s="1" t="str">
        <f>IFERROR(VLOOKUP(B1625,Returns!$A:$B,2,0),"No")</f>
        <v>No</v>
      </c>
    </row>
    <row r="1626" spans="1:23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1" t="str">
        <f>VLOOKUP(M1626,People!$A:$B,2,0)</f>
        <v>Anna Andreadi</v>
      </c>
      <c r="W1626" s="1" t="str">
        <f>IFERROR(VLOOKUP(B1626,Returns!$A:$B,2,0),"No")</f>
        <v>No</v>
      </c>
    </row>
    <row r="1627" spans="1:23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1" t="str">
        <f>VLOOKUP(M1627,People!$A:$B,2,0)</f>
        <v>Anna Andreadi</v>
      </c>
      <c r="W1627" s="1" t="str">
        <f>IFERROR(VLOOKUP(B1627,Returns!$A:$B,2,0),"No")</f>
        <v>No</v>
      </c>
    </row>
    <row r="1628" spans="1:23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1" t="str">
        <f>VLOOKUP(M1628,People!$A:$B,2,0)</f>
        <v>Chuck Magee</v>
      </c>
      <c r="W1628" s="1" t="str">
        <f>IFERROR(VLOOKUP(B1628,Returns!$A:$B,2,0),"No")</f>
        <v>No</v>
      </c>
    </row>
    <row r="1629" spans="1:23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1" t="str">
        <f>VLOOKUP(M1629,People!$A:$B,2,0)</f>
        <v>Cassandra Brandow</v>
      </c>
      <c r="W1629" s="1" t="str">
        <f>IFERROR(VLOOKUP(B1629,Returns!$A:$B,2,0),"No")</f>
        <v>No</v>
      </c>
    </row>
    <row r="1630" spans="1:23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1" t="str">
        <f>VLOOKUP(M1630,People!$A:$B,2,0)</f>
        <v>Chuck Magee</v>
      </c>
      <c r="W1630" s="1" t="str">
        <f>IFERROR(VLOOKUP(B1630,Returns!$A:$B,2,0),"No")</f>
        <v>No</v>
      </c>
    </row>
    <row r="1631" spans="1:23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1" t="str">
        <f>VLOOKUP(M1631,People!$A:$B,2,0)</f>
        <v>Chuck Magee</v>
      </c>
      <c r="W1631" s="1" t="str">
        <f>IFERROR(VLOOKUP(B1631,Returns!$A:$B,2,0),"No")</f>
        <v>No</v>
      </c>
    </row>
    <row r="1632" spans="1:23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1" t="str">
        <f>VLOOKUP(M1632,People!$A:$B,2,0)</f>
        <v>Chuck Magee</v>
      </c>
      <c r="W1632" s="1" t="str">
        <f>IFERROR(VLOOKUP(B1632,Returns!$A:$B,2,0),"No")</f>
        <v>No</v>
      </c>
    </row>
    <row r="1633" spans="1:23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1" t="str">
        <f>VLOOKUP(M1633,People!$A:$B,2,0)</f>
        <v>Chuck Magee</v>
      </c>
      <c r="W1633" s="1" t="str">
        <f>IFERROR(VLOOKUP(B1633,Returns!$A:$B,2,0),"No")</f>
        <v>No</v>
      </c>
    </row>
    <row r="1634" spans="1:23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1" t="str">
        <f>VLOOKUP(M1634,People!$A:$B,2,0)</f>
        <v>Chuck Magee</v>
      </c>
      <c r="W1634" s="1" t="str">
        <f>IFERROR(VLOOKUP(B1634,Returns!$A:$B,2,0),"No")</f>
        <v>No</v>
      </c>
    </row>
    <row r="1635" spans="1:23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1" t="str">
        <f>VLOOKUP(M1635,People!$A:$B,2,0)</f>
        <v>Chuck Magee</v>
      </c>
      <c r="W1635" s="1" t="str">
        <f>IFERROR(VLOOKUP(B1635,Returns!$A:$B,2,0),"No")</f>
        <v>No</v>
      </c>
    </row>
    <row r="1636" spans="1:23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1" t="str">
        <f>VLOOKUP(M1636,People!$A:$B,2,0)</f>
        <v>Chuck Magee</v>
      </c>
      <c r="W1636" s="1" t="str">
        <f>IFERROR(VLOOKUP(B1636,Returns!$A:$B,2,0),"No")</f>
        <v>No</v>
      </c>
    </row>
    <row r="1637" spans="1:23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1" t="str">
        <f>VLOOKUP(M1637,People!$A:$B,2,0)</f>
        <v>Anna Andreadi</v>
      </c>
      <c r="W1637" s="1" t="str">
        <f>IFERROR(VLOOKUP(B1637,Returns!$A:$B,2,0),"No")</f>
        <v>No</v>
      </c>
    </row>
    <row r="1638" spans="1:23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1" t="str">
        <f>VLOOKUP(M1638,People!$A:$B,2,0)</f>
        <v>Anna Andreadi</v>
      </c>
      <c r="W1638" s="1" t="str">
        <f>IFERROR(VLOOKUP(B1638,Returns!$A:$B,2,0),"No")</f>
        <v>No</v>
      </c>
    </row>
    <row r="1639" spans="1:23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1" t="str">
        <f>VLOOKUP(M1639,People!$A:$B,2,0)</f>
        <v>Anna Andreadi</v>
      </c>
      <c r="W1639" s="1" t="str">
        <f>IFERROR(VLOOKUP(B1639,Returns!$A:$B,2,0),"No")</f>
        <v>No</v>
      </c>
    </row>
    <row r="1640" spans="1:23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1" t="str">
        <f>VLOOKUP(M1640,People!$A:$B,2,0)</f>
        <v>Chuck Magee</v>
      </c>
      <c r="W1640" s="1" t="str">
        <f>IFERROR(VLOOKUP(B1640,Returns!$A:$B,2,0),"No")</f>
        <v>No</v>
      </c>
    </row>
    <row r="1641" spans="1:23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1" t="str">
        <f>VLOOKUP(M1641,People!$A:$B,2,0)</f>
        <v>Chuck Magee</v>
      </c>
      <c r="W1641" s="1" t="str">
        <f>IFERROR(VLOOKUP(B1641,Returns!$A:$B,2,0),"No")</f>
        <v>No</v>
      </c>
    </row>
    <row r="1642" spans="1:23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1" t="str">
        <f>VLOOKUP(M1642,People!$A:$B,2,0)</f>
        <v>Chuck Magee</v>
      </c>
      <c r="W1642" s="1" t="str">
        <f>IFERROR(VLOOKUP(B1642,Returns!$A:$B,2,0),"No")</f>
        <v>No</v>
      </c>
    </row>
    <row r="1643" spans="1:23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1" t="str">
        <f>VLOOKUP(M1643,People!$A:$B,2,0)</f>
        <v>Chuck Magee</v>
      </c>
      <c r="W1643" s="1" t="str">
        <f>IFERROR(VLOOKUP(B1643,Returns!$A:$B,2,0),"No")</f>
        <v>No</v>
      </c>
    </row>
    <row r="1644" spans="1:23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1" t="str">
        <f>VLOOKUP(M1644,People!$A:$B,2,0)</f>
        <v>Kelly Williams</v>
      </c>
      <c r="W1644" s="1" t="str">
        <f>IFERROR(VLOOKUP(B1644,Returns!$A:$B,2,0),"No")</f>
        <v>No</v>
      </c>
    </row>
    <row r="1645" spans="1:23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1" t="str">
        <f>VLOOKUP(M1645,People!$A:$B,2,0)</f>
        <v>Anna Andreadi</v>
      </c>
      <c r="W1645" s="1" t="str">
        <f>IFERROR(VLOOKUP(B1645,Returns!$A:$B,2,0),"No")</f>
        <v>No</v>
      </c>
    </row>
    <row r="1646" spans="1:23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1" t="str">
        <f>VLOOKUP(M1646,People!$A:$B,2,0)</f>
        <v>Anna Andreadi</v>
      </c>
      <c r="W1646" s="1" t="str">
        <f>IFERROR(VLOOKUP(B1646,Returns!$A:$B,2,0),"No")</f>
        <v>No</v>
      </c>
    </row>
    <row r="1647" spans="1:23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1" t="str">
        <f>VLOOKUP(M1647,People!$A:$B,2,0)</f>
        <v>Anna Andreadi</v>
      </c>
      <c r="W1647" s="1" t="str">
        <f>IFERROR(VLOOKUP(B1647,Returns!$A:$B,2,0),"No")</f>
        <v>No</v>
      </c>
    </row>
    <row r="1648" spans="1:23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1" t="str">
        <f>VLOOKUP(M1648,People!$A:$B,2,0)</f>
        <v>Chuck Magee</v>
      </c>
      <c r="W1648" s="1" t="str">
        <f>IFERROR(VLOOKUP(B1648,Returns!$A:$B,2,0),"No")</f>
        <v>No</v>
      </c>
    </row>
    <row r="1649" spans="1:23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1" t="str">
        <f>VLOOKUP(M1649,People!$A:$B,2,0)</f>
        <v>Chuck Magee</v>
      </c>
      <c r="W1649" s="1" t="str">
        <f>IFERROR(VLOOKUP(B1649,Returns!$A:$B,2,0),"No")</f>
        <v>No</v>
      </c>
    </row>
    <row r="1650" spans="1:23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1" t="str">
        <f>VLOOKUP(M1650,People!$A:$B,2,0)</f>
        <v>Chuck Magee</v>
      </c>
      <c r="W1650" s="1" t="str">
        <f>IFERROR(VLOOKUP(B1650,Returns!$A:$B,2,0),"No")</f>
        <v>No</v>
      </c>
    </row>
    <row r="1651" spans="1:23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1" t="str">
        <f>VLOOKUP(M1651,People!$A:$B,2,0)</f>
        <v>Chuck Magee</v>
      </c>
      <c r="W1651" s="1" t="str">
        <f>IFERROR(VLOOKUP(B1651,Returns!$A:$B,2,0),"No")</f>
        <v>No</v>
      </c>
    </row>
    <row r="1652" spans="1:23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1" t="str">
        <f>VLOOKUP(M1652,People!$A:$B,2,0)</f>
        <v>Anna Andreadi</v>
      </c>
      <c r="W1652" s="1" t="str">
        <f>IFERROR(VLOOKUP(B1652,Returns!$A:$B,2,0),"No")</f>
        <v>Yes</v>
      </c>
    </row>
    <row r="1653" spans="1:23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1" t="str">
        <f>VLOOKUP(M1653,People!$A:$B,2,0)</f>
        <v>Anna Andreadi</v>
      </c>
      <c r="W1653" s="1" t="str">
        <f>IFERROR(VLOOKUP(B1653,Returns!$A:$B,2,0),"No")</f>
        <v>Yes</v>
      </c>
    </row>
    <row r="1654" spans="1:23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1" t="str">
        <f>VLOOKUP(M1654,People!$A:$B,2,0)</f>
        <v>Anna Andreadi</v>
      </c>
      <c r="W1654" s="1" t="str">
        <f>IFERROR(VLOOKUP(B1654,Returns!$A:$B,2,0),"No")</f>
        <v>No</v>
      </c>
    </row>
    <row r="1655" spans="1:23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1" t="str">
        <f>VLOOKUP(M1655,People!$A:$B,2,0)</f>
        <v>Anna Andreadi</v>
      </c>
      <c r="W1655" s="1" t="str">
        <f>IFERROR(VLOOKUP(B1655,Returns!$A:$B,2,0),"No")</f>
        <v>No</v>
      </c>
    </row>
    <row r="1656" spans="1:23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1" t="str">
        <f>VLOOKUP(M1656,People!$A:$B,2,0)</f>
        <v>Anna Andreadi</v>
      </c>
      <c r="W1656" s="1" t="str">
        <f>IFERROR(VLOOKUP(B1656,Returns!$A:$B,2,0),"No")</f>
        <v>No</v>
      </c>
    </row>
    <row r="1657" spans="1:23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1" t="str">
        <f>VLOOKUP(M1657,People!$A:$B,2,0)</f>
        <v>Anna Andreadi</v>
      </c>
      <c r="W1657" s="1" t="str">
        <f>IFERROR(VLOOKUP(B1657,Returns!$A:$B,2,0),"No")</f>
        <v>No</v>
      </c>
    </row>
    <row r="1658" spans="1:23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1" t="str">
        <f>VLOOKUP(M1658,People!$A:$B,2,0)</f>
        <v>Anna Andreadi</v>
      </c>
      <c r="W1658" s="1" t="str">
        <f>IFERROR(VLOOKUP(B1658,Returns!$A:$B,2,0),"No")</f>
        <v>No</v>
      </c>
    </row>
    <row r="1659" spans="1:23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1" t="str">
        <f>VLOOKUP(M1659,People!$A:$B,2,0)</f>
        <v>Kelly Williams</v>
      </c>
      <c r="W1659" s="1" t="str">
        <f>IFERROR(VLOOKUP(B1659,Returns!$A:$B,2,0),"No")</f>
        <v>No</v>
      </c>
    </row>
    <row r="1660" spans="1:23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1" t="str">
        <f>VLOOKUP(M1660,People!$A:$B,2,0)</f>
        <v>Anna Andreadi</v>
      </c>
      <c r="W1660" s="1" t="str">
        <f>IFERROR(VLOOKUP(B1660,Returns!$A:$B,2,0),"No")</f>
        <v>No</v>
      </c>
    </row>
    <row r="1661" spans="1:23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1" t="str">
        <f>VLOOKUP(M1661,People!$A:$B,2,0)</f>
        <v>Anna Andreadi</v>
      </c>
      <c r="W1661" s="1" t="str">
        <f>IFERROR(VLOOKUP(B1661,Returns!$A:$B,2,0),"No")</f>
        <v>No</v>
      </c>
    </row>
    <row r="1662" spans="1:23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1" t="str">
        <f>VLOOKUP(M1662,People!$A:$B,2,0)</f>
        <v>Anna Andreadi</v>
      </c>
      <c r="W1662" s="1" t="str">
        <f>IFERROR(VLOOKUP(B1662,Returns!$A:$B,2,0),"No")</f>
        <v>No</v>
      </c>
    </row>
    <row r="1663" spans="1:23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1" t="str">
        <f>VLOOKUP(M1663,People!$A:$B,2,0)</f>
        <v>Chuck Magee</v>
      </c>
      <c r="W1663" s="1" t="str">
        <f>IFERROR(VLOOKUP(B1663,Returns!$A:$B,2,0),"No")</f>
        <v>No</v>
      </c>
    </row>
    <row r="1664" spans="1:23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1" t="str">
        <f>VLOOKUP(M1664,People!$A:$B,2,0)</f>
        <v>Chuck Magee</v>
      </c>
      <c r="W1664" s="1" t="str">
        <f>IFERROR(VLOOKUP(B1664,Returns!$A:$B,2,0),"No")</f>
        <v>No</v>
      </c>
    </row>
    <row r="1665" spans="1:23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1" t="str">
        <f>VLOOKUP(M1665,People!$A:$B,2,0)</f>
        <v>Kelly Williams</v>
      </c>
      <c r="W1665" s="1" t="str">
        <f>IFERROR(VLOOKUP(B1665,Returns!$A:$B,2,0),"No")</f>
        <v>No</v>
      </c>
    </row>
    <row r="1666" spans="1:23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1" t="str">
        <f>VLOOKUP(M1666,People!$A:$B,2,0)</f>
        <v>Kelly Williams</v>
      </c>
      <c r="W1666" s="1" t="str">
        <f>IFERROR(VLOOKUP(B1666,Returns!$A:$B,2,0),"No")</f>
        <v>No</v>
      </c>
    </row>
    <row r="1667" spans="1:23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1" t="str">
        <f>VLOOKUP(M1667,People!$A:$B,2,0)</f>
        <v>Kelly Williams</v>
      </c>
      <c r="W1667" s="1" t="str">
        <f>IFERROR(VLOOKUP(B1667,Returns!$A:$B,2,0),"No")</f>
        <v>No</v>
      </c>
    </row>
    <row r="1668" spans="1:23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1" t="str">
        <f>VLOOKUP(M1668,People!$A:$B,2,0)</f>
        <v>Kelly Williams</v>
      </c>
      <c r="W1668" s="1" t="str">
        <f>IFERROR(VLOOKUP(B1668,Returns!$A:$B,2,0),"No")</f>
        <v>No</v>
      </c>
    </row>
    <row r="1669" spans="1:23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1" t="str">
        <f>VLOOKUP(M1669,People!$A:$B,2,0)</f>
        <v>Kelly Williams</v>
      </c>
      <c r="W1669" s="1" t="str">
        <f>IFERROR(VLOOKUP(B1669,Returns!$A:$B,2,0),"No")</f>
        <v>No</v>
      </c>
    </row>
    <row r="1670" spans="1:23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1" t="str">
        <f>VLOOKUP(M1670,People!$A:$B,2,0)</f>
        <v>Kelly Williams</v>
      </c>
      <c r="W1670" s="1" t="str">
        <f>IFERROR(VLOOKUP(B1670,Returns!$A:$B,2,0),"No")</f>
        <v>No</v>
      </c>
    </row>
    <row r="1671" spans="1:23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1" t="str">
        <f>VLOOKUP(M1671,People!$A:$B,2,0)</f>
        <v>Chuck Magee</v>
      </c>
      <c r="W1671" s="1" t="str">
        <f>IFERROR(VLOOKUP(B1671,Returns!$A:$B,2,0),"No")</f>
        <v>No</v>
      </c>
    </row>
    <row r="1672" spans="1:23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1" t="str">
        <f>VLOOKUP(M1672,People!$A:$B,2,0)</f>
        <v>Kelly Williams</v>
      </c>
      <c r="W1672" s="1" t="str">
        <f>IFERROR(VLOOKUP(B1672,Returns!$A:$B,2,0),"No")</f>
        <v>No</v>
      </c>
    </row>
    <row r="1673" spans="1:23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1" t="str">
        <f>VLOOKUP(M1673,People!$A:$B,2,0)</f>
        <v>Anna Andreadi</v>
      </c>
      <c r="W1673" s="1" t="str">
        <f>IFERROR(VLOOKUP(B1673,Returns!$A:$B,2,0),"No")</f>
        <v>No</v>
      </c>
    </row>
    <row r="1674" spans="1:23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1" t="str">
        <f>VLOOKUP(M1674,People!$A:$B,2,0)</f>
        <v>Kelly Williams</v>
      </c>
      <c r="W1674" s="1" t="str">
        <f>IFERROR(VLOOKUP(B1674,Returns!$A:$B,2,0),"No")</f>
        <v>No</v>
      </c>
    </row>
    <row r="1675" spans="1:23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1" t="str">
        <f>VLOOKUP(M1675,People!$A:$B,2,0)</f>
        <v>Cassandra Brandow</v>
      </c>
      <c r="W1675" s="1" t="str">
        <f>IFERROR(VLOOKUP(B1675,Returns!$A:$B,2,0),"No")</f>
        <v>No</v>
      </c>
    </row>
    <row r="1676" spans="1:23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1" t="str">
        <f>VLOOKUP(M1676,People!$A:$B,2,0)</f>
        <v>Kelly Williams</v>
      </c>
      <c r="W1676" s="1" t="str">
        <f>IFERROR(VLOOKUP(B1676,Returns!$A:$B,2,0),"No")</f>
        <v>No</v>
      </c>
    </row>
    <row r="1677" spans="1:23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1" t="str">
        <f>VLOOKUP(M1677,People!$A:$B,2,0)</f>
        <v>Kelly Williams</v>
      </c>
      <c r="W1677" s="1" t="str">
        <f>IFERROR(VLOOKUP(B1677,Returns!$A:$B,2,0),"No")</f>
        <v>No</v>
      </c>
    </row>
    <row r="1678" spans="1:23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1" t="str">
        <f>VLOOKUP(M1678,People!$A:$B,2,0)</f>
        <v>Anna Andreadi</v>
      </c>
      <c r="W1678" s="1" t="str">
        <f>IFERROR(VLOOKUP(B1678,Returns!$A:$B,2,0),"No")</f>
        <v>No</v>
      </c>
    </row>
    <row r="1679" spans="1:23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1" t="str">
        <f>VLOOKUP(M1679,People!$A:$B,2,0)</f>
        <v>Anna Andreadi</v>
      </c>
      <c r="W1679" s="1" t="str">
        <f>IFERROR(VLOOKUP(B1679,Returns!$A:$B,2,0),"No")</f>
        <v>No</v>
      </c>
    </row>
    <row r="1680" spans="1:23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1" t="str">
        <f>VLOOKUP(M1680,People!$A:$B,2,0)</f>
        <v>Chuck Magee</v>
      </c>
      <c r="W1680" s="1" t="str">
        <f>IFERROR(VLOOKUP(B1680,Returns!$A:$B,2,0),"No")</f>
        <v>No</v>
      </c>
    </row>
    <row r="1681" spans="1:23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1" t="str">
        <f>VLOOKUP(M1681,People!$A:$B,2,0)</f>
        <v>Chuck Magee</v>
      </c>
      <c r="W1681" s="1" t="str">
        <f>IFERROR(VLOOKUP(B1681,Returns!$A:$B,2,0),"No")</f>
        <v>No</v>
      </c>
    </row>
    <row r="1682" spans="1:23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1" t="str">
        <f>VLOOKUP(M1682,People!$A:$B,2,0)</f>
        <v>Chuck Magee</v>
      </c>
      <c r="W1682" s="1" t="str">
        <f>IFERROR(VLOOKUP(B1682,Returns!$A:$B,2,0),"No")</f>
        <v>No</v>
      </c>
    </row>
    <row r="1683" spans="1:23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1" t="str">
        <f>VLOOKUP(M1683,People!$A:$B,2,0)</f>
        <v>Chuck Magee</v>
      </c>
      <c r="W1683" s="1" t="str">
        <f>IFERROR(VLOOKUP(B1683,Returns!$A:$B,2,0),"No")</f>
        <v>No</v>
      </c>
    </row>
    <row r="1684" spans="1:23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1" t="str">
        <f>VLOOKUP(M1684,People!$A:$B,2,0)</f>
        <v>Anna Andreadi</v>
      </c>
      <c r="W1684" s="1" t="str">
        <f>IFERROR(VLOOKUP(B1684,Returns!$A:$B,2,0),"No")</f>
        <v>No</v>
      </c>
    </row>
    <row r="1685" spans="1:23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1" t="str">
        <f>VLOOKUP(M1685,People!$A:$B,2,0)</f>
        <v>Anna Andreadi</v>
      </c>
      <c r="W1685" s="1" t="str">
        <f>IFERROR(VLOOKUP(B1685,Returns!$A:$B,2,0),"No")</f>
        <v>No</v>
      </c>
    </row>
    <row r="1686" spans="1:23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1" t="str">
        <f>VLOOKUP(M1686,People!$A:$B,2,0)</f>
        <v>Chuck Magee</v>
      </c>
      <c r="W1686" s="1" t="str">
        <f>IFERROR(VLOOKUP(B1686,Returns!$A:$B,2,0),"No")</f>
        <v>No</v>
      </c>
    </row>
    <row r="1687" spans="1:23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1" t="str">
        <f>VLOOKUP(M1687,People!$A:$B,2,0)</f>
        <v>Chuck Magee</v>
      </c>
      <c r="W1687" s="1" t="str">
        <f>IFERROR(VLOOKUP(B1687,Returns!$A:$B,2,0),"No")</f>
        <v>No</v>
      </c>
    </row>
    <row r="1688" spans="1:23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1" t="str">
        <f>VLOOKUP(M1688,People!$A:$B,2,0)</f>
        <v>Chuck Magee</v>
      </c>
      <c r="W1688" s="1" t="str">
        <f>IFERROR(VLOOKUP(B1688,Returns!$A:$B,2,0),"No")</f>
        <v>No</v>
      </c>
    </row>
    <row r="1689" spans="1:23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1" t="str">
        <f>VLOOKUP(M1689,People!$A:$B,2,0)</f>
        <v>Chuck Magee</v>
      </c>
      <c r="W1689" s="1" t="str">
        <f>IFERROR(VLOOKUP(B1689,Returns!$A:$B,2,0),"No")</f>
        <v>No</v>
      </c>
    </row>
    <row r="1690" spans="1:23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1" t="str">
        <f>VLOOKUP(M1690,People!$A:$B,2,0)</f>
        <v>Chuck Magee</v>
      </c>
      <c r="W1690" s="1" t="str">
        <f>IFERROR(VLOOKUP(B1690,Returns!$A:$B,2,0),"No")</f>
        <v>No</v>
      </c>
    </row>
    <row r="1691" spans="1:23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1" t="str">
        <f>VLOOKUP(M1691,People!$A:$B,2,0)</f>
        <v>Chuck Magee</v>
      </c>
      <c r="W1691" s="1" t="str">
        <f>IFERROR(VLOOKUP(B1691,Returns!$A:$B,2,0),"No")</f>
        <v>No</v>
      </c>
    </row>
    <row r="1692" spans="1:23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1" t="str">
        <f>VLOOKUP(M1692,People!$A:$B,2,0)</f>
        <v>Kelly Williams</v>
      </c>
      <c r="W1692" s="1" t="str">
        <f>IFERROR(VLOOKUP(B1692,Returns!$A:$B,2,0),"No")</f>
        <v>No</v>
      </c>
    </row>
    <row r="1693" spans="1:23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1" t="str">
        <f>VLOOKUP(M1693,People!$A:$B,2,0)</f>
        <v>Kelly Williams</v>
      </c>
      <c r="W1693" s="1" t="str">
        <f>IFERROR(VLOOKUP(B1693,Returns!$A:$B,2,0),"No")</f>
        <v>No</v>
      </c>
    </row>
    <row r="1694" spans="1:23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1" t="str">
        <f>VLOOKUP(M1694,People!$A:$B,2,0)</f>
        <v>Chuck Magee</v>
      </c>
      <c r="W1694" s="1" t="str">
        <f>IFERROR(VLOOKUP(B1694,Returns!$A:$B,2,0),"No")</f>
        <v>No</v>
      </c>
    </row>
    <row r="1695" spans="1:23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1" t="str">
        <f>VLOOKUP(M1695,People!$A:$B,2,0)</f>
        <v>Kelly Williams</v>
      </c>
      <c r="W1695" s="1" t="str">
        <f>IFERROR(VLOOKUP(B1695,Returns!$A:$B,2,0),"No")</f>
        <v>No</v>
      </c>
    </row>
    <row r="1696" spans="1:23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1" t="str">
        <f>VLOOKUP(M1696,People!$A:$B,2,0)</f>
        <v>Chuck Magee</v>
      </c>
      <c r="W1696" s="1" t="str">
        <f>IFERROR(VLOOKUP(B1696,Returns!$A:$B,2,0),"No")</f>
        <v>No</v>
      </c>
    </row>
    <row r="1697" spans="1:23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1" t="str">
        <f>VLOOKUP(M1697,People!$A:$B,2,0)</f>
        <v>Chuck Magee</v>
      </c>
      <c r="W1697" s="1" t="str">
        <f>IFERROR(VLOOKUP(B1697,Returns!$A:$B,2,0),"No")</f>
        <v>No</v>
      </c>
    </row>
    <row r="1698" spans="1:23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1" t="str">
        <f>VLOOKUP(M1698,People!$A:$B,2,0)</f>
        <v>Chuck Magee</v>
      </c>
      <c r="W1698" s="1" t="str">
        <f>IFERROR(VLOOKUP(B1698,Returns!$A:$B,2,0),"No")</f>
        <v>No</v>
      </c>
    </row>
    <row r="1699" spans="1:23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1" t="str">
        <f>VLOOKUP(M1699,People!$A:$B,2,0)</f>
        <v>Anna Andreadi</v>
      </c>
      <c r="W1699" s="1" t="str">
        <f>IFERROR(VLOOKUP(B1699,Returns!$A:$B,2,0),"No")</f>
        <v>No</v>
      </c>
    </row>
    <row r="1700" spans="1:23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1" t="str">
        <f>VLOOKUP(M1700,People!$A:$B,2,0)</f>
        <v>Anna Andreadi</v>
      </c>
      <c r="W1700" s="1" t="str">
        <f>IFERROR(VLOOKUP(B1700,Returns!$A:$B,2,0),"No")</f>
        <v>No</v>
      </c>
    </row>
    <row r="1701" spans="1:23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1" t="str">
        <f>VLOOKUP(M1701,People!$A:$B,2,0)</f>
        <v>Anna Andreadi</v>
      </c>
      <c r="W1701" s="1" t="str">
        <f>IFERROR(VLOOKUP(B1701,Returns!$A:$B,2,0),"No")</f>
        <v>Yes</v>
      </c>
    </row>
    <row r="1702" spans="1:23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1" t="str">
        <f>VLOOKUP(M1702,People!$A:$B,2,0)</f>
        <v>Chuck Magee</v>
      </c>
      <c r="W1702" s="1" t="str">
        <f>IFERROR(VLOOKUP(B1702,Returns!$A:$B,2,0),"No")</f>
        <v>No</v>
      </c>
    </row>
    <row r="1703" spans="1:23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1" t="str">
        <f>VLOOKUP(M1703,People!$A:$B,2,0)</f>
        <v>Chuck Magee</v>
      </c>
      <c r="W1703" s="1" t="str">
        <f>IFERROR(VLOOKUP(B1703,Returns!$A:$B,2,0),"No")</f>
        <v>No</v>
      </c>
    </row>
    <row r="1704" spans="1:23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1" t="str">
        <f>VLOOKUP(M1704,People!$A:$B,2,0)</f>
        <v>Chuck Magee</v>
      </c>
      <c r="W1704" s="1" t="str">
        <f>IFERROR(VLOOKUP(B1704,Returns!$A:$B,2,0),"No")</f>
        <v>No</v>
      </c>
    </row>
    <row r="1705" spans="1:23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1" t="str">
        <f>VLOOKUP(M1705,People!$A:$B,2,0)</f>
        <v>Anna Andreadi</v>
      </c>
      <c r="W1705" s="1" t="str">
        <f>IFERROR(VLOOKUP(B1705,Returns!$A:$B,2,0),"No")</f>
        <v>No</v>
      </c>
    </row>
    <row r="1706" spans="1:23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1" t="str">
        <f>VLOOKUP(M1706,People!$A:$B,2,0)</f>
        <v>Anna Andreadi</v>
      </c>
      <c r="W1706" s="1" t="str">
        <f>IFERROR(VLOOKUP(B1706,Returns!$A:$B,2,0),"No")</f>
        <v>No</v>
      </c>
    </row>
    <row r="1707" spans="1:23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1" t="str">
        <f>VLOOKUP(M1707,People!$A:$B,2,0)</f>
        <v>Chuck Magee</v>
      </c>
      <c r="W1707" s="1" t="str">
        <f>IFERROR(VLOOKUP(B1707,Returns!$A:$B,2,0),"No")</f>
        <v>No</v>
      </c>
    </row>
    <row r="1708" spans="1:23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1" t="str">
        <f>VLOOKUP(M1708,People!$A:$B,2,0)</f>
        <v>Anna Andreadi</v>
      </c>
      <c r="W1708" s="1" t="str">
        <f>IFERROR(VLOOKUP(B1708,Returns!$A:$B,2,0),"No")</f>
        <v>Yes</v>
      </c>
    </row>
    <row r="1709" spans="1:23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1" t="str">
        <f>VLOOKUP(M1709,People!$A:$B,2,0)</f>
        <v>Anna Andreadi</v>
      </c>
      <c r="W1709" s="1" t="str">
        <f>IFERROR(VLOOKUP(B1709,Returns!$A:$B,2,0),"No")</f>
        <v>Yes</v>
      </c>
    </row>
    <row r="1710" spans="1:23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1" t="str">
        <f>VLOOKUP(M1710,People!$A:$B,2,0)</f>
        <v>Anna Andreadi</v>
      </c>
      <c r="W1710" s="1" t="str">
        <f>IFERROR(VLOOKUP(B1710,Returns!$A:$B,2,0),"No")</f>
        <v>Yes</v>
      </c>
    </row>
    <row r="1711" spans="1:23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1" t="str">
        <f>VLOOKUP(M1711,People!$A:$B,2,0)</f>
        <v>Anna Andreadi</v>
      </c>
      <c r="W1711" s="1" t="str">
        <f>IFERROR(VLOOKUP(B1711,Returns!$A:$B,2,0),"No")</f>
        <v>Yes</v>
      </c>
    </row>
    <row r="1712" spans="1:23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1" t="str">
        <f>VLOOKUP(M1712,People!$A:$B,2,0)</f>
        <v>Anna Andreadi</v>
      </c>
      <c r="W1712" s="1" t="str">
        <f>IFERROR(VLOOKUP(B1712,Returns!$A:$B,2,0),"No")</f>
        <v>Yes</v>
      </c>
    </row>
    <row r="1713" spans="1:23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1" t="str">
        <f>VLOOKUP(M1713,People!$A:$B,2,0)</f>
        <v>Anna Andreadi</v>
      </c>
      <c r="W1713" s="1" t="str">
        <f>IFERROR(VLOOKUP(B1713,Returns!$A:$B,2,0),"No")</f>
        <v>Yes</v>
      </c>
    </row>
    <row r="1714" spans="1:23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1" t="str">
        <f>VLOOKUP(M1714,People!$A:$B,2,0)</f>
        <v>Kelly Williams</v>
      </c>
      <c r="W1714" s="1" t="str">
        <f>IFERROR(VLOOKUP(B1714,Returns!$A:$B,2,0),"No")</f>
        <v>No</v>
      </c>
    </row>
    <row r="1715" spans="1:23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1" t="str">
        <f>VLOOKUP(M1715,People!$A:$B,2,0)</f>
        <v>Kelly Williams</v>
      </c>
      <c r="W1715" s="1" t="str">
        <f>IFERROR(VLOOKUP(B1715,Returns!$A:$B,2,0),"No")</f>
        <v>No</v>
      </c>
    </row>
    <row r="1716" spans="1:23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1" t="str">
        <f>VLOOKUP(M1716,People!$A:$B,2,0)</f>
        <v>Anna Andreadi</v>
      </c>
      <c r="W1716" s="1" t="str">
        <f>IFERROR(VLOOKUP(B1716,Returns!$A:$B,2,0),"No")</f>
        <v>No</v>
      </c>
    </row>
    <row r="1717" spans="1:23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1" t="str">
        <f>VLOOKUP(M1717,People!$A:$B,2,0)</f>
        <v>Chuck Magee</v>
      </c>
      <c r="W1717" s="1" t="str">
        <f>IFERROR(VLOOKUP(B1717,Returns!$A:$B,2,0),"No")</f>
        <v>No</v>
      </c>
    </row>
    <row r="1718" spans="1:23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1" t="str">
        <f>VLOOKUP(M1718,People!$A:$B,2,0)</f>
        <v>Chuck Magee</v>
      </c>
      <c r="W1718" s="1" t="str">
        <f>IFERROR(VLOOKUP(B1718,Returns!$A:$B,2,0),"No")</f>
        <v>No</v>
      </c>
    </row>
    <row r="1719" spans="1:23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1" t="str">
        <f>VLOOKUP(M1719,People!$A:$B,2,0)</f>
        <v>Chuck Magee</v>
      </c>
      <c r="W1719" s="1" t="str">
        <f>IFERROR(VLOOKUP(B1719,Returns!$A:$B,2,0),"No")</f>
        <v>No</v>
      </c>
    </row>
    <row r="1720" spans="1:23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1" t="str">
        <f>VLOOKUP(M1720,People!$A:$B,2,0)</f>
        <v>Chuck Magee</v>
      </c>
      <c r="W1720" s="1" t="str">
        <f>IFERROR(VLOOKUP(B1720,Returns!$A:$B,2,0),"No")</f>
        <v>No</v>
      </c>
    </row>
    <row r="1721" spans="1:23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1" t="str">
        <f>VLOOKUP(M1721,People!$A:$B,2,0)</f>
        <v>Chuck Magee</v>
      </c>
      <c r="W1721" s="1" t="str">
        <f>IFERROR(VLOOKUP(B1721,Returns!$A:$B,2,0),"No")</f>
        <v>No</v>
      </c>
    </row>
    <row r="1722" spans="1:23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1" t="str">
        <f>VLOOKUP(M1722,People!$A:$B,2,0)</f>
        <v>Chuck Magee</v>
      </c>
      <c r="W1722" s="1" t="str">
        <f>IFERROR(VLOOKUP(B1722,Returns!$A:$B,2,0),"No")</f>
        <v>No</v>
      </c>
    </row>
    <row r="1723" spans="1:23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1" t="str">
        <f>VLOOKUP(M1723,People!$A:$B,2,0)</f>
        <v>Kelly Williams</v>
      </c>
      <c r="W1723" s="1" t="str">
        <f>IFERROR(VLOOKUP(B1723,Returns!$A:$B,2,0),"No")</f>
        <v>No</v>
      </c>
    </row>
    <row r="1724" spans="1:23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1" t="str">
        <f>VLOOKUP(M1724,People!$A:$B,2,0)</f>
        <v>Kelly Williams</v>
      </c>
      <c r="W1724" s="1" t="str">
        <f>IFERROR(VLOOKUP(B1724,Returns!$A:$B,2,0),"No")</f>
        <v>No</v>
      </c>
    </row>
    <row r="1725" spans="1:23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1" t="str">
        <f>VLOOKUP(M1725,People!$A:$B,2,0)</f>
        <v>Kelly Williams</v>
      </c>
      <c r="W1725" s="1" t="str">
        <f>IFERROR(VLOOKUP(B1725,Returns!$A:$B,2,0),"No")</f>
        <v>No</v>
      </c>
    </row>
    <row r="1726" spans="1:23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1" t="str">
        <f>VLOOKUP(M1726,People!$A:$B,2,0)</f>
        <v>Chuck Magee</v>
      </c>
      <c r="W1726" s="1" t="str">
        <f>IFERROR(VLOOKUP(B1726,Returns!$A:$B,2,0),"No")</f>
        <v>No</v>
      </c>
    </row>
    <row r="1727" spans="1:23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1" t="str">
        <f>VLOOKUP(M1727,People!$A:$B,2,0)</f>
        <v>Chuck Magee</v>
      </c>
      <c r="W1727" s="1" t="str">
        <f>IFERROR(VLOOKUP(B1727,Returns!$A:$B,2,0),"No")</f>
        <v>No</v>
      </c>
    </row>
    <row r="1728" spans="1:23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1" t="str">
        <f>VLOOKUP(M1728,People!$A:$B,2,0)</f>
        <v>Chuck Magee</v>
      </c>
      <c r="W1728" s="1" t="str">
        <f>IFERROR(VLOOKUP(B1728,Returns!$A:$B,2,0),"No")</f>
        <v>No</v>
      </c>
    </row>
    <row r="1729" spans="1:23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1" t="str">
        <f>VLOOKUP(M1729,People!$A:$B,2,0)</f>
        <v>Chuck Magee</v>
      </c>
      <c r="W1729" s="1" t="str">
        <f>IFERROR(VLOOKUP(B1729,Returns!$A:$B,2,0),"No")</f>
        <v>No</v>
      </c>
    </row>
    <row r="1730" spans="1:23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1" t="str">
        <f>VLOOKUP(M1730,People!$A:$B,2,0)</f>
        <v>Cassandra Brandow</v>
      </c>
      <c r="W1730" s="1" t="str">
        <f>IFERROR(VLOOKUP(B1730,Returns!$A:$B,2,0),"No")</f>
        <v>No</v>
      </c>
    </row>
    <row r="1731" spans="1:23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1" t="str">
        <f>VLOOKUP(M1731,People!$A:$B,2,0)</f>
        <v>Cassandra Brandow</v>
      </c>
      <c r="W1731" s="1" t="str">
        <f>IFERROR(VLOOKUP(B1731,Returns!$A:$B,2,0),"No")</f>
        <v>No</v>
      </c>
    </row>
    <row r="1732" spans="1:23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1" t="str">
        <f>VLOOKUP(M1732,People!$A:$B,2,0)</f>
        <v>Cassandra Brandow</v>
      </c>
      <c r="W1732" s="1" t="str">
        <f>IFERROR(VLOOKUP(B1732,Returns!$A:$B,2,0),"No")</f>
        <v>No</v>
      </c>
    </row>
    <row r="1733" spans="1:23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1" t="str">
        <f>VLOOKUP(M1733,People!$A:$B,2,0)</f>
        <v>Cassandra Brandow</v>
      </c>
      <c r="W1733" s="1" t="str">
        <f>IFERROR(VLOOKUP(B1733,Returns!$A:$B,2,0),"No")</f>
        <v>No</v>
      </c>
    </row>
    <row r="1734" spans="1:23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1" t="str">
        <f>VLOOKUP(M1734,People!$A:$B,2,0)</f>
        <v>Kelly Williams</v>
      </c>
      <c r="W1734" s="1" t="str">
        <f>IFERROR(VLOOKUP(B1734,Returns!$A:$B,2,0),"No")</f>
        <v>Yes</v>
      </c>
    </row>
    <row r="1735" spans="1:23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1" t="str">
        <f>VLOOKUP(M1735,People!$A:$B,2,0)</f>
        <v>Kelly Williams</v>
      </c>
      <c r="W1735" s="1" t="str">
        <f>IFERROR(VLOOKUP(B1735,Returns!$A:$B,2,0),"No")</f>
        <v>Yes</v>
      </c>
    </row>
    <row r="1736" spans="1:23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1" t="str">
        <f>VLOOKUP(M1736,People!$A:$B,2,0)</f>
        <v>Cassandra Brandow</v>
      </c>
      <c r="W1736" s="1" t="str">
        <f>IFERROR(VLOOKUP(B1736,Returns!$A:$B,2,0),"No")</f>
        <v>No</v>
      </c>
    </row>
    <row r="1737" spans="1:23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1" t="str">
        <f>VLOOKUP(M1737,People!$A:$B,2,0)</f>
        <v>Cassandra Brandow</v>
      </c>
      <c r="W1737" s="1" t="str">
        <f>IFERROR(VLOOKUP(B1737,Returns!$A:$B,2,0),"No")</f>
        <v>No</v>
      </c>
    </row>
    <row r="1738" spans="1:23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1" t="str">
        <f>VLOOKUP(M1738,People!$A:$B,2,0)</f>
        <v>Cassandra Brandow</v>
      </c>
      <c r="W1738" s="1" t="str">
        <f>IFERROR(VLOOKUP(B1738,Returns!$A:$B,2,0),"No")</f>
        <v>No</v>
      </c>
    </row>
    <row r="1739" spans="1:23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1" t="str">
        <f>VLOOKUP(M1739,People!$A:$B,2,0)</f>
        <v>Anna Andreadi</v>
      </c>
      <c r="W1739" s="1" t="str">
        <f>IFERROR(VLOOKUP(B1739,Returns!$A:$B,2,0),"No")</f>
        <v>No</v>
      </c>
    </row>
    <row r="1740" spans="1:23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1" t="str">
        <f>VLOOKUP(M1740,People!$A:$B,2,0)</f>
        <v>Anna Andreadi</v>
      </c>
      <c r="W1740" s="1" t="str">
        <f>IFERROR(VLOOKUP(B1740,Returns!$A:$B,2,0),"No")</f>
        <v>No</v>
      </c>
    </row>
    <row r="1741" spans="1:23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1" t="str">
        <f>VLOOKUP(M1741,People!$A:$B,2,0)</f>
        <v>Anna Andreadi</v>
      </c>
      <c r="W1741" s="1" t="str">
        <f>IFERROR(VLOOKUP(B1741,Returns!$A:$B,2,0),"No")</f>
        <v>No</v>
      </c>
    </row>
    <row r="1742" spans="1:23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1" t="str">
        <f>VLOOKUP(M1742,People!$A:$B,2,0)</f>
        <v>Anna Andreadi</v>
      </c>
      <c r="W1742" s="1" t="str">
        <f>IFERROR(VLOOKUP(B1742,Returns!$A:$B,2,0),"No")</f>
        <v>No</v>
      </c>
    </row>
    <row r="1743" spans="1:23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1" t="str">
        <f>VLOOKUP(M1743,People!$A:$B,2,0)</f>
        <v>Chuck Magee</v>
      </c>
      <c r="W1743" s="1" t="str">
        <f>IFERROR(VLOOKUP(B1743,Returns!$A:$B,2,0),"No")</f>
        <v>No</v>
      </c>
    </row>
    <row r="1744" spans="1:23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1" t="str">
        <f>VLOOKUP(M1744,People!$A:$B,2,0)</f>
        <v>Chuck Magee</v>
      </c>
      <c r="W1744" s="1" t="str">
        <f>IFERROR(VLOOKUP(B1744,Returns!$A:$B,2,0),"No")</f>
        <v>No</v>
      </c>
    </row>
    <row r="1745" spans="1:23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1" t="str">
        <f>VLOOKUP(M1745,People!$A:$B,2,0)</f>
        <v>Chuck Magee</v>
      </c>
      <c r="W1745" s="1" t="str">
        <f>IFERROR(VLOOKUP(B1745,Returns!$A:$B,2,0),"No")</f>
        <v>No</v>
      </c>
    </row>
    <row r="1746" spans="1:23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1" t="str">
        <f>VLOOKUP(M1746,People!$A:$B,2,0)</f>
        <v>Chuck Magee</v>
      </c>
      <c r="W1746" s="1" t="str">
        <f>IFERROR(VLOOKUP(B1746,Returns!$A:$B,2,0),"No")</f>
        <v>No</v>
      </c>
    </row>
    <row r="1747" spans="1:23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1" t="str">
        <f>VLOOKUP(M1747,People!$A:$B,2,0)</f>
        <v>Chuck Magee</v>
      </c>
      <c r="W1747" s="1" t="str">
        <f>IFERROR(VLOOKUP(B1747,Returns!$A:$B,2,0),"No")</f>
        <v>No</v>
      </c>
    </row>
    <row r="1748" spans="1:23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1" t="str">
        <f>VLOOKUP(M1748,People!$A:$B,2,0)</f>
        <v>Cassandra Brandow</v>
      </c>
      <c r="W1748" s="1" t="str">
        <f>IFERROR(VLOOKUP(B1748,Returns!$A:$B,2,0),"No")</f>
        <v>No</v>
      </c>
    </row>
    <row r="1749" spans="1:23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1" t="str">
        <f>VLOOKUP(M1749,People!$A:$B,2,0)</f>
        <v>Cassandra Brandow</v>
      </c>
      <c r="W1749" s="1" t="str">
        <f>IFERROR(VLOOKUP(B1749,Returns!$A:$B,2,0),"No")</f>
        <v>No</v>
      </c>
    </row>
    <row r="1750" spans="1:23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1" t="str">
        <f>VLOOKUP(M1750,People!$A:$B,2,0)</f>
        <v>Kelly Williams</v>
      </c>
      <c r="W1750" s="1" t="str">
        <f>IFERROR(VLOOKUP(B1750,Returns!$A:$B,2,0),"No")</f>
        <v>No</v>
      </c>
    </row>
    <row r="1751" spans="1:23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1" t="str">
        <f>VLOOKUP(M1751,People!$A:$B,2,0)</f>
        <v>Kelly Williams</v>
      </c>
      <c r="W1751" s="1" t="str">
        <f>IFERROR(VLOOKUP(B1751,Returns!$A:$B,2,0),"No")</f>
        <v>No</v>
      </c>
    </row>
    <row r="1752" spans="1:23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1" t="str">
        <f>VLOOKUP(M1752,People!$A:$B,2,0)</f>
        <v>Kelly Williams</v>
      </c>
      <c r="W1752" s="1" t="str">
        <f>IFERROR(VLOOKUP(B1752,Returns!$A:$B,2,0),"No")</f>
        <v>No</v>
      </c>
    </row>
    <row r="1753" spans="1:23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1" t="str">
        <f>VLOOKUP(M1753,People!$A:$B,2,0)</f>
        <v>Anna Andreadi</v>
      </c>
      <c r="W1753" s="1" t="str">
        <f>IFERROR(VLOOKUP(B1753,Returns!$A:$B,2,0),"No")</f>
        <v>No</v>
      </c>
    </row>
    <row r="1754" spans="1:23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1" t="str">
        <f>VLOOKUP(M1754,People!$A:$B,2,0)</f>
        <v>Anna Andreadi</v>
      </c>
      <c r="W1754" s="1" t="str">
        <f>IFERROR(VLOOKUP(B1754,Returns!$A:$B,2,0),"No")</f>
        <v>No</v>
      </c>
    </row>
    <row r="1755" spans="1:23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1" t="str">
        <f>VLOOKUP(M1755,People!$A:$B,2,0)</f>
        <v>Anna Andreadi</v>
      </c>
      <c r="W1755" s="1" t="str">
        <f>IFERROR(VLOOKUP(B1755,Returns!$A:$B,2,0),"No")</f>
        <v>No</v>
      </c>
    </row>
    <row r="1756" spans="1:23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1" t="str">
        <f>VLOOKUP(M1756,People!$A:$B,2,0)</f>
        <v>Anna Andreadi</v>
      </c>
      <c r="W1756" s="1" t="str">
        <f>IFERROR(VLOOKUP(B1756,Returns!$A:$B,2,0),"No")</f>
        <v>No</v>
      </c>
    </row>
    <row r="1757" spans="1:23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1" t="str">
        <f>VLOOKUP(M1757,People!$A:$B,2,0)</f>
        <v>Kelly Williams</v>
      </c>
      <c r="W1757" s="1" t="str">
        <f>IFERROR(VLOOKUP(B1757,Returns!$A:$B,2,0),"No")</f>
        <v>No</v>
      </c>
    </row>
    <row r="1758" spans="1:23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1" t="str">
        <f>VLOOKUP(M1758,People!$A:$B,2,0)</f>
        <v>Kelly Williams</v>
      </c>
      <c r="W1758" s="1" t="str">
        <f>IFERROR(VLOOKUP(B1758,Returns!$A:$B,2,0),"No")</f>
        <v>No</v>
      </c>
    </row>
    <row r="1759" spans="1:23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1" t="str">
        <f>VLOOKUP(M1759,People!$A:$B,2,0)</f>
        <v>Kelly Williams</v>
      </c>
      <c r="W1759" s="1" t="str">
        <f>IFERROR(VLOOKUP(B1759,Returns!$A:$B,2,0),"No")</f>
        <v>No</v>
      </c>
    </row>
    <row r="1760" spans="1:23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1" t="str">
        <f>VLOOKUP(M1760,People!$A:$B,2,0)</f>
        <v>Kelly Williams</v>
      </c>
      <c r="W1760" s="1" t="str">
        <f>IFERROR(VLOOKUP(B1760,Returns!$A:$B,2,0),"No")</f>
        <v>No</v>
      </c>
    </row>
    <row r="1761" spans="1:23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1" t="str">
        <f>VLOOKUP(M1761,People!$A:$B,2,0)</f>
        <v>Chuck Magee</v>
      </c>
      <c r="W1761" s="1" t="str">
        <f>IFERROR(VLOOKUP(B1761,Returns!$A:$B,2,0),"No")</f>
        <v>No</v>
      </c>
    </row>
    <row r="1762" spans="1:23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1" t="str">
        <f>VLOOKUP(M1762,People!$A:$B,2,0)</f>
        <v>Anna Andreadi</v>
      </c>
      <c r="W1762" s="1" t="str">
        <f>IFERROR(VLOOKUP(B1762,Returns!$A:$B,2,0),"No")</f>
        <v>Yes</v>
      </c>
    </row>
    <row r="1763" spans="1:23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1" t="str">
        <f>VLOOKUP(M1763,People!$A:$B,2,0)</f>
        <v>Anna Andreadi</v>
      </c>
      <c r="W1763" s="1" t="str">
        <f>IFERROR(VLOOKUP(B1763,Returns!$A:$B,2,0),"No")</f>
        <v>Yes</v>
      </c>
    </row>
    <row r="1764" spans="1:23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1" t="str">
        <f>VLOOKUP(M1764,People!$A:$B,2,0)</f>
        <v>Anna Andreadi</v>
      </c>
      <c r="W1764" s="1" t="str">
        <f>IFERROR(VLOOKUP(B1764,Returns!$A:$B,2,0),"No")</f>
        <v>Yes</v>
      </c>
    </row>
    <row r="1765" spans="1:23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1" t="str">
        <f>VLOOKUP(M1765,People!$A:$B,2,0)</f>
        <v>Cassandra Brandow</v>
      </c>
      <c r="W1765" s="1" t="str">
        <f>IFERROR(VLOOKUP(B1765,Returns!$A:$B,2,0),"No")</f>
        <v>No</v>
      </c>
    </row>
    <row r="1766" spans="1:23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1" t="str">
        <f>VLOOKUP(M1766,People!$A:$B,2,0)</f>
        <v>Cassandra Brandow</v>
      </c>
      <c r="W1766" s="1" t="str">
        <f>IFERROR(VLOOKUP(B1766,Returns!$A:$B,2,0),"No")</f>
        <v>No</v>
      </c>
    </row>
    <row r="1767" spans="1:23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1" t="str">
        <f>VLOOKUP(M1767,People!$A:$B,2,0)</f>
        <v>Cassandra Brandow</v>
      </c>
      <c r="W1767" s="1" t="str">
        <f>IFERROR(VLOOKUP(B1767,Returns!$A:$B,2,0),"No")</f>
        <v>No</v>
      </c>
    </row>
    <row r="1768" spans="1:23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1" t="str">
        <f>VLOOKUP(M1768,People!$A:$B,2,0)</f>
        <v>Cassandra Brandow</v>
      </c>
      <c r="W1768" s="1" t="str">
        <f>IFERROR(VLOOKUP(B1768,Returns!$A:$B,2,0),"No")</f>
        <v>No</v>
      </c>
    </row>
    <row r="1769" spans="1:23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1" t="str">
        <f>VLOOKUP(M1769,People!$A:$B,2,0)</f>
        <v>Cassandra Brandow</v>
      </c>
      <c r="W1769" s="1" t="str">
        <f>IFERROR(VLOOKUP(B1769,Returns!$A:$B,2,0),"No")</f>
        <v>No</v>
      </c>
    </row>
    <row r="1770" spans="1:23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1" t="str">
        <f>VLOOKUP(M1770,People!$A:$B,2,0)</f>
        <v>Cassandra Brandow</v>
      </c>
      <c r="W1770" s="1" t="str">
        <f>IFERROR(VLOOKUP(B1770,Returns!$A:$B,2,0),"No")</f>
        <v>No</v>
      </c>
    </row>
    <row r="1771" spans="1:23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1" t="str">
        <f>VLOOKUP(M1771,People!$A:$B,2,0)</f>
        <v>Kelly Williams</v>
      </c>
      <c r="W1771" s="1" t="str">
        <f>IFERROR(VLOOKUP(B1771,Returns!$A:$B,2,0),"No")</f>
        <v>No</v>
      </c>
    </row>
    <row r="1772" spans="1:23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1" t="str">
        <f>VLOOKUP(M1772,People!$A:$B,2,0)</f>
        <v>Kelly Williams</v>
      </c>
      <c r="W1772" s="1" t="str">
        <f>IFERROR(VLOOKUP(B1772,Returns!$A:$B,2,0),"No")</f>
        <v>No</v>
      </c>
    </row>
    <row r="1773" spans="1:23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1" t="str">
        <f>VLOOKUP(M1773,People!$A:$B,2,0)</f>
        <v>Kelly Williams</v>
      </c>
      <c r="W1773" s="1" t="str">
        <f>IFERROR(VLOOKUP(B1773,Returns!$A:$B,2,0),"No")</f>
        <v>No</v>
      </c>
    </row>
    <row r="1774" spans="1:23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1" t="str">
        <f>VLOOKUP(M1774,People!$A:$B,2,0)</f>
        <v>Kelly Williams</v>
      </c>
      <c r="W1774" s="1" t="str">
        <f>IFERROR(VLOOKUP(B1774,Returns!$A:$B,2,0),"No")</f>
        <v>No</v>
      </c>
    </row>
    <row r="1775" spans="1:23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1" t="str">
        <f>VLOOKUP(M1775,People!$A:$B,2,0)</f>
        <v>Chuck Magee</v>
      </c>
      <c r="W1775" s="1" t="str">
        <f>IFERROR(VLOOKUP(B1775,Returns!$A:$B,2,0),"No")</f>
        <v>No</v>
      </c>
    </row>
    <row r="1776" spans="1:23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1" t="str">
        <f>VLOOKUP(M1776,People!$A:$B,2,0)</f>
        <v>Chuck Magee</v>
      </c>
      <c r="W1776" s="1" t="str">
        <f>IFERROR(VLOOKUP(B1776,Returns!$A:$B,2,0),"No")</f>
        <v>No</v>
      </c>
    </row>
    <row r="1777" spans="1:23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1" t="str">
        <f>VLOOKUP(M1777,People!$A:$B,2,0)</f>
        <v>Chuck Magee</v>
      </c>
      <c r="W1777" s="1" t="str">
        <f>IFERROR(VLOOKUP(B1777,Returns!$A:$B,2,0),"No")</f>
        <v>No</v>
      </c>
    </row>
    <row r="1778" spans="1:23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1" t="str">
        <f>VLOOKUP(M1778,People!$A:$B,2,0)</f>
        <v>Chuck Magee</v>
      </c>
      <c r="W1778" s="1" t="str">
        <f>IFERROR(VLOOKUP(B1778,Returns!$A:$B,2,0),"No")</f>
        <v>No</v>
      </c>
    </row>
    <row r="1779" spans="1:23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1" t="str">
        <f>VLOOKUP(M1779,People!$A:$B,2,0)</f>
        <v>Anna Andreadi</v>
      </c>
      <c r="W1779" s="1" t="str">
        <f>IFERROR(VLOOKUP(B1779,Returns!$A:$B,2,0),"No")</f>
        <v>No</v>
      </c>
    </row>
    <row r="1780" spans="1:23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1" t="str">
        <f>VLOOKUP(M1780,People!$A:$B,2,0)</f>
        <v>Anna Andreadi</v>
      </c>
      <c r="W1780" s="1" t="str">
        <f>IFERROR(VLOOKUP(B1780,Returns!$A:$B,2,0),"No")</f>
        <v>No</v>
      </c>
    </row>
    <row r="1781" spans="1:23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1" t="str">
        <f>VLOOKUP(M1781,People!$A:$B,2,0)</f>
        <v>Chuck Magee</v>
      </c>
      <c r="W1781" s="1" t="str">
        <f>IFERROR(VLOOKUP(B1781,Returns!$A:$B,2,0),"No")</f>
        <v>No</v>
      </c>
    </row>
    <row r="1782" spans="1:23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1" t="str">
        <f>VLOOKUP(M1782,People!$A:$B,2,0)</f>
        <v>Chuck Magee</v>
      </c>
      <c r="W1782" s="1" t="str">
        <f>IFERROR(VLOOKUP(B1782,Returns!$A:$B,2,0),"No")</f>
        <v>No</v>
      </c>
    </row>
    <row r="1783" spans="1:23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1" t="str">
        <f>VLOOKUP(M1783,People!$A:$B,2,0)</f>
        <v>Chuck Magee</v>
      </c>
      <c r="W1783" s="1" t="str">
        <f>IFERROR(VLOOKUP(B1783,Returns!$A:$B,2,0),"No")</f>
        <v>No</v>
      </c>
    </row>
    <row r="1784" spans="1:23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1" t="str">
        <f>VLOOKUP(M1784,People!$A:$B,2,0)</f>
        <v>Chuck Magee</v>
      </c>
      <c r="W1784" s="1" t="str">
        <f>IFERROR(VLOOKUP(B1784,Returns!$A:$B,2,0),"No")</f>
        <v>No</v>
      </c>
    </row>
    <row r="1785" spans="1:23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1" t="str">
        <f>VLOOKUP(M1785,People!$A:$B,2,0)</f>
        <v>Kelly Williams</v>
      </c>
      <c r="W1785" s="1" t="str">
        <f>IFERROR(VLOOKUP(B1785,Returns!$A:$B,2,0),"No")</f>
        <v>No</v>
      </c>
    </row>
    <row r="1786" spans="1:23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1" t="str">
        <f>VLOOKUP(M1786,People!$A:$B,2,0)</f>
        <v>Kelly Williams</v>
      </c>
      <c r="W1786" s="1" t="str">
        <f>IFERROR(VLOOKUP(B1786,Returns!$A:$B,2,0),"No")</f>
        <v>No</v>
      </c>
    </row>
    <row r="1787" spans="1:23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1" t="str">
        <f>VLOOKUP(M1787,People!$A:$B,2,0)</f>
        <v>Kelly Williams</v>
      </c>
      <c r="W1787" s="1" t="str">
        <f>IFERROR(VLOOKUP(B1787,Returns!$A:$B,2,0),"No")</f>
        <v>No</v>
      </c>
    </row>
    <row r="1788" spans="1:23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1" t="str">
        <f>VLOOKUP(M1788,People!$A:$B,2,0)</f>
        <v>Kelly Williams</v>
      </c>
      <c r="W1788" s="1" t="str">
        <f>IFERROR(VLOOKUP(B1788,Returns!$A:$B,2,0),"No")</f>
        <v>No</v>
      </c>
    </row>
    <row r="1789" spans="1:23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1" t="str">
        <f>VLOOKUP(M1789,People!$A:$B,2,0)</f>
        <v>Kelly Williams</v>
      </c>
      <c r="W1789" s="1" t="str">
        <f>IFERROR(VLOOKUP(B1789,Returns!$A:$B,2,0),"No")</f>
        <v>No</v>
      </c>
    </row>
    <row r="1790" spans="1:23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1" t="str">
        <f>VLOOKUP(M1790,People!$A:$B,2,0)</f>
        <v>Kelly Williams</v>
      </c>
      <c r="W1790" s="1" t="str">
        <f>IFERROR(VLOOKUP(B1790,Returns!$A:$B,2,0),"No")</f>
        <v>No</v>
      </c>
    </row>
    <row r="1791" spans="1:23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1" t="str">
        <f>VLOOKUP(M1791,People!$A:$B,2,0)</f>
        <v>Kelly Williams</v>
      </c>
      <c r="W1791" s="1" t="str">
        <f>IFERROR(VLOOKUP(B1791,Returns!$A:$B,2,0),"No")</f>
        <v>No</v>
      </c>
    </row>
    <row r="1792" spans="1:23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1" t="str">
        <f>VLOOKUP(M1792,People!$A:$B,2,0)</f>
        <v>Chuck Magee</v>
      </c>
      <c r="W1792" s="1" t="str">
        <f>IFERROR(VLOOKUP(B1792,Returns!$A:$B,2,0),"No")</f>
        <v>No</v>
      </c>
    </row>
    <row r="1793" spans="1:23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1" t="str">
        <f>VLOOKUP(M1793,People!$A:$B,2,0)</f>
        <v>Kelly Williams</v>
      </c>
      <c r="W1793" s="1" t="str">
        <f>IFERROR(VLOOKUP(B1793,Returns!$A:$B,2,0),"No")</f>
        <v>No</v>
      </c>
    </row>
    <row r="1794" spans="1:23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1" t="str">
        <f>VLOOKUP(M1794,People!$A:$B,2,0)</f>
        <v>Kelly Williams</v>
      </c>
      <c r="W1794" s="1" t="str">
        <f>IFERROR(VLOOKUP(B1794,Returns!$A:$B,2,0),"No")</f>
        <v>No</v>
      </c>
    </row>
    <row r="1795" spans="1:23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1" t="str">
        <f>VLOOKUP(M1795,People!$A:$B,2,0)</f>
        <v>Kelly Williams</v>
      </c>
      <c r="W1795" s="1" t="str">
        <f>IFERROR(VLOOKUP(B1795,Returns!$A:$B,2,0),"No")</f>
        <v>No</v>
      </c>
    </row>
    <row r="1796" spans="1:23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1" t="str">
        <f>VLOOKUP(M1796,People!$A:$B,2,0)</f>
        <v>Kelly Williams</v>
      </c>
      <c r="W1796" s="1" t="str">
        <f>IFERROR(VLOOKUP(B1796,Returns!$A:$B,2,0),"No")</f>
        <v>No</v>
      </c>
    </row>
    <row r="1797" spans="1:23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1" t="str">
        <f>VLOOKUP(M1797,People!$A:$B,2,0)</f>
        <v>Chuck Magee</v>
      </c>
      <c r="W1797" s="1" t="str">
        <f>IFERROR(VLOOKUP(B1797,Returns!$A:$B,2,0),"No")</f>
        <v>No</v>
      </c>
    </row>
    <row r="1798" spans="1:23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1" t="str">
        <f>VLOOKUP(M1798,People!$A:$B,2,0)</f>
        <v>Chuck Magee</v>
      </c>
      <c r="W1798" s="1" t="str">
        <f>IFERROR(VLOOKUP(B1798,Returns!$A:$B,2,0),"No")</f>
        <v>No</v>
      </c>
    </row>
    <row r="1799" spans="1:23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1" t="str">
        <f>VLOOKUP(M1799,People!$A:$B,2,0)</f>
        <v>Chuck Magee</v>
      </c>
      <c r="W1799" s="1" t="str">
        <f>IFERROR(VLOOKUP(B1799,Returns!$A:$B,2,0),"No")</f>
        <v>No</v>
      </c>
    </row>
    <row r="1800" spans="1:23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1" t="str">
        <f>VLOOKUP(M1800,People!$A:$B,2,0)</f>
        <v>Anna Andreadi</v>
      </c>
      <c r="W1800" s="1" t="str">
        <f>IFERROR(VLOOKUP(B1800,Returns!$A:$B,2,0),"No")</f>
        <v>No</v>
      </c>
    </row>
    <row r="1801" spans="1:23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1" t="str">
        <f>VLOOKUP(M1801,People!$A:$B,2,0)</f>
        <v>Kelly Williams</v>
      </c>
      <c r="W1801" s="1" t="str">
        <f>IFERROR(VLOOKUP(B1801,Returns!$A:$B,2,0),"No")</f>
        <v>No</v>
      </c>
    </row>
    <row r="1802" spans="1:23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1" t="str">
        <f>VLOOKUP(M1802,People!$A:$B,2,0)</f>
        <v>Kelly Williams</v>
      </c>
      <c r="W1802" s="1" t="str">
        <f>IFERROR(VLOOKUP(B1802,Returns!$A:$B,2,0),"No")</f>
        <v>No</v>
      </c>
    </row>
    <row r="1803" spans="1:23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1" t="str">
        <f>VLOOKUP(M1803,People!$A:$B,2,0)</f>
        <v>Anna Andreadi</v>
      </c>
      <c r="W1803" s="1" t="str">
        <f>IFERROR(VLOOKUP(B1803,Returns!$A:$B,2,0),"No")</f>
        <v>No</v>
      </c>
    </row>
    <row r="1804" spans="1:23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1" t="str">
        <f>VLOOKUP(M1804,People!$A:$B,2,0)</f>
        <v>Chuck Magee</v>
      </c>
      <c r="W1804" s="1" t="str">
        <f>IFERROR(VLOOKUP(B1804,Returns!$A:$B,2,0),"No")</f>
        <v>No</v>
      </c>
    </row>
    <row r="1805" spans="1:23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1" t="str">
        <f>VLOOKUP(M1805,People!$A:$B,2,0)</f>
        <v>Chuck Magee</v>
      </c>
      <c r="W1805" s="1" t="str">
        <f>IFERROR(VLOOKUP(B1805,Returns!$A:$B,2,0),"No")</f>
        <v>No</v>
      </c>
    </row>
    <row r="1806" spans="1:23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1" t="str">
        <f>VLOOKUP(M1806,People!$A:$B,2,0)</f>
        <v>Chuck Magee</v>
      </c>
      <c r="W1806" s="1" t="str">
        <f>IFERROR(VLOOKUP(B1806,Returns!$A:$B,2,0),"No")</f>
        <v>No</v>
      </c>
    </row>
    <row r="1807" spans="1:23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1" t="str">
        <f>VLOOKUP(M1807,People!$A:$B,2,0)</f>
        <v>Anna Andreadi</v>
      </c>
      <c r="W1807" s="1" t="str">
        <f>IFERROR(VLOOKUP(B1807,Returns!$A:$B,2,0),"No")</f>
        <v>No</v>
      </c>
    </row>
    <row r="1808" spans="1:23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1" t="str">
        <f>VLOOKUP(M1808,People!$A:$B,2,0)</f>
        <v>Anna Andreadi</v>
      </c>
      <c r="W1808" s="1" t="str">
        <f>IFERROR(VLOOKUP(B1808,Returns!$A:$B,2,0),"No")</f>
        <v>No</v>
      </c>
    </row>
    <row r="1809" spans="1:23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1" t="str">
        <f>VLOOKUP(M1809,People!$A:$B,2,0)</f>
        <v>Anna Andreadi</v>
      </c>
      <c r="W1809" s="1" t="str">
        <f>IFERROR(VLOOKUP(B1809,Returns!$A:$B,2,0),"No")</f>
        <v>No</v>
      </c>
    </row>
    <row r="1810" spans="1:23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1" t="str">
        <f>VLOOKUP(M1810,People!$A:$B,2,0)</f>
        <v>Kelly Williams</v>
      </c>
      <c r="W1810" s="1" t="str">
        <f>IFERROR(VLOOKUP(B1810,Returns!$A:$B,2,0),"No")</f>
        <v>No</v>
      </c>
    </row>
    <row r="1811" spans="1:23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1" t="str">
        <f>VLOOKUP(M1811,People!$A:$B,2,0)</f>
        <v>Kelly Williams</v>
      </c>
      <c r="W1811" s="1" t="str">
        <f>IFERROR(VLOOKUP(B1811,Returns!$A:$B,2,0),"No")</f>
        <v>No</v>
      </c>
    </row>
    <row r="1812" spans="1:23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1" t="str">
        <f>VLOOKUP(M1812,People!$A:$B,2,0)</f>
        <v>Kelly Williams</v>
      </c>
      <c r="W1812" s="1" t="str">
        <f>IFERROR(VLOOKUP(B1812,Returns!$A:$B,2,0),"No")</f>
        <v>No</v>
      </c>
    </row>
    <row r="1813" spans="1:23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1" t="str">
        <f>VLOOKUP(M1813,People!$A:$B,2,0)</f>
        <v>Cassandra Brandow</v>
      </c>
      <c r="W1813" s="1" t="str">
        <f>IFERROR(VLOOKUP(B1813,Returns!$A:$B,2,0),"No")</f>
        <v>No</v>
      </c>
    </row>
    <row r="1814" spans="1:23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1" t="str">
        <f>VLOOKUP(M1814,People!$A:$B,2,0)</f>
        <v>Chuck Magee</v>
      </c>
      <c r="W1814" s="1" t="str">
        <f>IFERROR(VLOOKUP(B1814,Returns!$A:$B,2,0),"No")</f>
        <v>No</v>
      </c>
    </row>
    <row r="1815" spans="1:23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1" t="str">
        <f>VLOOKUP(M1815,People!$A:$B,2,0)</f>
        <v>Chuck Magee</v>
      </c>
      <c r="W1815" s="1" t="str">
        <f>IFERROR(VLOOKUP(B1815,Returns!$A:$B,2,0),"No")</f>
        <v>No</v>
      </c>
    </row>
    <row r="1816" spans="1:23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1" t="str">
        <f>VLOOKUP(M1816,People!$A:$B,2,0)</f>
        <v>Anna Andreadi</v>
      </c>
      <c r="W1816" s="1" t="str">
        <f>IFERROR(VLOOKUP(B1816,Returns!$A:$B,2,0),"No")</f>
        <v>No</v>
      </c>
    </row>
    <row r="1817" spans="1:23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1" t="str">
        <f>VLOOKUP(M1817,People!$A:$B,2,0)</f>
        <v>Anna Andreadi</v>
      </c>
      <c r="W1817" s="1" t="str">
        <f>IFERROR(VLOOKUP(B1817,Returns!$A:$B,2,0),"No")</f>
        <v>No</v>
      </c>
    </row>
    <row r="1818" spans="1:23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1" t="str">
        <f>VLOOKUP(M1818,People!$A:$B,2,0)</f>
        <v>Anna Andreadi</v>
      </c>
      <c r="W1818" s="1" t="str">
        <f>IFERROR(VLOOKUP(B1818,Returns!$A:$B,2,0),"No")</f>
        <v>No</v>
      </c>
    </row>
    <row r="1819" spans="1:23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1" t="str">
        <f>VLOOKUP(M1819,People!$A:$B,2,0)</f>
        <v>Anna Andreadi</v>
      </c>
      <c r="W1819" s="1" t="str">
        <f>IFERROR(VLOOKUP(B1819,Returns!$A:$B,2,0),"No")</f>
        <v>No</v>
      </c>
    </row>
    <row r="1820" spans="1:23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1" t="str">
        <f>VLOOKUP(M1820,People!$A:$B,2,0)</f>
        <v>Kelly Williams</v>
      </c>
      <c r="W1820" s="1" t="str">
        <f>IFERROR(VLOOKUP(B1820,Returns!$A:$B,2,0),"No")</f>
        <v>No</v>
      </c>
    </row>
    <row r="1821" spans="1:23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1" t="str">
        <f>VLOOKUP(M1821,People!$A:$B,2,0)</f>
        <v>Kelly Williams</v>
      </c>
      <c r="W1821" s="1" t="str">
        <f>IFERROR(VLOOKUP(B1821,Returns!$A:$B,2,0),"No")</f>
        <v>No</v>
      </c>
    </row>
    <row r="1822" spans="1:23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1" t="str">
        <f>VLOOKUP(M1822,People!$A:$B,2,0)</f>
        <v>Kelly Williams</v>
      </c>
      <c r="W1822" s="1" t="str">
        <f>IFERROR(VLOOKUP(B1822,Returns!$A:$B,2,0),"No")</f>
        <v>No</v>
      </c>
    </row>
    <row r="1823" spans="1:23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1" t="str">
        <f>VLOOKUP(M1823,People!$A:$B,2,0)</f>
        <v>Kelly Williams</v>
      </c>
      <c r="W1823" s="1" t="str">
        <f>IFERROR(VLOOKUP(B1823,Returns!$A:$B,2,0),"No")</f>
        <v>No</v>
      </c>
    </row>
    <row r="1824" spans="1:23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1" t="str">
        <f>VLOOKUP(M1824,People!$A:$B,2,0)</f>
        <v>Kelly Williams</v>
      </c>
      <c r="W1824" s="1" t="str">
        <f>IFERROR(VLOOKUP(B1824,Returns!$A:$B,2,0),"No")</f>
        <v>No</v>
      </c>
    </row>
    <row r="1825" spans="1:23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1" t="str">
        <f>VLOOKUP(M1825,People!$A:$B,2,0)</f>
        <v>Kelly Williams</v>
      </c>
      <c r="W1825" s="1" t="str">
        <f>IFERROR(VLOOKUP(B1825,Returns!$A:$B,2,0),"No")</f>
        <v>No</v>
      </c>
    </row>
    <row r="1826" spans="1:23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1" t="str">
        <f>VLOOKUP(M1826,People!$A:$B,2,0)</f>
        <v>Anna Andreadi</v>
      </c>
      <c r="W1826" s="1" t="str">
        <f>IFERROR(VLOOKUP(B1826,Returns!$A:$B,2,0),"No")</f>
        <v>No</v>
      </c>
    </row>
    <row r="1827" spans="1:23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1" t="str">
        <f>VLOOKUP(M1827,People!$A:$B,2,0)</f>
        <v>Anna Andreadi</v>
      </c>
      <c r="W1827" s="1" t="str">
        <f>IFERROR(VLOOKUP(B1827,Returns!$A:$B,2,0),"No")</f>
        <v>No</v>
      </c>
    </row>
    <row r="1828" spans="1:23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1" t="str">
        <f>VLOOKUP(M1828,People!$A:$B,2,0)</f>
        <v>Anna Andreadi</v>
      </c>
      <c r="W1828" s="1" t="str">
        <f>IFERROR(VLOOKUP(B1828,Returns!$A:$B,2,0),"No")</f>
        <v>No</v>
      </c>
    </row>
    <row r="1829" spans="1:23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1" t="str">
        <f>VLOOKUP(M1829,People!$A:$B,2,0)</f>
        <v>Cassandra Brandow</v>
      </c>
      <c r="W1829" s="1" t="str">
        <f>IFERROR(VLOOKUP(B1829,Returns!$A:$B,2,0),"No")</f>
        <v>No</v>
      </c>
    </row>
    <row r="1830" spans="1:23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1" t="str">
        <f>VLOOKUP(M1830,People!$A:$B,2,0)</f>
        <v>Cassandra Brandow</v>
      </c>
      <c r="W1830" s="1" t="str">
        <f>IFERROR(VLOOKUP(B1830,Returns!$A:$B,2,0),"No")</f>
        <v>No</v>
      </c>
    </row>
    <row r="1831" spans="1:23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1" t="str">
        <f>VLOOKUP(M1831,People!$A:$B,2,0)</f>
        <v>Chuck Magee</v>
      </c>
      <c r="W1831" s="1" t="str">
        <f>IFERROR(VLOOKUP(B1831,Returns!$A:$B,2,0),"No")</f>
        <v>Yes</v>
      </c>
    </row>
    <row r="1832" spans="1:23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1" t="str">
        <f>VLOOKUP(M1832,People!$A:$B,2,0)</f>
        <v>Kelly Williams</v>
      </c>
      <c r="W1832" s="1" t="str">
        <f>IFERROR(VLOOKUP(B1832,Returns!$A:$B,2,0),"No")</f>
        <v>No</v>
      </c>
    </row>
    <row r="1833" spans="1:23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1" t="str">
        <f>VLOOKUP(M1833,People!$A:$B,2,0)</f>
        <v>Kelly Williams</v>
      </c>
      <c r="W1833" s="1" t="str">
        <f>IFERROR(VLOOKUP(B1833,Returns!$A:$B,2,0),"No")</f>
        <v>No</v>
      </c>
    </row>
    <row r="1834" spans="1:23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1" t="str">
        <f>VLOOKUP(M1834,People!$A:$B,2,0)</f>
        <v>Cassandra Brandow</v>
      </c>
      <c r="W1834" s="1" t="str">
        <f>IFERROR(VLOOKUP(B1834,Returns!$A:$B,2,0),"No")</f>
        <v>No</v>
      </c>
    </row>
    <row r="1835" spans="1:23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1" t="str">
        <f>VLOOKUP(M1835,People!$A:$B,2,0)</f>
        <v>Kelly Williams</v>
      </c>
      <c r="W1835" s="1" t="str">
        <f>IFERROR(VLOOKUP(B1835,Returns!$A:$B,2,0),"No")</f>
        <v>No</v>
      </c>
    </row>
    <row r="1836" spans="1:23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1" t="str">
        <f>VLOOKUP(M1836,People!$A:$B,2,0)</f>
        <v>Kelly Williams</v>
      </c>
      <c r="W1836" s="1" t="str">
        <f>IFERROR(VLOOKUP(B1836,Returns!$A:$B,2,0),"No")</f>
        <v>No</v>
      </c>
    </row>
    <row r="1837" spans="1:23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1" t="str">
        <f>VLOOKUP(M1837,People!$A:$B,2,0)</f>
        <v>Chuck Magee</v>
      </c>
      <c r="W1837" s="1" t="str">
        <f>IFERROR(VLOOKUP(B1837,Returns!$A:$B,2,0),"No")</f>
        <v>No</v>
      </c>
    </row>
    <row r="1838" spans="1:23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1" t="str">
        <f>VLOOKUP(M1838,People!$A:$B,2,0)</f>
        <v>Cassandra Brandow</v>
      </c>
      <c r="W1838" s="1" t="str">
        <f>IFERROR(VLOOKUP(B1838,Returns!$A:$B,2,0),"No")</f>
        <v>No</v>
      </c>
    </row>
    <row r="1839" spans="1:23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1" t="str">
        <f>VLOOKUP(M1839,People!$A:$B,2,0)</f>
        <v>Cassandra Brandow</v>
      </c>
      <c r="W1839" s="1" t="str">
        <f>IFERROR(VLOOKUP(B1839,Returns!$A:$B,2,0),"No")</f>
        <v>No</v>
      </c>
    </row>
    <row r="1840" spans="1:23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1" t="str">
        <f>VLOOKUP(M1840,People!$A:$B,2,0)</f>
        <v>Cassandra Brandow</v>
      </c>
      <c r="W1840" s="1" t="str">
        <f>IFERROR(VLOOKUP(B1840,Returns!$A:$B,2,0),"No")</f>
        <v>No</v>
      </c>
    </row>
    <row r="1841" spans="1:23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1" t="str">
        <f>VLOOKUP(M1841,People!$A:$B,2,0)</f>
        <v>Cassandra Brandow</v>
      </c>
      <c r="W1841" s="1" t="str">
        <f>IFERROR(VLOOKUP(B1841,Returns!$A:$B,2,0),"No")</f>
        <v>No</v>
      </c>
    </row>
    <row r="1842" spans="1:23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1" t="str">
        <f>VLOOKUP(M1842,People!$A:$B,2,0)</f>
        <v>Cassandra Brandow</v>
      </c>
      <c r="W1842" s="1" t="str">
        <f>IFERROR(VLOOKUP(B1842,Returns!$A:$B,2,0),"No")</f>
        <v>No</v>
      </c>
    </row>
    <row r="1843" spans="1:23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1" t="str">
        <f>VLOOKUP(M1843,People!$A:$B,2,0)</f>
        <v>Cassandra Brandow</v>
      </c>
      <c r="W1843" s="1" t="str">
        <f>IFERROR(VLOOKUP(B1843,Returns!$A:$B,2,0),"No")</f>
        <v>No</v>
      </c>
    </row>
    <row r="1844" spans="1:23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1" t="str">
        <f>VLOOKUP(M1844,People!$A:$B,2,0)</f>
        <v>Kelly Williams</v>
      </c>
      <c r="W1844" s="1" t="str">
        <f>IFERROR(VLOOKUP(B1844,Returns!$A:$B,2,0),"No")</f>
        <v>No</v>
      </c>
    </row>
    <row r="1845" spans="1:23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1" t="str">
        <f>VLOOKUP(M1845,People!$A:$B,2,0)</f>
        <v>Kelly Williams</v>
      </c>
      <c r="W1845" s="1" t="str">
        <f>IFERROR(VLOOKUP(B1845,Returns!$A:$B,2,0),"No")</f>
        <v>No</v>
      </c>
    </row>
    <row r="1846" spans="1:23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1" t="str">
        <f>VLOOKUP(M1846,People!$A:$B,2,0)</f>
        <v>Anna Andreadi</v>
      </c>
      <c r="W1846" s="1" t="str">
        <f>IFERROR(VLOOKUP(B1846,Returns!$A:$B,2,0),"No")</f>
        <v>No</v>
      </c>
    </row>
    <row r="1847" spans="1:23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1" t="str">
        <f>VLOOKUP(M1847,People!$A:$B,2,0)</f>
        <v>Chuck Magee</v>
      </c>
      <c r="W1847" s="1" t="str">
        <f>IFERROR(VLOOKUP(B1847,Returns!$A:$B,2,0),"No")</f>
        <v>No</v>
      </c>
    </row>
    <row r="1848" spans="1:23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1" t="str">
        <f>VLOOKUP(M1848,People!$A:$B,2,0)</f>
        <v>Chuck Magee</v>
      </c>
      <c r="W1848" s="1" t="str">
        <f>IFERROR(VLOOKUP(B1848,Returns!$A:$B,2,0),"No")</f>
        <v>No</v>
      </c>
    </row>
    <row r="1849" spans="1:23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1" t="str">
        <f>VLOOKUP(M1849,People!$A:$B,2,0)</f>
        <v>Anna Andreadi</v>
      </c>
      <c r="W1849" s="1" t="str">
        <f>IFERROR(VLOOKUP(B1849,Returns!$A:$B,2,0),"No")</f>
        <v>No</v>
      </c>
    </row>
    <row r="1850" spans="1:23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1" t="str">
        <f>VLOOKUP(M1850,People!$A:$B,2,0)</f>
        <v>Anna Andreadi</v>
      </c>
      <c r="W1850" s="1" t="str">
        <f>IFERROR(VLOOKUP(B1850,Returns!$A:$B,2,0),"No")</f>
        <v>No</v>
      </c>
    </row>
    <row r="1851" spans="1:23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1" t="str">
        <f>VLOOKUP(M1851,People!$A:$B,2,0)</f>
        <v>Kelly Williams</v>
      </c>
      <c r="W1851" s="1" t="str">
        <f>IFERROR(VLOOKUP(B1851,Returns!$A:$B,2,0),"No")</f>
        <v>No</v>
      </c>
    </row>
    <row r="1852" spans="1:23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1" t="str">
        <f>VLOOKUP(M1852,People!$A:$B,2,0)</f>
        <v>Kelly Williams</v>
      </c>
      <c r="W1852" s="1" t="str">
        <f>IFERROR(VLOOKUP(B1852,Returns!$A:$B,2,0),"No")</f>
        <v>No</v>
      </c>
    </row>
    <row r="1853" spans="1:23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1" t="str">
        <f>VLOOKUP(M1853,People!$A:$B,2,0)</f>
        <v>Kelly Williams</v>
      </c>
      <c r="W1853" s="1" t="str">
        <f>IFERROR(VLOOKUP(B1853,Returns!$A:$B,2,0),"No")</f>
        <v>No</v>
      </c>
    </row>
    <row r="1854" spans="1:23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1" t="str">
        <f>VLOOKUP(M1854,People!$A:$B,2,0)</f>
        <v>Kelly Williams</v>
      </c>
      <c r="W1854" s="1" t="str">
        <f>IFERROR(VLOOKUP(B1854,Returns!$A:$B,2,0),"No")</f>
        <v>No</v>
      </c>
    </row>
    <row r="1855" spans="1:23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1" t="str">
        <f>VLOOKUP(M1855,People!$A:$B,2,0)</f>
        <v>Kelly Williams</v>
      </c>
      <c r="W1855" s="1" t="str">
        <f>IFERROR(VLOOKUP(B1855,Returns!$A:$B,2,0),"No")</f>
        <v>No</v>
      </c>
    </row>
    <row r="1856" spans="1:23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1" t="str">
        <f>VLOOKUP(M1856,People!$A:$B,2,0)</f>
        <v>Kelly Williams</v>
      </c>
      <c r="W1856" s="1" t="str">
        <f>IFERROR(VLOOKUP(B1856,Returns!$A:$B,2,0),"No")</f>
        <v>No</v>
      </c>
    </row>
    <row r="1857" spans="1:23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1" t="str">
        <f>VLOOKUP(M1857,People!$A:$B,2,0)</f>
        <v>Anna Andreadi</v>
      </c>
      <c r="W1857" s="1" t="str">
        <f>IFERROR(VLOOKUP(B1857,Returns!$A:$B,2,0),"No")</f>
        <v>No</v>
      </c>
    </row>
    <row r="1858" spans="1:23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1" t="str">
        <f>VLOOKUP(M1858,People!$A:$B,2,0)</f>
        <v>Kelly Williams</v>
      </c>
      <c r="W1858" s="1" t="str">
        <f>IFERROR(VLOOKUP(B1858,Returns!$A:$B,2,0),"No")</f>
        <v>No</v>
      </c>
    </row>
    <row r="1859" spans="1:23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1" t="str">
        <f>VLOOKUP(M1859,People!$A:$B,2,0)</f>
        <v>Kelly Williams</v>
      </c>
      <c r="W1859" s="1" t="str">
        <f>IFERROR(VLOOKUP(B1859,Returns!$A:$B,2,0),"No")</f>
        <v>No</v>
      </c>
    </row>
    <row r="1860" spans="1:23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1" t="str">
        <f>VLOOKUP(M1860,People!$A:$B,2,0)</f>
        <v>Chuck Magee</v>
      </c>
      <c r="W1860" s="1" t="str">
        <f>IFERROR(VLOOKUP(B1860,Returns!$A:$B,2,0),"No")</f>
        <v>No</v>
      </c>
    </row>
    <row r="1861" spans="1:23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1" t="str">
        <f>VLOOKUP(M1861,People!$A:$B,2,0)</f>
        <v>Chuck Magee</v>
      </c>
      <c r="W1861" s="1" t="str">
        <f>IFERROR(VLOOKUP(B1861,Returns!$A:$B,2,0),"No")</f>
        <v>No</v>
      </c>
    </row>
    <row r="1862" spans="1:23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1" t="str">
        <f>VLOOKUP(M1862,People!$A:$B,2,0)</f>
        <v>Chuck Magee</v>
      </c>
      <c r="W1862" s="1" t="str">
        <f>IFERROR(VLOOKUP(B1862,Returns!$A:$B,2,0),"No")</f>
        <v>No</v>
      </c>
    </row>
    <row r="1863" spans="1:23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1" t="str">
        <f>VLOOKUP(M1863,People!$A:$B,2,0)</f>
        <v>Chuck Magee</v>
      </c>
      <c r="W1863" s="1" t="str">
        <f>IFERROR(VLOOKUP(B1863,Returns!$A:$B,2,0),"No")</f>
        <v>No</v>
      </c>
    </row>
    <row r="1864" spans="1:23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1" t="str">
        <f>VLOOKUP(M1864,People!$A:$B,2,0)</f>
        <v>Kelly Williams</v>
      </c>
      <c r="W1864" s="1" t="str">
        <f>IFERROR(VLOOKUP(B1864,Returns!$A:$B,2,0),"No")</f>
        <v>No</v>
      </c>
    </row>
    <row r="1865" spans="1:23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1" t="str">
        <f>VLOOKUP(M1865,People!$A:$B,2,0)</f>
        <v>Anna Andreadi</v>
      </c>
      <c r="W1865" s="1" t="str">
        <f>IFERROR(VLOOKUP(B1865,Returns!$A:$B,2,0),"No")</f>
        <v>No</v>
      </c>
    </row>
    <row r="1866" spans="1:23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1" t="str">
        <f>VLOOKUP(M1866,People!$A:$B,2,0)</f>
        <v>Anna Andreadi</v>
      </c>
      <c r="W1866" s="1" t="str">
        <f>IFERROR(VLOOKUP(B1866,Returns!$A:$B,2,0),"No")</f>
        <v>No</v>
      </c>
    </row>
    <row r="1867" spans="1:23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1" t="str">
        <f>VLOOKUP(M1867,People!$A:$B,2,0)</f>
        <v>Chuck Magee</v>
      </c>
      <c r="W1867" s="1" t="str">
        <f>IFERROR(VLOOKUP(B1867,Returns!$A:$B,2,0),"No")</f>
        <v>No</v>
      </c>
    </row>
    <row r="1868" spans="1:23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1" t="str">
        <f>VLOOKUP(M1868,People!$A:$B,2,0)</f>
        <v>Anna Andreadi</v>
      </c>
      <c r="W1868" s="1" t="str">
        <f>IFERROR(VLOOKUP(B1868,Returns!$A:$B,2,0),"No")</f>
        <v>No</v>
      </c>
    </row>
    <row r="1869" spans="1:23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1" t="str">
        <f>VLOOKUP(M1869,People!$A:$B,2,0)</f>
        <v>Chuck Magee</v>
      </c>
      <c r="W1869" s="1" t="str">
        <f>IFERROR(VLOOKUP(B1869,Returns!$A:$B,2,0),"No")</f>
        <v>No</v>
      </c>
    </row>
    <row r="1870" spans="1:23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1" t="str">
        <f>VLOOKUP(M1870,People!$A:$B,2,0)</f>
        <v>Chuck Magee</v>
      </c>
      <c r="W1870" s="1" t="str">
        <f>IFERROR(VLOOKUP(B1870,Returns!$A:$B,2,0),"No")</f>
        <v>No</v>
      </c>
    </row>
    <row r="1871" spans="1:23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1" t="str">
        <f>VLOOKUP(M1871,People!$A:$B,2,0)</f>
        <v>Anna Andreadi</v>
      </c>
      <c r="W1871" s="1" t="str">
        <f>IFERROR(VLOOKUP(B1871,Returns!$A:$B,2,0),"No")</f>
        <v>No</v>
      </c>
    </row>
    <row r="1872" spans="1:23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1" t="str">
        <f>VLOOKUP(M1872,People!$A:$B,2,0)</f>
        <v>Anna Andreadi</v>
      </c>
      <c r="W1872" s="1" t="str">
        <f>IFERROR(VLOOKUP(B1872,Returns!$A:$B,2,0),"No")</f>
        <v>No</v>
      </c>
    </row>
    <row r="1873" spans="1:23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1" t="str">
        <f>VLOOKUP(M1873,People!$A:$B,2,0)</f>
        <v>Anna Andreadi</v>
      </c>
      <c r="W1873" s="1" t="str">
        <f>IFERROR(VLOOKUP(B1873,Returns!$A:$B,2,0),"No")</f>
        <v>No</v>
      </c>
    </row>
    <row r="1874" spans="1:23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1" t="str">
        <f>VLOOKUP(M1874,People!$A:$B,2,0)</f>
        <v>Anna Andreadi</v>
      </c>
      <c r="W1874" s="1" t="str">
        <f>IFERROR(VLOOKUP(B1874,Returns!$A:$B,2,0),"No")</f>
        <v>No</v>
      </c>
    </row>
    <row r="1875" spans="1:23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1" t="str">
        <f>VLOOKUP(M1875,People!$A:$B,2,0)</f>
        <v>Anna Andreadi</v>
      </c>
      <c r="W1875" s="1" t="str">
        <f>IFERROR(VLOOKUP(B1875,Returns!$A:$B,2,0),"No")</f>
        <v>Yes</v>
      </c>
    </row>
    <row r="1876" spans="1:23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1" t="str">
        <f>VLOOKUP(M1876,People!$A:$B,2,0)</f>
        <v>Chuck Magee</v>
      </c>
      <c r="W1876" s="1" t="str">
        <f>IFERROR(VLOOKUP(B1876,Returns!$A:$B,2,0),"No")</f>
        <v>No</v>
      </c>
    </row>
    <row r="1877" spans="1:23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1" t="str">
        <f>VLOOKUP(M1877,People!$A:$B,2,0)</f>
        <v>Chuck Magee</v>
      </c>
      <c r="W1877" s="1" t="str">
        <f>IFERROR(VLOOKUP(B1877,Returns!$A:$B,2,0),"No")</f>
        <v>No</v>
      </c>
    </row>
    <row r="1878" spans="1:23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1" t="str">
        <f>VLOOKUP(M1878,People!$A:$B,2,0)</f>
        <v>Kelly Williams</v>
      </c>
      <c r="W1878" s="1" t="str">
        <f>IFERROR(VLOOKUP(B1878,Returns!$A:$B,2,0),"No")</f>
        <v>No</v>
      </c>
    </row>
    <row r="1879" spans="1:23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1" t="str">
        <f>VLOOKUP(M1879,People!$A:$B,2,0)</f>
        <v>Anna Andreadi</v>
      </c>
      <c r="W1879" s="1" t="str">
        <f>IFERROR(VLOOKUP(B1879,Returns!$A:$B,2,0),"No")</f>
        <v>No</v>
      </c>
    </row>
    <row r="1880" spans="1:23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1" t="str">
        <f>VLOOKUP(M1880,People!$A:$B,2,0)</f>
        <v>Anna Andreadi</v>
      </c>
      <c r="W1880" s="1" t="str">
        <f>IFERROR(VLOOKUP(B1880,Returns!$A:$B,2,0),"No")</f>
        <v>No</v>
      </c>
    </row>
    <row r="1881" spans="1:23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1" t="str">
        <f>VLOOKUP(M1881,People!$A:$B,2,0)</f>
        <v>Cassandra Brandow</v>
      </c>
      <c r="W1881" s="1" t="str">
        <f>IFERROR(VLOOKUP(B1881,Returns!$A:$B,2,0),"No")</f>
        <v>No</v>
      </c>
    </row>
    <row r="1882" spans="1:23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1" t="str">
        <f>VLOOKUP(M1882,People!$A:$B,2,0)</f>
        <v>Chuck Magee</v>
      </c>
      <c r="W1882" s="1" t="str">
        <f>IFERROR(VLOOKUP(B1882,Returns!$A:$B,2,0),"No")</f>
        <v>No</v>
      </c>
    </row>
    <row r="1883" spans="1:23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1" t="str">
        <f>VLOOKUP(M1883,People!$A:$B,2,0)</f>
        <v>Chuck Magee</v>
      </c>
      <c r="W1883" s="1" t="str">
        <f>IFERROR(VLOOKUP(B1883,Returns!$A:$B,2,0),"No")</f>
        <v>No</v>
      </c>
    </row>
    <row r="1884" spans="1:23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1" t="str">
        <f>VLOOKUP(M1884,People!$A:$B,2,0)</f>
        <v>Chuck Magee</v>
      </c>
      <c r="W1884" s="1" t="str">
        <f>IFERROR(VLOOKUP(B1884,Returns!$A:$B,2,0),"No")</f>
        <v>No</v>
      </c>
    </row>
    <row r="1885" spans="1:23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1" t="str">
        <f>VLOOKUP(M1885,People!$A:$B,2,0)</f>
        <v>Chuck Magee</v>
      </c>
      <c r="W1885" s="1" t="str">
        <f>IFERROR(VLOOKUP(B1885,Returns!$A:$B,2,0),"No")</f>
        <v>No</v>
      </c>
    </row>
    <row r="1886" spans="1:23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1" t="str">
        <f>VLOOKUP(M1886,People!$A:$B,2,0)</f>
        <v>Kelly Williams</v>
      </c>
      <c r="W1886" s="1" t="str">
        <f>IFERROR(VLOOKUP(B1886,Returns!$A:$B,2,0),"No")</f>
        <v>No</v>
      </c>
    </row>
    <row r="1887" spans="1:23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1" t="str">
        <f>VLOOKUP(M1887,People!$A:$B,2,0)</f>
        <v>Anna Andreadi</v>
      </c>
      <c r="W1887" s="1" t="str">
        <f>IFERROR(VLOOKUP(B1887,Returns!$A:$B,2,0),"No")</f>
        <v>No</v>
      </c>
    </row>
    <row r="1888" spans="1:23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1" t="str">
        <f>VLOOKUP(M1888,People!$A:$B,2,0)</f>
        <v>Cassandra Brandow</v>
      </c>
      <c r="W1888" s="1" t="str">
        <f>IFERROR(VLOOKUP(B1888,Returns!$A:$B,2,0),"No")</f>
        <v>No</v>
      </c>
    </row>
    <row r="1889" spans="1:23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1" t="str">
        <f>VLOOKUP(M1889,People!$A:$B,2,0)</f>
        <v>Cassandra Brandow</v>
      </c>
      <c r="W1889" s="1" t="str">
        <f>IFERROR(VLOOKUP(B1889,Returns!$A:$B,2,0),"No")</f>
        <v>No</v>
      </c>
    </row>
    <row r="1890" spans="1:23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1" t="str">
        <f>VLOOKUP(M1890,People!$A:$B,2,0)</f>
        <v>Chuck Magee</v>
      </c>
      <c r="W1890" s="1" t="str">
        <f>IFERROR(VLOOKUP(B1890,Returns!$A:$B,2,0),"No")</f>
        <v>No</v>
      </c>
    </row>
    <row r="1891" spans="1:23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1" t="str">
        <f>VLOOKUP(M1891,People!$A:$B,2,0)</f>
        <v>Chuck Magee</v>
      </c>
      <c r="W1891" s="1" t="str">
        <f>IFERROR(VLOOKUP(B1891,Returns!$A:$B,2,0),"No")</f>
        <v>No</v>
      </c>
    </row>
    <row r="1892" spans="1:23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1" t="str">
        <f>VLOOKUP(M1892,People!$A:$B,2,0)</f>
        <v>Anna Andreadi</v>
      </c>
      <c r="W1892" s="1" t="str">
        <f>IFERROR(VLOOKUP(B1892,Returns!$A:$B,2,0),"No")</f>
        <v>No</v>
      </c>
    </row>
    <row r="1893" spans="1:23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1" t="str">
        <f>VLOOKUP(M1893,People!$A:$B,2,0)</f>
        <v>Anna Andreadi</v>
      </c>
      <c r="W1893" s="1" t="str">
        <f>IFERROR(VLOOKUP(B1893,Returns!$A:$B,2,0),"No")</f>
        <v>No</v>
      </c>
    </row>
    <row r="1894" spans="1:23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1" t="str">
        <f>VLOOKUP(M1894,People!$A:$B,2,0)</f>
        <v>Cassandra Brandow</v>
      </c>
      <c r="W1894" s="1" t="str">
        <f>IFERROR(VLOOKUP(B1894,Returns!$A:$B,2,0),"No")</f>
        <v>No</v>
      </c>
    </row>
    <row r="1895" spans="1:23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1" t="str">
        <f>VLOOKUP(M1895,People!$A:$B,2,0)</f>
        <v>Anna Andreadi</v>
      </c>
      <c r="W1895" s="1" t="str">
        <f>IFERROR(VLOOKUP(B1895,Returns!$A:$B,2,0),"No")</f>
        <v>No</v>
      </c>
    </row>
    <row r="1896" spans="1:23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1" t="str">
        <f>VLOOKUP(M1896,People!$A:$B,2,0)</f>
        <v>Cassandra Brandow</v>
      </c>
      <c r="W1896" s="1" t="str">
        <f>IFERROR(VLOOKUP(B1896,Returns!$A:$B,2,0),"No")</f>
        <v>No</v>
      </c>
    </row>
    <row r="1897" spans="1:23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1" t="str">
        <f>VLOOKUP(M1897,People!$A:$B,2,0)</f>
        <v>Anna Andreadi</v>
      </c>
      <c r="W1897" s="1" t="str">
        <f>IFERROR(VLOOKUP(B1897,Returns!$A:$B,2,0),"No")</f>
        <v>No</v>
      </c>
    </row>
    <row r="1898" spans="1:23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1" t="str">
        <f>VLOOKUP(M1898,People!$A:$B,2,0)</f>
        <v>Kelly Williams</v>
      </c>
      <c r="W1898" s="1" t="str">
        <f>IFERROR(VLOOKUP(B1898,Returns!$A:$B,2,0),"No")</f>
        <v>No</v>
      </c>
    </row>
    <row r="1899" spans="1:23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1" t="str">
        <f>VLOOKUP(M1899,People!$A:$B,2,0)</f>
        <v>Cassandra Brandow</v>
      </c>
      <c r="W1899" s="1" t="str">
        <f>IFERROR(VLOOKUP(B1899,Returns!$A:$B,2,0),"No")</f>
        <v>No</v>
      </c>
    </row>
    <row r="1900" spans="1:23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1" t="str">
        <f>VLOOKUP(M1900,People!$A:$B,2,0)</f>
        <v>Cassandra Brandow</v>
      </c>
      <c r="W1900" s="1" t="str">
        <f>IFERROR(VLOOKUP(B1900,Returns!$A:$B,2,0),"No")</f>
        <v>No</v>
      </c>
    </row>
    <row r="1901" spans="1:23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1" t="str">
        <f>VLOOKUP(M1901,People!$A:$B,2,0)</f>
        <v>Cassandra Brandow</v>
      </c>
      <c r="W1901" s="1" t="str">
        <f>IFERROR(VLOOKUP(B1901,Returns!$A:$B,2,0),"No")</f>
        <v>No</v>
      </c>
    </row>
    <row r="1902" spans="1:23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1" t="str">
        <f>VLOOKUP(M1902,People!$A:$B,2,0)</f>
        <v>Cassandra Brandow</v>
      </c>
      <c r="W1902" s="1" t="str">
        <f>IFERROR(VLOOKUP(B1902,Returns!$A:$B,2,0),"No")</f>
        <v>No</v>
      </c>
    </row>
    <row r="1903" spans="1:23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1" t="str">
        <f>VLOOKUP(M1903,People!$A:$B,2,0)</f>
        <v>Kelly Williams</v>
      </c>
      <c r="W1903" s="1" t="str">
        <f>IFERROR(VLOOKUP(B1903,Returns!$A:$B,2,0),"No")</f>
        <v>No</v>
      </c>
    </row>
    <row r="1904" spans="1:23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1" t="str">
        <f>VLOOKUP(M1904,People!$A:$B,2,0)</f>
        <v>Anna Andreadi</v>
      </c>
      <c r="W1904" s="1" t="str">
        <f>IFERROR(VLOOKUP(B1904,Returns!$A:$B,2,0),"No")</f>
        <v>No</v>
      </c>
    </row>
    <row r="1905" spans="1:23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1" t="str">
        <f>VLOOKUP(M1905,People!$A:$B,2,0)</f>
        <v>Anna Andreadi</v>
      </c>
      <c r="W1905" s="1" t="str">
        <f>IFERROR(VLOOKUP(B1905,Returns!$A:$B,2,0),"No")</f>
        <v>No</v>
      </c>
    </row>
    <row r="1906" spans="1:23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1" t="str">
        <f>VLOOKUP(M1906,People!$A:$B,2,0)</f>
        <v>Anna Andreadi</v>
      </c>
      <c r="W1906" s="1" t="str">
        <f>IFERROR(VLOOKUP(B1906,Returns!$A:$B,2,0),"No")</f>
        <v>No</v>
      </c>
    </row>
    <row r="1907" spans="1:23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1" t="str">
        <f>VLOOKUP(M1907,People!$A:$B,2,0)</f>
        <v>Kelly Williams</v>
      </c>
      <c r="W1907" s="1" t="str">
        <f>IFERROR(VLOOKUP(B1907,Returns!$A:$B,2,0),"No")</f>
        <v>No</v>
      </c>
    </row>
    <row r="1908" spans="1:23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1" t="str">
        <f>VLOOKUP(M1908,People!$A:$B,2,0)</f>
        <v>Cassandra Brandow</v>
      </c>
      <c r="W1908" s="1" t="str">
        <f>IFERROR(VLOOKUP(B1908,Returns!$A:$B,2,0),"No")</f>
        <v>No</v>
      </c>
    </row>
    <row r="1909" spans="1:23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1" t="str">
        <f>VLOOKUP(M1909,People!$A:$B,2,0)</f>
        <v>Cassandra Brandow</v>
      </c>
      <c r="W1909" s="1" t="str">
        <f>IFERROR(VLOOKUP(B1909,Returns!$A:$B,2,0),"No")</f>
        <v>No</v>
      </c>
    </row>
    <row r="1910" spans="1:23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1" t="str">
        <f>VLOOKUP(M1910,People!$A:$B,2,0)</f>
        <v>Anna Andreadi</v>
      </c>
      <c r="W1910" s="1" t="str">
        <f>IFERROR(VLOOKUP(B1910,Returns!$A:$B,2,0),"No")</f>
        <v>No</v>
      </c>
    </row>
    <row r="1911" spans="1:23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1" t="str">
        <f>VLOOKUP(M1911,People!$A:$B,2,0)</f>
        <v>Chuck Magee</v>
      </c>
      <c r="W1911" s="1" t="str">
        <f>IFERROR(VLOOKUP(B1911,Returns!$A:$B,2,0),"No")</f>
        <v>No</v>
      </c>
    </row>
    <row r="1912" spans="1:23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1" t="str">
        <f>VLOOKUP(M1912,People!$A:$B,2,0)</f>
        <v>Anna Andreadi</v>
      </c>
      <c r="W1912" s="1" t="str">
        <f>IFERROR(VLOOKUP(B1912,Returns!$A:$B,2,0),"No")</f>
        <v>No</v>
      </c>
    </row>
    <row r="1913" spans="1:23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1" t="str">
        <f>VLOOKUP(M1913,People!$A:$B,2,0)</f>
        <v>Kelly Williams</v>
      </c>
      <c r="W1913" s="1" t="str">
        <f>IFERROR(VLOOKUP(B1913,Returns!$A:$B,2,0),"No")</f>
        <v>No</v>
      </c>
    </row>
    <row r="1914" spans="1:23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1" t="str">
        <f>VLOOKUP(M1914,People!$A:$B,2,0)</f>
        <v>Kelly Williams</v>
      </c>
      <c r="W1914" s="1" t="str">
        <f>IFERROR(VLOOKUP(B1914,Returns!$A:$B,2,0),"No")</f>
        <v>No</v>
      </c>
    </row>
    <row r="1915" spans="1:23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1" t="str">
        <f>VLOOKUP(M1915,People!$A:$B,2,0)</f>
        <v>Cassandra Brandow</v>
      </c>
      <c r="W1915" s="1" t="str">
        <f>IFERROR(VLOOKUP(B1915,Returns!$A:$B,2,0),"No")</f>
        <v>No</v>
      </c>
    </row>
    <row r="1916" spans="1:23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1" t="str">
        <f>VLOOKUP(M1916,People!$A:$B,2,0)</f>
        <v>Cassandra Brandow</v>
      </c>
      <c r="W1916" s="1" t="str">
        <f>IFERROR(VLOOKUP(B1916,Returns!$A:$B,2,0),"No")</f>
        <v>No</v>
      </c>
    </row>
    <row r="1917" spans="1:23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1" t="str">
        <f>VLOOKUP(M1917,People!$A:$B,2,0)</f>
        <v>Cassandra Brandow</v>
      </c>
      <c r="W1917" s="1" t="str">
        <f>IFERROR(VLOOKUP(B1917,Returns!$A:$B,2,0),"No")</f>
        <v>No</v>
      </c>
    </row>
    <row r="1918" spans="1:23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1" t="str">
        <f>VLOOKUP(M1918,People!$A:$B,2,0)</f>
        <v>Cassandra Brandow</v>
      </c>
      <c r="W1918" s="1" t="str">
        <f>IFERROR(VLOOKUP(B1918,Returns!$A:$B,2,0),"No")</f>
        <v>No</v>
      </c>
    </row>
    <row r="1919" spans="1:23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1" t="str">
        <f>VLOOKUP(M1919,People!$A:$B,2,0)</f>
        <v>Chuck Magee</v>
      </c>
      <c r="W1919" s="1" t="str">
        <f>IFERROR(VLOOKUP(B1919,Returns!$A:$B,2,0),"No")</f>
        <v>No</v>
      </c>
    </row>
    <row r="1920" spans="1:23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1" t="str">
        <f>VLOOKUP(M1920,People!$A:$B,2,0)</f>
        <v>Kelly Williams</v>
      </c>
      <c r="W1920" s="1" t="str">
        <f>IFERROR(VLOOKUP(B1920,Returns!$A:$B,2,0),"No")</f>
        <v>No</v>
      </c>
    </row>
    <row r="1921" spans="1:23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1" t="str">
        <f>VLOOKUP(M1921,People!$A:$B,2,0)</f>
        <v>Chuck Magee</v>
      </c>
      <c r="W1921" s="1" t="str">
        <f>IFERROR(VLOOKUP(B1921,Returns!$A:$B,2,0),"No")</f>
        <v>No</v>
      </c>
    </row>
    <row r="1922" spans="1:23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1" t="str">
        <f>VLOOKUP(M1922,People!$A:$B,2,0)</f>
        <v>Chuck Magee</v>
      </c>
      <c r="W1922" s="1" t="str">
        <f>IFERROR(VLOOKUP(B1922,Returns!$A:$B,2,0),"No")</f>
        <v>No</v>
      </c>
    </row>
    <row r="1923" spans="1:23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1" t="str">
        <f>VLOOKUP(M1923,People!$A:$B,2,0)</f>
        <v>Chuck Magee</v>
      </c>
      <c r="W1923" s="1" t="str">
        <f>IFERROR(VLOOKUP(B1923,Returns!$A:$B,2,0),"No")</f>
        <v>No</v>
      </c>
    </row>
    <row r="1924" spans="1:23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1" t="str">
        <f>VLOOKUP(M1924,People!$A:$B,2,0)</f>
        <v>Kelly Williams</v>
      </c>
      <c r="W1924" s="1" t="str">
        <f>IFERROR(VLOOKUP(B1924,Returns!$A:$B,2,0),"No")</f>
        <v>No</v>
      </c>
    </row>
    <row r="1925" spans="1:23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1" t="str">
        <f>VLOOKUP(M1925,People!$A:$B,2,0)</f>
        <v>Kelly Williams</v>
      </c>
      <c r="W1925" s="1" t="str">
        <f>IFERROR(VLOOKUP(B1925,Returns!$A:$B,2,0),"No")</f>
        <v>No</v>
      </c>
    </row>
    <row r="1926" spans="1:23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1" t="str">
        <f>VLOOKUP(M1926,People!$A:$B,2,0)</f>
        <v>Anna Andreadi</v>
      </c>
      <c r="W1926" s="1" t="str">
        <f>IFERROR(VLOOKUP(B1926,Returns!$A:$B,2,0),"No")</f>
        <v>No</v>
      </c>
    </row>
    <row r="1927" spans="1:23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1" t="str">
        <f>VLOOKUP(M1927,People!$A:$B,2,0)</f>
        <v>Anna Andreadi</v>
      </c>
      <c r="W1927" s="1" t="str">
        <f>IFERROR(VLOOKUP(B1927,Returns!$A:$B,2,0),"No")</f>
        <v>No</v>
      </c>
    </row>
    <row r="1928" spans="1:23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1" t="str">
        <f>VLOOKUP(M1928,People!$A:$B,2,0)</f>
        <v>Anna Andreadi</v>
      </c>
      <c r="W1928" s="1" t="str">
        <f>IFERROR(VLOOKUP(B1928,Returns!$A:$B,2,0),"No")</f>
        <v>No</v>
      </c>
    </row>
    <row r="1929" spans="1:23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1" t="str">
        <f>VLOOKUP(M1929,People!$A:$B,2,0)</f>
        <v>Anna Andreadi</v>
      </c>
      <c r="W1929" s="1" t="str">
        <f>IFERROR(VLOOKUP(B1929,Returns!$A:$B,2,0),"No")</f>
        <v>No</v>
      </c>
    </row>
    <row r="1930" spans="1:23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1" t="str">
        <f>VLOOKUP(M1930,People!$A:$B,2,0)</f>
        <v>Anna Andreadi</v>
      </c>
      <c r="W1930" s="1" t="str">
        <f>IFERROR(VLOOKUP(B1930,Returns!$A:$B,2,0),"No")</f>
        <v>No</v>
      </c>
    </row>
    <row r="1931" spans="1:23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1" t="str">
        <f>VLOOKUP(M1931,People!$A:$B,2,0)</f>
        <v>Anna Andreadi</v>
      </c>
      <c r="W1931" s="1" t="str">
        <f>IFERROR(VLOOKUP(B1931,Returns!$A:$B,2,0),"No")</f>
        <v>No</v>
      </c>
    </row>
    <row r="1932" spans="1:23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1" t="str">
        <f>VLOOKUP(M1932,People!$A:$B,2,0)</f>
        <v>Anna Andreadi</v>
      </c>
      <c r="W1932" s="1" t="str">
        <f>IFERROR(VLOOKUP(B1932,Returns!$A:$B,2,0),"No")</f>
        <v>No</v>
      </c>
    </row>
    <row r="1933" spans="1:23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1" t="str">
        <f>VLOOKUP(M1933,People!$A:$B,2,0)</f>
        <v>Anna Andreadi</v>
      </c>
      <c r="W1933" s="1" t="str">
        <f>IFERROR(VLOOKUP(B1933,Returns!$A:$B,2,0),"No")</f>
        <v>No</v>
      </c>
    </row>
    <row r="1934" spans="1:23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1" t="str">
        <f>VLOOKUP(M1934,People!$A:$B,2,0)</f>
        <v>Cassandra Brandow</v>
      </c>
      <c r="W1934" s="1" t="str">
        <f>IFERROR(VLOOKUP(B1934,Returns!$A:$B,2,0),"No")</f>
        <v>No</v>
      </c>
    </row>
    <row r="1935" spans="1:23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1" t="str">
        <f>VLOOKUP(M1935,People!$A:$B,2,0)</f>
        <v>Cassandra Brandow</v>
      </c>
      <c r="W1935" s="1" t="str">
        <f>IFERROR(VLOOKUP(B1935,Returns!$A:$B,2,0),"No")</f>
        <v>No</v>
      </c>
    </row>
    <row r="1936" spans="1:23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1" t="str">
        <f>VLOOKUP(M1936,People!$A:$B,2,0)</f>
        <v>Anna Andreadi</v>
      </c>
      <c r="W1936" s="1" t="str">
        <f>IFERROR(VLOOKUP(B1936,Returns!$A:$B,2,0),"No")</f>
        <v>No</v>
      </c>
    </row>
    <row r="1937" spans="1:23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1" t="str">
        <f>VLOOKUP(M1937,People!$A:$B,2,0)</f>
        <v>Anna Andreadi</v>
      </c>
      <c r="W1937" s="1" t="str">
        <f>IFERROR(VLOOKUP(B1937,Returns!$A:$B,2,0),"No")</f>
        <v>No</v>
      </c>
    </row>
    <row r="1938" spans="1:23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1" t="str">
        <f>VLOOKUP(M1938,People!$A:$B,2,0)</f>
        <v>Anna Andreadi</v>
      </c>
      <c r="W1938" s="1" t="str">
        <f>IFERROR(VLOOKUP(B1938,Returns!$A:$B,2,0),"No")</f>
        <v>No</v>
      </c>
    </row>
    <row r="1939" spans="1:23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1" t="str">
        <f>VLOOKUP(M1939,People!$A:$B,2,0)</f>
        <v>Anna Andreadi</v>
      </c>
      <c r="W1939" s="1" t="str">
        <f>IFERROR(VLOOKUP(B1939,Returns!$A:$B,2,0),"No")</f>
        <v>No</v>
      </c>
    </row>
    <row r="1940" spans="1:23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1" t="str">
        <f>VLOOKUP(M1940,People!$A:$B,2,0)</f>
        <v>Anna Andreadi</v>
      </c>
      <c r="W1940" s="1" t="str">
        <f>IFERROR(VLOOKUP(B1940,Returns!$A:$B,2,0),"No")</f>
        <v>No</v>
      </c>
    </row>
    <row r="1941" spans="1:23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1" t="str">
        <f>VLOOKUP(M1941,People!$A:$B,2,0)</f>
        <v>Anna Andreadi</v>
      </c>
      <c r="W1941" s="1" t="str">
        <f>IFERROR(VLOOKUP(B1941,Returns!$A:$B,2,0),"No")</f>
        <v>No</v>
      </c>
    </row>
    <row r="1942" spans="1:23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1" t="str">
        <f>VLOOKUP(M1942,People!$A:$B,2,0)</f>
        <v>Anna Andreadi</v>
      </c>
      <c r="W1942" s="1" t="str">
        <f>IFERROR(VLOOKUP(B1942,Returns!$A:$B,2,0),"No")</f>
        <v>No</v>
      </c>
    </row>
    <row r="1943" spans="1:23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1" t="str">
        <f>VLOOKUP(M1943,People!$A:$B,2,0)</f>
        <v>Kelly Williams</v>
      </c>
      <c r="W1943" s="1" t="str">
        <f>IFERROR(VLOOKUP(B1943,Returns!$A:$B,2,0),"No")</f>
        <v>Yes</v>
      </c>
    </row>
    <row r="1944" spans="1:23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1" t="str">
        <f>VLOOKUP(M1944,People!$A:$B,2,0)</f>
        <v>Kelly Williams</v>
      </c>
      <c r="W1944" s="1" t="str">
        <f>IFERROR(VLOOKUP(B1944,Returns!$A:$B,2,0),"No")</f>
        <v>Yes</v>
      </c>
    </row>
    <row r="1945" spans="1:23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1" t="str">
        <f>VLOOKUP(M1945,People!$A:$B,2,0)</f>
        <v>Kelly Williams</v>
      </c>
      <c r="W1945" s="1" t="str">
        <f>IFERROR(VLOOKUP(B1945,Returns!$A:$B,2,0),"No")</f>
        <v>Yes</v>
      </c>
    </row>
    <row r="1946" spans="1:23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1" t="str">
        <f>VLOOKUP(M1946,People!$A:$B,2,0)</f>
        <v>Kelly Williams</v>
      </c>
      <c r="W1946" s="1" t="str">
        <f>IFERROR(VLOOKUP(B1946,Returns!$A:$B,2,0),"No")</f>
        <v>No</v>
      </c>
    </row>
    <row r="1947" spans="1:23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1" t="str">
        <f>VLOOKUP(M1947,People!$A:$B,2,0)</f>
        <v>Kelly Williams</v>
      </c>
      <c r="W1947" s="1" t="str">
        <f>IFERROR(VLOOKUP(B1947,Returns!$A:$B,2,0),"No")</f>
        <v>No</v>
      </c>
    </row>
    <row r="1948" spans="1:23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1" t="str">
        <f>VLOOKUP(M1948,People!$A:$B,2,0)</f>
        <v>Chuck Magee</v>
      </c>
      <c r="W1948" s="1" t="str">
        <f>IFERROR(VLOOKUP(B1948,Returns!$A:$B,2,0),"No")</f>
        <v>No</v>
      </c>
    </row>
    <row r="1949" spans="1:23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1" t="str">
        <f>VLOOKUP(M1949,People!$A:$B,2,0)</f>
        <v>Chuck Magee</v>
      </c>
      <c r="W1949" s="1" t="str">
        <f>IFERROR(VLOOKUP(B1949,Returns!$A:$B,2,0),"No")</f>
        <v>No</v>
      </c>
    </row>
    <row r="1950" spans="1:23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1" t="str">
        <f>VLOOKUP(M1950,People!$A:$B,2,0)</f>
        <v>Chuck Magee</v>
      </c>
      <c r="W1950" s="1" t="str">
        <f>IFERROR(VLOOKUP(B1950,Returns!$A:$B,2,0),"No")</f>
        <v>No</v>
      </c>
    </row>
    <row r="1951" spans="1:23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1" t="str">
        <f>VLOOKUP(M1951,People!$A:$B,2,0)</f>
        <v>Chuck Magee</v>
      </c>
      <c r="W1951" s="1" t="str">
        <f>IFERROR(VLOOKUP(B1951,Returns!$A:$B,2,0),"No")</f>
        <v>No</v>
      </c>
    </row>
    <row r="1952" spans="1:23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1" t="str">
        <f>VLOOKUP(M1952,People!$A:$B,2,0)</f>
        <v>Chuck Magee</v>
      </c>
      <c r="W1952" s="1" t="str">
        <f>IFERROR(VLOOKUP(B1952,Returns!$A:$B,2,0),"No")</f>
        <v>No</v>
      </c>
    </row>
    <row r="1953" spans="1:23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1" t="str">
        <f>VLOOKUP(M1953,People!$A:$B,2,0)</f>
        <v>Chuck Magee</v>
      </c>
      <c r="W1953" s="1" t="str">
        <f>IFERROR(VLOOKUP(B1953,Returns!$A:$B,2,0),"No")</f>
        <v>No</v>
      </c>
    </row>
    <row r="1954" spans="1:23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1" t="str">
        <f>VLOOKUP(M1954,People!$A:$B,2,0)</f>
        <v>Chuck Magee</v>
      </c>
      <c r="W1954" s="1" t="str">
        <f>IFERROR(VLOOKUP(B1954,Returns!$A:$B,2,0),"No")</f>
        <v>No</v>
      </c>
    </row>
    <row r="1955" spans="1:23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1" t="str">
        <f>VLOOKUP(M1955,People!$A:$B,2,0)</f>
        <v>Chuck Magee</v>
      </c>
      <c r="W1955" s="1" t="str">
        <f>IFERROR(VLOOKUP(B1955,Returns!$A:$B,2,0),"No")</f>
        <v>No</v>
      </c>
    </row>
    <row r="1956" spans="1:23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1" t="str">
        <f>VLOOKUP(M1956,People!$A:$B,2,0)</f>
        <v>Chuck Magee</v>
      </c>
      <c r="W1956" s="1" t="str">
        <f>IFERROR(VLOOKUP(B1956,Returns!$A:$B,2,0),"No")</f>
        <v>No</v>
      </c>
    </row>
    <row r="1957" spans="1:23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1" t="str">
        <f>VLOOKUP(M1957,People!$A:$B,2,0)</f>
        <v>Chuck Magee</v>
      </c>
      <c r="W1957" s="1" t="str">
        <f>IFERROR(VLOOKUP(B1957,Returns!$A:$B,2,0),"No")</f>
        <v>No</v>
      </c>
    </row>
    <row r="1958" spans="1:23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1" t="str">
        <f>VLOOKUP(M1958,People!$A:$B,2,0)</f>
        <v>Chuck Magee</v>
      </c>
      <c r="W1958" s="1" t="str">
        <f>IFERROR(VLOOKUP(B1958,Returns!$A:$B,2,0),"No")</f>
        <v>No</v>
      </c>
    </row>
    <row r="1959" spans="1:23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1" t="str">
        <f>VLOOKUP(M1959,People!$A:$B,2,0)</f>
        <v>Chuck Magee</v>
      </c>
      <c r="W1959" s="1" t="str">
        <f>IFERROR(VLOOKUP(B1959,Returns!$A:$B,2,0),"No")</f>
        <v>No</v>
      </c>
    </row>
    <row r="1960" spans="1:23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1" t="str">
        <f>VLOOKUP(M1960,People!$A:$B,2,0)</f>
        <v>Kelly Williams</v>
      </c>
      <c r="W1960" s="1" t="str">
        <f>IFERROR(VLOOKUP(B1960,Returns!$A:$B,2,0),"No")</f>
        <v>No</v>
      </c>
    </row>
    <row r="1961" spans="1:23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1" t="str">
        <f>VLOOKUP(M1961,People!$A:$B,2,0)</f>
        <v>Kelly Williams</v>
      </c>
      <c r="W1961" s="1" t="str">
        <f>IFERROR(VLOOKUP(B1961,Returns!$A:$B,2,0),"No")</f>
        <v>No</v>
      </c>
    </row>
    <row r="1962" spans="1:23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1" t="str">
        <f>VLOOKUP(M1962,People!$A:$B,2,0)</f>
        <v>Kelly Williams</v>
      </c>
      <c r="W1962" s="1" t="str">
        <f>IFERROR(VLOOKUP(B1962,Returns!$A:$B,2,0),"No")</f>
        <v>No</v>
      </c>
    </row>
    <row r="1963" spans="1:23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1" t="str">
        <f>VLOOKUP(M1963,People!$A:$B,2,0)</f>
        <v>Kelly Williams</v>
      </c>
      <c r="W1963" s="1" t="str">
        <f>IFERROR(VLOOKUP(B1963,Returns!$A:$B,2,0),"No")</f>
        <v>No</v>
      </c>
    </row>
    <row r="1964" spans="1:23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1" t="str">
        <f>VLOOKUP(M1964,People!$A:$B,2,0)</f>
        <v>Kelly Williams</v>
      </c>
      <c r="W1964" s="1" t="str">
        <f>IFERROR(VLOOKUP(B1964,Returns!$A:$B,2,0),"No")</f>
        <v>No</v>
      </c>
    </row>
    <row r="1965" spans="1:23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1" t="str">
        <f>VLOOKUP(M1965,People!$A:$B,2,0)</f>
        <v>Kelly Williams</v>
      </c>
      <c r="W1965" s="1" t="str">
        <f>IFERROR(VLOOKUP(B1965,Returns!$A:$B,2,0),"No")</f>
        <v>No</v>
      </c>
    </row>
    <row r="1966" spans="1:23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1" t="str">
        <f>VLOOKUP(M1966,People!$A:$B,2,0)</f>
        <v>Kelly Williams</v>
      </c>
      <c r="W1966" s="1" t="str">
        <f>IFERROR(VLOOKUP(B1966,Returns!$A:$B,2,0),"No")</f>
        <v>No</v>
      </c>
    </row>
    <row r="1967" spans="1:23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1" t="str">
        <f>VLOOKUP(M1967,People!$A:$B,2,0)</f>
        <v>Kelly Williams</v>
      </c>
      <c r="W1967" s="1" t="str">
        <f>IFERROR(VLOOKUP(B1967,Returns!$A:$B,2,0),"No")</f>
        <v>No</v>
      </c>
    </row>
    <row r="1968" spans="1:23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1" t="str">
        <f>VLOOKUP(M1968,People!$A:$B,2,0)</f>
        <v>Chuck Magee</v>
      </c>
      <c r="W1968" s="1" t="str">
        <f>IFERROR(VLOOKUP(B1968,Returns!$A:$B,2,0),"No")</f>
        <v>No</v>
      </c>
    </row>
    <row r="1969" spans="1:23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1" t="str">
        <f>VLOOKUP(M1969,People!$A:$B,2,0)</f>
        <v>Chuck Magee</v>
      </c>
      <c r="W1969" s="1" t="str">
        <f>IFERROR(VLOOKUP(B1969,Returns!$A:$B,2,0),"No")</f>
        <v>No</v>
      </c>
    </row>
    <row r="1970" spans="1:23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1" t="str">
        <f>VLOOKUP(M1970,People!$A:$B,2,0)</f>
        <v>Chuck Magee</v>
      </c>
      <c r="W1970" s="1" t="str">
        <f>IFERROR(VLOOKUP(B1970,Returns!$A:$B,2,0),"No")</f>
        <v>No</v>
      </c>
    </row>
    <row r="1971" spans="1:23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1" t="str">
        <f>VLOOKUP(M1971,People!$A:$B,2,0)</f>
        <v>Kelly Williams</v>
      </c>
      <c r="W1971" s="1" t="str">
        <f>IFERROR(VLOOKUP(B1971,Returns!$A:$B,2,0),"No")</f>
        <v>No</v>
      </c>
    </row>
    <row r="1972" spans="1:23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1" t="str">
        <f>VLOOKUP(M1972,People!$A:$B,2,0)</f>
        <v>Kelly Williams</v>
      </c>
      <c r="W1972" s="1" t="str">
        <f>IFERROR(VLOOKUP(B1972,Returns!$A:$B,2,0),"No")</f>
        <v>No</v>
      </c>
    </row>
    <row r="1973" spans="1:23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1" t="str">
        <f>VLOOKUP(M1973,People!$A:$B,2,0)</f>
        <v>Kelly Williams</v>
      </c>
      <c r="W1973" s="1" t="str">
        <f>IFERROR(VLOOKUP(B1973,Returns!$A:$B,2,0),"No")</f>
        <v>No</v>
      </c>
    </row>
    <row r="1974" spans="1:23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1" t="str">
        <f>VLOOKUP(M1974,People!$A:$B,2,0)</f>
        <v>Kelly Williams</v>
      </c>
      <c r="W1974" s="1" t="str">
        <f>IFERROR(VLOOKUP(B1974,Returns!$A:$B,2,0),"No")</f>
        <v>Yes</v>
      </c>
    </row>
    <row r="1975" spans="1:23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1" t="str">
        <f>VLOOKUP(M1975,People!$A:$B,2,0)</f>
        <v>Kelly Williams</v>
      </c>
      <c r="W1975" s="1" t="str">
        <f>IFERROR(VLOOKUP(B1975,Returns!$A:$B,2,0),"No")</f>
        <v>Yes</v>
      </c>
    </row>
    <row r="1976" spans="1:23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1" t="str">
        <f>VLOOKUP(M1976,People!$A:$B,2,0)</f>
        <v>Kelly Williams</v>
      </c>
      <c r="W1976" s="1" t="str">
        <f>IFERROR(VLOOKUP(B1976,Returns!$A:$B,2,0),"No")</f>
        <v>Yes</v>
      </c>
    </row>
    <row r="1977" spans="1:23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1" t="str">
        <f>VLOOKUP(M1977,People!$A:$B,2,0)</f>
        <v>Cassandra Brandow</v>
      </c>
      <c r="W1977" s="1" t="str">
        <f>IFERROR(VLOOKUP(B1977,Returns!$A:$B,2,0),"No")</f>
        <v>No</v>
      </c>
    </row>
    <row r="1978" spans="1:23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1" t="str">
        <f>VLOOKUP(M1978,People!$A:$B,2,0)</f>
        <v>Cassandra Brandow</v>
      </c>
      <c r="W1978" s="1" t="str">
        <f>IFERROR(VLOOKUP(B1978,Returns!$A:$B,2,0),"No")</f>
        <v>No</v>
      </c>
    </row>
    <row r="1979" spans="1:23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1" t="str">
        <f>VLOOKUP(M1979,People!$A:$B,2,0)</f>
        <v>Cassandra Brandow</v>
      </c>
      <c r="W1979" s="1" t="str">
        <f>IFERROR(VLOOKUP(B1979,Returns!$A:$B,2,0),"No")</f>
        <v>No</v>
      </c>
    </row>
    <row r="1980" spans="1:23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1" t="str">
        <f>VLOOKUP(M1980,People!$A:$B,2,0)</f>
        <v>Anna Andreadi</v>
      </c>
      <c r="W1980" s="1" t="str">
        <f>IFERROR(VLOOKUP(B1980,Returns!$A:$B,2,0),"No")</f>
        <v>No</v>
      </c>
    </row>
    <row r="1981" spans="1:23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1" t="str">
        <f>VLOOKUP(M1981,People!$A:$B,2,0)</f>
        <v>Anna Andreadi</v>
      </c>
      <c r="W1981" s="1" t="str">
        <f>IFERROR(VLOOKUP(B1981,Returns!$A:$B,2,0),"No")</f>
        <v>No</v>
      </c>
    </row>
    <row r="1982" spans="1:23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1" t="str">
        <f>VLOOKUP(M1982,People!$A:$B,2,0)</f>
        <v>Anna Andreadi</v>
      </c>
      <c r="W1982" s="1" t="str">
        <f>IFERROR(VLOOKUP(B1982,Returns!$A:$B,2,0),"No")</f>
        <v>No</v>
      </c>
    </row>
    <row r="1983" spans="1:23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1" t="str">
        <f>VLOOKUP(M1983,People!$A:$B,2,0)</f>
        <v>Cassandra Brandow</v>
      </c>
      <c r="W1983" s="1" t="str">
        <f>IFERROR(VLOOKUP(B1983,Returns!$A:$B,2,0),"No")</f>
        <v>No</v>
      </c>
    </row>
    <row r="1984" spans="1:23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1" t="str">
        <f>VLOOKUP(M1984,People!$A:$B,2,0)</f>
        <v>Kelly Williams</v>
      </c>
      <c r="W1984" s="1" t="str">
        <f>IFERROR(VLOOKUP(B1984,Returns!$A:$B,2,0),"No")</f>
        <v>No</v>
      </c>
    </row>
    <row r="1985" spans="1:23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1" t="str">
        <f>VLOOKUP(M1985,People!$A:$B,2,0)</f>
        <v>Anna Andreadi</v>
      </c>
      <c r="W1985" s="1" t="str">
        <f>IFERROR(VLOOKUP(B1985,Returns!$A:$B,2,0),"No")</f>
        <v>Yes</v>
      </c>
    </row>
    <row r="1986" spans="1:23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1" t="str">
        <f>VLOOKUP(M1986,People!$A:$B,2,0)</f>
        <v>Anna Andreadi</v>
      </c>
      <c r="W1986" s="1" t="str">
        <f>IFERROR(VLOOKUP(B1986,Returns!$A:$B,2,0),"No")</f>
        <v>Yes</v>
      </c>
    </row>
    <row r="1987" spans="1:23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1" t="str">
        <f>VLOOKUP(M1987,People!$A:$B,2,0)</f>
        <v>Anna Andreadi</v>
      </c>
      <c r="W1987" s="1" t="str">
        <f>IFERROR(VLOOKUP(B1987,Returns!$A:$B,2,0),"No")</f>
        <v>Yes</v>
      </c>
    </row>
    <row r="1988" spans="1:23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1" t="str">
        <f>VLOOKUP(M1988,People!$A:$B,2,0)</f>
        <v>Chuck Magee</v>
      </c>
      <c r="W1988" s="1" t="str">
        <f>IFERROR(VLOOKUP(B1988,Returns!$A:$B,2,0),"No")</f>
        <v>No</v>
      </c>
    </row>
    <row r="1989" spans="1:23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1" t="str">
        <f>VLOOKUP(M1989,People!$A:$B,2,0)</f>
        <v>Kelly Williams</v>
      </c>
      <c r="W1989" s="1" t="str">
        <f>IFERROR(VLOOKUP(B1989,Returns!$A:$B,2,0),"No")</f>
        <v>No</v>
      </c>
    </row>
    <row r="1990" spans="1:23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1" t="str">
        <f>VLOOKUP(M1990,People!$A:$B,2,0)</f>
        <v>Kelly Williams</v>
      </c>
      <c r="W1990" s="1" t="str">
        <f>IFERROR(VLOOKUP(B1990,Returns!$A:$B,2,0),"No")</f>
        <v>No</v>
      </c>
    </row>
    <row r="1991" spans="1:23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1" t="str">
        <f>VLOOKUP(M1991,People!$A:$B,2,0)</f>
        <v>Kelly Williams</v>
      </c>
      <c r="W1991" s="1" t="str">
        <f>IFERROR(VLOOKUP(B1991,Returns!$A:$B,2,0),"No")</f>
        <v>No</v>
      </c>
    </row>
    <row r="1992" spans="1:23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1" t="str">
        <f>VLOOKUP(M1992,People!$A:$B,2,0)</f>
        <v>Kelly Williams</v>
      </c>
      <c r="W1992" s="1" t="str">
        <f>IFERROR(VLOOKUP(B1992,Returns!$A:$B,2,0),"No")</f>
        <v>No</v>
      </c>
    </row>
    <row r="1993" spans="1:23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1" t="str">
        <f>VLOOKUP(M1993,People!$A:$B,2,0)</f>
        <v>Chuck Magee</v>
      </c>
      <c r="W1993" s="1" t="str">
        <f>IFERROR(VLOOKUP(B1993,Returns!$A:$B,2,0),"No")</f>
        <v>No</v>
      </c>
    </row>
    <row r="1994" spans="1:23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1" t="str">
        <f>VLOOKUP(M1994,People!$A:$B,2,0)</f>
        <v>Anna Andreadi</v>
      </c>
      <c r="W1994" s="1" t="str">
        <f>IFERROR(VLOOKUP(B1994,Returns!$A:$B,2,0),"No")</f>
        <v>No</v>
      </c>
    </row>
    <row r="1995" spans="1:23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1" t="str">
        <f>VLOOKUP(M1995,People!$A:$B,2,0)</f>
        <v>Anna Andreadi</v>
      </c>
      <c r="W1995" s="1" t="str">
        <f>IFERROR(VLOOKUP(B1995,Returns!$A:$B,2,0),"No")</f>
        <v>No</v>
      </c>
    </row>
    <row r="1996" spans="1:23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1" t="str">
        <f>VLOOKUP(M1996,People!$A:$B,2,0)</f>
        <v>Anna Andreadi</v>
      </c>
      <c r="W1996" s="1" t="str">
        <f>IFERROR(VLOOKUP(B1996,Returns!$A:$B,2,0),"No")</f>
        <v>No</v>
      </c>
    </row>
    <row r="1997" spans="1:23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1" t="str">
        <f>VLOOKUP(M1997,People!$A:$B,2,0)</f>
        <v>Kelly Williams</v>
      </c>
      <c r="W1997" s="1" t="str">
        <f>IFERROR(VLOOKUP(B1997,Returns!$A:$B,2,0),"No")</f>
        <v>No</v>
      </c>
    </row>
    <row r="1998" spans="1:23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1" t="str">
        <f>VLOOKUP(M1998,People!$A:$B,2,0)</f>
        <v>Kelly Williams</v>
      </c>
      <c r="W1998" s="1" t="str">
        <f>IFERROR(VLOOKUP(B1998,Returns!$A:$B,2,0),"No")</f>
        <v>No</v>
      </c>
    </row>
    <row r="1999" spans="1:23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1" t="str">
        <f>VLOOKUP(M1999,People!$A:$B,2,0)</f>
        <v>Cassandra Brandow</v>
      </c>
      <c r="W1999" s="1" t="str">
        <f>IFERROR(VLOOKUP(B1999,Returns!$A:$B,2,0),"No")</f>
        <v>No</v>
      </c>
    </row>
    <row r="2000" spans="1:23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1" t="str">
        <f>VLOOKUP(M2000,People!$A:$B,2,0)</f>
        <v>Cassandra Brandow</v>
      </c>
      <c r="W2000" s="1" t="str">
        <f>IFERROR(VLOOKUP(B2000,Returns!$A:$B,2,0),"No")</f>
        <v>No</v>
      </c>
    </row>
    <row r="2001" spans="1:23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1" t="str">
        <f>VLOOKUP(M2001,People!$A:$B,2,0)</f>
        <v>Cassandra Brandow</v>
      </c>
      <c r="W2001" s="1" t="str">
        <f>IFERROR(VLOOKUP(B2001,Returns!$A:$B,2,0),"No")</f>
        <v>No</v>
      </c>
    </row>
    <row r="2002" spans="1:23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1" t="str">
        <f>VLOOKUP(M2002,People!$A:$B,2,0)</f>
        <v>Anna Andreadi</v>
      </c>
      <c r="W2002" s="1" t="str">
        <f>IFERROR(VLOOKUP(B2002,Returns!$A:$B,2,0),"No")</f>
        <v>No</v>
      </c>
    </row>
    <row r="2003" spans="1:23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1" t="str">
        <f>VLOOKUP(M2003,People!$A:$B,2,0)</f>
        <v>Anna Andreadi</v>
      </c>
      <c r="W2003" s="1" t="str">
        <f>IFERROR(VLOOKUP(B2003,Returns!$A:$B,2,0),"No")</f>
        <v>No</v>
      </c>
    </row>
    <row r="2004" spans="1:23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1" t="str">
        <f>VLOOKUP(M2004,People!$A:$B,2,0)</f>
        <v>Cassandra Brandow</v>
      </c>
      <c r="W2004" s="1" t="str">
        <f>IFERROR(VLOOKUP(B2004,Returns!$A:$B,2,0),"No")</f>
        <v>No</v>
      </c>
    </row>
    <row r="2005" spans="1:23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1" t="str">
        <f>VLOOKUP(M2005,People!$A:$B,2,0)</f>
        <v>Cassandra Brandow</v>
      </c>
      <c r="W2005" s="1" t="str">
        <f>IFERROR(VLOOKUP(B2005,Returns!$A:$B,2,0),"No")</f>
        <v>No</v>
      </c>
    </row>
    <row r="2006" spans="1:23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1" t="str">
        <f>VLOOKUP(M2006,People!$A:$B,2,0)</f>
        <v>Kelly Williams</v>
      </c>
      <c r="W2006" s="1" t="str">
        <f>IFERROR(VLOOKUP(B2006,Returns!$A:$B,2,0),"No")</f>
        <v>No</v>
      </c>
    </row>
    <row r="2007" spans="1:23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1" t="str">
        <f>VLOOKUP(M2007,People!$A:$B,2,0)</f>
        <v>Kelly Williams</v>
      </c>
      <c r="W2007" s="1" t="str">
        <f>IFERROR(VLOOKUP(B2007,Returns!$A:$B,2,0),"No")</f>
        <v>No</v>
      </c>
    </row>
    <row r="2008" spans="1:23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1" t="str">
        <f>VLOOKUP(M2008,People!$A:$B,2,0)</f>
        <v>Kelly Williams</v>
      </c>
      <c r="W2008" s="1" t="str">
        <f>IFERROR(VLOOKUP(B2008,Returns!$A:$B,2,0),"No")</f>
        <v>No</v>
      </c>
    </row>
    <row r="2009" spans="1:23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1" t="str">
        <f>VLOOKUP(M2009,People!$A:$B,2,0)</f>
        <v>Kelly Williams</v>
      </c>
      <c r="W2009" s="1" t="str">
        <f>IFERROR(VLOOKUP(B2009,Returns!$A:$B,2,0),"No")</f>
        <v>No</v>
      </c>
    </row>
    <row r="2010" spans="1:23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1" t="str">
        <f>VLOOKUP(M2010,People!$A:$B,2,0)</f>
        <v>Cassandra Brandow</v>
      </c>
      <c r="W2010" s="1" t="str">
        <f>IFERROR(VLOOKUP(B2010,Returns!$A:$B,2,0),"No")</f>
        <v>No</v>
      </c>
    </row>
    <row r="2011" spans="1:23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1" t="str">
        <f>VLOOKUP(M2011,People!$A:$B,2,0)</f>
        <v>Cassandra Brandow</v>
      </c>
      <c r="W2011" s="1" t="str">
        <f>IFERROR(VLOOKUP(B2011,Returns!$A:$B,2,0),"No")</f>
        <v>No</v>
      </c>
    </row>
    <row r="2012" spans="1:23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1" t="str">
        <f>VLOOKUP(M2012,People!$A:$B,2,0)</f>
        <v>Cassandra Brandow</v>
      </c>
      <c r="W2012" s="1" t="str">
        <f>IFERROR(VLOOKUP(B2012,Returns!$A:$B,2,0),"No")</f>
        <v>No</v>
      </c>
    </row>
    <row r="2013" spans="1:23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1" t="str">
        <f>VLOOKUP(M2013,People!$A:$B,2,0)</f>
        <v>Kelly Williams</v>
      </c>
      <c r="W2013" s="1" t="str">
        <f>IFERROR(VLOOKUP(B2013,Returns!$A:$B,2,0),"No")</f>
        <v>Yes</v>
      </c>
    </row>
    <row r="2014" spans="1:23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1" t="str">
        <f>VLOOKUP(M2014,People!$A:$B,2,0)</f>
        <v>Kelly Williams</v>
      </c>
      <c r="W2014" s="1" t="str">
        <f>IFERROR(VLOOKUP(B2014,Returns!$A:$B,2,0),"No")</f>
        <v>Yes</v>
      </c>
    </row>
    <row r="2015" spans="1:23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1" t="str">
        <f>VLOOKUP(M2015,People!$A:$B,2,0)</f>
        <v>Cassandra Brandow</v>
      </c>
      <c r="W2015" s="1" t="str">
        <f>IFERROR(VLOOKUP(B2015,Returns!$A:$B,2,0),"No")</f>
        <v>No</v>
      </c>
    </row>
    <row r="2016" spans="1:23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1" t="str">
        <f>VLOOKUP(M2016,People!$A:$B,2,0)</f>
        <v>Cassandra Brandow</v>
      </c>
      <c r="W2016" s="1" t="str">
        <f>IFERROR(VLOOKUP(B2016,Returns!$A:$B,2,0),"No")</f>
        <v>No</v>
      </c>
    </row>
    <row r="2017" spans="1:23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1" t="str">
        <f>VLOOKUP(M2017,People!$A:$B,2,0)</f>
        <v>Cassandra Brandow</v>
      </c>
      <c r="W2017" s="1" t="str">
        <f>IFERROR(VLOOKUP(B2017,Returns!$A:$B,2,0),"No")</f>
        <v>No</v>
      </c>
    </row>
    <row r="2018" spans="1:23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1" t="str">
        <f>VLOOKUP(M2018,People!$A:$B,2,0)</f>
        <v>Anna Andreadi</v>
      </c>
      <c r="W2018" s="1" t="str">
        <f>IFERROR(VLOOKUP(B2018,Returns!$A:$B,2,0),"No")</f>
        <v>No</v>
      </c>
    </row>
    <row r="2019" spans="1:23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1" t="str">
        <f>VLOOKUP(M2019,People!$A:$B,2,0)</f>
        <v>Anna Andreadi</v>
      </c>
      <c r="W2019" s="1" t="str">
        <f>IFERROR(VLOOKUP(B2019,Returns!$A:$B,2,0),"No")</f>
        <v>No</v>
      </c>
    </row>
    <row r="2020" spans="1:23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1" t="str">
        <f>VLOOKUP(M2020,People!$A:$B,2,0)</f>
        <v>Anna Andreadi</v>
      </c>
      <c r="W2020" s="1" t="str">
        <f>IFERROR(VLOOKUP(B2020,Returns!$A:$B,2,0),"No")</f>
        <v>No</v>
      </c>
    </row>
    <row r="2021" spans="1:23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1" t="str">
        <f>VLOOKUP(M2021,People!$A:$B,2,0)</f>
        <v>Anna Andreadi</v>
      </c>
      <c r="W2021" s="1" t="str">
        <f>IFERROR(VLOOKUP(B2021,Returns!$A:$B,2,0),"No")</f>
        <v>No</v>
      </c>
    </row>
    <row r="2022" spans="1:23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1" t="str">
        <f>VLOOKUP(M2022,People!$A:$B,2,0)</f>
        <v>Chuck Magee</v>
      </c>
      <c r="W2022" s="1" t="str">
        <f>IFERROR(VLOOKUP(B2022,Returns!$A:$B,2,0),"No")</f>
        <v>No</v>
      </c>
    </row>
    <row r="2023" spans="1:23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1" t="str">
        <f>VLOOKUP(M2023,People!$A:$B,2,0)</f>
        <v>Chuck Magee</v>
      </c>
      <c r="W2023" s="1" t="str">
        <f>IFERROR(VLOOKUP(B2023,Returns!$A:$B,2,0),"No")</f>
        <v>No</v>
      </c>
    </row>
    <row r="2024" spans="1:23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1" t="str">
        <f>VLOOKUP(M2024,People!$A:$B,2,0)</f>
        <v>Chuck Magee</v>
      </c>
      <c r="W2024" s="1" t="str">
        <f>IFERROR(VLOOKUP(B2024,Returns!$A:$B,2,0),"No")</f>
        <v>No</v>
      </c>
    </row>
    <row r="2025" spans="1:23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1" t="str">
        <f>VLOOKUP(M2025,People!$A:$B,2,0)</f>
        <v>Chuck Magee</v>
      </c>
      <c r="W2025" s="1" t="str">
        <f>IFERROR(VLOOKUP(B2025,Returns!$A:$B,2,0),"No")</f>
        <v>No</v>
      </c>
    </row>
    <row r="2026" spans="1:23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1" t="str">
        <f>VLOOKUP(M2026,People!$A:$B,2,0)</f>
        <v>Anna Andreadi</v>
      </c>
      <c r="W2026" s="1" t="str">
        <f>IFERROR(VLOOKUP(B2026,Returns!$A:$B,2,0),"No")</f>
        <v>No</v>
      </c>
    </row>
    <row r="2027" spans="1:23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1" t="str">
        <f>VLOOKUP(M2027,People!$A:$B,2,0)</f>
        <v>Anna Andreadi</v>
      </c>
      <c r="W2027" s="1" t="str">
        <f>IFERROR(VLOOKUP(B2027,Returns!$A:$B,2,0),"No")</f>
        <v>No</v>
      </c>
    </row>
    <row r="2028" spans="1:23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1" t="str">
        <f>VLOOKUP(M2028,People!$A:$B,2,0)</f>
        <v>Anna Andreadi</v>
      </c>
      <c r="W2028" s="1" t="str">
        <f>IFERROR(VLOOKUP(B2028,Returns!$A:$B,2,0),"No")</f>
        <v>No</v>
      </c>
    </row>
    <row r="2029" spans="1:23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1" t="str">
        <f>VLOOKUP(M2029,People!$A:$B,2,0)</f>
        <v>Anna Andreadi</v>
      </c>
      <c r="W2029" s="1" t="str">
        <f>IFERROR(VLOOKUP(B2029,Returns!$A:$B,2,0),"No")</f>
        <v>No</v>
      </c>
    </row>
    <row r="2030" spans="1:23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1" t="str">
        <f>VLOOKUP(M2030,People!$A:$B,2,0)</f>
        <v>Chuck Magee</v>
      </c>
      <c r="W2030" s="1" t="str">
        <f>IFERROR(VLOOKUP(B2030,Returns!$A:$B,2,0),"No")</f>
        <v>No</v>
      </c>
    </row>
    <row r="2031" spans="1:23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1" t="str">
        <f>VLOOKUP(M2031,People!$A:$B,2,0)</f>
        <v>Chuck Magee</v>
      </c>
      <c r="W2031" s="1" t="str">
        <f>IFERROR(VLOOKUP(B2031,Returns!$A:$B,2,0),"No")</f>
        <v>No</v>
      </c>
    </row>
    <row r="2032" spans="1:23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1" t="str">
        <f>VLOOKUP(M2032,People!$A:$B,2,0)</f>
        <v>Chuck Magee</v>
      </c>
      <c r="W2032" s="1" t="str">
        <f>IFERROR(VLOOKUP(B2032,Returns!$A:$B,2,0),"No")</f>
        <v>No</v>
      </c>
    </row>
    <row r="2033" spans="1:23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1" t="str">
        <f>VLOOKUP(M2033,People!$A:$B,2,0)</f>
        <v>Chuck Magee</v>
      </c>
      <c r="W2033" s="1" t="str">
        <f>IFERROR(VLOOKUP(B2033,Returns!$A:$B,2,0),"No")</f>
        <v>No</v>
      </c>
    </row>
    <row r="2034" spans="1:23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1" t="str">
        <f>VLOOKUP(M2034,People!$A:$B,2,0)</f>
        <v>Kelly Williams</v>
      </c>
      <c r="W2034" s="1" t="str">
        <f>IFERROR(VLOOKUP(B2034,Returns!$A:$B,2,0),"No")</f>
        <v>No</v>
      </c>
    </row>
    <row r="2035" spans="1:23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1" t="str">
        <f>VLOOKUP(M2035,People!$A:$B,2,0)</f>
        <v>Kelly Williams</v>
      </c>
      <c r="W2035" s="1" t="str">
        <f>IFERROR(VLOOKUP(B2035,Returns!$A:$B,2,0),"No")</f>
        <v>No</v>
      </c>
    </row>
    <row r="2036" spans="1:23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1" t="str">
        <f>VLOOKUP(M2036,People!$A:$B,2,0)</f>
        <v>Kelly Williams</v>
      </c>
      <c r="W2036" s="1" t="str">
        <f>IFERROR(VLOOKUP(B2036,Returns!$A:$B,2,0),"No")</f>
        <v>No</v>
      </c>
    </row>
    <row r="2037" spans="1:23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1" t="str">
        <f>VLOOKUP(M2037,People!$A:$B,2,0)</f>
        <v>Kelly Williams</v>
      </c>
      <c r="W2037" s="1" t="str">
        <f>IFERROR(VLOOKUP(B2037,Returns!$A:$B,2,0),"No")</f>
        <v>No</v>
      </c>
    </row>
    <row r="2038" spans="1:23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1" t="str">
        <f>VLOOKUP(M2038,People!$A:$B,2,0)</f>
        <v>Anna Andreadi</v>
      </c>
      <c r="W2038" s="1" t="str">
        <f>IFERROR(VLOOKUP(B2038,Returns!$A:$B,2,0),"No")</f>
        <v>Yes</v>
      </c>
    </row>
    <row r="2039" spans="1:23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1" t="str">
        <f>VLOOKUP(M2039,People!$A:$B,2,0)</f>
        <v>Anna Andreadi</v>
      </c>
      <c r="W2039" s="1" t="str">
        <f>IFERROR(VLOOKUP(B2039,Returns!$A:$B,2,0),"No")</f>
        <v>Yes</v>
      </c>
    </row>
    <row r="2040" spans="1:23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1" t="str">
        <f>VLOOKUP(M2040,People!$A:$B,2,0)</f>
        <v>Anna Andreadi</v>
      </c>
      <c r="W2040" s="1" t="str">
        <f>IFERROR(VLOOKUP(B2040,Returns!$A:$B,2,0),"No")</f>
        <v>No</v>
      </c>
    </row>
    <row r="2041" spans="1:23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1" t="str">
        <f>VLOOKUP(M2041,People!$A:$B,2,0)</f>
        <v>Anna Andreadi</v>
      </c>
      <c r="W2041" s="1" t="str">
        <f>IFERROR(VLOOKUP(B2041,Returns!$A:$B,2,0),"No")</f>
        <v>No</v>
      </c>
    </row>
    <row r="2042" spans="1:23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1" t="str">
        <f>VLOOKUP(M2042,People!$A:$B,2,0)</f>
        <v>Anna Andreadi</v>
      </c>
      <c r="W2042" s="1" t="str">
        <f>IFERROR(VLOOKUP(B2042,Returns!$A:$B,2,0),"No")</f>
        <v>No</v>
      </c>
    </row>
    <row r="2043" spans="1:23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1" t="str">
        <f>VLOOKUP(M2043,People!$A:$B,2,0)</f>
        <v>Anna Andreadi</v>
      </c>
      <c r="W2043" s="1" t="str">
        <f>IFERROR(VLOOKUP(B2043,Returns!$A:$B,2,0),"No")</f>
        <v>No</v>
      </c>
    </row>
    <row r="2044" spans="1:23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1" t="str">
        <f>VLOOKUP(M2044,People!$A:$B,2,0)</f>
        <v>Anna Andreadi</v>
      </c>
      <c r="W2044" s="1" t="str">
        <f>IFERROR(VLOOKUP(B2044,Returns!$A:$B,2,0),"No")</f>
        <v>No</v>
      </c>
    </row>
    <row r="2045" spans="1:23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1" t="str">
        <f>VLOOKUP(M2045,People!$A:$B,2,0)</f>
        <v>Chuck Magee</v>
      </c>
      <c r="W2045" s="1" t="str">
        <f>IFERROR(VLOOKUP(B2045,Returns!$A:$B,2,0),"No")</f>
        <v>No</v>
      </c>
    </row>
    <row r="2046" spans="1:23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1" t="str">
        <f>VLOOKUP(M2046,People!$A:$B,2,0)</f>
        <v>Kelly Williams</v>
      </c>
      <c r="W2046" s="1" t="str">
        <f>IFERROR(VLOOKUP(B2046,Returns!$A:$B,2,0),"No")</f>
        <v>No</v>
      </c>
    </row>
    <row r="2047" spans="1:23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1" t="str">
        <f>VLOOKUP(M2047,People!$A:$B,2,0)</f>
        <v>Chuck Magee</v>
      </c>
      <c r="W2047" s="1" t="str">
        <f>IFERROR(VLOOKUP(B2047,Returns!$A:$B,2,0),"No")</f>
        <v>No</v>
      </c>
    </row>
    <row r="2048" spans="1:23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1" t="str">
        <f>VLOOKUP(M2048,People!$A:$B,2,0)</f>
        <v>Chuck Magee</v>
      </c>
      <c r="W2048" s="1" t="str">
        <f>IFERROR(VLOOKUP(B2048,Returns!$A:$B,2,0),"No")</f>
        <v>No</v>
      </c>
    </row>
    <row r="2049" spans="1:23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1" t="str">
        <f>VLOOKUP(M2049,People!$A:$B,2,0)</f>
        <v>Chuck Magee</v>
      </c>
      <c r="W2049" s="1" t="str">
        <f>IFERROR(VLOOKUP(B2049,Returns!$A:$B,2,0),"No")</f>
        <v>No</v>
      </c>
    </row>
    <row r="2050" spans="1:23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1" t="str">
        <f>VLOOKUP(M2050,People!$A:$B,2,0)</f>
        <v>Chuck Magee</v>
      </c>
      <c r="W2050" s="1" t="str">
        <f>IFERROR(VLOOKUP(B2050,Returns!$A:$B,2,0),"No")</f>
        <v>No</v>
      </c>
    </row>
    <row r="2051" spans="1:23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1" t="str">
        <f>VLOOKUP(M2051,People!$A:$B,2,0)</f>
        <v>Chuck Magee</v>
      </c>
      <c r="W2051" s="1" t="str">
        <f>IFERROR(VLOOKUP(B2051,Returns!$A:$B,2,0),"No")</f>
        <v>No</v>
      </c>
    </row>
    <row r="2052" spans="1:23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1" t="str">
        <f>VLOOKUP(M2052,People!$A:$B,2,0)</f>
        <v>Chuck Magee</v>
      </c>
      <c r="W2052" s="1" t="str">
        <f>IFERROR(VLOOKUP(B2052,Returns!$A:$B,2,0),"No")</f>
        <v>No</v>
      </c>
    </row>
    <row r="2053" spans="1:23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1" t="str">
        <f>VLOOKUP(M2053,People!$A:$B,2,0)</f>
        <v>Chuck Magee</v>
      </c>
      <c r="W2053" s="1" t="str">
        <f>IFERROR(VLOOKUP(B2053,Returns!$A:$B,2,0),"No")</f>
        <v>No</v>
      </c>
    </row>
    <row r="2054" spans="1:23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1" t="str">
        <f>VLOOKUP(M2054,People!$A:$B,2,0)</f>
        <v>Chuck Magee</v>
      </c>
      <c r="W2054" s="1" t="str">
        <f>IFERROR(VLOOKUP(B2054,Returns!$A:$B,2,0),"No")</f>
        <v>No</v>
      </c>
    </row>
    <row r="2055" spans="1:23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1" t="str">
        <f>VLOOKUP(M2055,People!$A:$B,2,0)</f>
        <v>Chuck Magee</v>
      </c>
      <c r="W2055" s="1" t="str">
        <f>IFERROR(VLOOKUP(B2055,Returns!$A:$B,2,0),"No")</f>
        <v>No</v>
      </c>
    </row>
    <row r="2056" spans="1:23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1" t="str">
        <f>VLOOKUP(M2056,People!$A:$B,2,0)</f>
        <v>Kelly Williams</v>
      </c>
      <c r="W2056" s="1" t="str">
        <f>IFERROR(VLOOKUP(B2056,Returns!$A:$B,2,0),"No")</f>
        <v>No</v>
      </c>
    </row>
    <row r="2057" spans="1:23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1" t="str">
        <f>VLOOKUP(M2057,People!$A:$B,2,0)</f>
        <v>Kelly Williams</v>
      </c>
      <c r="W2057" s="1" t="str">
        <f>IFERROR(VLOOKUP(B2057,Returns!$A:$B,2,0),"No")</f>
        <v>No</v>
      </c>
    </row>
    <row r="2058" spans="1:23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1" t="str">
        <f>VLOOKUP(M2058,People!$A:$B,2,0)</f>
        <v>Kelly Williams</v>
      </c>
      <c r="W2058" s="1" t="str">
        <f>IFERROR(VLOOKUP(B2058,Returns!$A:$B,2,0),"No")</f>
        <v>No</v>
      </c>
    </row>
    <row r="2059" spans="1:23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1" t="str">
        <f>VLOOKUP(M2059,People!$A:$B,2,0)</f>
        <v>Kelly Williams</v>
      </c>
      <c r="W2059" s="1" t="str">
        <f>IFERROR(VLOOKUP(B2059,Returns!$A:$B,2,0),"No")</f>
        <v>No</v>
      </c>
    </row>
    <row r="2060" spans="1:23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1" t="str">
        <f>VLOOKUP(M2060,People!$A:$B,2,0)</f>
        <v>Kelly Williams</v>
      </c>
      <c r="W2060" s="1" t="str">
        <f>IFERROR(VLOOKUP(B2060,Returns!$A:$B,2,0),"No")</f>
        <v>No</v>
      </c>
    </row>
    <row r="2061" spans="1:23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1" t="str">
        <f>VLOOKUP(M2061,People!$A:$B,2,0)</f>
        <v>Anna Andreadi</v>
      </c>
      <c r="W2061" s="1" t="str">
        <f>IFERROR(VLOOKUP(B2061,Returns!$A:$B,2,0),"No")</f>
        <v>No</v>
      </c>
    </row>
    <row r="2062" spans="1:23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1" t="str">
        <f>VLOOKUP(M2062,People!$A:$B,2,0)</f>
        <v>Anna Andreadi</v>
      </c>
      <c r="W2062" s="1" t="str">
        <f>IFERROR(VLOOKUP(B2062,Returns!$A:$B,2,0),"No")</f>
        <v>No</v>
      </c>
    </row>
    <row r="2063" spans="1:23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1" t="str">
        <f>VLOOKUP(M2063,People!$A:$B,2,0)</f>
        <v>Anna Andreadi</v>
      </c>
      <c r="W2063" s="1" t="str">
        <f>IFERROR(VLOOKUP(B2063,Returns!$A:$B,2,0),"No")</f>
        <v>No</v>
      </c>
    </row>
    <row r="2064" spans="1:23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1" t="str">
        <f>VLOOKUP(M2064,People!$A:$B,2,0)</f>
        <v>Anna Andreadi</v>
      </c>
      <c r="W2064" s="1" t="str">
        <f>IFERROR(VLOOKUP(B2064,Returns!$A:$B,2,0),"No")</f>
        <v>No</v>
      </c>
    </row>
    <row r="2065" spans="1:23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1" t="str">
        <f>VLOOKUP(M2065,People!$A:$B,2,0)</f>
        <v>Anna Andreadi</v>
      </c>
      <c r="W2065" s="1" t="str">
        <f>IFERROR(VLOOKUP(B2065,Returns!$A:$B,2,0),"No")</f>
        <v>No</v>
      </c>
    </row>
    <row r="2066" spans="1:23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1" t="str">
        <f>VLOOKUP(M2066,People!$A:$B,2,0)</f>
        <v>Anna Andreadi</v>
      </c>
      <c r="W2066" s="1" t="str">
        <f>IFERROR(VLOOKUP(B2066,Returns!$A:$B,2,0),"No")</f>
        <v>No</v>
      </c>
    </row>
    <row r="2067" spans="1:23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1" t="str">
        <f>VLOOKUP(M2067,People!$A:$B,2,0)</f>
        <v>Anna Andreadi</v>
      </c>
      <c r="W2067" s="1" t="str">
        <f>IFERROR(VLOOKUP(B2067,Returns!$A:$B,2,0),"No")</f>
        <v>No</v>
      </c>
    </row>
    <row r="2068" spans="1:23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1" t="str">
        <f>VLOOKUP(M2068,People!$A:$B,2,0)</f>
        <v>Anna Andreadi</v>
      </c>
      <c r="W2068" s="1" t="str">
        <f>IFERROR(VLOOKUP(B2068,Returns!$A:$B,2,0),"No")</f>
        <v>No</v>
      </c>
    </row>
    <row r="2069" spans="1:23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1" t="str">
        <f>VLOOKUP(M2069,People!$A:$B,2,0)</f>
        <v>Anna Andreadi</v>
      </c>
      <c r="W2069" s="1" t="str">
        <f>IFERROR(VLOOKUP(B2069,Returns!$A:$B,2,0),"No")</f>
        <v>No</v>
      </c>
    </row>
    <row r="2070" spans="1:23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1" t="str">
        <f>VLOOKUP(M2070,People!$A:$B,2,0)</f>
        <v>Anna Andreadi</v>
      </c>
      <c r="W2070" s="1" t="str">
        <f>IFERROR(VLOOKUP(B2070,Returns!$A:$B,2,0),"No")</f>
        <v>No</v>
      </c>
    </row>
    <row r="2071" spans="1:23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1" t="str">
        <f>VLOOKUP(M2071,People!$A:$B,2,0)</f>
        <v>Anna Andreadi</v>
      </c>
      <c r="W2071" s="1" t="str">
        <f>IFERROR(VLOOKUP(B2071,Returns!$A:$B,2,0),"No")</f>
        <v>No</v>
      </c>
    </row>
    <row r="2072" spans="1:23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1" t="str">
        <f>VLOOKUP(M2072,People!$A:$B,2,0)</f>
        <v>Chuck Magee</v>
      </c>
      <c r="W2072" s="1" t="str">
        <f>IFERROR(VLOOKUP(B2072,Returns!$A:$B,2,0),"No")</f>
        <v>No</v>
      </c>
    </row>
    <row r="2073" spans="1:23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1" t="str">
        <f>VLOOKUP(M2073,People!$A:$B,2,0)</f>
        <v>Anna Andreadi</v>
      </c>
      <c r="W2073" s="1" t="str">
        <f>IFERROR(VLOOKUP(B2073,Returns!$A:$B,2,0),"No")</f>
        <v>No</v>
      </c>
    </row>
    <row r="2074" spans="1:23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1" t="str">
        <f>VLOOKUP(M2074,People!$A:$B,2,0)</f>
        <v>Anna Andreadi</v>
      </c>
      <c r="W2074" s="1" t="str">
        <f>IFERROR(VLOOKUP(B2074,Returns!$A:$B,2,0),"No")</f>
        <v>No</v>
      </c>
    </row>
    <row r="2075" spans="1:23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1" t="str">
        <f>VLOOKUP(M2075,People!$A:$B,2,0)</f>
        <v>Anna Andreadi</v>
      </c>
      <c r="W2075" s="1" t="str">
        <f>IFERROR(VLOOKUP(B2075,Returns!$A:$B,2,0),"No")</f>
        <v>Yes</v>
      </c>
    </row>
    <row r="2076" spans="1:23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1" t="str">
        <f>VLOOKUP(M2076,People!$A:$B,2,0)</f>
        <v>Anna Andreadi</v>
      </c>
      <c r="W2076" s="1" t="str">
        <f>IFERROR(VLOOKUP(B2076,Returns!$A:$B,2,0),"No")</f>
        <v>Yes</v>
      </c>
    </row>
    <row r="2077" spans="1:23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1" t="str">
        <f>VLOOKUP(M2077,People!$A:$B,2,0)</f>
        <v>Anna Andreadi</v>
      </c>
      <c r="W2077" s="1" t="str">
        <f>IFERROR(VLOOKUP(B2077,Returns!$A:$B,2,0),"No")</f>
        <v>No</v>
      </c>
    </row>
    <row r="2078" spans="1:23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1" t="str">
        <f>VLOOKUP(M2078,People!$A:$B,2,0)</f>
        <v>Chuck Magee</v>
      </c>
      <c r="W2078" s="1" t="str">
        <f>IFERROR(VLOOKUP(B2078,Returns!$A:$B,2,0),"No")</f>
        <v>No</v>
      </c>
    </row>
    <row r="2079" spans="1:23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1" t="str">
        <f>VLOOKUP(M2079,People!$A:$B,2,0)</f>
        <v>Chuck Magee</v>
      </c>
      <c r="W2079" s="1" t="str">
        <f>IFERROR(VLOOKUP(B2079,Returns!$A:$B,2,0),"No")</f>
        <v>No</v>
      </c>
    </row>
    <row r="2080" spans="1:23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1" t="str">
        <f>VLOOKUP(M2080,People!$A:$B,2,0)</f>
        <v>Chuck Magee</v>
      </c>
      <c r="W2080" s="1" t="str">
        <f>IFERROR(VLOOKUP(B2080,Returns!$A:$B,2,0),"No")</f>
        <v>No</v>
      </c>
    </row>
    <row r="2081" spans="1:23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1" t="str">
        <f>VLOOKUP(M2081,People!$A:$B,2,0)</f>
        <v>Anna Andreadi</v>
      </c>
      <c r="W2081" s="1" t="str">
        <f>IFERROR(VLOOKUP(B2081,Returns!$A:$B,2,0),"No")</f>
        <v>No</v>
      </c>
    </row>
    <row r="2082" spans="1:23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1" t="str">
        <f>VLOOKUP(M2082,People!$A:$B,2,0)</f>
        <v>Anna Andreadi</v>
      </c>
      <c r="W2082" s="1" t="str">
        <f>IFERROR(VLOOKUP(B2082,Returns!$A:$B,2,0),"No")</f>
        <v>No</v>
      </c>
    </row>
    <row r="2083" spans="1:23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1" t="str">
        <f>VLOOKUP(M2083,People!$A:$B,2,0)</f>
        <v>Anna Andreadi</v>
      </c>
      <c r="W2083" s="1" t="str">
        <f>IFERROR(VLOOKUP(B2083,Returns!$A:$B,2,0),"No")</f>
        <v>No</v>
      </c>
    </row>
    <row r="2084" spans="1:23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1" t="str">
        <f>VLOOKUP(M2084,People!$A:$B,2,0)</f>
        <v>Anna Andreadi</v>
      </c>
      <c r="W2084" s="1" t="str">
        <f>IFERROR(VLOOKUP(B2084,Returns!$A:$B,2,0),"No")</f>
        <v>No</v>
      </c>
    </row>
    <row r="2085" spans="1:23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1" t="str">
        <f>VLOOKUP(M2085,People!$A:$B,2,0)</f>
        <v>Kelly Williams</v>
      </c>
      <c r="W2085" s="1" t="str">
        <f>IFERROR(VLOOKUP(B2085,Returns!$A:$B,2,0),"No")</f>
        <v>No</v>
      </c>
    </row>
    <row r="2086" spans="1:23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1" t="str">
        <f>VLOOKUP(M2086,People!$A:$B,2,0)</f>
        <v>Chuck Magee</v>
      </c>
      <c r="W2086" s="1" t="str">
        <f>IFERROR(VLOOKUP(B2086,Returns!$A:$B,2,0),"No")</f>
        <v>No</v>
      </c>
    </row>
    <row r="2087" spans="1:23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1" t="str">
        <f>VLOOKUP(M2087,People!$A:$B,2,0)</f>
        <v>Chuck Magee</v>
      </c>
      <c r="W2087" s="1" t="str">
        <f>IFERROR(VLOOKUP(B2087,Returns!$A:$B,2,0),"No")</f>
        <v>No</v>
      </c>
    </row>
    <row r="2088" spans="1:23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1" t="str">
        <f>VLOOKUP(M2088,People!$A:$B,2,0)</f>
        <v>Chuck Magee</v>
      </c>
      <c r="W2088" s="1" t="str">
        <f>IFERROR(VLOOKUP(B2088,Returns!$A:$B,2,0),"No")</f>
        <v>No</v>
      </c>
    </row>
    <row r="2089" spans="1:23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1" t="str">
        <f>VLOOKUP(M2089,People!$A:$B,2,0)</f>
        <v>Chuck Magee</v>
      </c>
      <c r="W2089" s="1" t="str">
        <f>IFERROR(VLOOKUP(B2089,Returns!$A:$B,2,0),"No")</f>
        <v>No</v>
      </c>
    </row>
    <row r="2090" spans="1:23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1" t="str">
        <f>VLOOKUP(M2090,People!$A:$B,2,0)</f>
        <v>Chuck Magee</v>
      </c>
      <c r="W2090" s="1" t="str">
        <f>IFERROR(VLOOKUP(B2090,Returns!$A:$B,2,0),"No")</f>
        <v>No</v>
      </c>
    </row>
    <row r="2091" spans="1:23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1" t="str">
        <f>VLOOKUP(M2091,People!$A:$B,2,0)</f>
        <v>Anna Andreadi</v>
      </c>
      <c r="W2091" s="1" t="str">
        <f>IFERROR(VLOOKUP(B2091,Returns!$A:$B,2,0),"No")</f>
        <v>No</v>
      </c>
    </row>
    <row r="2092" spans="1:23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1" t="str">
        <f>VLOOKUP(M2092,People!$A:$B,2,0)</f>
        <v>Chuck Magee</v>
      </c>
      <c r="W2092" s="1" t="str">
        <f>IFERROR(VLOOKUP(B2092,Returns!$A:$B,2,0),"No")</f>
        <v>Yes</v>
      </c>
    </row>
    <row r="2093" spans="1:23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1" t="str">
        <f>VLOOKUP(M2093,People!$A:$B,2,0)</f>
        <v>Chuck Magee</v>
      </c>
      <c r="W2093" s="1" t="str">
        <f>IFERROR(VLOOKUP(B2093,Returns!$A:$B,2,0),"No")</f>
        <v>Yes</v>
      </c>
    </row>
    <row r="2094" spans="1:23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1" t="str">
        <f>VLOOKUP(M2094,People!$A:$B,2,0)</f>
        <v>Kelly Williams</v>
      </c>
      <c r="W2094" s="1" t="str">
        <f>IFERROR(VLOOKUP(B2094,Returns!$A:$B,2,0),"No")</f>
        <v>No</v>
      </c>
    </row>
    <row r="2095" spans="1:23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1" t="str">
        <f>VLOOKUP(M2095,People!$A:$B,2,0)</f>
        <v>Anna Andreadi</v>
      </c>
      <c r="W2095" s="1" t="str">
        <f>IFERROR(VLOOKUP(B2095,Returns!$A:$B,2,0),"No")</f>
        <v>No</v>
      </c>
    </row>
    <row r="2096" spans="1:23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1" t="str">
        <f>VLOOKUP(M2096,People!$A:$B,2,0)</f>
        <v>Cassandra Brandow</v>
      </c>
      <c r="W2096" s="1" t="str">
        <f>IFERROR(VLOOKUP(B2096,Returns!$A:$B,2,0),"No")</f>
        <v>No</v>
      </c>
    </row>
    <row r="2097" spans="1:23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1" t="str">
        <f>VLOOKUP(M2097,People!$A:$B,2,0)</f>
        <v>Cassandra Brandow</v>
      </c>
      <c r="W2097" s="1" t="str">
        <f>IFERROR(VLOOKUP(B2097,Returns!$A:$B,2,0),"No")</f>
        <v>No</v>
      </c>
    </row>
    <row r="2098" spans="1:23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1" t="str">
        <f>VLOOKUP(M2098,People!$A:$B,2,0)</f>
        <v>Cassandra Brandow</v>
      </c>
      <c r="W2098" s="1" t="str">
        <f>IFERROR(VLOOKUP(B2098,Returns!$A:$B,2,0),"No")</f>
        <v>No</v>
      </c>
    </row>
    <row r="2099" spans="1:23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1" t="str">
        <f>VLOOKUP(M2099,People!$A:$B,2,0)</f>
        <v>Cassandra Brandow</v>
      </c>
      <c r="W2099" s="1" t="str">
        <f>IFERROR(VLOOKUP(B2099,Returns!$A:$B,2,0),"No")</f>
        <v>No</v>
      </c>
    </row>
    <row r="2100" spans="1:23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1" t="str">
        <f>VLOOKUP(M2100,People!$A:$B,2,0)</f>
        <v>Anna Andreadi</v>
      </c>
      <c r="W2100" s="1" t="str">
        <f>IFERROR(VLOOKUP(B2100,Returns!$A:$B,2,0),"No")</f>
        <v>Yes</v>
      </c>
    </row>
    <row r="2101" spans="1:23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1" t="str">
        <f>VLOOKUP(M2101,People!$A:$B,2,0)</f>
        <v>Anna Andreadi</v>
      </c>
      <c r="W2101" s="1" t="str">
        <f>IFERROR(VLOOKUP(B2101,Returns!$A:$B,2,0),"No")</f>
        <v>Yes</v>
      </c>
    </row>
    <row r="2102" spans="1:23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1" t="str">
        <f>VLOOKUP(M2102,People!$A:$B,2,0)</f>
        <v>Anna Andreadi</v>
      </c>
      <c r="W2102" s="1" t="str">
        <f>IFERROR(VLOOKUP(B2102,Returns!$A:$B,2,0),"No")</f>
        <v>No</v>
      </c>
    </row>
    <row r="2103" spans="1:23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1" t="str">
        <f>VLOOKUP(M2103,People!$A:$B,2,0)</f>
        <v>Anna Andreadi</v>
      </c>
      <c r="W2103" s="1" t="str">
        <f>IFERROR(VLOOKUP(B2103,Returns!$A:$B,2,0),"No")</f>
        <v>No</v>
      </c>
    </row>
    <row r="2104" spans="1:23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1" t="str">
        <f>VLOOKUP(M2104,People!$A:$B,2,0)</f>
        <v>Anna Andreadi</v>
      </c>
      <c r="W2104" s="1" t="str">
        <f>IFERROR(VLOOKUP(B2104,Returns!$A:$B,2,0),"No")</f>
        <v>No</v>
      </c>
    </row>
    <row r="2105" spans="1:23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1" t="str">
        <f>VLOOKUP(M2105,People!$A:$B,2,0)</f>
        <v>Chuck Magee</v>
      </c>
      <c r="W2105" s="1" t="str">
        <f>IFERROR(VLOOKUP(B2105,Returns!$A:$B,2,0),"No")</f>
        <v>No</v>
      </c>
    </row>
    <row r="2106" spans="1:23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1" t="str">
        <f>VLOOKUP(M2106,People!$A:$B,2,0)</f>
        <v>Chuck Magee</v>
      </c>
      <c r="W2106" s="1" t="str">
        <f>IFERROR(VLOOKUP(B2106,Returns!$A:$B,2,0),"No")</f>
        <v>No</v>
      </c>
    </row>
    <row r="2107" spans="1:23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1" t="str">
        <f>VLOOKUP(M2107,People!$A:$B,2,0)</f>
        <v>Cassandra Brandow</v>
      </c>
      <c r="W2107" s="1" t="str">
        <f>IFERROR(VLOOKUP(B2107,Returns!$A:$B,2,0),"No")</f>
        <v>No</v>
      </c>
    </row>
    <row r="2108" spans="1:23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1" t="str">
        <f>VLOOKUP(M2108,People!$A:$B,2,0)</f>
        <v>Kelly Williams</v>
      </c>
      <c r="W2108" s="1" t="str">
        <f>IFERROR(VLOOKUP(B2108,Returns!$A:$B,2,0),"No")</f>
        <v>No</v>
      </c>
    </row>
    <row r="2109" spans="1:23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1" t="str">
        <f>VLOOKUP(M2109,People!$A:$B,2,0)</f>
        <v>Anna Andreadi</v>
      </c>
      <c r="W2109" s="1" t="str">
        <f>IFERROR(VLOOKUP(B2109,Returns!$A:$B,2,0),"No")</f>
        <v>Yes</v>
      </c>
    </row>
    <row r="2110" spans="1:23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1" t="str">
        <f>VLOOKUP(M2110,People!$A:$B,2,0)</f>
        <v>Anna Andreadi</v>
      </c>
      <c r="W2110" s="1" t="str">
        <f>IFERROR(VLOOKUP(B2110,Returns!$A:$B,2,0),"No")</f>
        <v>Yes</v>
      </c>
    </row>
    <row r="2111" spans="1:23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1" t="str">
        <f>VLOOKUP(M2111,People!$A:$B,2,0)</f>
        <v>Anna Andreadi</v>
      </c>
      <c r="W2111" s="1" t="str">
        <f>IFERROR(VLOOKUP(B2111,Returns!$A:$B,2,0),"No")</f>
        <v>Yes</v>
      </c>
    </row>
    <row r="2112" spans="1:23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1" t="str">
        <f>VLOOKUP(M2112,People!$A:$B,2,0)</f>
        <v>Anna Andreadi</v>
      </c>
      <c r="W2112" s="1" t="str">
        <f>IFERROR(VLOOKUP(B2112,Returns!$A:$B,2,0),"No")</f>
        <v>Yes</v>
      </c>
    </row>
    <row r="2113" spans="1:23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1" t="str">
        <f>VLOOKUP(M2113,People!$A:$B,2,0)</f>
        <v>Anna Andreadi</v>
      </c>
      <c r="W2113" s="1" t="str">
        <f>IFERROR(VLOOKUP(B2113,Returns!$A:$B,2,0),"No")</f>
        <v>Yes</v>
      </c>
    </row>
    <row r="2114" spans="1:23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1" t="str">
        <f>VLOOKUP(M2114,People!$A:$B,2,0)</f>
        <v>Anna Andreadi</v>
      </c>
      <c r="W2114" s="1" t="str">
        <f>IFERROR(VLOOKUP(B2114,Returns!$A:$B,2,0),"No")</f>
        <v>Yes</v>
      </c>
    </row>
    <row r="2115" spans="1:23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1" t="str">
        <f>VLOOKUP(M2115,People!$A:$B,2,0)</f>
        <v>Anna Andreadi</v>
      </c>
      <c r="W2115" s="1" t="str">
        <f>IFERROR(VLOOKUP(B2115,Returns!$A:$B,2,0),"No")</f>
        <v>Yes</v>
      </c>
    </row>
    <row r="2116" spans="1:23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1" t="str">
        <f>VLOOKUP(M2116,People!$A:$B,2,0)</f>
        <v>Anna Andreadi</v>
      </c>
      <c r="W2116" s="1" t="str">
        <f>IFERROR(VLOOKUP(B2116,Returns!$A:$B,2,0),"No")</f>
        <v>Yes</v>
      </c>
    </row>
    <row r="2117" spans="1:23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1" t="str">
        <f>VLOOKUP(M2117,People!$A:$B,2,0)</f>
        <v>Anna Andreadi</v>
      </c>
      <c r="W2117" s="1" t="str">
        <f>IFERROR(VLOOKUP(B2117,Returns!$A:$B,2,0),"No")</f>
        <v>Yes</v>
      </c>
    </row>
    <row r="2118" spans="1:23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1" t="str">
        <f>VLOOKUP(M2118,People!$A:$B,2,0)</f>
        <v>Chuck Magee</v>
      </c>
      <c r="W2118" s="1" t="str">
        <f>IFERROR(VLOOKUP(B2118,Returns!$A:$B,2,0),"No")</f>
        <v>No</v>
      </c>
    </row>
    <row r="2119" spans="1:23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1" t="str">
        <f>VLOOKUP(M2119,People!$A:$B,2,0)</f>
        <v>Anna Andreadi</v>
      </c>
      <c r="W2119" s="1" t="str">
        <f>IFERROR(VLOOKUP(B2119,Returns!$A:$B,2,0),"No")</f>
        <v>No</v>
      </c>
    </row>
    <row r="2120" spans="1:23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1" t="str">
        <f>VLOOKUP(M2120,People!$A:$B,2,0)</f>
        <v>Anna Andreadi</v>
      </c>
      <c r="W2120" s="1" t="str">
        <f>IFERROR(VLOOKUP(B2120,Returns!$A:$B,2,0),"No")</f>
        <v>No</v>
      </c>
    </row>
    <row r="2121" spans="1:23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1" t="str">
        <f>VLOOKUP(M2121,People!$A:$B,2,0)</f>
        <v>Anna Andreadi</v>
      </c>
      <c r="W2121" s="1" t="str">
        <f>IFERROR(VLOOKUP(B2121,Returns!$A:$B,2,0),"No")</f>
        <v>No</v>
      </c>
    </row>
    <row r="2122" spans="1:23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1" t="str">
        <f>VLOOKUP(M2122,People!$A:$B,2,0)</f>
        <v>Cassandra Brandow</v>
      </c>
      <c r="W2122" s="1" t="str">
        <f>IFERROR(VLOOKUP(B2122,Returns!$A:$B,2,0),"No")</f>
        <v>No</v>
      </c>
    </row>
    <row r="2123" spans="1:23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1" t="str">
        <f>VLOOKUP(M2123,People!$A:$B,2,0)</f>
        <v>Anna Andreadi</v>
      </c>
      <c r="W2123" s="1" t="str">
        <f>IFERROR(VLOOKUP(B2123,Returns!$A:$B,2,0),"No")</f>
        <v>No</v>
      </c>
    </row>
    <row r="2124" spans="1:23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1" t="str">
        <f>VLOOKUP(M2124,People!$A:$B,2,0)</f>
        <v>Kelly Williams</v>
      </c>
      <c r="W2124" s="1" t="str">
        <f>IFERROR(VLOOKUP(B2124,Returns!$A:$B,2,0),"No")</f>
        <v>No</v>
      </c>
    </row>
    <row r="2125" spans="1:23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1" t="str">
        <f>VLOOKUP(M2125,People!$A:$B,2,0)</f>
        <v>Kelly Williams</v>
      </c>
      <c r="W2125" s="1" t="str">
        <f>IFERROR(VLOOKUP(B2125,Returns!$A:$B,2,0),"No")</f>
        <v>No</v>
      </c>
    </row>
    <row r="2126" spans="1:23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1" t="str">
        <f>VLOOKUP(M2126,People!$A:$B,2,0)</f>
        <v>Chuck Magee</v>
      </c>
      <c r="W2126" s="1" t="str">
        <f>IFERROR(VLOOKUP(B2126,Returns!$A:$B,2,0),"No")</f>
        <v>No</v>
      </c>
    </row>
    <row r="2127" spans="1:23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1" t="str">
        <f>VLOOKUP(M2127,People!$A:$B,2,0)</f>
        <v>Chuck Magee</v>
      </c>
      <c r="W2127" s="1" t="str">
        <f>IFERROR(VLOOKUP(B2127,Returns!$A:$B,2,0),"No")</f>
        <v>No</v>
      </c>
    </row>
    <row r="2128" spans="1:23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1" t="str">
        <f>VLOOKUP(M2128,People!$A:$B,2,0)</f>
        <v>Chuck Magee</v>
      </c>
      <c r="W2128" s="1" t="str">
        <f>IFERROR(VLOOKUP(B2128,Returns!$A:$B,2,0),"No")</f>
        <v>No</v>
      </c>
    </row>
    <row r="2129" spans="1:23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1" t="str">
        <f>VLOOKUP(M2129,People!$A:$B,2,0)</f>
        <v>Chuck Magee</v>
      </c>
      <c r="W2129" s="1" t="str">
        <f>IFERROR(VLOOKUP(B2129,Returns!$A:$B,2,0),"No")</f>
        <v>No</v>
      </c>
    </row>
    <row r="2130" spans="1:23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1" t="str">
        <f>VLOOKUP(M2130,People!$A:$B,2,0)</f>
        <v>Chuck Magee</v>
      </c>
      <c r="W2130" s="1" t="str">
        <f>IFERROR(VLOOKUP(B2130,Returns!$A:$B,2,0),"No")</f>
        <v>No</v>
      </c>
    </row>
    <row r="2131" spans="1:23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1" t="str">
        <f>VLOOKUP(M2131,People!$A:$B,2,0)</f>
        <v>Chuck Magee</v>
      </c>
      <c r="W2131" s="1" t="str">
        <f>IFERROR(VLOOKUP(B2131,Returns!$A:$B,2,0),"No")</f>
        <v>No</v>
      </c>
    </row>
    <row r="2132" spans="1:23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1" t="str">
        <f>VLOOKUP(M2132,People!$A:$B,2,0)</f>
        <v>Chuck Magee</v>
      </c>
      <c r="W2132" s="1" t="str">
        <f>IFERROR(VLOOKUP(B2132,Returns!$A:$B,2,0),"No")</f>
        <v>No</v>
      </c>
    </row>
    <row r="2133" spans="1:23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1" t="str">
        <f>VLOOKUP(M2133,People!$A:$B,2,0)</f>
        <v>Chuck Magee</v>
      </c>
      <c r="W2133" s="1" t="str">
        <f>IFERROR(VLOOKUP(B2133,Returns!$A:$B,2,0),"No")</f>
        <v>No</v>
      </c>
    </row>
    <row r="2134" spans="1:23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1" t="str">
        <f>VLOOKUP(M2134,People!$A:$B,2,0)</f>
        <v>Chuck Magee</v>
      </c>
      <c r="W2134" s="1" t="str">
        <f>IFERROR(VLOOKUP(B2134,Returns!$A:$B,2,0),"No")</f>
        <v>No</v>
      </c>
    </row>
    <row r="2135" spans="1:23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1" t="str">
        <f>VLOOKUP(M2135,People!$A:$B,2,0)</f>
        <v>Chuck Magee</v>
      </c>
      <c r="W2135" s="1" t="str">
        <f>IFERROR(VLOOKUP(B2135,Returns!$A:$B,2,0),"No")</f>
        <v>No</v>
      </c>
    </row>
    <row r="2136" spans="1:23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1" t="str">
        <f>VLOOKUP(M2136,People!$A:$B,2,0)</f>
        <v>Chuck Magee</v>
      </c>
      <c r="W2136" s="1" t="str">
        <f>IFERROR(VLOOKUP(B2136,Returns!$A:$B,2,0),"No")</f>
        <v>No</v>
      </c>
    </row>
    <row r="2137" spans="1:23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1" t="str">
        <f>VLOOKUP(M2137,People!$A:$B,2,0)</f>
        <v>Chuck Magee</v>
      </c>
      <c r="W2137" s="1" t="str">
        <f>IFERROR(VLOOKUP(B2137,Returns!$A:$B,2,0),"No")</f>
        <v>No</v>
      </c>
    </row>
    <row r="2138" spans="1:23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1" t="str">
        <f>VLOOKUP(M2138,People!$A:$B,2,0)</f>
        <v>Kelly Williams</v>
      </c>
      <c r="W2138" s="1" t="str">
        <f>IFERROR(VLOOKUP(B2138,Returns!$A:$B,2,0),"No")</f>
        <v>No</v>
      </c>
    </row>
    <row r="2139" spans="1:23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1" t="str">
        <f>VLOOKUP(M2139,People!$A:$B,2,0)</f>
        <v>Kelly Williams</v>
      </c>
      <c r="W2139" s="1" t="str">
        <f>IFERROR(VLOOKUP(B2139,Returns!$A:$B,2,0),"No")</f>
        <v>No</v>
      </c>
    </row>
    <row r="2140" spans="1:23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1" t="str">
        <f>VLOOKUP(M2140,People!$A:$B,2,0)</f>
        <v>Chuck Magee</v>
      </c>
      <c r="W2140" s="1" t="str">
        <f>IFERROR(VLOOKUP(B2140,Returns!$A:$B,2,0),"No")</f>
        <v>No</v>
      </c>
    </row>
    <row r="2141" spans="1:23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1" t="str">
        <f>VLOOKUP(M2141,People!$A:$B,2,0)</f>
        <v>Chuck Magee</v>
      </c>
      <c r="W2141" s="1" t="str">
        <f>IFERROR(VLOOKUP(B2141,Returns!$A:$B,2,0),"No")</f>
        <v>No</v>
      </c>
    </row>
    <row r="2142" spans="1:23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1" t="str">
        <f>VLOOKUP(M2142,People!$A:$B,2,0)</f>
        <v>Chuck Magee</v>
      </c>
      <c r="W2142" s="1" t="str">
        <f>IFERROR(VLOOKUP(B2142,Returns!$A:$B,2,0),"No")</f>
        <v>No</v>
      </c>
    </row>
    <row r="2143" spans="1:23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1" t="str">
        <f>VLOOKUP(M2143,People!$A:$B,2,0)</f>
        <v>Chuck Magee</v>
      </c>
      <c r="W2143" s="1" t="str">
        <f>IFERROR(VLOOKUP(B2143,Returns!$A:$B,2,0),"No")</f>
        <v>No</v>
      </c>
    </row>
    <row r="2144" spans="1:23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1" t="str">
        <f>VLOOKUP(M2144,People!$A:$B,2,0)</f>
        <v>Chuck Magee</v>
      </c>
      <c r="W2144" s="1" t="str">
        <f>IFERROR(VLOOKUP(B2144,Returns!$A:$B,2,0),"No")</f>
        <v>No</v>
      </c>
    </row>
    <row r="2145" spans="1:23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1" t="str">
        <f>VLOOKUP(M2145,People!$A:$B,2,0)</f>
        <v>Chuck Magee</v>
      </c>
      <c r="W2145" s="1" t="str">
        <f>IFERROR(VLOOKUP(B2145,Returns!$A:$B,2,0),"No")</f>
        <v>No</v>
      </c>
    </row>
    <row r="2146" spans="1:23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1" t="str">
        <f>VLOOKUP(M2146,People!$A:$B,2,0)</f>
        <v>Chuck Magee</v>
      </c>
      <c r="W2146" s="1" t="str">
        <f>IFERROR(VLOOKUP(B2146,Returns!$A:$B,2,0),"No")</f>
        <v>No</v>
      </c>
    </row>
    <row r="2147" spans="1:23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1" t="str">
        <f>VLOOKUP(M2147,People!$A:$B,2,0)</f>
        <v>Chuck Magee</v>
      </c>
      <c r="W2147" s="1" t="str">
        <f>IFERROR(VLOOKUP(B2147,Returns!$A:$B,2,0),"No")</f>
        <v>Yes</v>
      </c>
    </row>
    <row r="2148" spans="1:23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1" t="str">
        <f>VLOOKUP(M2148,People!$A:$B,2,0)</f>
        <v>Chuck Magee</v>
      </c>
      <c r="W2148" s="1" t="str">
        <f>IFERROR(VLOOKUP(B2148,Returns!$A:$B,2,0),"No")</f>
        <v>Yes</v>
      </c>
    </row>
    <row r="2149" spans="1:23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1" t="str">
        <f>VLOOKUP(M2149,People!$A:$B,2,0)</f>
        <v>Chuck Magee</v>
      </c>
      <c r="W2149" s="1" t="str">
        <f>IFERROR(VLOOKUP(B2149,Returns!$A:$B,2,0),"No")</f>
        <v>Yes</v>
      </c>
    </row>
    <row r="2150" spans="1:23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1" t="str">
        <f>VLOOKUP(M2150,People!$A:$B,2,0)</f>
        <v>Anna Andreadi</v>
      </c>
      <c r="W2150" s="1" t="str">
        <f>IFERROR(VLOOKUP(B2150,Returns!$A:$B,2,0),"No")</f>
        <v>No</v>
      </c>
    </row>
    <row r="2151" spans="1:23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1" t="str">
        <f>VLOOKUP(M2151,People!$A:$B,2,0)</f>
        <v>Chuck Magee</v>
      </c>
      <c r="W2151" s="1" t="str">
        <f>IFERROR(VLOOKUP(B2151,Returns!$A:$B,2,0),"No")</f>
        <v>No</v>
      </c>
    </row>
    <row r="2152" spans="1:23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1" t="str">
        <f>VLOOKUP(M2152,People!$A:$B,2,0)</f>
        <v>Kelly Williams</v>
      </c>
      <c r="W2152" s="1" t="str">
        <f>IFERROR(VLOOKUP(B2152,Returns!$A:$B,2,0),"No")</f>
        <v>No</v>
      </c>
    </row>
    <row r="2153" spans="1:23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1" t="str">
        <f>VLOOKUP(M2153,People!$A:$B,2,0)</f>
        <v>Kelly Williams</v>
      </c>
      <c r="W2153" s="1" t="str">
        <f>IFERROR(VLOOKUP(B2153,Returns!$A:$B,2,0),"No")</f>
        <v>No</v>
      </c>
    </row>
    <row r="2154" spans="1:23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1" t="str">
        <f>VLOOKUP(M2154,People!$A:$B,2,0)</f>
        <v>Chuck Magee</v>
      </c>
      <c r="W2154" s="1" t="str">
        <f>IFERROR(VLOOKUP(B2154,Returns!$A:$B,2,0),"No")</f>
        <v>No</v>
      </c>
    </row>
    <row r="2155" spans="1:23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1" t="str">
        <f>VLOOKUP(M2155,People!$A:$B,2,0)</f>
        <v>Chuck Magee</v>
      </c>
      <c r="W2155" s="1" t="str">
        <f>IFERROR(VLOOKUP(B2155,Returns!$A:$B,2,0),"No")</f>
        <v>No</v>
      </c>
    </row>
    <row r="2156" spans="1:23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1" t="str">
        <f>VLOOKUP(M2156,People!$A:$B,2,0)</f>
        <v>Kelly Williams</v>
      </c>
      <c r="W2156" s="1" t="str">
        <f>IFERROR(VLOOKUP(B2156,Returns!$A:$B,2,0),"No")</f>
        <v>No</v>
      </c>
    </row>
    <row r="2157" spans="1:23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1" t="str">
        <f>VLOOKUP(M2157,People!$A:$B,2,0)</f>
        <v>Anna Andreadi</v>
      </c>
      <c r="W2157" s="1" t="str">
        <f>IFERROR(VLOOKUP(B2157,Returns!$A:$B,2,0),"No")</f>
        <v>No</v>
      </c>
    </row>
    <row r="2158" spans="1:23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1" t="str">
        <f>VLOOKUP(M2158,People!$A:$B,2,0)</f>
        <v>Kelly Williams</v>
      </c>
      <c r="W2158" s="1" t="str">
        <f>IFERROR(VLOOKUP(B2158,Returns!$A:$B,2,0),"No")</f>
        <v>No</v>
      </c>
    </row>
    <row r="2159" spans="1:23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1" t="str">
        <f>VLOOKUP(M2159,People!$A:$B,2,0)</f>
        <v>Kelly Williams</v>
      </c>
      <c r="W2159" s="1" t="str">
        <f>IFERROR(VLOOKUP(B2159,Returns!$A:$B,2,0),"No")</f>
        <v>No</v>
      </c>
    </row>
    <row r="2160" spans="1:23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1" t="str">
        <f>VLOOKUP(M2160,People!$A:$B,2,0)</f>
        <v>Cassandra Brandow</v>
      </c>
      <c r="W2160" s="1" t="str">
        <f>IFERROR(VLOOKUP(B2160,Returns!$A:$B,2,0),"No")</f>
        <v>No</v>
      </c>
    </row>
    <row r="2161" spans="1:23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1" t="str">
        <f>VLOOKUP(M2161,People!$A:$B,2,0)</f>
        <v>Kelly Williams</v>
      </c>
      <c r="W2161" s="1" t="str">
        <f>IFERROR(VLOOKUP(B2161,Returns!$A:$B,2,0),"No")</f>
        <v>No</v>
      </c>
    </row>
    <row r="2162" spans="1:23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1" t="str">
        <f>VLOOKUP(M2162,People!$A:$B,2,0)</f>
        <v>Chuck Magee</v>
      </c>
      <c r="W2162" s="1" t="str">
        <f>IFERROR(VLOOKUP(B2162,Returns!$A:$B,2,0),"No")</f>
        <v>No</v>
      </c>
    </row>
    <row r="2163" spans="1:23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1" t="str">
        <f>VLOOKUP(M2163,People!$A:$B,2,0)</f>
        <v>Anna Andreadi</v>
      </c>
      <c r="W2163" s="1" t="str">
        <f>IFERROR(VLOOKUP(B2163,Returns!$A:$B,2,0),"No")</f>
        <v>No</v>
      </c>
    </row>
    <row r="2164" spans="1:23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1" t="str">
        <f>VLOOKUP(M2164,People!$A:$B,2,0)</f>
        <v>Anna Andreadi</v>
      </c>
      <c r="W2164" s="1" t="str">
        <f>IFERROR(VLOOKUP(B2164,Returns!$A:$B,2,0),"No")</f>
        <v>No</v>
      </c>
    </row>
    <row r="2165" spans="1:23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1" t="str">
        <f>VLOOKUP(M2165,People!$A:$B,2,0)</f>
        <v>Kelly Williams</v>
      </c>
      <c r="W2165" s="1" t="str">
        <f>IFERROR(VLOOKUP(B2165,Returns!$A:$B,2,0),"No")</f>
        <v>No</v>
      </c>
    </row>
    <row r="2166" spans="1:23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1" t="str">
        <f>VLOOKUP(M2166,People!$A:$B,2,0)</f>
        <v>Kelly Williams</v>
      </c>
      <c r="W2166" s="1" t="str">
        <f>IFERROR(VLOOKUP(B2166,Returns!$A:$B,2,0),"No")</f>
        <v>No</v>
      </c>
    </row>
    <row r="2167" spans="1:23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1" t="str">
        <f>VLOOKUP(M2167,People!$A:$B,2,0)</f>
        <v>Kelly Williams</v>
      </c>
      <c r="W2167" s="1" t="str">
        <f>IFERROR(VLOOKUP(B2167,Returns!$A:$B,2,0),"No")</f>
        <v>No</v>
      </c>
    </row>
    <row r="2168" spans="1:23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1" t="str">
        <f>VLOOKUP(M2168,People!$A:$B,2,0)</f>
        <v>Kelly Williams</v>
      </c>
      <c r="W2168" s="1" t="str">
        <f>IFERROR(VLOOKUP(B2168,Returns!$A:$B,2,0),"No")</f>
        <v>No</v>
      </c>
    </row>
    <row r="2169" spans="1:23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1" t="str">
        <f>VLOOKUP(M2169,People!$A:$B,2,0)</f>
        <v>Kelly Williams</v>
      </c>
      <c r="W2169" s="1" t="str">
        <f>IFERROR(VLOOKUP(B2169,Returns!$A:$B,2,0),"No")</f>
        <v>No</v>
      </c>
    </row>
    <row r="2170" spans="1:23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1" t="str">
        <f>VLOOKUP(M2170,People!$A:$B,2,0)</f>
        <v>Chuck Magee</v>
      </c>
      <c r="W2170" s="1" t="str">
        <f>IFERROR(VLOOKUP(B2170,Returns!$A:$B,2,0),"No")</f>
        <v>No</v>
      </c>
    </row>
    <row r="2171" spans="1:23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1" t="str">
        <f>VLOOKUP(M2171,People!$A:$B,2,0)</f>
        <v>Chuck Magee</v>
      </c>
      <c r="W2171" s="1" t="str">
        <f>IFERROR(VLOOKUP(B2171,Returns!$A:$B,2,0),"No")</f>
        <v>No</v>
      </c>
    </row>
    <row r="2172" spans="1:23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1" t="str">
        <f>VLOOKUP(M2172,People!$A:$B,2,0)</f>
        <v>Chuck Magee</v>
      </c>
      <c r="W2172" s="1" t="str">
        <f>IFERROR(VLOOKUP(B2172,Returns!$A:$B,2,0),"No")</f>
        <v>No</v>
      </c>
    </row>
    <row r="2173" spans="1:23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1" t="str">
        <f>VLOOKUP(M2173,People!$A:$B,2,0)</f>
        <v>Kelly Williams</v>
      </c>
      <c r="W2173" s="1" t="str">
        <f>IFERROR(VLOOKUP(B2173,Returns!$A:$B,2,0),"No")</f>
        <v>No</v>
      </c>
    </row>
    <row r="2174" spans="1:23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1" t="str">
        <f>VLOOKUP(M2174,People!$A:$B,2,0)</f>
        <v>Anna Andreadi</v>
      </c>
      <c r="W2174" s="1" t="str">
        <f>IFERROR(VLOOKUP(B2174,Returns!$A:$B,2,0),"No")</f>
        <v>No</v>
      </c>
    </row>
    <row r="2175" spans="1:23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1" t="str">
        <f>VLOOKUP(M2175,People!$A:$B,2,0)</f>
        <v>Kelly Williams</v>
      </c>
      <c r="W2175" s="1" t="str">
        <f>IFERROR(VLOOKUP(B2175,Returns!$A:$B,2,0),"No")</f>
        <v>No</v>
      </c>
    </row>
    <row r="2176" spans="1:23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1" t="str">
        <f>VLOOKUP(M2176,People!$A:$B,2,0)</f>
        <v>Kelly Williams</v>
      </c>
      <c r="W2176" s="1" t="str">
        <f>IFERROR(VLOOKUP(B2176,Returns!$A:$B,2,0),"No")</f>
        <v>No</v>
      </c>
    </row>
    <row r="2177" spans="1:23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1" t="str">
        <f>VLOOKUP(M2177,People!$A:$B,2,0)</f>
        <v>Anna Andreadi</v>
      </c>
      <c r="W2177" s="1" t="str">
        <f>IFERROR(VLOOKUP(B2177,Returns!$A:$B,2,0),"No")</f>
        <v>No</v>
      </c>
    </row>
    <row r="2178" spans="1:23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1" t="str">
        <f>VLOOKUP(M2178,People!$A:$B,2,0)</f>
        <v>Anna Andreadi</v>
      </c>
      <c r="W2178" s="1" t="str">
        <f>IFERROR(VLOOKUP(B2178,Returns!$A:$B,2,0),"No")</f>
        <v>No</v>
      </c>
    </row>
    <row r="2179" spans="1:23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1" t="str">
        <f>VLOOKUP(M2179,People!$A:$B,2,0)</f>
        <v>Anna Andreadi</v>
      </c>
      <c r="W2179" s="1" t="str">
        <f>IFERROR(VLOOKUP(B2179,Returns!$A:$B,2,0),"No")</f>
        <v>No</v>
      </c>
    </row>
    <row r="2180" spans="1:23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1" t="str">
        <f>VLOOKUP(M2180,People!$A:$B,2,0)</f>
        <v>Anna Andreadi</v>
      </c>
      <c r="W2180" s="1" t="str">
        <f>IFERROR(VLOOKUP(B2180,Returns!$A:$B,2,0),"No")</f>
        <v>No</v>
      </c>
    </row>
    <row r="2181" spans="1:23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1" t="str">
        <f>VLOOKUP(M2181,People!$A:$B,2,0)</f>
        <v>Chuck Magee</v>
      </c>
      <c r="W2181" s="1" t="str">
        <f>IFERROR(VLOOKUP(B2181,Returns!$A:$B,2,0),"No")</f>
        <v>No</v>
      </c>
    </row>
    <row r="2182" spans="1:23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1" t="str">
        <f>VLOOKUP(M2182,People!$A:$B,2,0)</f>
        <v>Chuck Magee</v>
      </c>
      <c r="W2182" s="1" t="str">
        <f>IFERROR(VLOOKUP(B2182,Returns!$A:$B,2,0),"No")</f>
        <v>No</v>
      </c>
    </row>
    <row r="2183" spans="1:23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1" t="str">
        <f>VLOOKUP(M2183,People!$A:$B,2,0)</f>
        <v>Chuck Magee</v>
      </c>
      <c r="W2183" s="1" t="str">
        <f>IFERROR(VLOOKUP(B2183,Returns!$A:$B,2,0),"No")</f>
        <v>No</v>
      </c>
    </row>
    <row r="2184" spans="1:23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1" t="str">
        <f>VLOOKUP(M2184,People!$A:$B,2,0)</f>
        <v>Chuck Magee</v>
      </c>
      <c r="W2184" s="1" t="str">
        <f>IFERROR(VLOOKUP(B2184,Returns!$A:$B,2,0),"No")</f>
        <v>No</v>
      </c>
    </row>
    <row r="2185" spans="1:23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1" t="str">
        <f>VLOOKUP(M2185,People!$A:$B,2,0)</f>
        <v>Chuck Magee</v>
      </c>
      <c r="W2185" s="1" t="str">
        <f>IFERROR(VLOOKUP(B2185,Returns!$A:$B,2,0),"No")</f>
        <v>No</v>
      </c>
    </row>
    <row r="2186" spans="1:23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1" t="str">
        <f>VLOOKUP(M2186,People!$A:$B,2,0)</f>
        <v>Chuck Magee</v>
      </c>
      <c r="W2186" s="1" t="str">
        <f>IFERROR(VLOOKUP(B2186,Returns!$A:$B,2,0),"No")</f>
        <v>No</v>
      </c>
    </row>
    <row r="2187" spans="1:23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1" t="str">
        <f>VLOOKUP(M2187,People!$A:$B,2,0)</f>
        <v>Anna Andreadi</v>
      </c>
      <c r="W2187" s="1" t="str">
        <f>IFERROR(VLOOKUP(B2187,Returns!$A:$B,2,0),"No")</f>
        <v>No</v>
      </c>
    </row>
    <row r="2188" spans="1:23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1" t="str">
        <f>VLOOKUP(M2188,People!$A:$B,2,0)</f>
        <v>Cassandra Brandow</v>
      </c>
      <c r="W2188" s="1" t="str">
        <f>IFERROR(VLOOKUP(B2188,Returns!$A:$B,2,0),"No")</f>
        <v>No</v>
      </c>
    </row>
    <row r="2189" spans="1:23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1" t="str">
        <f>VLOOKUP(M2189,People!$A:$B,2,0)</f>
        <v>Kelly Williams</v>
      </c>
      <c r="W2189" s="1" t="str">
        <f>IFERROR(VLOOKUP(B2189,Returns!$A:$B,2,0),"No")</f>
        <v>No</v>
      </c>
    </row>
    <row r="2190" spans="1:23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1" t="str">
        <f>VLOOKUP(M2190,People!$A:$B,2,0)</f>
        <v>Kelly Williams</v>
      </c>
      <c r="W2190" s="1" t="str">
        <f>IFERROR(VLOOKUP(B2190,Returns!$A:$B,2,0),"No")</f>
        <v>No</v>
      </c>
    </row>
    <row r="2191" spans="1:23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1" t="str">
        <f>VLOOKUP(M2191,People!$A:$B,2,0)</f>
        <v>Kelly Williams</v>
      </c>
      <c r="W2191" s="1" t="str">
        <f>IFERROR(VLOOKUP(B2191,Returns!$A:$B,2,0),"No")</f>
        <v>No</v>
      </c>
    </row>
    <row r="2192" spans="1:23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1" t="str">
        <f>VLOOKUP(M2192,People!$A:$B,2,0)</f>
        <v>Anna Andreadi</v>
      </c>
      <c r="W2192" s="1" t="str">
        <f>IFERROR(VLOOKUP(B2192,Returns!$A:$B,2,0),"No")</f>
        <v>No</v>
      </c>
    </row>
    <row r="2193" spans="1:23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1" t="str">
        <f>VLOOKUP(M2193,People!$A:$B,2,0)</f>
        <v>Anna Andreadi</v>
      </c>
      <c r="W2193" s="1" t="str">
        <f>IFERROR(VLOOKUP(B2193,Returns!$A:$B,2,0),"No")</f>
        <v>No</v>
      </c>
    </row>
    <row r="2194" spans="1:23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1" t="str">
        <f>VLOOKUP(M2194,People!$A:$B,2,0)</f>
        <v>Anna Andreadi</v>
      </c>
      <c r="W2194" s="1" t="str">
        <f>IFERROR(VLOOKUP(B2194,Returns!$A:$B,2,0),"No")</f>
        <v>No</v>
      </c>
    </row>
    <row r="2195" spans="1:23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1" t="str">
        <f>VLOOKUP(M2195,People!$A:$B,2,0)</f>
        <v>Anna Andreadi</v>
      </c>
      <c r="W2195" s="1" t="str">
        <f>IFERROR(VLOOKUP(B2195,Returns!$A:$B,2,0),"No")</f>
        <v>No</v>
      </c>
    </row>
    <row r="2196" spans="1:23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1" t="str">
        <f>VLOOKUP(M2196,People!$A:$B,2,0)</f>
        <v>Anna Andreadi</v>
      </c>
      <c r="W2196" s="1" t="str">
        <f>IFERROR(VLOOKUP(B2196,Returns!$A:$B,2,0),"No")</f>
        <v>No</v>
      </c>
    </row>
    <row r="2197" spans="1:23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1" t="str">
        <f>VLOOKUP(M2197,People!$A:$B,2,0)</f>
        <v>Anna Andreadi</v>
      </c>
      <c r="W2197" s="1" t="str">
        <f>IFERROR(VLOOKUP(B2197,Returns!$A:$B,2,0),"No")</f>
        <v>No</v>
      </c>
    </row>
    <row r="2198" spans="1:23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1" t="str">
        <f>VLOOKUP(M2198,People!$A:$B,2,0)</f>
        <v>Cassandra Brandow</v>
      </c>
      <c r="W2198" s="1" t="str">
        <f>IFERROR(VLOOKUP(B2198,Returns!$A:$B,2,0),"No")</f>
        <v>Yes</v>
      </c>
    </row>
    <row r="2199" spans="1:23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1" t="str">
        <f>VLOOKUP(M2199,People!$A:$B,2,0)</f>
        <v>Cassandra Brandow</v>
      </c>
      <c r="W2199" s="1" t="str">
        <f>IFERROR(VLOOKUP(B2199,Returns!$A:$B,2,0),"No")</f>
        <v>No</v>
      </c>
    </row>
    <row r="2200" spans="1:23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1" t="str">
        <f>VLOOKUP(M2200,People!$A:$B,2,0)</f>
        <v>Chuck Magee</v>
      </c>
      <c r="W2200" s="1" t="str">
        <f>IFERROR(VLOOKUP(B2200,Returns!$A:$B,2,0),"No")</f>
        <v>No</v>
      </c>
    </row>
    <row r="2201" spans="1:23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1" t="str">
        <f>VLOOKUP(M2201,People!$A:$B,2,0)</f>
        <v>Chuck Magee</v>
      </c>
      <c r="W2201" s="1" t="str">
        <f>IFERROR(VLOOKUP(B2201,Returns!$A:$B,2,0),"No")</f>
        <v>No</v>
      </c>
    </row>
    <row r="2202" spans="1:23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1" t="str">
        <f>VLOOKUP(M2202,People!$A:$B,2,0)</f>
        <v>Cassandra Brandow</v>
      </c>
      <c r="W2202" s="1" t="str">
        <f>IFERROR(VLOOKUP(B2202,Returns!$A:$B,2,0),"No")</f>
        <v>No</v>
      </c>
    </row>
    <row r="2203" spans="1:23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1" t="str">
        <f>VLOOKUP(M2203,People!$A:$B,2,0)</f>
        <v>Cassandra Brandow</v>
      </c>
      <c r="W2203" s="1" t="str">
        <f>IFERROR(VLOOKUP(B2203,Returns!$A:$B,2,0),"No")</f>
        <v>No</v>
      </c>
    </row>
    <row r="2204" spans="1:23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1" t="str">
        <f>VLOOKUP(M2204,People!$A:$B,2,0)</f>
        <v>Anna Andreadi</v>
      </c>
      <c r="W2204" s="1" t="str">
        <f>IFERROR(VLOOKUP(B2204,Returns!$A:$B,2,0),"No")</f>
        <v>No</v>
      </c>
    </row>
    <row r="2205" spans="1:23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1" t="str">
        <f>VLOOKUP(M2205,People!$A:$B,2,0)</f>
        <v>Anna Andreadi</v>
      </c>
      <c r="W2205" s="1" t="str">
        <f>IFERROR(VLOOKUP(B2205,Returns!$A:$B,2,0),"No")</f>
        <v>No</v>
      </c>
    </row>
    <row r="2206" spans="1:23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1" t="str">
        <f>VLOOKUP(M2206,People!$A:$B,2,0)</f>
        <v>Chuck Magee</v>
      </c>
      <c r="W2206" s="1" t="str">
        <f>IFERROR(VLOOKUP(B2206,Returns!$A:$B,2,0),"No")</f>
        <v>No</v>
      </c>
    </row>
    <row r="2207" spans="1:23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1" t="str">
        <f>VLOOKUP(M2207,People!$A:$B,2,0)</f>
        <v>Cassandra Brandow</v>
      </c>
      <c r="W2207" s="1" t="str">
        <f>IFERROR(VLOOKUP(B2207,Returns!$A:$B,2,0),"No")</f>
        <v>No</v>
      </c>
    </row>
    <row r="2208" spans="1:23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1" t="str">
        <f>VLOOKUP(M2208,People!$A:$B,2,0)</f>
        <v>Kelly Williams</v>
      </c>
      <c r="W2208" s="1" t="str">
        <f>IFERROR(VLOOKUP(B2208,Returns!$A:$B,2,0),"No")</f>
        <v>No</v>
      </c>
    </row>
    <row r="2209" spans="1:23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1" t="str">
        <f>VLOOKUP(M2209,People!$A:$B,2,0)</f>
        <v>Kelly Williams</v>
      </c>
      <c r="W2209" s="1" t="str">
        <f>IFERROR(VLOOKUP(B2209,Returns!$A:$B,2,0),"No")</f>
        <v>No</v>
      </c>
    </row>
    <row r="2210" spans="1:23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1" t="str">
        <f>VLOOKUP(M2210,People!$A:$B,2,0)</f>
        <v>Chuck Magee</v>
      </c>
      <c r="W2210" s="1" t="str">
        <f>IFERROR(VLOOKUP(B2210,Returns!$A:$B,2,0),"No")</f>
        <v>No</v>
      </c>
    </row>
    <row r="2211" spans="1:23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1" t="str">
        <f>VLOOKUP(M2211,People!$A:$B,2,0)</f>
        <v>Chuck Magee</v>
      </c>
      <c r="W2211" s="1" t="str">
        <f>IFERROR(VLOOKUP(B2211,Returns!$A:$B,2,0),"No")</f>
        <v>No</v>
      </c>
    </row>
    <row r="2212" spans="1:23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1" t="str">
        <f>VLOOKUP(M2212,People!$A:$B,2,0)</f>
        <v>Chuck Magee</v>
      </c>
      <c r="W2212" s="1" t="str">
        <f>IFERROR(VLOOKUP(B2212,Returns!$A:$B,2,0),"No")</f>
        <v>No</v>
      </c>
    </row>
    <row r="2213" spans="1:23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1" t="str">
        <f>VLOOKUP(M2213,People!$A:$B,2,0)</f>
        <v>Kelly Williams</v>
      </c>
      <c r="W2213" s="1" t="str">
        <f>IFERROR(VLOOKUP(B2213,Returns!$A:$B,2,0),"No")</f>
        <v>No</v>
      </c>
    </row>
    <row r="2214" spans="1:23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1" t="str">
        <f>VLOOKUP(M2214,People!$A:$B,2,0)</f>
        <v>Chuck Magee</v>
      </c>
      <c r="W2214" s="1" t="str">
        <f>IFERROR(VLOOKUP(B2214,Returns!$A:$B,2,0),"No")</f>
        <v>No</v>
      </c>
    </row>
    <row r="2215" spans="1:23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1" t="str">
        <f>VLOOKUP(M2215,People!$A:$B,2,0)</f>
        <v>Anna Andreadi</v>
      </c>
      <c r="W2215" s="1" t="str">
        <f>IFERROR(VLOOKUP(B2215,Returns!$A:$B,2,0),"No")</f>
        <v>No</v>
      </c>
    </row>
    <row r="2216" spans="1:23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1" t="str">
        <f>VLOOKUP(M2216,People!$A:$B,2,0)</f>
        <v>Anna Andreadi</v>
      </c>
      <c r="W2216" s="1" t="str">
        <f>IFERROR(VLOOKUP(B2216,Returns!$A:$B,2,0),"No")</f>
        <v>No</v>
      </c>
    </row>
    <row r="2217" spans="1:23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1" t="str">
        <f>VLOOKUP(M2217,People!$A:$B,2,0)</f>
        <v>Anna Andreadi</v>
      </c>
      <c r="W2217" s="1" t="str">
        <f>IFERROR(VLOOKUP(B2217,Returns!$A:$B,2,0),"No")</f>
        <v>No</v>
      </c>
    </row>
    <row r="2218" spans="1:23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1" t="str">
        <f>VLOOKUP(M2218,People!$A:$B,2,0)</f>
        <v>Anna Andreadi</v>
      </c>
      <c r="W2218" s="1" t="str">
        <f>IFERROR(VLOOKUP(B2218,Returns!$A:$B,2,0),"No")</f>
        <v>No</v>
      </c>
    </row>
    <row r="2219" spans="1:23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1" t="str">
        <f>VLOOKUP(M2219,People!$A:$B,2,0)</f>
        <v>Cassandra Brandow</v>
      </c>
      <c r="W2219" s="1" t="str">
        <f>IFERROR(VLOOKUP(B2219,Returns!$A:$B,2,0),"No")</f>
        <v>No</v>
      </c>
    </row>
    <row r="2220" spans="1:23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1" t="str">
        <f>VLOOKUP(M2220,People!$A:$B,2,0)</f>
        <v>Anna Andreadi</v>
      </c>
      <c r="W2220" s="1" t="str">
        <f>IFERROR(VLOOKUP(B2220,Returns!$A:$B,2,0),"No")</f>
        <v>No</v>
      </c>
    </row>
    <row r="2221" spans="1:23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1" t="str">
        <f>VLOOKUP(M2221,People!$A:$B,2,0)</f>
        <v>Anna Andreadi</v>
      </c>
      <c r="W2221" s="1" t="str">
        <f>IFERROR(VLOOKUP(B2221,Returns!$A:$B,2,0),"No")</f>
        <v>No</v>
      </c>
    </row>
    <row r="2222" spans="1:23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1" t="str">
        <f>VLOOKUP(M2222,People!$A:$B,2,0)</f>
        <v>Anna Andreadi</v>
      </c>
      <c r="W2222" s="1" t="str">
        <f>IFERROR(VLOOKUP(B2222,Returns!$A:$B,2,0),"No")</f>
        <v>No</v>
      </c>
    </row>
    <row r="2223" spans="1:23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1" t="str">
        <f>VLOOKUP(M2223,People!$A:$B,2,0)</f>
        <v>Chuck Magee</v>
      </c>
      <c r="W2223" s="1" t="str">
        <f>IFERROR(VLOOKUP(B2223,Returns!$A:$B,2,0),"No")</f>
        <v>No</v>
      </c>
    </row>
    <row r="2224" spans="1:23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1" t="str">
        <f>VLOOKUP(M2224,People!$A:$B,2,0)</f>
        <v>Chuck Magee</v>
      </c>
      <c r="W2224" s="1" t="str">
        <f>IFERROR(VLOOKUP(B2224,Returns!$A:$B,2,0),"No")</f>
        <v>No</v>
      </c>
    </row>
    <row r="2225" spans="1:23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1" t="str">
        <f>VLOOKUP(M2225,People!$A:$B,2,0)</f>
        <v>Chuck Magee</v>
      </c>
      <c r="W2225" s="1" t="str">
        <f>IFERROR(VLOOKUP(B2225,Returns!$A:$B,2,0),"No")</f>
        <v>No</v>
      </c>
    </row>
    <row r="2226" spans="1:23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1" t="str">
        <f>VLOOKUP(M2226,People!$A:$B,2,0)</f>
        <v>Chuck Magee</v>
      </c>
      <c r="W2226" s="1" t="str">
        <f>IFERROR(VLOOKUP(B2226,Returns!$A:$B,2,0),"No")</f>
        <v>No</v>
      </c>
    </row>
    <row r="2227" spans="1:23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1" t="str">
        <f>VLOOKUP(M2227,People!$A:$B,2,0)</f>
        <v>Anna Andreadi</v>
      </c>
      <c r="W2227" s="1" t="str">
        <f>IFERROR(VLOOKUP(B2227,Returns!$A:$B,2,0),"No")</f>
        <v>No</v>
      </c>
    </row>
    <row r="2228" spans="1:23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1" t="str">
        <f>VLOOKUP(M2228,People!$A:$B,2,0)</f>
        <v>Kelly Williams</v>
      </c>
      <c r="W2228" s="1" t="str">
        <f>IFERROR(VLOOKUP(B2228,Returns!$A:$B,2,0),"No")</f>
        <v>No</v>
      </c>
    </row>
    <row r="2229" spans="1:23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1" t="str">
        <f>VLOOKUP(M2229,People!$A:$B,2,0)</f>
        <v>Kelly Williams</v>
      </c>
      <c r="W2229" s="1" t="str">
        <f>IFERROR(VLOOKUP(B2229,Returns!$A:$B,2,0),"No")</f>
        <v>No</v>
      </c>
    </row>
    <row r="2230" spans="1:23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1" t="str">
        <f>VLOOKUP(M2230,People!$A:$B,2,0)</f>
        <v>Chuck Magee</v>
      </c>
      <c r="W2230" s="1" t="str">
        <f>IFERROR(VLOOKUP(B2230,Returns!$A:$B,2,0),"No")</f>
        <v>No</v>
      </c>
    </row>
    <row r="2231" spans="1:23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1" t="str">
        <f>VLOOKUP(M2231,People!$A:$B,2,0)</f>
        <v>Anna Andreadi</v>
      </c>
      <c r="W2231" s="1" t="str">
        <f>IFERROR(VLOOKUP(B2231,Returns!$A:$B,2,0),"No")</f>
        <v>No</v>
      </c>
    </row>
    <row r="2232" spans="1:23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1" t="str">
        <f>VLOOKUP(M2232,People!$A:$B,2,0)</f>
        <v>Anna Andreadi</v>
      </c>
      <c r="W2232" s="1" t="str">
        <f>IFERROR(VLOOKUP(B2232,Returns!$A:$B,2,0),"No")</f>
        <v>No</v>
      </c>
    </row>
    <row r="2233" spans="1:23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1" t="str">
        <f>VLOOKUP(M2233,People!$A:$B,2,0)</f>
        <v>Kelly Williams</v>
      </c>
      <c r="W2233" s="1" t="str">
        <f>IFERROR(VLOOKUP(B2233,Returns!$A:$B,2,0),"No")</f>
        <v>No</v>
      </c>
    </row>
    <row r="2234" spans="1:23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1" t="str">
        <f>VLOOKUP(M2234,People!$A:$B,2,0)</f>
        <v>Kelly Williams</v>
      </c>
      <c r="W2234" s="1" t="str">
        <f>IFERROR(VLOOKUP(B2234,Returns!$A:$B,2,0),"No")</f>
        <v>No</v>
      </c>
    </row>
    <row r="2235" spans="1:23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1" t="str">
        <f>VLOOKUP(M2235,People!$A:$B,2,0)</f>
        <v>Anna Andreadi</v>
      </c>
      <c r="W2235" s="1" t="str">
        <f>IFERROR(VLOOKUP(B2235,Returns!$A:$B,2,0),"No")</f>
        <v>No</v>
      </c>
    </row>
    <row r="2236" spans="1:23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1" t="str">
        <f>VLOOKUP(M2236,People!$A:$B,2,0)</f>
        <v>Chuck Magee</v>
      </c>
      <c r="W2236" s="1" t="str">
        <f>IFERROR(VLOOKUP(B2236,Returns!$A:$B,2,0),"No")</f>
        <v>No</v>
      </c>
    </row>
    <row r="2237" spans="1:23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1" t="str">
        <f>VLOOKUP(M2237,People!$A:$B,2,0)</f>
        <v>Kelly Williams</v>
      </c>
      <c r="W2237" s="1" t="str">
        <f>IFERROR(VLOOKUP(B2237,Returns!$A:$B,2,0),"No")</f>
        <v>No</v>
      </c>
    </row>
    <row r="2238" spans="1:23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1" t="str">
        <f>VLOOKUP(M2238,People!$A:$B,2,0)</f>
        <v>Kelly Williams</v>
      </c>
      <c r="W2238" s="1" t="str">
        <f>IFERROR(VLOOKUP(B2238,Returns!$A:$B,2,0),"No")</f>
        <v>No</v>
      </c>
    </row>
    <row r="2239" spans="1:23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1" t="str">
        <f>VLOOKUP(M2239,People!$A:$B,2,0)</f>
        <v>Anna Andreadi</v>
      </c>
      <c r="W2239" s="1" t="str">
        <f>IFERROR(VLOOKUP(B2239,Returns!$A:$B,2,0),"No")</f>
        <v>No</v>
      </c>
    </row>
    <row r="2240" spans="1:23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1" t="str">
        <f>VLOOKUP(M2240,People!$A:$B,2,0)</f>
        <v>Kelly Williams</v>
      </c>
      <c r="W2240" s="1" t="str">
        <f>IFERROR(VLOOKUP(B2240,Returns!$A:$B,2,0),"No")</f>
        <v>No</v>
      </c>
    </row>
    <row r="2241" spans="1:23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1" t="str">
        <f>VLOOKUP(M2241,People!$A:$B,2,0)</f>
        <v>Anna Andreadi</v>
      </c>
      <c r="W2241" s="1" t="str">
        <f>IFERROR(VLOOKUP(B2241,Returns!$A:$B,2,0),"No")</f>
        <v>No</v>
      </c>
    </row>
    <row r="2242" spans="1:23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1" t="str">
        <f>VLOOKUP(M2242,People!$A:$B,2,0)</f>
        <v>Anna Andreadi</v>
      </c>
      <c r="W2242" s="1" t="str">
        <f>IFERROR(VLOOKUP(B2242,Returns!$A:$B,2,0),"No")</f>
        <v>No</v>
      </c>
    </row>
    <row r="2243" spans="1:23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1" t="str">
        <f>VLOOKUP(M2243,People!$A:$B,2,0)</f>
        <v>Chuck Magee</v>
      </c>
      <c r="W2243" s="1" t="str">
        <f>IFERROR(VLOOKUP(B2243,Returns!$A:$B,2,0),"No")</f>
        <v>No</v>
      </c>
    </row>
    <row r="2244" spans="1:23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1" t="str">
        <f>VLOOKUP(M2244,People!$A:$B,2,0)</f>
        <v>Anna Andreadi</v>
      </c>
      <c r="W2244" s="1" t="str">
        <f>IFERROR(VLOOKUP(B2244,Returns!$A:$B,2,0),"No")</f>
        <v>Yes</v>
      </c>
    </row>
    <row r="2245" spans="1:23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1" t="str">
        <f>VLOOKUP(M2245,People!$A:$B,2,0)</f>
        <v>Anna Andreadi</v>
      </c>
      <c r="W2245" s="1" t="str">
        <f>IFERROR(VLOOKUP(B2245,Returns!$A:$B,2,0),"No")</f>
        <v>Yes</v>
      </c>
    </row>
    <row r="2246" spans="1:23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1" t="str">
        <f>VLOOKUP(M2246,People!$A:$B,2,0)</f>
        <v>Anna Andreadi</v>
      </c>
      <c r="W2246" s="1" t="str">
        <f>IFERROR(VLOOKUP(B2246,Returns!$A:$B,2,0),"No")</f>
        <v>Yes</v>
      </c>
    </row>
    <row r="2247" spans="1:23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1" t="str">
        <f>VLOOKUP(M2247,People!$A:$B,2,0)</f>
        <v>Anna Andreadi</v>
      </c>
      <c r="W2247" s="1" t="str">
        <f>IFERROR(VLOOKUP(B2247,Returns!$A:$B,2,0),"No")</f>
        <v>Yes</v>
      </c>
    </row>
    <row r="2248" spans="1:23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1" t="str">
        <f>VLOOKUP(M2248,People!$A:$B,2,0)</f>
        <v>Anna Andreadi</v>
      </c>
      <c r="W2248" s="1" t="str">
        <f>IFERROR(VLOOKUP(B2248,Returns!$A:$B,2,0),"No")</f>
        <v>Yes</v>
      </c>
    </row>
    <row r="2249" spans="1:23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1" t="str">
        <f>VLOOKUP(M2249,People!$A:$B,2,0)</f>
        <v>Anna Andreadi</v>
      </c>
      <c r="W2249" s="1" t="str">
        <f>IFERROR(VLOOKUP(B2249,Returns!$A:$B,2,0),"No")</f>
        <v>Yes</v>
      </c>
    </row>
    <row r="2250" spans="1:23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1" t="str">
        <f>VLOOKUP(M2250,People!$A:$B,2,0)</f>
        <v>Anna Andreadi</v>
      </c>
      <c r="W2250" s="1" t="str">
        <f>IFERROR(VLOOKUP(B2250,Returns!$A:$B,2,0),"No")</f>
        <v>Yes</v>
      </c>
    </row>
    <row r="2251" spans="1:23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1" t="str">
        <f>VLOOKUP(M2251,People!$A:$B,2,0)</f>
        <v>Anna Andreadi</v>
      </c>
      <c r="W2251" s="1" t="str">
        <f>IFERROR(VLOOKUP(B2251,Returns!$A:$B,2,0),"No")</f>
        <v>Yes</v>
      </c>
    </row>
    <row r="2252" spans="1:23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1" t="str">
        <f>VLOOKUP(M2252,People!$A:$B,2,0)</f>
        <v>Anna Andreadi</v>
      </c>
      <c r="W2252" s="1" t="str">
        <f>IFERROR(VLOOKUP(B2252,Returns!$A:$B,2,0),"No")</f>
        <v>Yes</v>
      </c>
    </row>
    <row r="2253" spans="1:23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1" t="str">
        <f>VLOOKUP(M2253,People!$A:$B,2,0)</f>
        <v>Anna Andreadi</v>
      </c>
      <c r="W2253" s="1" t="str">
        <f>IFERROR(VLOOKUP(B2253,Returns!$A:$B,2,0),"No")</f>
        <v>Yes</v>
      </c>
    </row>
    <row r="2254" spans="1:23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1" t="str">
        <f>VLOOKUP(M2254,People!$A:$B,2,0)</f>
        <v>Anna Andreadi</v>
      </c>
      <c r="W2254" s="1" t="str">
        <f>IFERROR(VLOOKUP(B2254,Returns!$A:$B,2,0),"No")</f>
        <v>No</v>
      </c>
    </row>
    <row r="2255" spans="1:23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1" t="str">
        <f>VLOOKUP(M2255,People!$A:$B,2,0)</f>
        <v>Anna Andreadi</v>
      </c>
      <c r="W2255" s="1" t="str">
        <f>IFERROR(VLOOKUP(B2255,Returns!$A:$B,2,0),"No")</f>
        <v>No</v>
      </c>
    </row>
    <row r="2256" spans="1:23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1" t="str">
        <f>VLOOKUP(M2256,People!$A:$B,2,0)</f>
        <v>Anna Andreadi</v>
      </c>
      <c r="W2256" s="1" t="str">
        <f>IFERROR(VLOOKUP(B2256,Returns!$A:$B,2,0),"No")</f>
        <v>No</v>
      </c>
    </row>
    <row r="2257" spans="1:23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1" t="str">
        <f>VLOOKUP(M2257,People!$A:$B,2,0)</f>
        <v>Chuck Magee</v>
      </c>
      <c r="W2257" s="1" t="str">
        <f>IFERROR(VLOOKUP(B2257,Returns!$A:$B,2,0),"No")</f>
        <v>No</v>
      </c>
    </row>
    <row r="2258" spans="1:23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1" t="str">
        <f>VLOOKUP(M2258,People!$A:$B,2,0)</f>
        <v>Chuck Magee</v>
      </c>
      <c r="W2258" s="1" t="str">
        <f>IFERROR(VLOOKUP(B2258,Returns!$A:$B,2,0),"No")</f>
        <v>No</v>
      </c>
    </row>
    <row r="2259" spans="1:23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1" t="str">
        <f>VLOOKUP(M2259,People!$A:$B,2,0)</f>
        <v>Anna Andreadi</v>
      </c>
      <c r="W2259" s="1" t="str">
        <f>IFERROR(VLOOKUP(B2259,Returns!$A:$B,2,0),"No")</f>
        <v>No</v>
      </c>
    </row>
    <row r="2260" spans="1:23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1" t="str">
        <f>VLOOKUP(M2260,People!$A:$B,2,0)</f>
        <v>Anna Andreadi</v>
      </c>
      <c r="W2260" s="1" t="str">
        <f>IFERROR(VLOOKUP(B2260,Returns!$A:$B,2,0),"No")</f>
        <v>No</v>
      </c>
    </row>
    <row r="2261" spans="1:23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1" t="str">
        <f>VLOOKUP(M2261,People!$A:$B,2,0)</f>
        <v>Anna Andreadi</v>
      </c>
      <c r="W2261" s="1" t="str">
        <f>IFERROR(VLOOKUP(B2261,Returns!$A:$B,2,0),"No")</f>
        <v>No</v>
      </c>
    </row>
    <row r="2262" spans="1:23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1" t="str">
        <f>VLOOKUP(M2262,People!$A:$B,2,0)</f>
        <v>Anna Andreadi</v>
      </c>
      <c r="W2262" s="1" t="str">
        <f>IFERROR(VLOOKUP(B2262,Returns!$A:$B,2,0),"No")</f>
        <v>No</v>
      </c>
    </row>
    <row r="2263" spans="1:23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1" t="str">
        <f>VLOOKUP(M2263,People!$A:$B,2,0)</f>
        <v>Chuck Magee</v>
      </c>
      <c r="W2263" s="1" t="str">
        <f>IFERROR(VLOOKUP(B2263,Returns!$A:$B,2,0),"No")</f>
        <v>No</v>
      </c>
    </row>
    <row r="2264" spans="1:23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1" t="str">
        <f>VLOOKUP(M2264,People!$A:$B,2,0)</f>
        <v>Cassandra Brandow</v>
      </c>
      <c r="W2264" s="1" t="str">
        <f>IFERROR(VLOOKUP(B2264,Returns!$A:$B,2,0),"No")</f>
        <v>No</v>
      </c>
    </row>
    <row r="2265" spans="1:23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1" t="str">
        <f>VLOOKUP(M2265,People!$A:$B,2,0)</f>
        <v>Cassandra Brandow</v>
      </c>
      <c r="W2265" s="1" t="str">
        <f>IFERROR(VLOOKUP(B2265,Returns!$A:$B,2,0),"No")</f>
        <v>No</v>
      </c>
    </row>
    <row r="2266" spans="1:23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1" t="str">
        <f>VLOOKUP(M2266,People!$A:$B,2,0)</f>
        <v>Cassandra Brandow</v>
      </c>
      <c r="W2266" s="1" t="str">
        <f>IFERROR(VLOOKUP(B2266,Returns!$A:$B,2,0),"No")</f>
        <v>No</v>
      </c>
    </row>
    <row r="2267" spans="1:23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1" t="str">
        <f>VLOOKUP(M2267,People!$A:$B,2,0)</f>
        <v>Cassandra Brandow</v>
      </c>
      <c r="W2267" s="1" t="str">
        <f>IFERROR(VLOOKUP(B2267,Returns!$A:$B,2,0),"No")</f>
        <v>No</v>
      </c>
    </row>
    <row r="2268" spans="1:23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1" t="str">
        <f>VLOOKUP(M2268,People!$A:$B,2,0)</f>
        <v>Cassandra Brandow</v>
      </c>
      <c r="W2268" s="1" t="str">
        <f>IFERROR(VLOOKUP(B2268,Returns!$A:$B,2,0),"No")</f>
        <v>No</v>
      </c>
    </row>
    <row r="2269" spans="1:23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1" t="str">
        <f>VLOOKUP(M2269,People!$A:$B,2,0)</f>
        <v>Anna Andreadi</v>
      </c>
      <c r="W2269" s="1" t="str">
        <f>IFERROR(VLOOKUP(B2269,Returns!$A:$B,2,0),"No")</f>
        <v>No</v>
      </c>
    </row>
    <row r="2270" spans="1:23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1" t="str">
        <f>VLOOKUP(M2270,People!$A:$B,2,0)</f>
        <v>Chuck Magee</v>
      </c>
      <c r="W2270" s="1" t="str">
        <f>IFERROR(VLOOKUP(B2270,Returns!$A:$B,2,0),"No")</f>
        <v>No</v>
      </c>
    </row>
    <row r="2271" spans="1:23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1" t="str">
        <f>VLOOKUP(M2271,People!$A:$B,2,0)</f>
        <v>Chuck Magee</v>
      </c>
      <c r="W2271" s="1" t="str">
        <f>IFERROR(VLOOKUP(B2271,Returns!$A:$B,2,0),"No")</f>
        <v>No</v>
      </c>
    </row>
    <row r="2272" spans="1:23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1" t="str">
        <f>VLOOKUP(M2272,People!$A:$B,2,0)</f>
        <v>Cassandra Brandow</v>
      </c>
      <c r="W2272" s="1" t="str">
        <f>IFERROR(VLOOKUP(B2272,Returns!$A:$B,2,0),"No")</f>
        <v>No</v>
      </c>
    </row>
    <row r="2273" spans="1:23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1" t="str">
        <f>VLOOKUP(M2273,People!$A:$B,2,0)</f>
        <v>Anna Andreadi</v>
      </c>
      <c r="W2273" s="1" t="str">
        <f>IFERROR(VLOOKUP(B2273,Returns!$A:$B,2,0),"No")</f>
        <v>No</v>
      </c>
    </row>
    <row r="2274" spans="1:23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1" t="str">
        <f>VLOOKUP(M2274,People!$A:$B,2,0)</f>
        <v>Anna Andreadi</v>
      </c>
      <c r="W2274" s="1" t="str">
        <f>IFERROR(VLOOKUP(B2274,Returns!$A:$B,2,0),"No")</f>
        <v>No</v>
      </c>
    </row>
    <row r="2275" spans="1:23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1" t="str">
        <f>VLOOKUP(M2275,People!$A:$B,2,0)</f>
        <v>Anna Andreadi</v>
      </c>
      <c r="W2275" s="1" t="str">
        <f>IFERROR(VLOOKUP(B2275,Returns!$A:$B,2,0),"No")</f>
        <v>No</v>
      </c>
    </row>
    <row r="2276" spans="1:23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1" t="str">
        <f>VLOOKUP(M2276,People!$A:$B,2,0)</f>
        <v>Anna Andreadi</v>
      </c>
      <c r="W2276" s="1" t="str">
        <f>IFERROR(VLOOKUP(B2276,Returns!$A:$B,2,0),"No")</f>
        <v>No</v>
      </c>
    </row>
    <row r="2277" spans="1:23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1" t="str">
        <f>VLOOKUP(M2277,People!$A:$B,2,0)</f>
        <v>Anna Andreadi</v>
      </c>
      <c r="W2277" s="1" t="str">
        <f>IFERROR(VLOOKUP(B2277,Returns!$A:$B,2,0),"No")</f>
        <v>No</v>
      </c>
    </row>
    <row r="2278" spans="1:23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1" t="str">
        <f>VLOOKUP(M2278,People!$A:$B,2,0)</f>
        <v>Cassandra Brandow</v>
      </c>
      <c r="W2278" s="1" t="str">
        <f>IFERROR(VLOOKUP(B2278,Returns!$A:$B,2,0),"No")</f>
        <v>No</v>
      </c>
    </row>
    <row r="2279" spans="1:23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1" t="str">
        <f>VLOOKUP(M2279,People!$A:$B,2,0)</f>
        <v>Cassandra Brandow</v>
      </c>
      <c r="W2279" s="1" t="str">
        <f>IFERROR(VLOOKUP(B2279,Returns!$A:$B,2,0),"No")</f>
        <v>No</v>
      </c>
    </row>
    <row r="2280" spans="1:23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1" t="str">
        <f>VLOOKUP(M2280,People!$A:$B,2,0)</f>
        <v>Cassandra Brandow</v>
      </c>
      <c r="W2280" s="1" t="str">
        <f>IFERROR(VLOOKUP(B2280,Returns!$A:$B,2,0),"No")</f>
        <v>No</v>
      </c>
    </row>
    <row r="2281" spans="1:23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1" t="str">
        <f>VLOOKUP(M2281,People!$A:$B,2,0)</f>
        <v>Anna Andreadi</v>
      </c>
      <c r="W2281" s="1" t="str">
        <f>IFERROR(VLOOKUP(B2281,Returns!$A:$B,2,0),"No")</f>
        <v>No</v>
      </c>
    </row>
    <row r="2282" spans="1:23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1" t="str">
        <f>VLOOKUP(M2282,People!$A:$B,2,0)</f>
        <v>Anna Andreadi</v>
      </c>
      <c r="W2282" s="1" t="str">
        <f>IFERROR(VLOOKUP(B2282,Returns!$A:$B,2,0),"No")</f>
        <v>No</v>
      </c>
    </row>
    <row r="2283" spans="1:23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1" t="str">
        <f>VLOOKUP(M2283,People!$A:$B,2,0)</f>
        <v>Anna Andreadi</v>
      </c>
      <c r="W2283" s="1" t="str">
        <f>IFERROR(VLOOKUP(B2283,Returns!$A:$B,2,0),"No")</f>
        <v>No</v>
      </c>
    </row>
    <row r="2284" spans="1:23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1" t="str">
        <f>VLOOKUP(M2284,People!$A:$B,2,0)</f>
        <v>Chuck Magee</v>
      </c>
      <c r="W2284" s="1" t="str">
        <f>IFERROR(VLOOKUP(B2284,Returns!$A:$B,2,0),"No")</f>
        <v>No</v>
      </c>
    </row>
    <row r="2285" spans="1:23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1" t="str">
        <f>VLOOKUP(M2285,People!$A:$B,2,0)</f>
        <v>Kelly Williams</v>
      </c>
      <c r="W2285" s="1" t="str">
        <f>IFERROR(VLOOKUP(B2285,Returns!$A:$B,2,0),"No")</f>
        <v>No</v>
      </c>
    </row>
    <row r="2286" spans="1:23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1" t="str">
        <f>VLOOKUP(M2286,People!$A:$B,2,0)</f>
        <v>Kelly Williams</v>
      </c>
      <c r="W2286" s="1" t="str">
        <f>IFERROR(VLOOKUP(B2286,Returns!$A:$B,2,0),"No")</f>
        <v>No</v>
      </c>
    </row>
    <row r="2287" spans="1:23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1" t="str">
        <f>VLOOKUP(M2287,People!$A:$B,2,0)</f>
        <v>Cassandra Brandow</v>
      </c>
      <c r="W2287" s="1" t="str">
        <f>IFERROR(VLOOKUP(B2287,Returns!$A:$B,2,0),"No")</f>
        <v>No</v>
      </c>
    </row>
    <row r="2288" spans="1:23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1" t="str">
        <f>VLOOKUP(M2288,People!$A:$B,2,0)</f>
        <v>Cassandra Brandow</v>
      </c>
      <c r="W2288" s="1" t="str">
        <f>IFERROR(VLOOKUP(B2288,Returns!$A:$B,2,0),"No")</f>
        <v>No</v>
      </c>
    </row>
    <row r="2289" spans="1:23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1" t="str">
        <f>VLOOKUP(M2289,People!$A:$B,2,0)</f>
        <v>Chuck Magee</v>
      </c>
      <c r="W2289" s="1" t="str">
        <f>IFERROR(VLOOKUP(B2289,Returns!$A:$B,2,0),"No")</f>
        <v>No</v>
      </c>
    </row>
    <row r="2290" spans="1:23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1" t="str">
        <f>VLOOKUP(M2290,People!$A:$B,2,0)</f>
        <v>Anna Andreadi</v>
      </c>
      <c r="W2290" s="1" t="str">
        <f>IFERROR(VLOOKUP(B2290,Returns!$A:$B,2,0),"No")</f>
        <v>No</v>
      </c>
    </row>
    <row r="2291" spans="1:23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1" t="str">
        <f>VLOOKUP(M2291,People!$A:$B,2,0)</f>
        <v>Anna Andreadi</v>
      </c>
      <c r="W2291" s="1" t="str">
        <f>IFERROR(VLOOKUP(B2291,Returns!$A:$B,2,0),"No")</f>
        <v>No</v>
      </c>
    </row>
    <row r="2292" spans="1:23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1" t="str">
        <f>VLOOKUP(M2292,People!$A:$B,2,0)</f>
        <v>Cassandra Brandow</v>
      </c>
      <c r="W2292" s="1" t="str">
        <f>IFERROR(VLOOKUP(B2292,Returns!$A:$B,2,0),"No")</f>
        <v>Yes</v>
      </c>
    </row>
    <row r="2293" spans="1:23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1" t="str">
        <f>VLOOKUP(M2293,People!$A:$B,2,0)</f>
        <v>Cassandra Brandow</v>
      </c>
      <c r="W2293" s="1" t="str">
        <f>IFERROR(VLOOKUP(B2293,Returns!$A:$B,2,0),"No")</f>
        <v>Yes</v>
      </c>
    </row>
    <row r="2294" spans="1:23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1" t="str">
        <f>VLOOKUP(M2294,People!$A:$B,2,0)</f>
        <v>Cassandra Brandow</v>
      </c>
      <c r="W2294" s="1" t="str">
        <f>IFERROR(VLOOKUP(B2294,Returns!$A:$B,2,0),"No")</f>
        <v>Yes</v>
      </c>
    </row>
    <row r="2295" spans="1:23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1" t="str">
        <f>VLOOKUP(M2295,People!$A:$B,2,0)</f>
        <v>Chuck Magee</v>
      </c>
      <c r="W2295" s="1" t="str">
        <f>IFERROR(VLOOKUP(B2295,Returns!$A:$B,2,0),"No")</f>
        <v>No</v>
      </c>
    </row>
    <row r="2296" spans="1:23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1" t="str">
        <f>VLOOKUP(M2296,People!$A:$B,2,0)</f>
        <v>Chuck Magee</v>
      </c>
      <c r="W2296" s="1" t="str">
        <f>IFERROR(VLOOKUP(B2296,Returns!$A:$B,2,0),"No")</f>
        <v>No</v>
      </c>
    </row>
    <row r="2297" spans="1:23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1" t="str">
        <f>VLOOKUP(M2297,People!$A:$B,2,0)</f>
        <v>Chuck Magee</v>
      </c>
      <c r="W2297" s="1" t="str">
        <f>IFERROR(VLOOKUP(B2297,Returns!$A:$B,2,0),"No")</f>
        <v>No</v>
      </c>
    </row>
    <row r="2298" spans="1:23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1" t="str">
        <f>VLOOKUP(M2298,People!$A:$B,2,0)</f>
        <v>Chuck Magee</v>
      </c>
      <c r="W2298" s="1" t="str">
        <f>IFERROR(VLOOKUP(B2298,Returns!$A:$B,2,0),"No")</f>
        <v>No</v>
      </c>
    </row>
    <row r="2299" spans="1:23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1" t="str">
        <f>VLOOKUP(M2299,People!$A:$B,2,0)</f>
        <v>Chuck Magee</v>
      </c>
      <c r="W2299" s="1" t="str">
        <f>IFERROR(VLOOKUP(B2299,Returns!$A:$B,2,0),"No")</f>
        <v>No</v>
      </c>
    </row>
    <row r="2300" spans="1:23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1" t="str">
        <f>VLOOKUP(M2300,People!$A:$B,2,0)</f>
        <v>Chuck Magee</v>
      </c>
      <c r="W2300" s="1" t="str">
        <f>IFERROR(VLOOKUP(B2300,Returns!$A:$B,2,0),"No")</f>
        <v>No</v>
      </c>
    </row>
    <row r="2301" spans="1:23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1" t="str">
        <f>VLOOKUP(M2301,People!$A:$B,2,0)</f>
        <v>Chuck Magee</v>
      </c>
      <c r="W2301" s="1" t="str">
        <f>IFERROR(VLOOKUP(B2301,Returns!$A:$B,2,0),"No")</f>
        <v>No</v>
      </c>
    </row>
    <row r="2302" spans="1:23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1" t="str">
        <f>VLOOKUP(M2302,People!$A:$B,2,0)</f>
        <v>Kelly Williams</v>
      </c>
      <c r="W2302" s="1" t="str">
        <f>IFERROR(VLOOKUP(B2302,Returns!$A:$B,2,0),"No")</f>
        <v>No</v>
      </c>
    </row>
    <row r="2303" spans="1:23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1" t="str">
        <f>VLOOKUP(M2303,People!$A:$B,2,0)</f>
        <v>Kelly Williams</v>
      </c>
      <c r="W2303" s="1" t="str">
        <f>IFERROR(VLOOKUP(B2303,Returns!$A:$B,2,0),"No")</f>
        <v>No</v>
      </c>
    </row>
    <row r="2304" spans="1:23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1" t="str">
        <f>VLOOKUP(M2304,People!$A:$B,2,0)</f>
        <v>Cassandra Brandow</v>
      </c>
      <c r="W2304" s="1" t="str">
        <f>IFERROR(VLOOKUP(B2304,Returns!$A:$B,2,0),"No")</f>
        <v>No</v>
      </c>
    </row>
    <row r="2305" spans="1:23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1" t="str">
        <f>VLOOKUP(M2305,People!$A:$B,2,0)</f>
        <v>Cassandra Brandow</v>
      </c>
      <c r="W2305" s="1" t="str">
        <f>IFERROR(VLOOKUP(B2305,Returns!$A:$B,2,0),"No")</f>
        <v>No</v>
      </c>
    </row>
    <row r="2306" spans="1:23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1" t="str">
        <f>VLOOKUP(M2306,People!$A:$B,2,0)</f>
        <v>Cassandra Brandow</v>
      </c>
      <c r="W2306" s="1" t="str">
        <f>IFERROR(VLOOKUP(B2306,Returns!$A:$B,2,0),"No")</f>
        <v>No</v>
      </c>
    </row>
    <row r="2307" spans="1:23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1" t="str">
        <f>VLOOKUP(M2307,People!$A:$B,2,0)</f>
        <v>Kelly Williams</v>
      </c>
      <c r="W2307" s="1" t="str">
        <f>IFERROR(VLOOKUP(B2307,Returns!$A:$B,2,0),"No")</f>
        <v>No</v>
      </c>
    </row>
    <row r="2308" spans="1:23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1" t="str">
        <f>VLOOKUP(M2308,People!$A:$B,2,0)</f>
        <v>Kelly Williams</v>
      </c>
      <c r="W2308" s="1" t="str">
        <f>IFERROR(VLOOKUP(B2308,Returns!$A:$B,2,0),"No")</f>
        <v>No</v>
      </c>
    </row>
    <row r="2309" spans="1:23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1" t="str">
        <f>VLOOKUP(M2309,People!$A:$B,2,0)</f>
        <v>Chuck Magee</v>
      </c>
      <c r="W2309" s="1" t="str">
        <f>IFERROR(VLOOKUP(B2309,Returns!$A:$B,2,0),"No")</f>
        <v>No</v>
      </c>
    </row>
    <row r="2310" spans="1:23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1" t="str">
        <f>VLOOKUP(M2310,People!$A:$B,2,0)</f>
        <v>Anna Andreadi</v>
      </c>
      <c r="W2310" s="1" t="str">
        <f>IFERROR(VLOOKUP(B2310,Returns!$A:$B,2,0),"No")</f>
        <v>No</v>
      </c>
    </row>
    <row r="2311" spans="1:23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1" t="str">
        <f>VLOOKUP(M2311,People!$A:$B,2,0)</f>
        <v>Anna Andreadi</v>
      </c>
      <c r="W2311" s="1" t="str">
        <f>IFERROR(VLOOKUP(B2311,Returns!$A:$B,2,0),"No")</f>
        <v>No</v>
      </c>
    </row>
    <row r="2312" spans="1:23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1" t="str">
        <f>VLOOKUP(M2312,People!$A:$B,2,0)</f>
        <v>Anna Andreadi</v>
      </c>
      <c r="W2312" s="1" t="str">
        <f>IFERROR(VLOOKUP(B2312,Returns!$A:$B,2,0),"No")</f>
        <v>No</v>
      </c>
    </row>
    <row r="2313" spans="1:23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1" t="str">
        <f>VLOOKUP(M2313,People!$A:$B,2,0)</f>
        <v>Anna Andreadi</v>
      </c>
      <c r="W2313" s="1" t="str">
        <f>IFERROR(VLOOKUP(B2313,Returns!$A:$B,2,0),"No")</f>
        <v>No</v>
      </c>
    </row>
    <row r="2314" spans="1:23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1" t="str">
        <f>VLOOKUP(M2314,People!$A:$B,2,0)</f>
        <v>Anna Andreadi</v>
      </c>
      <c r="W2314" s="1" t="str">
        <f>IFERROR(VLOOKUP(B2314,Returns!$A:$B,2,0),"No")</f>
        <v>No</v>
      </c>
    </row>
    <row r="2315" spans="1:23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1" t="str">
        <f>VLOOKUP(M2315,People!$A:$B,2,0)</f>
        <v>Kelly Williams</v>
      </c>
      <c r="W2315" s="1" t="str">
        <f>IFERROR(VLOOKUP(B2315,Returns!$A:$B,2,0),"No")</f>
        <v>No</v>
      </c>
    </row>
    <row r="2316" spans="1:23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1" t="str">
        <f>VLOOKUP(M2316,People!$A:$B,2,0)</f>
        <v>Kelly Williams</v>
      </c>
      <c r="W2316" s="1" t="str">
        <f>IFERROR(VLOOKUP(B2316,Returns!$A:$B,2,0),"No")</f>
        <v>No</v>
      </c>
    </row>
    <row r="2317" spans="1:23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1" t="str">
        <f>VLOOKUP(M2317,People!$A:$B,2,0)</f>
        <v>Kelly Williams</v>
      </c>
      <c r="W2317" s="1" t="str">
        <f>IFERROR(VLOOKUP(B2317,Returns!$A:$B,2,0),"No")</f>
        <v>No</v>
      </c>
    </row>
    <row r="2318" spans="1:23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1" t="str">
        <f>VLOOKUP(M2318,People!$A:$B,2,0)</f>
        <v>Kelly Williams</v>
      </c>
      <c r="W2318" s="1" t="str">
        <f>IFERROR(VLOOKUP(B2318,Returns!$A:$B,2,0),"No")</f>
        <v>No</v>
      </c>
    </row>
    <row r="2319" spans="1:23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1" t="str">
        <f>VLOOKUP(M2319,People!$A:$B,2,0)</f>
        <v>Kelly Williams</v>
      </c>
      <c r="W2319" s="1" t="str">
        <f>IFERROR(VLOOKUP(B2319,Returns!$A:$B,2,0),"No")</f>
        <v>No</v>
      </c>
    </row>
    <row r="2320" spans="1:23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1" t="str">
        <f>VLOOKUP(M2320,People!$A:$B,2,0)</f>
        <v>Kelly Williams</v>
      </c>
      <c r="W2320" s="1" t="str">
        <f>IFERROR(VLOOKUP(B2320,Returns!$A:$B,2,0),"No")</f>
        <v>No</v>
      </c>
    </row>
    <row r="2321" spans="1:23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1" t="str">
        <f>VLOOKUP(M2321,People!$A:$B,2,0)</f>
        <v>Cassandra Brandow</v>
      </c>
      <c r="W2321" s="1" t="str">
        <f>IFERROR(VLOOKUP(B2321,Returns!$A:$B,2,0),"No")</f>
        <v>No</v>
      </c>
    </row>
    <row r="2322" spans="1:23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1" t="str">
        <f>VLOOKUP(M2322,People!$A:$B,2,0)</f>
        <v>Anna Andreadi</v>
      </c>
      <c r="W2322" s="1" t="str">
        <f>IFERROR(VLOOKUP(B2322,Returns!$A:$B,2,0),"No")</f>
        <v>Yes</v>
      </c>
    </row>
    <row r="2323" spans="1:23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1" t="str">
        <f>VLOOKUP(M2323,People!$A:$B,2,0)</f>
        <v>Cassandra Brandow</v>
      </c>
      <c r="W2323" s="1" t="str">
        <f>IFERROR(VLOOKUP(B2323,Returns!$A:$B,2,0),"No")</f>
        <v>No</v>
      </c>
    </row>
    <row r="2324" spans="1:23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1" t="str">
        <f>VLOOKUP(M2324,People!$A:$B,2,0)</f>
        <v>Cassandra Brandow</v>
      </c>
      <c r="W2324" s="1" t="str">
        <f>IFERROR(VLOOKUP(B2324,Returns!$A:$B,2,0),"No")</f>
        <v>No</v>
      </c>
    </row>
    <row r="2325" spans="1:23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1" t="str">
        <f>VLOOKUP(M2325,People!$A:$B,2,0)</f>
        <v>Cassandra Brandow</v>
      </c>
      <c r="W2325" s="1" t="str">
        <f>IFERROR(VLOOKUP(B2325,Returns!$A:$B,2,0),"No")</f>
        <v>No</v>
      </c>
    </row>
    <row r="2326" spans="1:23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1" t="str">
        <f>VLOOKUP(M2326,People!$A:$B,2,0)</f>
        <v>Cassandra Brandow</v>
      </c>
      <c r="W2326" s="1" t="str">
        <f>IFERROR(VLOOKUP(B2326,Returns!$A:$B,2,0),"No")</f>
        <v>No</v>
      </c>
    </row>
    <row r="2327" spans="1:23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1" t="str">
        <f>VLOOKUP(M2327,People!$A:$B,2,0)</f>
        <v>Chuck Magee</v>
      </c>
      <c r="W2327" s="1" t="str">
        <f>IFERROR(VLOOKUP(B2327,Returns!$A:$B,2,0),"No")</f>
        <v>No</v>
      </c>
    </row>
    <row r="2328" spans="1:23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1" t="str">
        <f>VLOOKUP(M2328,People!$A:$B,2,0)</f>
        <v>Chuck Magee</v>
      </c>
      <c r="W2328" s="1" t="str">
        <f>IFERROR(VLOOKUP(B2328,Returns!$A:$B,2,0),"No")</f>
        <v>No</v>
      </c>
    </row>
    <row r="2329" spans="1:23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1" t="str">
        <f>VLOOKUP(M2329,People!$A:$B,2,0)</f>
        <v>Chuck Magee</v>
      </c>
      <c r="W2329" s="1" t="str">
        <f>IFERROR(VLOOKUP(B2329,Returns!$A:$B,2,0),"No")</f>
        <v>No</v>
      </c>
    </row>
    <row r="2330" spans="1:23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1" t="str">
        <f>VLOOKUP(M2330,People!$A:$B,2,0)</f>
        <v>Anna Andreadi</v>
      </c>
      <c r="W2330" s="1" t="str">
        <f>IFERROR(VLOOKUP(B2330,Returns!$A:$B,2,0),"No")</f>
        <v>No</v>
      </c>
    </row>
    <row r="2331" spans="1:23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1" t="str">
        <f>VLOOKUP(M2331,People!$A:$B,2,0)</f>
        <v>Chuck Magee</v>
      </c>
      <c r="W2331" s="1" t="str">
        <f>IFERROR(VLOOKUP(B2331,Returns!$A:$B,2,0),"No")</f>
        <v>No</v>
      </c>
    </row>
    <row r="2332" spans="1:23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1" t="str">
        <f>VLOOKUP(M2332,People!$A:$B,2,0)</f>
        <v>Anna Andreadi</v>
      </c>
      <c r="W2332" s="1" t="str">
        <f>IFERROR(VLOOKUP(B2332,Returns!$A:$B,2,0),"No")</f>
        <v>No</v>
      </c>
    </row>
    <row r="2333" spans="1:23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1" t="str">
        <f>VLOOKUP(M2333,People!$A:$B,2,0)</f>
        <v>Anna Andreadi</v>
      </c>
      <c r="W2333" s="1" t="str">
        <f>IFERROR(VLOOKUP(B2333,Returns!$A:$B,2,0),"No")</f>
        <v>No</v>
      </c>
    </row>
    <row r="2334" spans="1:23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1" t="str">
        <f>VLOOKUP(M2334,People!$A:$B,2,0)</f>
        <v>Kelly Williams</v>
      </c>
      <c r="W2334" s="1" t="str">
        <f>IFERROR(VLOOKUP(B2334,Returns!$A:$B,2,0),"No")</f>
        <v>No</v>
      </c>
    </row>
    <row r="2335" spans="1:23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1" t="str">
        <f>VLOOKUP(M2335,People!$A:$B,2,0)</f>
        <v>Kelly Williams</v>
      </c>
      <c r="W2335" s="1" t="str">
        <f>IFERROR(VLOOKUP(B2335,Returns!$A:$B,2,0),"No")</f>
        <v>No</v>
      </c>
    </row>
    <row r="2336" spans="1:23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1" t="str">
        <f>VLOOKUP(M2336,People!$A:$B,2,0)</f>
        <v>Cassandra Brandow</v>
      </c>
      <c r="W2336" s="1" t="str">
        <f>IFERROR(VLOOKUP(B2336,Returns!$A:$B,2,0),"No")</f>
        <v>No</v>
      </c>
    </row>
    <row r="2337" spans="1:23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1" t="str">
        <f>VLOOKUP(M2337,People!$A:$B,2,0)</f>
        <v>Chuck Magee</v>
      </c>
      <c r="W2337" s="1" t="str">
        <f>IFERROR(VLOOKUP(B2337,Returns!$A:$B,2,0),"No")</f>
        <v>No</v>
      </c>
    </row>
    <row r="2338" spans="1:23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1" t="str">
        <f>VLOOKUP(M2338,People!$A:$B,2,0)</f>
        <v>Chuck Magee</v>
      </c>
      <c r="W2338" s="1" t="str">
        <f>IFERROR(VLOOKUP(B2338,Returns!$A:$B,2,0),"No")</f>
        <v>No</v>
      </c>
    </row>
    <row r="2339" spans="1:23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1" t="str">
        <f>VLOOKUP(M2339,People!$A:$B,2,0)</f>
        <v>Chuck Magee</v>
      </c>
      <c r="W2339" s="1" t="str">
        <f>IFERROR(VLOOKUP(B2339,Returns!$A:$B,2,0),"No")</f>
        <v>No</v>
      </c>
    </row>
    <row r="2340" spans="1:23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1" t="str">
        <f>VLOOKUP(M2340,People!$A:$B,2,0)</f>
        <v>Chuck Magee</v>
      </c>
      <c r="W2340" s="1" t="str">
        <f>IFERROR(VLOOKUP(B2340,Returns!$A:$B,2,0),"No")</f>
        <v>No</v>
      </c>
    </row>
    <row r="2341" spans="1:23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1" t="str">
        <f>VLOOKUP(M2341,People!$A:$B,2,0)</f>
        <v>Chuck Magee</v>
      </c>
      <c r="W2341" s="1" t="str">
        <f>IFERROR(VLOOKUP(B2341,Returns!$A:$B,2,0),"No")</f>
        <v>No</v>
      </c>
    </row>
    <row r="2342" spans="1:23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1" t="str">
        <f>VLOOKUP(M2342,People!$A:$B,2,0)</f>
        <v>Cassandra Brandow</v>
      </c>
      <c r="W2342" s="1" t="str">
        <f>IFERROR(VLOOKUP(B2342,Returns!$A:$B,2,0),"No")</f>
        <v>No</v>
      </c>
    </row>
    <row r="2343" spans="1:23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1" t="str">
        <f>VLOOKUP(M2343,People!$A:$B,2,0)</f>
        <v>Chuck Magee</v>
      </c>
      <c r="W2343" s="1" t="str">
        <f>IFERROR(VLOOKUP(B2343,Returns!$A:$B,2,0),"No")</f>
        <v>No</v>
      </c>
    </row>
    <row r="2344" spans="1:23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1" t="str">
        <f>VLOOKUP(M2344,People!$A:$B,2,0)</f>
        <v>Chuck Magee</v>
      </c>
      <c r="W2344" s="1" t="str">
        <f>IFERROR(VLOOKUP(B2344,Returns!$A:$B,2,0),"No")</f>
        <v>No</v>
      </c>
    </row>
    <row r="2345" spans="1:23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1" t="str">
        <f>VLOOKUP(M2345,People!$A:$B,2,0)</f>
        <v>Kelly Williams</v>
      </c>
      <c r="W2345" s="1" t="str">
        <f>IFERROR(VLOOKUP(B2345,Returns!$A:$B,2,0),"No")</f>
        <v>No</v>
      </c>
    </row>
    <row r="2346" spans="1:23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1" t="str">
        <f>VLOOKUP(M2346,People!$A:$B,2,0)</f>
        <v>Kelly Williams</v>
      </c>
      <c r="W2346" s="1" t="str">
        <f>IFERROR(VLOOKUP(B2346,Returns!$A:$B,2,0),"No")</f>
        <v>No</v>
      </c>
    </row>
    <row r="2347" spans="1:23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1" t="str">
        <f>VLOOKUP(M2347,People!$A:$B,2,0)</f>
        <v>Kelly Williams</v>
      </c>
      <c r="W2347" s="1" t="str">
        <f>IFERROR(VLOOKUP(B2347,Returns!$A:$B,2,0),"No")</f>
        <v>No</v>
      </c>
    </row>
    <row r="2348" spans="1:23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1" t="str">
        <f>VLOOKUP(M2348,People!$A:$B,2,0)</f>
        <v>Kelly Williams</v>
      </c>
      <c r="W2348" s="1" t="str">
        <f>IFERROR(VLOOKUP(B2348,Returns!$A:$B,2,0),"No")</f>
        <v>No</v>
      </c>
    </row>
    <row r="2349" spans="1:23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1" t="str">
        <f>VLOOKUP(M2349,People!$A:$B,2,0)</f>
        <v>Kelly Williams</v>
      </c>
      <c r="W2349" s="1" t="str">
        <f>IFERROR(VLOOKUP(B2349,Returns!$A:$B,2,0),"No")</f>
        <v>No</v>
      </c>
    </row>
    <row r="2350" spans="1:23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1" t="str">
        <f>VLOOKUP(M2350,People!$A:$B,2,0)</f>
        <v>Anna Andreadi</v>
      </c>
      <c r="W2350" s="1" t="str">
        <f>IFERROR(VLOOKUP(B2350,Returns!$A:$B,2,0),"No")</f>
        <v>No</v>
      </c>
    </row>
    <row r="2351" spans="1:23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1" t="str">
        <f>VLOOKUP(M2351,People!$A:$B,2,0)</f>
        <v>Anna Andreadi</v>
      </c>
      <c r="W2351" s="1" t="str">
        <f>IFERROR(VLOOKUP(B2351,Returns!$A:$B,2,0),"No")</f>
        <v>No</v>
      </c>
    </row>
    <row r="2352" spans="1:23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1" t="str">
        <f>VLOOKUP(M2352,People!$A:$B,2,0)</f>
        <v>Anna Andreadi</v>
      </c>
      <c r="W2352" s="1" t="str">
        <f>IFERROR(VLOOKUP(B2352,Returns!$A:$B,2,0),"No")</f>
        <v>No</v>
      </c>
    </row>
    <row r="2353" spans="1:23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1" t="str">
        <f>VLOOKUP(M2353,People!$A:$B,2,0)</f>
        <v>Anna Andreadi</v>
      </c>
      <c r="W2353" s="1" t="str">
        <f>IFERROR(VLOOKUP(B2353,Returns!$A:$B,2,0),"No")</f>
        <v>No</v>
      </c>
    </row>
    <row r="2354" spans="1:23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1" t="str">
        <f>VLOOKUP(M2354,People!$A:$B,2,0)</f>
        <v>Anna Andreadi</v>
      </c>
      <c r="W2354" s="1" t="str">
        <f>IFERROR(VLOOKUP(B2354,Returns!$A:$B,2,0),"No")</f>
        <v>No</v>
      </c>
    </row>
    <row r="2355" spans="1:23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1" t="str">
        <f>VLOOKUP(M2355,People!$A:$B,2,0)</f>
        <v>Anna Andreadi</v>
      </c>
      <c r="W2355" s="1" t="str">
        <f>IFERROR(VLOOKUP(B2355,Returns!$A:$B,2,0),"No")</f>
        <v>No</v>
      </c>
    </row>
    <row r="2356" spans="1:23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1" t="str">
        <f>VLOOKUP(M2356,People!$A:$B,2,0)</f>
        <v>Anna Andreadi</v>
      </c>
      <c r="W2356" s="1" t="str">
        <f>IFERROR(VLOOKUP(B2356,Returns!$A:$B,2,0),"No")</f>
        <v>No</v>
      </c>
    </row>
    <row r="2357" spans="1:23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1" t="str">
        <f>VLOOKUP(M2357,People!$A:$B,2,0)</f>
        <v>Anna Andreadi</v>
      </c>
      <c r="W2357" s="1" t="str">
        <f>IFERROR(VLOOKUP(B2357,Returns!$A:$B,2,0),"No")</f>
        <v>No</v>
      </c>
    </row>
    <row r="2358" spans="1:23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1" t="str">
        <f>VLOOKUP(M2358,People!$A:$B,2,0)</f>
        <v>Anna Andreadi</v>
      </c>
      <c r="W2358" s="1" t="str">
        <f>IFERROR(VLOOKUP(B2358,Returns!$A:$B,2,0),"No")</f>
        <v>No</v>
      </c>
    </row>
    <row r="2359" spans="1:23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1" t="str">
        <f>VLOOKUP(M2359,People!$A:$B,2,0)</f>
        <v>Chuck Magee</v>
      </c>
      <c r="W2359" s="1" t="str">
        <f>IFERROR(VLOOKUP(B2359,Returns!$A:$B,2,0),"No")</f>
        <v>No</v>
      </c>
    </row>
    <row r="2360" spans="1:23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1" t="str">
        <f>VLOOKUP(M2360,People!$A:$B,2,0)</f>
        <v>Chuck Magee</v>
      </c>
      <c r="W2360" s="1" t="str">
        <f>IFERROR(VLOOKUP(B2360,Returns!$A:$B,2,0),"No")</f>
        <v>No</v>
      </c>
    </row>
    <row r="2361" spans="1:23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1" t="str">
        <f>VLOOKUP(M2361,People!$A:$B,2,0)</f>
        <v>Chuck Magee</v>
      </c>
      <c r="W2361" s="1" t="str">
        <f>IFERROR(VLOOKUP(B2361,Returns!$A:$B,2,0),"No")</f>
        <v>No</v>
      </c>
    </row>
    <row r="2362" spans="1:23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1" t="str">
        <f>VLOOKUP(M2362,People!$A:$B,2,0)</f>
        <v>Chuck Magee</v>
      </c>
      <c r="W2362" s="1" t="str">
        <f>IFERROR(VLOOKUP(B2362,Returns!$A:$B,2,0),"No")</f>
        <v>No</v>
      </c>
    </row>
    <row r="2363" spans="1:23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1" t="str">
        <f>VLOOKUP(M2363,People!$A:$B,2,0)</f>
        <v>Chuck Magee</v>
      </c>
      <c r="W2363" s="1" t="str">
        <f>IFERROR(VLOOKUP(B2363,Returns!$A:$B,2,0),"No")</f>
        <v>No</v>
      </c>
    </row>
    <row r="2364" spans="1:23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1" t="str">
        <f>VLOOKUP(M2364,People!$A:$B,2,0)</f>
        <v>Chuck Magee</v>
      </c>
      <c r="W2364" s="1" t="str">
        <f>IFERROR(VLOOKUP(B2364,Returns!$A:$B,2,0),"No")</f>
        <v>No</v>
      </c>
    </row>
    <row r="2365" spans="1:23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1" t="str">
        <f>VLOOKUP(M2365,People!$A:$B,2,0)</f>
        <v>Cassandra Brandow</v>
      </c>
      <c r="W2365" s="1" t="str">
        <f>IFERROR(VLOOKUP(B2365,Returns!$A:$B,2,0),"No")</f>
        <v>No</v>
      </c>
    </row>
    <row r="2366" spans="1:23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1" t="str">
        <f>VLOOKUP(M2366,People!$A:$B,2,0)</f>
        <v>Cassandra Brandow</v>
      </c>
      <c r="W2366" s="1" t="str">
        <f>IFERROR(VLOOKUP(B2366,Returns!$A:$B,2,0),"No")</f>
        <v>No</v>
      </c>
    </row>
    <row r="2367" spans="1:23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1" t="str">
        <f>VLOOKUP(M2367,People!$A:$B,2,0)</f>
        <v>Cassandra Brandow</v>
      </c>
      <c r="W2367" s="1" t="str">
        <f>IFERROR(VLOOKUP(B2367,Returns!$A:$B,2,0),"No")</f>
        <v>No</v>
      </c>
    </row>
    <row r="2368" spans="1:23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1" t="str">
        <f>VLOOKUP(M2368,People!$A:$B,2,0)</f>
        <v>Anna Andreadi</v>
      </c>
      <c r="W2368" s="1" t="str">
        <f>IFERROR(VLOOKUP(B2368,Returns!$A:$B,2,0),"No")</f>
        <v>No</v>
      </c>
    </row>
    <row r="2369" spans="1:23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1" t="str">
        <f>VLOOKUP(M2369,People!$A:$B,2,0)</f>
        <v>Chuck Magee</v>
      </c>
      <c r="W2369" s="1" t="str">
        <f>IFERROR(VLOOKUP(B2369,Returns!$A:$B,2,0),"No")</f>
        <v>No</v>
      </c>
    </row>
    <row r="2370" spans="1:23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1" t="str">
        <f>VLOOKUP(M2370,People!$A:$B,2,0)</f>
        <v>Chuck Magee</v>
      </c>
      <c r="W2370" s="1" t="str">
        <f>IFERROR(VLOOKUP(B2370,Returns!$A:$B,2,0),"No")</f>
        <v>No</v>
      </c>
    </row>
    <row r="2371" spans="1:23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1" t="str">
        <f>VLOOKUP(M2371,People!$A:$B,2,0)</f>
        <v>Chuck Magee</v>
      </c>
      <c r="W2371" s="1" t="str">
        <f>IFERROR(VLOOKUP(B2371,Returns!$A:$B,2,0),"No")</f>
        <v>No</v>
      </c>
    </row>
    <row r="2372" spans="1:23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1" t="str">
        <f>VLOOKUP(M2372,People!$A:$B,2,0)</f>
        <v>Chuck Magee</v>
      </c>
      <c r="W2372" s="1" t="str">
        <f>IFERROR(VLOOKUP(B2372,Returns!$A:$B,2,0),"No")</f>
        <v>No</v>
      </c>
    </row>
    <row r="2373" spans="1:23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1" t="str">
        <f>VLOOKUP(M2373,People!$A:$B,2,0)</f>
        <v>Kelly Williams</v>
      </c>
      <c r="W2373" s="1" t="str">
        <f>IFERROR(VLOOKUP(B2373,Returns!$A:$B,2,0),"No")</f>
        <v>No</v>
      </c>
    </row>
    <row r="2374" spans="1:23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1" t="str">
        <f>VLOOKUP(M2374,People!$A:$B,2,0)</f>
        <v>Kelly Williams</v>
      </c>
      <c r="W2374" s="1" t="str">
        <f>IFERROR(VLOOKUP(B2374,Returns!$A:$B,2,0),"No")</f>
        <v>No</v>
      </c>
    </row>
    <row r="2375" spans="1:23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1" t="str">
        <f>VLOOKUP(M2375,People!$A:$B,2,0)</f>
        <v>Kelly Williams</v>
      </c>
      <c r="W2375" s="1" t="str">
        <f>IFERROR(VLOOKUP(B2375,Returns!$A:$B,2,0),"No")</f>
        <v>No</v>
      </c>
    </row>
    <row r="2376" spans="1:23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1" t="str">
        <f>VLOOKUP(M2376,People!$A:$B,2,0)</f>
        <v>Kelly Williams</v>
      </c>
      <c r="W2376" s="1" t="str">
        <f>IFERROR(VLOOKUP(B2376,Returns!$A:$B,2,0),"No")</f>
        <v>No</v>
      </c>
    </row>
    <row r="2377" spans="1:23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1" t="str">
        <f>VLOOKUP(M2377,People!$A:$B,2,0)</f>
        <v>Cassandra Brandow</v>
      </c>
      <c r="W2377" s="1" t="str">
        <f>IFERROR(VLOOKUP(B2377,Returns!$A:$B,2,0),"No")</f>
        <v>No</v>
      </c>
    </row>
    <row r="2378" spans="1:23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1" t="str">
        <f>VLOOKUP(M2378,People!$A:$B,2,0)</f>
        <v>Chuck Magee</v>
      </c>
      <c r="W2378" s="1" t="str">
        <f>IFERROR(VLOOKUP(B2378,Returns!$A:$B,2,0),"No")</f>
        <v>No</v>
      </c>
    </row>
    <row r="2379" spans="1:23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1" t="str">
        <f>VLOOKUP(M2379,People!$A:$B,2,0)</f>
        <v>Chuck Magee</v>
      </c>
      <c r="W2379" s="1" t="str">
        <f>IFERROR(VLOOKUP(B2379,Returns!$A:$B,2,0),"No")</f>
        <v>No</v>
      </c>
    </row>
    <row r="2380" spans="1:23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1" t="str">
        <f>VLOOKUP(M2380,People!$A:$B,2,0)</f>
        <v>Anna Andreadi</v>
      </c>
      <c r="W2380" s="1" t="str">
        <f>IFERROR(VLOOKUP(B2380,Returns!$A:$B,2,0),"No")</f>
        <v>No</v>
      </c>
    </row>
    <row r="2381" spans="1:23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1" t="str">
        <f>VLOOKUP(M2381,People!$A:$B,2,0)</f>
        <v>Chuck Magee</v>
      </c>
      <c r="W2381" s="1" t="str">
        <f>IFERROR(VLOOKUP(B2381,Returns!$A:$B,2,0),"No")</f>
        <v>No</v>
      </c>
    </row>
    <row r="2382" spans="1:23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1" t="str">
        <f>VLOOKUP(M2382,People!$A:$B,2,0)</f>
        <v>Chuck Magee</v>
      </c>
      <c r="W2382" s="1" t="str">
        <f>IFERROR(VLOOKUP(B2382,Returns!$A:$B,2,0),"No")</f>
        <v>No</v>
      </c>
    </row>
    <row r="2383" spans="1:23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1" t="str">
        <f>VLOOKUP(M2383,People!$A:$B,2,0)</f>
        <v>Chuck Magee</v>
      </c>
      <c r="W2383" s="1" t="str">
        <f>IFERROR(VLOOKUP(B2383,Returns!$A:$B,2,0),"No")</f>
        <v>No</v>
      </c>
    </row>
    <row r="2384" spans="1:23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1" t="str">
        <f>VLOOKUP(M2384,People!$A:$B,2,0)</f>
        <v>Anna Andreadi</v>
      </c>
      <c r="W2384" s="1" t="str">
        <f>IFERROR(VLOOKUP(B2384,Returns!$A:$B,2,0),"No")</f>
        <v>No</v>
      </c>
    </row>
    <row r="2385" spans="1:23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1" t="str">
        <f>VLOOKUP(M2385,People!$A:$B,2,0)</f>
        <v>Anna Andreadi</v>
      </c>
      <c r="W2385" s="1" t="str">
        <f>IFERROR(VLOOKUP(B2385,Returns!$A:$B,2,0),"No")</f>
        <v>No</v>
      </c>
    </row>
    <row r="2386" spans="1:23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1" t="str">
        <f>VLOOKUP(M2386,People!$A:$B,2,0)</f>
        <v>Anna Andreadi</v>
      </c>
      <c r="W2386" s="1" t="str">
        <f>IFERROR(VLOOKUP(B2386,Returns!$A:$B,2,0),"No")</f>
        <v>No</v>
      </c>
    </row>
    <row r="2387" spans="1:23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1" t="str">
        <f>VLOOKUP(M2387,People!$A:$B,2,0)</f>
        <v>Anna Andreadi</v>
      </c>
      <c r="W2387" s="1" t="str">
        <f>IFERROR(VLOOKUP(B2387,Returns!$A:$B,2,0),"No")</f>
        <v>No</v>
      </c>
    </row>
    <row r="2388" spans="1:23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1" t="str">
        <f>VLOOKUP(M2388,People!$A:$B,2,0)</f>
        <v>Anna Andreadi</v>
      </c>
      <c r="W2388" s="1" t="str">
        <f>IFERROR(VLOOKUP(B2388,Returns!$A:$B,2,0),"No")</f>
        <v>No</v>
      </c>
    </row>
    <row r="2389" spans="1:23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1" t="str">
        <f>VLOOKUP(M2389,People!$A:$B,2,0)</f>
        <v>Anna Andreadi</v>
      </c>
      <c r="W2389" s="1" t="str">
        <f>IFERROR(VLOOKUP(B2389,Returns!$A:$B,2,0),"No")</f>
        <v>No</v>
      </c>
    </row>
    <row r="2390" spans="1:23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1" t="str">
        <f>VLOOKUP(M2390,People!$A:$B,2,0)</f>
        <v>Anna Andreadi</v>
      </c>
      <c r="W2390" s="1" t="str">
        <f>IFERROR(VLOOKUP(B2390,Returns!$A:$B,2,0),"No")</f>
        <v>No</v>
      </c>
    </row>
    <row r="2391" spans="1:23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1" t="str">
        <f>VLOOKUP(M2391,People!$A:$B,2,0)</f>
        <v>Chuck Magee</v>
      </c>
      <c r="W2391" s="1" t="str">
        <f>IFERROR(VLOOKUP(B2391,Returns!$A:$B,2,0),"No")</f>
        <v>No</v>
      </c>
    </row>
    <row r="2392" spans="1:23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1" t="str">
        <f>VLOOKUP(M2392,People!$A:$B,2,0)</f>
        <v>Chuck Magee</v>
      </c>
      <c r="W2392" s="1" t="str">
        <f>IFERROR(VLOOKUP(B2392,Returns!$A:$B,2,0),"No")</f>
        <v>No</v>
      </c>
    </row>
    <row r="2393" spans="1:23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1" t="str">
        <f>VLOOKUP(M2393,People!$A:$B,2,0)</f>
        <v>Chuck Magee</v>
      </c>
      <c r="W2393" s="1" t="str">
        <f>IFERROR(VLOOKUP(B2393,Returns!$A:$B,2,0),"No")</f>
        <v>No</v>
      </c>
    </row>
    <row r="2394" spans="1:23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1" t="str">
        <f>VLOOKUP(M2394,People!$A:$B,2,0)</f>
        <v>Chuck Magee</v>
      </c>
      <c r="W2394" s="1" t="str">
        <f>IFERROR(VLOOKUP(B2394,Returns!$A:$B,2,0),"No")</f>
        <v>No</v>
      </c>
    </row>
    <row r="2395" spans="1:23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1" t="str">
        <f>VLOOKUP(M2395,People!$A:$B,2,0)</f>
        <v>Chuck Magee</v>
      </c>
      <c r="W2395" s="1" t="str">
        <f>IFERROR(VLOOKUP(B2395,Returns!$A:$B,2,0),"No")</f>
        <v>No</v>
      </c>
    </row>
    <row r="2396" spans="1:23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1" t="str">
        <f>VLOOKUP(M2396,People!$A:$B,2,0)</f>
        <v>Chuck Magee</v>
      </c>
      <c r="W2396" s="1" t="str">
        <f>IFERROR(VLOOKUP(B2396,Returns!$A:$B,2,0),"No")</f>
        <v>No</v>
      </c>
    </row>
    <row r="2397" spans="1:23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1" t="str">
        <f>VLOOKUP(M2397,People!$A:$B,2,0)</f>
        <v>Chuck Magee</v>
      </c>
      <c r="W2397" s="1" t="str">
        <f>IFERROR(VLOOKUP(B2397,Returns!$A:$B,2,0),"No")</f>
        <v>No</v>
      </c>
    </row>
    <row r="2398" spans="1:23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1" t="str">
        <f>VLOOKUP(M2398,People!$A:$B,2,0)</f>
        <v>Chuck Magee</v>
      </c>
      <c r="W2398" s="1" t="str">
        <f>IFERROR(VLOOKUP(B2398,Returns!$A:$B,2,0),"No")</f>
        <v>No</v>
      </c>
    </row>
    <row r="2399" spans="1:23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1" t="str">
        <f>VLOOKUP(M2399,People!$A:$B,2,0)</f>
        <v>Anna Andreadi</v>
      </c>
      <c r="W2399" s="1" t="str">
        <f>IFERROR(VLOOKUP(B2399,Returns!$A:$B,2,0),"No")</f>
        <v>No</v>
      </c>
    </row>
    <row r="2400" spans="1:23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1" t="str">
        <f>VLOOKUP(M2400,People!$A:$B,2,0)</f>
        <v>Anna Andreadi</v>
      </c>
      <c r="W2400" s="1" t="str">
        <f>IFERROR(VLOOKUP(B2400,Returns!$A:$B,2,0),"No")</f>
        <v>No</v>
      </c>
    </row>
    <row r="2401" spans="1:23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1" t="str">
        <f>VLOOKUP(M2401,People!$A:$B,2,0)</f>
        <v>Cassandra Brandow</v>
      </c>
      <c r="W2401" s="1" t="str">
        <f>IFERROR(VLOOKUP(B2401,Returns!$A:$B,2,0),"No")</f>
        <v>No</v>
      </c>
    </row>
    <row r="2402" spans="1:23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1" t="str">
        <f>VLOOKUP(M2402,People!$A:$B,2,0)</f>
        <v>Cassandra Brandow</v>
      </c>
      <c r="W2402" s="1" t="str">
        <f>IFERROR(VLOOKUP(B2402,Returns!$A:$B,2,0),"No")</f>
        <v>No</v>
      </c>
    </row>
    <row r="2403" spans="1:23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1" t="str">
        <f>VLOOKUP(M2403,People!$A:$B,2,0)</f>
        <v>Kelly Williams</v>
      </c>
      <c r="W2403" s="1" t="str">
        <f>IFERROR(VLOOKUP(B2403,Returns!$A:$B,2,0),"No")</f>
        <v>No</v>
      </c>
    </row>
    <row r="2404" spans="1:23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1" t="str">
        <f>VLOOKUP(M2404,People!$A:$B,2,0)</f>
        <v>Kelly Williams</v>
      </c>
      <c r="W2404" s="1" t="str">
        <f>IFERROR(VLOOKUP(B2404,Returns!$A:$B,2,0),"No")</f>
        <v>No</v>
      </c>
    </row>
    <row r="2405" spans="1:23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1" t="str">
        <f>VLOOKUP(M2405,People!$A:$B,2,0)</f>
        <v>Kelly Williams</v>
      </c>
      <c r="W2405" s="1" t="str">
        <f>IFERROR(VLOOKUP(B2405,Returns!$A:$B,2,0),"No")</f>
        <v>No</v>
      </c>
    </row>
    <row r="2406" spans="1:23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1" t="str">
        <f>VLOOKUP(M2406,People!$A:$B,2,0)</f>
        <v>Anna Andreadi</v>
      </c>
      <c r="W2406" s="1" t="str">
        <f>IFERROR(VLOOKUP(B2406,Returns!$A:$B,2,0),"No")</f>
        <v>No</v>
      </c>
    </row>
    <row r="2407" spans="1:23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1" t="str">
        <f>VLOOKUP(M2407,People!$A:$B,2,0)</f>
        <v>Anna Andreadi</v>
      </c>
      <c r="W2407" s="1" t="str">
        <f>IFERROR(VLOOKUP(B2407,Returns!$A:$B,2,0),"No")</f>
        <v>No</v>
      </c>
    </row>
    <row r="2408" spans="1:23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1" t="str">
        <f>VLOOKUP(M2408,People!$A:$B,2,0)</f>
        <v>Anna Andreadi</v>
      </c>
      <c r="W2408" s="1" t="str">
        <f>IFERROR(VLOOKUP(B2408,Returns!$A:$B,2,0),"No")</f>
        <v>No</v>
      </c>
    </row>
    <row r="2409" spans="1:23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1" t="str">
        <f>VLOOKUP(M2409,People!$A:$B,2,0)</f>
        <v>Anna Andreadi</v>
      </c>
      <c r="W2409" s="1" t="str">
        <f>IFERROR(VLOOKUP(B2409,Returns!$A:$B,2,0),"No")</f>
        <v>No</v>
      </c>
    </row>
    <row r="2410" spans="1:23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1" t="str">
        <f>VLOOKUP(M2410,People!$A:$B,2,0)</f>
        <v>Anna Andreadi</v>
      </c>
      <c r="W2410" s="1" t="str">
        <f>IFERROR(VLOOKUP(B2410,Returns!$A:$B,2,0),"No")</f>
        <v>No</v>
      </c>
    </row>
    <row r="2411" spans="1:23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1" t="str">
        <f>VLOOKUP(M2411,People!$A:$B,2,0)</f>
        <v>Anna Andreadi</v>
      </c>
      <c r="W2411" s="1" t="str">
        <f>IFERROR(VLOOKUP(B2411,Returns!$A:$B,2,0),"No")</f>
        <v>No</v>
      </c>
    </row>
    <row r="2412" spans="1:23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1" t="str">
        <f>VLOOKUP(M2412,People!$A:$B,2,0)</f>
        <v>Chuck Magee</v>
      </c>
      <c r="W2412" s="1" t="str">
        <f>IFERROR(VLOOKUP(B2412,Returns!$A:$B,2,0),"No")</f>
        <v>No</v>
      </c>
    </row>
    <row r="2413" spans="1:23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1" t="str">
        <f>VLOOKUP(M2413,People!$A:$B,2,0)</f>
        <v>Anna Andreadi</v>
      </c>
      <c r="W2413" s="1" t="str">
        <f>IFERROR(VLOOKUP(B2413,Returns!$A:$B,2,0),"No")</f>
        <v>No</v>
      </c>
    </row>
    <row r="2414" spans="1:23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1" t="str">
        <f>VLOOKUP(M2414,People!$A:$B,2,0)</f>
        <v>Anna Andreadi</v>
      </c>
      <c r="W2414" s="1" t="str">
        <f>IFERROR(VLOOKUP(B2414,Returns!$A:$B,2,0),"No")</f>
        <v>No</v>
      </c>
    </row>
    <row r="2415" spans="1:23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1" t="str">
        <f>VLOOKUP(M2415,People!$A:$B,2,0)</f>
        <v>Anna Andreadi</v>
      </c>
      <c r="W2415" s="1" t="str">
        <f>IFERROR(VLOOKUP(B2415,Returns!$A:$B,2,0),"No")</f>
        <v>No</v>
      </c>
    </row>
    <row r="2416" spans="1:23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1" t="str">
        <f>VLOOKUP(M2416,People!$A:$B,2,0)</f>
        <v>Kelly Williams</v>
      </c>
      <c r="W2416" s="1" t="str">
        <f>IFERROR(VLOOKUP(B2416,Returns!$A:$B,2,0),"No")</f>
        <v>No</v>
      </c>
    </row>
    <row r="2417" spans="1:23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1" t="str">
        <f>VLOOKUP(M2417,People!$A:$B,2,0)</f>
        <v>Chuck Magee</v>
      </c>
      <c r="W2417" s="1" t="str">
        <f>IFERROR(VLOOKUP(B2417,Returns!$A:$B,2,0),"No")</f>
        <v>No</v>
      </c>
    </row>
    <row r="2418" spans="1:23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1" t="str">
        <f>VLOOKUP(M2418,People!$A:$B,2,0)</f>
        <v>Anna Andreadi</v>
      </c>
      <c r="W2418" s="1" t="str">
        <f>IFERROR(VLOOKUP(B2418,Returns!$A:$B,2,0),"No")</f>
        <v>No</v>
      </c>
    </row>
    <row r="2419" spans="1:23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1" t="str">
        <f>VLOOKUP(M2419,People!$A:$B,2,0)</f>
        <v>Anna Andreadi</v>
      </c>
      <c r="W2419" s="1" t="str">
        <f>IFERROR(VLOOKUP(B2419,Returns!$A:$B,2,0),"No")</f>
        <v>No</v>
      </c>
    </row>
    <row r="2420" spans="1:23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1" t="str">
        <f>VLOOKUP(M2420,People!$A:$B,2,0)</f>
        <v>Anna Andreadi</v>
      </c>
      <c r="W2420" s="1" t="str">
        <f>IFERROR(VLOOKUP(B2420,Returns!$A:$B,2,0),"No")</f>
        <v>No</v>
      </c>
    </row>
    <row r="2421" spans="1:23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1" t="str">
        <f>VLOOKUP(M2421,People!$A:$B,2,0)</f>
        <v>Anna Andreadi</v>
      </c>
      <c r="W2421" s="1" t="str">
        <f>IFERROR(VLOOKUP(B2421,Returns!$A:$B,2,0),"No")</f>
        <v>No</v>
      </c>
    </row>
    <row r="2422" spans="1:23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1" t="str">
        <f>VLOOKUP(M2422,People!$A:$B,2,0)</f>
        <v>Anna Andreadi</v>
      </c>
      <c r="W2422" s="1" t="str">
        <f>IFERROR(VLOOKUP(B2422,Returns!$A:$B,2,0),"No")</f>
        <v>No</v>
      </c>
    </row>
    <row r="2423" spans="1:23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1" t="str">
        <f>VLOOKUP(M2423,People!$A:$B,2,0)</f>
        <v>Kelly Williams</v>
      </c>
      <c r="W2423" s="1" t="str">
        <f>IFERROR(VLOOKUP(B2423,Returns!$A:$B,2,0),"No")</f>
        <v>No</v>
      </c>
    </row>
    <row r="2424" spans="1:23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1" t="str">
        <f>VLOOKUP(M2424,People!$A:$B,2,0)</f>
        <v>Kelly Williams</v>
      </c>
      <c r="W2424" s="1" t="str">
        <f>IFERROR(VLOOKUP(B2424,Returns!$A:$B,2,0),"No")</f>
        <v>No</v>
      </c>
    </row>
    <row r="2425" spans="1:23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1" t="str">
        <f>VLOOKUP(M2425,People!$A:$B,2,0)</f>
        <v>Chuck Magee</v>
      </c>
      <c r="W2425" s="1" t="str">
        <f>IFERROR(VLOOKUP(B2425,Returns!$A:$B,2,0),"No")</f>
        <v>No</v>
      </c>
    </row>
    <row r="2426" spans="1:23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1" t="str">
        <f>VLOOKUP(M2426,People!$A:$B,2,0)</f>
        <v>Chuck Magee</v>
      </c>
      <c r="W2426" s="1" t="str">
        <f>IFERROR(VLOOKUP(B2426,Returns!$A:$B,2,0),"No")</f>
        <v>No</v>
      </c>
    </row>
    <row r="2427" spans="1:23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1" t="str">
        <f>VLOOKUP(M2427,People!$A:$B,2,0)</f>
        <v>Chuck Magee</v>
      </c>
      <c r="W2427" s="1" t="str">
        <f>IFERROR(VLOOKUP(B2427,Returns!$A:$B,2,0),"No")</f>
        <v>No</v>
      </c>
    </row>
    <row r="2428" spans="1:23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1" t="str">
        <f>VLOOKUP(M2428,People!$A:$B,2,0)</f>
        <v>Chuck Magee</v>
      </c>
      <c r="W2428" s="1" t="str">
        <f>IFERROR(VLOOKUP(B2428,Returns!$A:$B,2,0),"No")</f>
        <v>No</v>
      </c>
    </row>
    <row r="2429" spans="1:23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1" t="str">
        <f>VLOOKUP(M2429,People!$A:$B,2,0)</f>
        <v>Kelly Williams</v>
      </c>
      <c r="W2429" s="1" t="str">
        <f>IFERROR(VLOOKUP(B2429,Returns!$A:$B,2,0),"No")</f>
        <v>No</v>
      </c>
    </row>
    <row r="2430" spans="1:23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1" t="str">
        <f>VLOOKUP(M2430,People!$A:$B,2,0)</f>
        <v>Kelly Williams</v>
      </c>
      <c r="W2430" s="1" t="str">
        <f>IFERROR(VLOOKUP(B2430,Returns!$A:$B,2,0),"No")</f>
        <v>No</v>
      </c>
    </row>
    <row r="2431" spans="1:23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1" t="str">
        <f>VLOOKUP(M2431,People!$A:$B,2,0)</f>
        <v>Kelly Williams</v>
      </c>
      <c r="W2431" s="1" t="str">
        <f>IFERROR(VLOOKUP(B2431,Returns!$A:$B,2,0),"No")</f>
        <v>No</v>
      </c>
    </row>
    <row r="2432" spans="1:23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1" t="str">
        <f>VLOOKUP(M2432,People!$A:$B,2,0)</f>
        <v>Anna Andreadi</v>
      </c>
      <c r="W2432" s="1" t="str">
        <f>IFERROR(VLOOKUP(B2432,Returns!$A:$B,2,0),"No")</f>
        <v>No</v>
      </c>
    </row>
    <row r="2433" spans="1:23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1" t="str">
        <f>VLOOKUP(M2433,People!$A:$B,2,0)</f>
        <v>Anna Andreadi</v>
      </c>
      <c r="W2433" s="1" t="str">
        <f>IFERROR(VLOOKUP(B2433,Returns!$A:$B,2,0),"No")</f>
        <v>No</v>
      </c>
    </row>
    <row r="2434" spans="1:23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1" t="str">
        <f>VLOOKUP(M2434,People!$A:$B,2,0)</f>
        <v>Chuck Magee</v>
      </c>
      <c r="W2434" s="1" t="str">
        <f>IFERROR(VLOOKUP(B2434,Returns!$A:$B,2,0),"No")</f>
        <v>No</v>
      </c>
    </row>
    <row r="2435" spans="1:23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1" t="str">
        <f>VLOOKUP(M2435,People!$A:$B,2,0)</f>
        <v>Kelly Williams</v>
      </c>
      <c r="W2435" s="1" t="str">
        <f>IFERROR(VLOOKUP(B2435,Returns!$A:$B,2,0),"No")</f>
        <v>No</v>
      </c>
    </row>
    <row r="2436" spans="1:23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1" t="str">
        <f>VLOOKUP(M2436,People!$A:$B,2,0)</f>
        <v>Cassandra Brandow</v>
      </c>
      <c r="W2436" s="1" t="str">
        <f>IFERROR(VLOOKUP(B2436,Returns!$A:$B,2,0),"No")</f>
        <v>No</v>
      </c>
    </row>
    <row r="2437" spans="1:23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1" t="str">
        <f>VLOOKUP(M2437,People!$A:$B,2,0)</f>
        <v>Cassandra Brandow</v>
      </c>
      <c r="W2437" s="1" t="str">
        <f>IFERROR(VLOOKUP(B2437,Returns!$A:$B,2,0),"No")</f>
        <v>No</v>
      </c>
    </row>
    <row r="2438" spans="1:23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1" t="str">
        <f>VLOOKUP(M2438,People!$A:$B,2,0)</f>
        <v>Anna Andreadi</v>
      </c>
      <c r="W2438" s="1" t="str">
        <f>IFERROR(VLOOKUP(B2438,Returns!$A:$B,2,0),"No")</f>
        <v>Yes</v>
      </c>
    </row>
    <row r="2439" spans="1:23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1" t="str">
        <f>VLOOKUP(M2439,People!$A:$B,2,0)</f>
        <v>Anna Andreadi</v>
      </c>
      <c r="W2439" s="1" t="str">
        <f>IFERROR(VLOOKUP(B2439,Returns!$A:$B,2,0),"No")</f>
        <v>No</v>
      </c>
    </row>
    <row r="2440" spans="1:23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1" t="str">
        <f>VLOOKUP(M2440,People!$A:$B,2,0)</f>
        <v>Anna Andreadi</v>
      </c>
      <c r="W2440" s="1" t="str">
        <f>IFERROR(VLOOKUP(B2440,Returns!$A:$B,2,0),"No")</f>
        <v>No</v>
      </c>
    </row>
    <row r="2441" spans="1:23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1" t="str">
        <f>VLOOKUP(M2441,People!$A:$B,2,0)</f>
        <v>Cassandra Brandow</v>
      </c>
      <c r="W2441" s="1" t="str">
        <f>IFERROR(VLOOKUP(B2441,Returns!$A:$B,2,0),"No")</f>
        <v>No</v>
      </c>
    </row>
    <row r="2442" spans="1:23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1" t="str">
        <f>VLOOKUP(M2442,People!$A:$B,2,0)</f>
        <v>Chuck Magee</v>
      </c>
      <c r="W2442" s="1" t="str">
        <f>IFERROR(VLOOKUP(B2442,Returns!$A:$B,2,0),"No")</f>
        <v>No</v>
      </c>
    </row>
    <row r="2443" spans="1:23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1" t="str">
        <f>VLOOKUP(M2443,People!$A:$B,2,0)</f>
        <v>Chuck Magee</v>
      </c>
      <c r="W2443" s="1" t="str">
        <f>IFERROR(VLOOKUP(B2443,Returns!$A:$B,2,0),"No")</f>
        <v>No</v>
      </c>
    </row>
    <row r="2444" spans="1:23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1" t="str">
        <f>VLOOKUP(M2444,People!$A:$B,2,0)</f>
        <v>Chuck Magee</v>
      </c>
      <c r="W2444" s="1" t="str">
        <f>IFERROR(VLOOKUP(B2444,Returns!$A:$B,2,0),"No")</f>
        <v>No</v>
      </c>
    </row>
    <row r="2445" spans="1:23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1" t="str">
        <f>VLOOKUP(M2445,People!$A:$B,2,0)</f>
        <v>Chuck Magee</v>
      </c>
      <c r="W2445" s="1" t="str">
        <f>IFERROR(VLOOKUP(B2445,Returns!$A:$B,2,0),"No")</f>
        <v>No</v>
      </c>
    </row>
    <row r="2446" spans="1:23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1" t="str">
        <f>VLOOKUP(M2446,People!$A:$B,2,0)</f>
        <v>Chuck Magee</v>
      </c>
      <c r="W2446" s="1" t="str">
        <f>IFERROR(VLOOKUP(B2446,Returns!$A:$B,2,0),"No")</f>
        <v>No</v>
      </c>
    </row>
    <row r="2447" spans="1:23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1" t="str">
        <f>VLOOKUP(M2447,People!$A:$B,2,0)</f>
        <v>Chuck Magee</v>
      </c>
      <c r="W2447" s="1" t="str">
        <f>IFERROR(VLOOKUP(B2447,Returns!$A:$B,2,0),"No")</f>
        <v>No</v>
      </c>
    </row>
    <row r="2448" spans="1:23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1" t="str">
        <f>VLOOKUP(M2448,People!$A:$B,2,0)</f>
        <v>Anna Andreadi</v>
      </c>
      <c r="W2448" s="1" t="str">
        <f>IFERROR(VLOOKUP(B2448,Returns!$A:$B,2,0),"No")</f>
        <v>No</v>
      </c>
    </row>
    <row r="2449" spans="1:23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1" t="str">
        <f>VLOOKUP(M2449,People!$A:$B,2,0)</f>
        <v>Chuck Magee</v>
      </c>
      <c r="W2449" s="1" t="str">
        <f>IFERROR(VLOOKUP(B2449,Returns!$A:$B,2,0),"No")</f>
        <v>No</v>
      </c>
    </row>
    <row r="2450" spans="1:23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1" t="str">
        <f>VLOOKUP(M2450,People!$A:$B,2,0)</f>
        <v>Cassandra Brandow</v>
      </c>
      <c r="W2450" s="1" t="str">
        <f>IFERROR(VLOOKUP(B2450,Returns!$A:$B,2,0),"No")</f>
        <v>No</v>
      </c>
    </row>
    <row r="2451" spans="1:23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1" t="str">
        <f>VLOOKUP(M2451,People!$A:$B,2,0)</f>
        <v>Anna Andreadi</v>
      </c>
      <c r="W2451" s="1" t="str">
        <f>IFERROR(VLOOKUP(B2451,Returns!$A:$B,2,0),"No")</f>
        <v>No</v>
      </c>
    </row>
    <row r="2452" spans="1:23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1" t="str">
        <f>VLOOKUP(M2452,People!$A:$B,2,0)</f>
        <v>Chuck Magee</v>
      </c>
      <c r="W2452" s="1" t="str">
        <f>IFERROR(VLOOKUP(B2452,Returns!$A:$B,2,0),"No")</f>
        <v>No</v>
      </c>
    </row>
    <row r="2453" spans="1:23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1" t="str">
        <f>VLOOKUP(M2453,People!$A:$B,2,0)</f>
        <v>Chuck Magee</v>
      </c>
      <c r="W2453" s="1" t="str">
        <f>IFERROR(VLOOKUP(B2453,Returns!$A:$B,2,0),"No")</f>
        <v>No</v>
      </c>
    </row>
    <row r="2454" spans="1:23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1" t="str">
        <f>VLOOKUP(M2454,People!$A:$B,2,0)</f>
        <v>Chuck Magee</v>
      </c>
      <c r="W2454" s="1" t="str">
        <f>IFERROR(VLOOKUP(B2454,Returns!$A:$B,2,0),"No")</f>
        <v>No</v>
      </c>
    </row>
    <row r="2455" spans="1:23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1" t="str">
        <f>VLOOKUP(M2455,People!$A:$B,2,0)</f>
        <v>Chuck Magee</v>
      </c>
      <c r="W2455" s="1" t="str">
        <f>IFERROR(VLOOKUP(B2455,Returns!$A:$B,2,0),"No")</f>
        <v>No</v>
      </c>
    </row>
    <row r="2456" spans="1:23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1" t="str">
        <f>VLOOKUP(M2456,People!$A:$B,2,0)</f>
        <v>Chuck Magee</v>
      </c>
      <c r="W2456" s="1" t="str">
        <f>IFERROR(VLOOKUP(B2456,Returns!$A:$B,2,0),"No")</f>
        <v>No</v>
      </c>
    </row>
    <row r="2457" spans="1:23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1" t="str">
        <f>VLOOKUP(M2457,People!$A:$B,2,0)</f>
        <v>Chuck Magee</v>
      </c>
      <c r="W2457" s="1" t="str">
        <f>IFERROR(VLOOKUP(B2457,Returns!$A:$B,2,0),"No")</f>
        <v>No</v>
      </c>
    </row>
    <row r="2458" spans="1:23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1" t="str">
        <f>VLOOKUP(M2458,People!$A:$B,2,0)</f>
        <v>Chuck Magee</v>
      </c>
      <c r="W2458" s="1" t="str">
        <f>IFERROR(VLOOKUP(B2458,Returns!$A:$B,2,0),"No")</f>
        <v>No</v>
      </c>
    </row>
    <row r="2459" spans="1:23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1" t="str">
        <f>VLOOKUP(M2459,People!$A:$B,2,0)</f>
        <v>Chuck Magee</v>
      </c>
      <c r="W2459" s="1" t="str">
        <f>IFERROR(VLOOKUP(B2459,Returns!$A:$B,2,0),"No")</f>
        <v>No</v>
      </c>
    </row>
    <row r="2460" spans="1:23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1" t="str">
        <f>VLOOKUP(M2460,People!$A:$B,2,0)</f>
        <v>Chuck Magee</v>
      </c>
      <c r="W2460" s="1" t="str">
        <f>IFERROR(VLOOKUP(B2460,Returns!$A:$B,2,0),"No")</f>
        <v>No</v>
      </c>
    </row>
    <row r="2461" spans="1:23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1" t="str">
        <f>VLOOKUP(M2461,People!$A:$B,2,0)</f>
        <v>Chuck Magee</v>
      </c>
      <c r="W2461" s="1" t="str">
        <f>IFERROR(VLOOKUP(B2461,Returns!$A:$B,2,0),"No")</f>
        <v>No</v>
      </c>
    </row>
    <row r="2462" spans="1:23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1" t="str">
        <f>VLOOKUP(M2462,People!$A:$B,2,0)</f>
        <v>Anna Andreadi</v>
      </c>
      <c r="W2462" s="1" t="str">
        <f>IFERROR(VLOOKUP(B2462,Returns!$A:$B,2,0),"No")</f>
        <v>No</v>
      </c>
    </row>
    <row r="2463" spans="1:23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1" t="str">
        <f>VLOOKUP(M2463,People!$A:$B,2,0)</f>
        <v>Anna Andreadi</v>
      </c>
      <c r="W2463" s="1" t="str">
        <f>IFERROR(VLOOKUP(B2463,Returns!$A:$B,2,0),"No")</f>
        <v>No</v>
      </c>
    </row>
    <row r="2464" spans="1:23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1" t="str">
        <f>VLOOKUP(M2464,People!$A:$B,2,0)</f>
        <v>Chuck Magee</v>
      </c>
      <c r="W2464" s="1" t="str">
        <f>IFERROR(VLOOKUP(B2464,Returns!$A:$B,2,0),"No")</f>
        <v>No</v>
      </c>
    </row>
    <row r="2465" spans="1:23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1" t="str">
        <f>VLOOKUP(M2465,People!$A:$B,2,0)</f>
        <v>Chuck Magee</v>
      </c>
      <c r="W2465" s="1" t="str">
        <f>IFERROR(VLOOKUP(B2465,Returns!$A:$B,2,0),"No")</f>
        <v>No</v>
      </c>
    </row>
    <row r="2466" spans="1:23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1" t="str">
        <f>VLOOKUP(M2466,People!$A:$B,2,0)</f>
        <v>Chuck Magee</v>
      </c>
      <c r="W2466" s="1" t="str">
        <f>IFERROR(VLOOKUP(B2466,Returns!$A:$B,2,0),"No")</f>
        <v>No</v>
      </c>
    </row>
    <row r="2467" spans="1:23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1" t="str">
        <f>VLOOKUP(M2467,People!$A:$B,2,0)</f>
        <v>Chuck Magee</v>
      </c>
      <c r="W2467" s="1" t="str">
        <f>IFERROR(VLOOKUP(B2467,Returns!$A:$B,2,0),"No")</f>
        <v>No</v>
      </c>
    </row>
    <row r="2468" spans="1:23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1" t="str">
        <f>VLOOKUP(M2468,People!$A:$B,2,0)</f>
        <v>Cassandra Brandow</v>
      </c>
      <c r="W2468" s="1" t="str">
        <f>IFERROR(VLOOKUP(B2468,Returns!$A:$B,2,0),"No")</f>
        <v>No</v>
      </c>
    </row>
    <row r="2469" spans="1:23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1" t="str">
        <f>VLOOKUP(M2469,People!$A:$B,2,0)</f>
        <v>Cassandra Brandow</v>
      </c>
      <c r="W2469" s="1" t="str">
        <f>IFERROR(VLOOKUP(B2469,Returns!$A:$B,2,0),"No")</f>
        <v>No</v>
      </c>
    </row>
    <row r="2470" spans="1:23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1" t="str">
        <f>VLOOKUP(M2470,People!$A:$B,2,0)</f>
        <v>Cassandra Brandow</v>
      </c>
      <c r="W2470" s="1" t="str">
        <f>IFERROR(VLOOKUP(B2470,Returns!$A:$B,2,0),"No")</f>
        <v>No</v>
      </c>
    </row>
    <row r="2471" spans="1:23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1" t="str">
        <f>VLOOKUP(M2471,People!$A:$B,2,0)</f>
        <v>Cassandra Brandow</v>
      </c>
      <c r="W2471" s="1" t="str">
        <f>IFERROR(VLOOKUP(B2471,Returns!$A:$B,2,0),"No")</f>
        <v>No</v>
      </c>
    </row>
    <row r="2472" spans="1:23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1" t="str">
        <f>VLOOKUP(M2472,People!$A:$B,2,0)</f>
        <v>Cassandra Brandow</v>
      </c>
      <c r="W2472" s="1" t="str">
        <f>IFERROR(VLOOKUP(B2472,Returns!$A:$B,2,0),"No")</f>
        <v>No</v>
      </c>
    </row>
    <row r="2473" spans="1:23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1" t="str">
        <f>VLOOKUP(M2473,People!$A:$B,2,0)</f>
        <v>Cassandra Brandow</v>
      </c>
      <c r="W2473" s="1" t="str">
        <f>IFERROR(VLOOKUP(B2473,Returns!$A:$B,2,0),"No")</f>
        <v>No</v>
      </c>
    </row>
    <row r="2474" spans="1:23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1" t="str">
        <f>VLOOKUP(M2474,People!$A:$B,2,0)</f>
        <v>Cassandra Brandow</v>
      </c>
      <c r="W2474" s="1" t="str">
        <f>IFERROR(VLOOKUP(B2474,Returns!$A:$B,2,0),"No")</f>
        <v>No</v>
      </c>
    </row>
    <row r="2475" spans="1:23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1" t="str">
        <f>VLOOKUP(M2475,People!$A:$B,2,0)</f>
        <v>Anna Andreadi</v>
      </c>
      <c r="W2475" s="1" t="str">
        <f>IFERROR(VLOOKUP(B2475,Returns!$A:$B,2,0),"No")</f>
        <v>No</v>
      </c>
    </row>
    <row r="2476" spans="1:23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1" t="str">
        <f>VLOOKUP(M2476,People!$A:$B,2,0)</f>
        <v>Anna Andreadi</v>
      </c>
      <c r="W2476" s="1" t="str">
        <f>IFERROR(VLOOKUP(B2476,Returns!$A:$B,2,0),"No")</f>
        <v>No</v>
      </c>
    </row>
    <row r="2477" spans="1:23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1" t="str">
        <f>VLOOKUP(M2477,People!$A:$B,2,0)</f>
        <v>Anna Andreadi</v>
      </c>
      <c r="W2477" s="1" t="str">
        <f>IFERROR(VLOOKUP(B2477,Returns!$A:$B,2,0),"No")</f>
        <v>No</v>
      </c>
    </row>
    <row r="2478" spans="1:23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1" t="str">
        <f>VLOOKUP(M2478,People!$A:$B,2,0)</f>
        <v>Anna Andreadi</v>
      </c>
      <c r="W2478" s="1" t="str">
        <f>IFERROR(VLOOKUP(B2478,Returns!$A:$B,2,0),"No")</f>
        <v>No</v>
      </c>
    </row>
    <row r="2479" spans="1:23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1" t="str">
        <f>VLOOKUP(M2479,People!$A:$B,2,0)</f>
        <v>Anna Andreadi</v>
      </c>
      <c r="W2479" s="1" t="str">
        <f>IFERROR(VLOOKUP(B2479,Returns!$A:$B,2,0),"No")</f>
        <v>No</v>
      </c>
    </row>
    <row r="2480" spans="1:23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1" t="str">
        <f>VLOOKUP(M2480,People!$A:$B,2,0)</f>
        <v>Chuck Magee</v>
      </c>
      <c r="W2480" s="1" t="str">
        <f>IFERROR(VLOOKUP(B2480,Returns!$A:$B,2,0),"No")</f>
        <v>No</v>
      </c>
    </row>
    <row r="2481" spans="1:23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1" t="str">
        <f>VLOOKUP(M2481,People!$A:$B,2,0)</f>
        <v>Kelly Williams</v>
      </c>
      <c r="W2481" s="1" t="str">
        <f>IFERROR(VLOOKUP(B2481,Returns!$A:$B,2,0),"No")</f>
        <v>No</v>
      </c>
    </row>
    <row r="2482" spans="1:23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1" t="str">
        <f>VLOOKUP(M2482,People!$A:$B,2,0)</f>
        <v>Kelly Williams</v>
      </c>
      <c r="W2482" s="1" t="str">
        <f>IFERROR(VLOOKUP(B2482,Returns!$A:$B,2,0),"No")</f>
        <v>No</v>
      </c>
    </row>
    <row r="2483" spans="1:23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1" t="str">
        <f>VLOOKUP(M2483,People!$A:$B,2,0)</f>
        <v>Anna Andreadi</v>
      </c>
      <c r="W2483" s="1" t="str">
        <f>IFERROR(VLOOKUP(B2483,Returns!$A:$B,2,0),"No")</f>
        <v>No</v>
      </c>
    </row>
    <row r="2484" spans="1:23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1" t="str">
        <f>VLOOKUP(M2484,People!$A:$B,2,0)</f>
        <v>Anna Andreadi</v>
      </c>
      <c r="W2484" s="1" t="str">
        <f>IFERROR(VLOOKUP(B2484,Returns!$A:$B,2,0),"No")</f>
        <v>No</v>
      </c>
    </row>
    <row r="2485" spans="1:23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1" t="str">
        <f>VLOOKUP(M2485,People!$A:$B,2,0)</f>
        <v>Anna Andreadi</v>
      </c>
      <c r="W2485" s="1" t="str">
        <f>IFERROR(VLOOKUP(B2485,Returns!$A:$B,2,0),"No")</f>
        <v>No</v>
      </c>
    </row>
    <row r="2486" spans="1:23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1" t="str">
        <f>VLOOKUP(M2486,People!$A:$B,2,0)</f>
        <v>Anna Andreadi</v>
      </c>
      <c r="W2486" s="1" t="str">
        <f>IFERROR(VLOOKUP(B2486,Returns!$A:$B,2,0),"No")</f>
        <v>No</v>
      </c>
    </row>
    <row r="2487" spans="1:23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1" t="str">
        <f>VLOOKUP(M2487,People!$A:$B,2,0)</f>
        <v>Anna Andreadi</v>
      </c>
      <c r="W2487" s="1" t="str">
        <f>IFERROR(VLOOKUP(B2487,Returns!$A:$B,2,0),"No")</f>
        <v>No</v>
      </c>
    </row>
    <row r="2488" spans="1:23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1" t="str">
        <f>VLOOKUP(M2488,People!$A:$B,2,0)</f>
        <v>Chuck Magee</v>
      </c>
      <c r="W2488" s="1" t="str">
        <f>IFERROR(VLOOKUP(B2488,Returns!$A:$B,2,0),"No")</f>
        <v>No</v>
      </c>
    </row>
    <row r="2489" spans="1:23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1" t="str">
        <f>VLOOKUP(M2489,People!$A:$B,2,0)</f>
        <v>Chuck Magee</v>
      </c>
      <c r="W2489" s="1" t="str">
        <f>IFERROR(VLOOKUP(B2489,Returns!$A:$B,2,0),"No")</f>
        <v>No</v>
      </c>
    </row>
    <row r="2490" spans="1:23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1" t="str">
        <f>VLOOKUP(M2490,People!$A:$B,2,0)</f>
        <v>Chuck Magee</v>
      </c>
      <c r="W2490" s="1" t="str">
        <f>IFERROR(VLOOKUP(B2490,Returns!$A:$B,2,0),"No")</f>
        <v>No</v>
      </c>
    </row>
    <row r="2491" spans="1:23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1" t="str">
        <f>VLOOKUP(M2491,People!$A:$B,2,0)</f>
        <v>Chuck Magee</v>
      </c>
      <c r="W2491" s="1" t="str">
        <f>IFERROR(VLOOKUP(B2491,Returns!$A:$B,2,0),"No")</f>
        <v>No</v>
      </c>
    </row>
    <row r="2492" spans="1:23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1" t="str">
        <f>VLOOKUP(M2492,People!$A:$B,2,0)</f>
        <v>Chuck Magee</v>
      </c>
      <c r="W2492" s="1" t="str">
        <f>IFERROR(VLOOKUP(B2492,Returns!$A:$B,2,0),"No")</f>
        <v>No</v>
      </c>
    </row>
    <row r="2493" spans="1:23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1" t="str">
        <f>VLOOKUP(M2493,People!$A:$B,2,0)</f>
        <v>Anna Andreadi</v>
      </c>
      <c r="W2493" s="1" t="str">
        <f>IFERROR(VLOOKUP(B2493,Returns!$A:$B,2,0),"No")</f>
        <v>No</v>
      </c>
    </row>
    <row r="2494" spans="1:23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1" t="str">
        <f>VLOOKUP(M2494,People!$A:$B,2,0)</f>
        <v>Chuck Magee</v>
      </c>
      <c r="W2494" s="1" t="str">
        <f>IFERROR(VLOOKUP(B2494,Returns!$A:$B,2,0),"No")</f>
        <v>No</v>
      </c>
    </row>
    <row r="2495" spans="1:23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1" t="str">
        <f>VLOOKUP(M2495,People!$A:$B,2,0)</f>
        <v>Kelly Williams</v>
      </c>
      <c r="W2495" s="1" t="str">
        <f>IFERROR(VLOOKUP(B2495,Returns!$A:$B,2,0),"No")</f>
        <v>No</v>
      </c>
    </row>
    <row r="2496" spans="1:23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1" t="str">
        <f>VLOOKUP(M2496,People!$A:$B,2,0)</f>
        <v>Kelly Williams</v>
      </c>
      <c r="W2496" s="1" t="str">
        <f>IFERROR(VLOOKUP(B2496,Returns!$A:$B,2,0),"No")</f>
        <v>No</v>
      </c>
    </row>
    <row r="2497" spans="1:23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1" t="str">
        <f>VLOOKUP(M2497,People!$A:$B,2,0)</f>
        <v>Kelly Williams</v>
      </c>
      <c r="W2497" s="1" t="str">
        <f>IFERROR(VLOOKUP(B2497,Returns!$A:$B,2,0),"No")</f>
        <v>No</v>
      </c>
    </row>
    <row r="2498" spans="1:23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1" t="str">
        <f>VLOOKUP(M2498,People!$A:$B,2,0)</f>
        <v>Anna Andreadi</v>
      </c>
      <c r="W2498" s="1" t="str">
        <f>IFERROR(VLOOKUP(B2498,Returns!$A:$B,2,0),"No")</f>
        <v>No</v>
      </c>
    </row>
    <row r="2499" spans="1:23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1" t="str">
        <f>VLOOKUP(M2499,People!$A:$B,2,0)</f>
        <v>Anna Andreadi</v>
      </c>
      <c r="W2499" s="1" t="str">
        <f>IFERROR(VLOOKUP(B2499,Returns!$A:$B,2,0),"No")</f>
        <v>No</v>
      </c>
    </row>
    <row r="2500" spans="1:23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1" t="str">
        <f>VLOOKUP(M2500,People!$A:$B,2,0)</f>
        <v>Anna Andreadi</v>
      </c>
      <c r="W2500" s="1" t="str">
        <f>IFERROR(VLOOKUP(B2500,Returns!$A:$B,2,0),"No")</f>
        <v>No</v>
      </c>
    </row>
    <row r="2501" spans="1:23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1" t="str">
        <f>VLOOKUP(M2501,People!$A:$B,2,0)</f>
        <v>Cassandra Brandow</v>
      </c>
      <c r="W2501" s="1" t="str">
        <f>IFERROR(VLOOKUP(B2501,Returns!$A:$B,2,0),"No")</f>
        <v>No</v>
      </c>
    </row>
    <row r="2502" spans="1:23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1" t="str">
        <f>VLOOKUP(M2502,People!$A:$B,2,0)</f>
        <v>Kelly Williams</v>
      </c>
      <c r="W2502" s="1" t="str">
        <f>IFERROR(VLOOKUP(B2502,Returns!$A:$B,2,0),"No")</f>
        <v>Yes</v>
      </c>
    </row>
    <row r="2503" spans="1:23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1" t="str">
        <f>VLOOKUP(M2503,People!$A:$B,2,0)</f>
        <v>Kelly Williams</v>
      </c>
      <c r="W2503" s="1" t="str">
        <f>IFERROR(VLOOKUP(B2503,Returns!$A:$B,2,0),"No")</f>
        <v>Yes</v>
      </c>
    </row>
    <row r="2504" spans="1:23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1" t="str">
        <f>VLOOKUP(M2504,People!$A:$B,2,0)</f>
        <v>Kelly Williams</v>
      </c>
      <c r="W2504" s="1" t="str">
        <f>IFERROR(VLOOKUP(B2504,Returns!$A:$B,2,0),"No")</f>
        <v>Yes</v>
      </c>
    </row>
    <row r="2505" spans="1:23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1" t="str">
        <f>VLOOKUP(M2505,People!$A:$B,2,0)</f>
        <v>Anna Andreadi</v>
      </c>
      <c r="W2505" s="1" t="str">
        <f>IFERROR(VLOOKUP(B2505,Returns!$A:$B,2,0),"No")</f>
        <v>No</v>
      </c>
    </row>
    <row r="2506" spans="1:23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1" t="str">
        <f>VLOOKUP(M2506,People!$A:$B,2,0)</f>
        <v>Anna Andreadi</v>
      </c>
      <c r="W2506" s="1" t="str">
        <f>IFERROR(VLOOKUP(B2506,Returns!$A:$B,2,0),"No")</f>
        <v>No</v>
      </c>
    </row>
    <row r="2507" spans="1:23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1" t="str">
        <f>VLOOKUP(M2507,People!$A:$B,2,0)</f>
        <v>Anna Andreadi</v>
      </c>
      <c r="W2507" s="1" t="str">
        <f>IFERROR(VLOOKUP(B2507,Returns!$A:$B,2,0),"No")</f>
        <v>No</v>
      </c>
    </row>
    <row r="2508" spans="1:23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1" t="str">
        <f>VLOOKUP(M2508,People!$A:$B,2,0)</f>
        <v>Anna Andreadi</v>
      </c>
      <c r="W2508" s="1" t="str">
        <f>IFERROR(VLOOKUP(B2508,Returns!$A:$B,2,0),"No")</f>
        <v>No</v>
      </c>
    </row>
    <row r="2509" spans="1:23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1" t="str">
        <f>VLOOKUP(M2509,People!$A:$B,2,0)</f>
        <v>Kelly Williams</v>
      </c>
      <c r="W2509" s="1" t="str">
        <f>IFERROR(VLOOKUP(B2509,Returns!$A:$B,2,0),"No")</f>
        <v>No</v>
      </c>
    </row>
    <row r="2510" spans="1:23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1" t="str">
        <f>VLOOKUP(M2510,People!$A:$B,2,0)</f>
        <v>Anna Andreadi</v>
      </c>
      <c r="W2510" s="1" t="str">
        <f>IFERROR(VLOOKUP(B2510,Returns!$A:$B,2,0),"No")</f>
        <v>No</v>
      </c>
    </row>
    <row r="2511" spans="1:23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1" t="str">
        <f>VLOOKUP(M2511,People!$A:$B,2,0)</f>
        <v>Anna Andreadi</v>
      </c>
      <c r="W2511" s="1" t="str">
        <f>IFERROR(VLOOKUP(B2511,Returns!$A:$B,2,0),"No")</f>
        <v>No</v>
      </c>
    </row>
    <row r="2512" spans="1:23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1" t="str">
        <f>VLOOKUP(M2512,People!$A:$B,2,0)</f>
        <v>Kelly Williams</v>
      </c>
      <c r="W2512" s="1" t="str">
        <f>IFERROR(VLOOKUP(B2512,Returns!$A:$B,2,0),"No")</f>
        <v>No</v>
      </c>
    </row>
    <row r="2513" spans="1:23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1" t="str">
        <f>VLOOKUP(M2513,People!$A:$B,2,0)</f>
        <v>Cassandra Brandow</v>
      </c>
      <c r="W2513" s="1" t="str">
        <f>IFERROR(VLOOKUP(B2513,Returns!$A:$B,2,0),"No")</f>
        <v>No</v>
      </c>
    </row>
    <row r="2514" spans="1:23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1" t="str">
        <f>VLOOKUP(M2514,People!$A:$B,2,0)</f>
        <v>Cassandra Brandow</v>
      </c>
      <c r="W2514" s="1" t="str">
        <f>IFERROR(VLOOKUP(B2514,Returns!$A:$B,2,0),"No")</f>
        <v>No</v>
      </c>
    </row>
    <row r="2515" spans="1:23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1" t="str">
        <f>VLOOKUP(M2515,People!$A:$B,2,0)</f>
        <v>Kelly Williams</v>
      </c>
      <c r="W2515" s="1" t="str">
        <f>IFERROR(VLOOKUP(B2515,Returns!$A:$B,2,0),"No")</f>
        <v>No</v>
      </c>
    </row>
    <row r="2516" spans="1:23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1" t="str">
        <f>VLOOKUP(M2516,People!$A:$B,2,0)</f>
        <v>Kelly Williams</v>
      </c>
      <c r="W2516" s="1" t="str">
        <f>IFERROR(VLOOKUP(B2516,Returns!$A:$B,2,0),"No")</f>
        <v>No</v>
      </c>
    </row>
    <row r="2517" spans="1:23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1" t="str">
        <f>VLOOKUP(M2517,People!$A:$B,2,0)</f>
        <v>Chuck Magee</v>
      </c>
      <c r="W2517" s="1" t="str">
        <f>IFERROR(VLOOKUP(B2517,Returns!$A:$B,2,0),"No")</f>
        <v>No</v>
      </c>
    </row>
    <row r="2518" spans="1:23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1" t="str">
        <f>VLOOKUP(M2518,People!$A:$B,2,0)</f>
        <v>Kelly Williams</v>
      </c>
      <c r="W2518" s="1" t="str">
        <f>IFERROR(VLOOKUP(B2518,Returns!$A:$B,2,0),"No")</f>
        <v>No</v>
      </c>
    </row>
    <row r="2519" spans="1:23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1" t="str">
        <f>VLOOKUP(M2519,People!$A:$B,2,0)</f>
        <v>Chuck Magee</v>
      </c>
      <c r="W2519" s="1" t="str">
        <f>IFERROR(VLOOKUP(B2519,Returns!$A:$B,2,0),"No")</f>
        <v>No</v>
      </c>
    </row>
    <row r="2520" spans="1:23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1" t="str">
        <f>VLOOKUP(M2520,People!$A:$B,2,0)</f>
        <v>Kelly Williams</v>
      </c>
      <c r="W2520" s="1" t="str">
        <f>IFERROR(VLOOKUP(B2520,Returns!$A:$B,2,0),"No")</f>
        <v>No</v>
      </c>
    </row>
    <row r="2521" spans="1:23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1" t="str">
        <f>VLOOKUP(M2521,People!$A:$B,2,0)</f>
        <v>Kelly Williams</v>
      </c>
      <c r="W2521" s="1" t="str">
        <f>IFERROR(VLOOKUP(B2521,Returns!$A:$B,2,0),"No")</f>
        <v>No</v>
      </c>
    </row>
    <row r="2522" spans="1:23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1" t="str">
        <f>VLOOKUP(M2522,People!$A:$B,2,0)</f>
        <v>Kelly Williams</v>
      </c>
      <c r="W2522" s="1" t="str">
        <f>IFERROR(VLOOKUP(B2522,Returns!$A:$B,2,0),"No")</f>
        <v>No</v>
      </c>
    </row>
    <row r="2523" spans="1:23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1" t="str">
        <f>VLOOKUP(M2523,People!$A:$B,2,0)</f>
        <v>Kelly Williams</v>
      </c>
      <c r="W2523" s="1" t="str">
        <f>IFERROR(VLOOKUP(B2523,Returns!$A:$B,2,0),"No")</f>
        <v>No</v>
      </c>
    </row>
    <row r="2524" spans="1:23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1" t="str">
        <f>VLOOKUP(M2524,People!$A:$B,2,0)</f>
        <v>Kelly Williams</v>
      </c>
      <c r="W2524" s="1" t="str">
        <f>IFERROR(VLOOKUP(B2524,Returns!$A:$B,2,0),"No")</f>
        <v>No</v>
      </c>
    </row>
    <row r="2525" spans="1:23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1" t="str">
        <f>VLOOKUP(M2525,People!$A:$B,2,0)</f>
        <v>Kelly Williams</v>
      </c>
      <c r="W2525" s="1" t="str">
        <f>IFERROR(VLOOKUP(B2525,Returns!$A:$B,2,0),"No")</f>
        <v>No</v>
      </c>
    </row>
    <row r="2526" spans="1:23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1" t="str">
        <f>VLOOKUP(M2526,People!$A:$B,2,0)</f>
        <v>Kelly Williams</v>
      </c>
      <c r="W2526" s="1" t="str">
        <f>IFERROR(VLOOKUP(B2526,Returns!$A:$B,2,0),"No")</f>
        <v>No</v>
      </c>
    </row>
    <row r="2527" spans="1:23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1" t="str">
        <f>VLOOKUP(M2527,People!$A:$B,2,0)</f>
        <v>Kelly Williams</v>
      </c>
      <c r="W2527" s="1" t="str">
        <f>IFERROR(VLOOKUP(B2527,Returns!$A:$B,2,0),"No")</f>
        <v>No</v>
      </c>
    </row>
    <row r="2528" spans="1:23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1" t="str">
        <f>VLOOKUP(M2528,People!$A:$B,2,0)</f>
        <v>Kelly Williams</v>
      </c>
      <c r="W2528" s="1" t="str">
        <f>IFERROR(VLOOKUP(B2528,Returns!$A:$B,2,0),"No")</f>
        <v>No</v>
      </c>
    </row>
    <row r="2529" spans="1:23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1" t="str">
        <f>VLOOKUP(M2529,People!$A:$B,2,0)</f>
        <v>Kelly Williams</v>
      </c>
      <c r="W2529" s="1" t="str">
        <f>IFERROR(VLOOKUP(B2529,Returns!$A:$B,2,0),"No")</f>
        <v>No</v>
      </c>
    </row>
    <row r="2530" spans="1:23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1" t="str">
        <f>VLOOKUP(M2530,People!$A:$B,2,0)</f>
        <v>Kelly Williams</v>
      </c>
      <c r="W2530" s="1" t="str">
        <f>IFERROR(VLOOKUP(B2530,Returns!$A:$B,2,0),"No")</f>
        <v>No</v>
      </c>
    </row>
    <row r="2531" spans="1:23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1" t="str">
        <f>VLOOKUP(M2531,People!$A:$B,2,0)</f>
        <v>Cassandra Brandow</v>
      </c>
      <c r="W2531" s="1" t="str">
        <f>IFERROR(VLOOKUP(B2531,Returns!$A:$B,2,0),"No")</f>
        <v>No</v>
      </c>
    </row>
    <row r="2532" spans="1:23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1" t="str">
        <f>VLOOKUP(M2532,People!$A:$B,2,0)</f>
        <v>Cassandra Brandow</v>
      </c>
      <c r="W2532" s="1" t="str">
        <f>IFERROR(VLOOKUP(B2532,Returns!$A:$B,2,0),"No")</f>
        <v>No</v>
      </c>
    </row>
    <row r="2533" spans="1:23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1" t="str">
        <f>VLOOKUP(M2533,People!$A:$B,2,0)</f>
        <v>Cassandra Brandow</v>
      </c>
      <c r="W2533" s="1" t="str">
        <f>IFERROR(VLOOKUP(B2533,Returns!$A:$B,2,0),"No")</f>
        <v>No</v>
      </c>
    </row>
    <row r="2534" spans="1:23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1" t="str">
        <f>VLOOKUP(M2534,People!$A:$B,2,0)</f>
        <v>Cassandra Brandow</v>
      </c>
      <c r="W2534" s="1" t="str">
        <f>IFERROR(VLOOKUP(B2534,Returns!$A:$B,2,0),"No")</f>
        <v>No</v>
      </c>
    </row>
    <row r="2535" spans="1:23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1" t="str">
        <f>VLOOKUP(M2535,People!$A:$B,2,0)</f>
        <v>Cassandra Brandow</v>
      </c>
      <c r="W2535" s="1" t="str">
        <f>IFERROR(VLOOKUP(B2535,Returns!$A:$B,2,0),"No")</f>
        <v>No</v>
      </c>
    </row>
    <row r="2536" spans="1:23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1" t="str">
        <f>VLOOKUP(M2536,People!$A:$B,2,0)</f>
        <v>Chuck Magee</v>
      </c>
      <c r="W2536" s="1" t="str">
        <f>IFERROR(VLOOKUP(B2536,Returns!$A:$B,2,0),"No")</f>
        <v>No</v>
      </c>
    </row>
    <row r="2537" spans="1:23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1" t="str">
        <f>VLOOKUP(M2537,People!$A:$B,2,0)</f>
        <v>Anna Andreadi</v>
      </c>
      <c r="W2537" s="1" t="str">
        <f>IFERROR(VLOOKUP(B2537,Returns!$A:$B,2,0),"No")</f>
        <v>Yes</v>
      </c>
    </row>
    <row r="2538" spans="1:23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1" t="str">
        <f>VLOOKUP(M2538,People!$A:$B,2,0)</f>
        <v>Chuck Magee</v>
      </c>
      <c r="W2538" s="1" t="str">
        <f>IFERROR(VLOOKUP(B2538,Returns!$A:$B,2,0),"No")</f>
        <v>No</v>
      </c>
    </row>
    <row r="2539" spans="1:23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1" t="str">
        <f>VLOOKUP(M2539,People!$A:$B,2,0)</f>
        <v>Chuck Magee</v>
      </c>
      <c r="W2539" s="1" t="str">
        <f>IFERROR(VLOOKUP(B2539,Returns!$A:$B,2,0),"No")</f>
        <v>No</v>
      </c>
    </row>
    <row r="2540" spans="1:23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1" t="str">
        <f>VLOOKUP(M2540,People!$A:$B,2,0)</f>
        <v>Chuck Magee</v>
      </c>
      <c r="W2540" s="1" t="str">
        <f>IFERROR(VLOOKUP(B2540,Returns!$A:$B,2,0),"No")</f>
        <v>No</v>
      </c>
    </row>
    <row r="2541" spans="1:23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1" t="str">
        <f>VLOOKUP(M2541,People!$A:$B,2,0)</f>
        <v>Anna Andreadi</v>
      </c>
      <c r="W2541" s="1" t="str">
        <f>IFERROR(VLOOKUP(B2541,Returns!$A:$B,2,0),"No")</f>
        <v>No</v>
      </c>
    </row>
    <row r="2542" spans="1:23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1" t="str">
        <f>VLOOKUP(M2542,People!$A:$B,2,0)</f>
        <v>Anna Andreadi</v>
      </c>
      <c r="W2542" s="1" t="str">
        <f>IFERROR(VLOOKUP(B2542,Returns!$A:$B,2,0),"No")</f>
        <v>No</v>
      </c>
    </row>
    <row r="2543" spans="1:23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1" t="str">
        <f>VLOOKUP(M2543,People!$A:$B,2,0)</f>
        <v>Anna Andreadi</v>
      </c>
      <c r="W2543" s="1" t="str">
        <f>IFERROR(VLOOKUP(B2543,Returns!$A:$B,2,0),"No")</f>
        <v>No</v>
      </c>
    </row>
    <row r="2544" spans="1:23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1" t="str">
        <f>VLOOKUP(M2544,People!$A:$B,2,0)</f>
        <v>Chuck Magee</v>
      </c>
      <c r="W2544" s="1" t="str">
        <f>IFERROR(VLOOKUP(B2544,Returns!$A:$B,2,0),"No")</f>
        <v>No</v>
      </c>
    </row>
    <row r="2545" spans="1:23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1" t="str">
        <f>VLOOKUP(M2545,People!$A:$B,2,0)</f>
        <v>Chuck Magee</v>
      </c>
      <c r="W2545" s="1" t="str">
        <f>IFERROR(VLOOKUP(B2545,Returns!$A:$B,2,0),"No")</f>
        <v>No</v>
      </c>
    </row>
    <row r="2546" spans="1:23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1" t="str">
        <f>VLOOKUP(M2546,People!$A:$B,2,0)</f>
        <v>Chuck Magee</v>
      </c>
      <c r="W2546" s="1" t="str">
        <f>IFERROR(VLOOKUP(B2546,Returns!$A:$B,2,0),"No")</f>
        <v>No</v>
      </c>
    </row>
    <row r="2547" spans="1:23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1" t="str">
        <f>VLOOKUP(M2547,People!$A:$B,2,0)</f>
        <v>Anna Andreadi</v>
      </c>
      <c r="W2547" s="1" t="str">
        <f>IFERROR(VLOOKUP(B2547,Returns!$A:$B,2,0),"No")</f>
        <v>No</v>
      </c>
    </row>
    <row r="2548" spans="1:23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1" t="str">
        <f>VLOOKUP(M2548,People!$A:$B,2,0)</f>
        <v>Anna Andreadi</v>
      </c>
      <c r="W2548" s="1" t="str">
        <f>IFERROR(VLOOKUP(B2548,Returns!$A:$B,2,0),"No")</f>
        <v>No</v>
      </c>
    </row>
    <row r="2549" spans="1:23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1" t="str">
        <f>VLOOKUP(M2549,People!$A:$B,2,0)</f>
        <v>Anna Andreadi</v>
      </c>
      <c r="W2549" s="1" t="str">
        <f>IFERROR(VLOOKUP(B2549,Returns!$A:$B,2,0),"No")</f>
        <v>Yes</v>
      </c>
    </row>
    <row r="2550" spans="1:23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1" t="str">
        <f>VLOOKUP(M2550,People!$A:$B,2,0)</f>
        <v>Anna Andreadi</v>
      </c>
      <c r="W2550" s="1" t="str">
        <f>IFERROR(VLOOKUP(B2550,Returns!$A:$B,2,0),"No")</f>
        <v>Yes</v>
      </c>
    </row>
    <row r="2551" spans="1:23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1" t="str">
        <f>VLOOKUP(M2551,People!$A:$B,2,0)</f>
        <v>Anna Andreadi</v>
      </c>
      <c r="W2551" s="1" t="str">
        <f>IFERROR(VLOOKUP(B2551,Returns!$A:$B,2,0),"No")</f>
        <v>Yes</v>
      </c>
    </row>
    <row r="2552" spans="1:23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1" t="str">
        <f>VLOOKUP(M2552,People!$A:$B,2,0)</f>
        <v>Anna Andreadi</v>
      </c>
      <c r="W2552" s="1" t="str">
        <f>IFERROR(VLOOKUP(B2552,Returns!$A:$B,2,0),"No")</f>
        <v>Yes</v>
      </c>
    </row>
    <row r="2553" spans="1:23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1" t="str">
        <f>VLOOKUP(M2553,People!$A:$B,2,0)</f>
        <v>Cassandra Brandow</v>
      </c>
      <c r="W2553" s="1" t="str">
        <f>IFERROR(VLOOKUP(B2553,Returns!$A:$B,2,0),"No")</f>
        <v>No</v>
      </c>
    </row>
    <row r="2554" spans="1:23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1" t="str">
        <f>VLOOKUP(M2554,People!$A:$B,2,0)</f>
        <v>Cassandra Brandow</v>
      </c>
      <c r="W2554" s="1" t="str">
        <f>IFERROR(VLOOKUP(B2554,Returns!$A:$B,2,0),"No")</f>
        <v>No</v>
      </c>
    </row>
    <row r="2555" spans="1:23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1" t="str">
        <f>VLOOKUP(M2555,People!$A:$B,2,0)</f>
        <v>Cassandra Brandow</v>
      </c>
      <c r="W2555" s="1" t="str">
        <f>IFERROR(VLOOKUP(B2555,Returns!$A:$B,2,0),"No")</f>
        <v>No</v>
      </c>
    </row>
    <row r="2556" spans="1:23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1" t="str">
        <f>VLOOKUP(M2556,People!$A:$B,2,0)</f>
        <v>Cassandra Brandow</v>
      </c>
      <c r="W2556" s="1" t="str">
        <f>IFERROR(VLOOKUP(B2556,Returns!$A:$B,2,0),"No")</f>
        <v>No</v>
      </c>
    </row>
    <row r="2557" spans="1:23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1" t="str">
        <f>VLOOKUP(M2557,People!$A:$B,2,0)</f>
        <v>Chuck Magee</v>
      </c>
      <c r="W2557" s="1" t="str">
        <f>IFERROR(VLOOKUP(B2557,Returns!$A:$B,2,0),"No")</f>
        <v>No</v>
      </c>
    </row>
    <row r="2558" spans="1:23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1" t="str">
        <f>VLOOKUP(M2558,People!$A:$B,2,0)</f>
        <v>Kelly Williams</v>
      </c>
      <c r="W2558" s="1" t="str">
        <f>IFERROR(VLOOKUP(B2558,Returns!$A:$B,2,0),"No")</f>
        <v>No</v>
      </c>
    </row>
    <row r="2559" spans="1:23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1" t="str">
        <f>VLOOKUP(M2559,People!$A:$B,2,0)</f>
        <v>Cassandra Brandow</v>
      </c>
      <c r="W2559" s="1" t="str">
        <f>IFERROR(VLOOKUP(B2559,Returns!$A:$B,2,0),"No")</f>
        <v>No</v>
      </c>
    </row>
    <row r="2560" spans="1:23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1" t="str">
        <f>VLOOKUP(M2560,People!$A:$B,2,0)</f>
        <v>Anna Andreadi</v>
      </c>
      <c r="W2560" s="1" t="str">
        <f>IFERROR(VLOOKUP(B2560,Returns!$A:$B,2,0),"No")</f>
        <v>No</v>
      </c>
    </row>
    <row r="2561" spans="1:23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1" t="str">
        <f>VLOOKUP(M2561,People!$A:$B,2,0)</f>
        <v>Anna Andreadi</v>
      </c>
      <c r="W2561" s="1" t="str">
        <f>IFERROR(VLOOKUP(B2561,Returns!$A:$B,2,0),"No")</f>
        <v>No</v>
      </c>
    </row>
    <row r="2562" spans="1:23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1" t="str">
        <f>VLOOKUP(M2562,People!$A:$B,2,0)</f>
        <v>Anna Andreadi</v>
      </c>
      <c r="W2562" s="1" t="str">
        <f>IFERROR(VLOOKUP(B2562,Returns!$A:$B,2,0),"No")</f>
        <v>No</v>
      </c>
    </row>
    <row r="2563" spans="1:23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1" t="str">
        <f>VLOOKUP(M2563,People!$A:$B,2,0)</f>
        <v>Cassandra Brandow</v>
      </c>
      <c r="W2563" s="1" t="str">
        <f>IFERROR(VLOOKUP(B2563,Returns!$A:$B,2,0),"No")</f>
        <v>No</v>
      </c>
    </row>
    <row r="2564" spans="1:23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1" t="str">
        <f>VLOOKUP(M2564,People!$A:$B,2,0)</f>
        <v>Cassandra Brandow</v>
      </c>
      <c r="W2564" s="1" t="str">
        <f>IFERROR(VLOOKUP(B2564,Returns!$A:$B,2,0),"No")</f>
        <v>No</v>
      </c>
    </row>
    <row r="2565" spans="1:23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1" t="str">
        <f>VLOOKUP(M2565,People!$A:$B,2,0)</f>
        <v>Chuck Magee</v>
      </c>
      <c r="W2565" s="1" t="str">
        <f>IFERROR(VLOOKUP(B2565,Returns!$A:$B,2,0),"No")</f>
        <v>No</v>
      </c>
    </row>
    <row r="2566" spans="1:23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1" t="str">
        <f>VLOOKUP(M2566,People!$A:$B,2,0)</f>
        <v>Chuck Magee</v>
      </c>
      <c r="W2566" s="1" t="str">
        <f>IFERROR(VLOOKUP(B2566,Returns!$A:$B,2,0),"No")</f>
        <v>No</v>
      </c>
    </row>
    <row r="2567" spans="1:23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1" t="str">
        <f>VLOOKUP(M2567,People!$A:$B,2,0)</f>
        <v>Cassandra Brandow</v>
      </c>
      <c r="W2567" s="1" t="str">
        <f>IFERROR(VLOOKUP(B2567,Returns!$A:$B,2,0),"No")</f>
        <v>No</v>
      </c>
    </row>
    <row r="2568" spans="1:23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1" t="str">
        <f>VLOOKUP(M2568,People!$A:$B,2,0)</f>
        <v>Anna Andreadi</v>
      </c>
      <c r="W2568" s="1" t="str">
        <f>IFERROR(VLOOKUP(B2568,Returns!$A:$B,2,0),"No")</f>
        <v>No</v>
      </c>
    </row>
    <row r="2569" spans="1:23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1" t="str">
        <f>VLOOKUP(M2569,People!$A:$B,2,0)</f>
        <v>Anna Andreadi</v>
      </c>
      <c r="W2569" s="1" t="str">
        <f>IFERROR(VLOOKUP(B2569,Returns!$A:$B,2,0),"No")</f>
        <v>No</v>
      </c>
    </row>
    <row r="2570" spans="1:23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1" t="str">
        <f>VLOOKUP(M2570,People!$A:$B,2,0)</f>
        <v>Chuck Magee</v>
      </c>
      <c r="W2570" s="1" t="str">
        <f>IFERROR(VLOOKUP(B2570,Returns!$A:$B,2,0),"No")</f>
        <v>No</v>
      </c>
    </row>
    <row r="2571" spans="1:23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1" t="str">
        <f>VLOOKUP(M2571,People!$A:$B,2,0)</f>
        <v>Chuck Magee</v>
      </c>
      <c r="W2571" s="1" t="str">
        <f>IFERROR(VLOOKUP(B2571,Returns!$A:$B,2,0),"No")</f>
        <v>No</v>
      </c>
    </row>
    <row r="2572" spans="1:23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1" t="str">
        <f>VLOOKUP(M2572,People!$A:$B,2,0)</f>
        <v>Chuck Magee</v>
      </c>
      <c r="W2572" s="1" t="str">
        <f>IFERROR(VLOOKUP(B2572,Returns!$A:$B,2,0),"No")</f>
        <v>No</v>
      </c>
    </row>
    <row r="2573" spans="1:23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1" t="str">
        <f>VLOOKUP(M2573,People!$A:$B,2,0)</f>
        <v>Kelly Williams</v>
      </c>
      <c r="W2573" s="1" t="str">
        <f>IFERROR(VLOOKUP(B2573,Returns!$A:$B,2,0),"No")</f>
        <v>No</v>
      </c>
    </row>
    <row r="2574" spans="1:23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1" t="str">
        <f>VLOOKUP(M2574,People!$A:$B,2,0)</f>
        <v>Kelly Williams</v>
      </c>
      <c r="W2574" s="1" t="str">
        <f>IFERROR(VLOOKUP(B2574,Returns!$A:$B,2,0),"No")</f>
        <v>No</v>
      </c>
    </row>
    <row r="2575" spans="1:23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1" t="str">
        <f>VLOOKUP(M2575,People!$A:$B,2,0)</f>
        <v>Kelly Williams</v>
      </c>
      <c r="W2575" s="1" t="str">
        <f>IFERROR(VLOOKUP(B2575,Returns!$A:$B,2,0),"No")</f>
        <v>Yes</v>
      </c>
    </row>
    <row r="2576" spans="1:23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1" t="str">
        <f>VLOOKUP(M2576,People!$A:$B,2,0)</f>
        <v>Cassandra Brandow</v>
      </c>
      <c r="W2576" s="1" t="str">
        <f>IFERROR(VLOOKUP(B2576,Returns!$A:$B,2,0),"No")</f>
        <v>No</v>
      </c>
    </row>
    <row r="2577" spans="1:23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1" t="str">
        <f>VLOOKUP(M2577,People!$A:$B,2,0)</f>
        <v>Cassandra Brandow</v>
      </c>
      <c r="W2577" s="1" t="str">
        <f>IFERROR(VLOOKUP(B2577,Returns!$A:$B,2,0),"No")</f>
        <v>No</v>
      </c>
    </row>
    <row r="2578" spans="1:23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1" t="str">
        <f>VLOOKUP(M2578,People!$A:$B,2,0)</f>
        <v>Cassandra Brandow</v>
      </c>
      <c r="W2578" s="1" t="str">
        <f>IFERROR(VLOOKUP(B2578,Returns!$A:$B,2,0),"No")</f>
        <v>No</v>
      </c>
    </row>
    <row r="2579" spans="1:23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1" t="str">
        <f>VLOOKUP(M2579,People!$A:$B,2,0)</f>
        <v>Cassandra Brandow</v>
      </c>
      <c r="W2579" s="1" t="str">
        <f>IFERROR(VLOOKUP(B2579,Returns!$A:$B,2,0),"No")</f>
        <v>No</v>
      </c>
    </row>
    <row r="2580" spans="1:23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1" t="str">
        <f>VLOOKUP(M2580,People!$A:$B,2,0)</f>
        <v>Cassandra Brandow</v>
      </c>
      <c r="W2580" s="1" t="str">
        <f>IFERROR(VLOOKUP(B2580,Returns!$A:$B,2,0),"No")</f>
        <v>No</v>
      </c>
    </row>
    <row r="2581" spans="1:23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1" t="str">
        <f>VLOOKUP(M2581,People!$A:$B,2,0)</f>
        <v>Cassandra Brandow</v>
      </c>
      <c r="W2581" s="1" t="str">
        <f>IFERROR(VLOOKUP(B2581,Returns!$A:$B,2,0),"No")</f>
        <v>No</v>
      </c>
    </row>
    <row r="2582" spans="1:23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1" t="str">
        <f>VLOOKUP(M2582,People!$A:$B,2,0)</f>
        <v>Cassandra Brandow</v>
      </c>
      <c r="W2582" s="1" t="str">
        <f>IFERROR(VLOOKUP(B2582,Returns!$A:$B,2,0),"No")</f>
        <v>No</v>
      </c>
    </row>
    <row r="2583" spans="1:23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1" t="str">
        <f>VLOOKUP(M2583,People!$A:$B,2,0)</f>
        <v>Cassandra Brandow</v>
      </c>
      <c r="W2583" s="1" t="str">
        <f>IFERROR(VLOOKUP(B2583,Returns!$A:$B,2,0),"No")</f>
        <v>No</v>
      </c>
    </row>
    <row r="2584" spans="1:23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1" t="str">
        <f>VLOOKUP(M2584,People!$A:$B,2,0)</f>
        <v>Cassandra Brandow</v>
      </c>
      <c r="W2584" s="1" t="str">
        <f>IFERROR(VLOOKUP(B2584,Returns!$A:$B,2,0),"No")</f>
        <v>No</v>
      </c>
    </row>
    <row r="2585" spans="1:23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1" t="str">
        <f>VLOOKUP(M2585,People!$A:$B,2,0)</f>
        <v>Cassandra Brandow</v>
      </c>
      <c r="W2585" s="1" t="str">
        <f>IFERROR(VLOOKUP(B2585,Returns!$A:$B,2,0),"No")</f>
        <v>No</v>
      </c>
    </row>
    <row r="2586" spans="1:23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1" t="str">
        <f>VLOOKUP(M2586,People!$A:$B,2,0)</f>
        <v>Cassandra Brandow</v>
      </c>
      <c r="W2586" s="1" t="str">
        <f>IFERROR(VLOOKUP(B2586,Returns!$A:$B,2,0),"No")</f>
        <v>No</v>
      </c>
    </row>
    <row r="2587" spans="1:23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1" t="str">
        <f>VLOOKUP(M2587,People!$A:$B,2,0)</f>
        <v>Kelly Williams</v>
      </c>
      <c r="W2587" s="1" t="str">
        <f>IFERROR(VLOOKUP(B2587,Returns!$A:$B,2,0),"No")</f>
        <v>No</v>
      </c>
    </row>
    <row r="2588" spans="1:23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1" t="str">
        <f>VLOOKUP(M2588,People!$A:$B,2,0)</f>
        <v>Chuck Magee</v>
      </c>
      <c r="W2588" s="1" t="str">
        <f>IFERROR(VLOOKUP(B2588,Returns!$A:$B,2,0),"No")</f>
        <v>No</v>
      </c>
    </row>
    <row r="2589" spans="1:23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1" t="str">
        <f>VLOOKUP(M2589,People!$A:$B,2,0)</f>
        <v>Chuck Magee</v>
      </c>
      <c r="W2589" s="1" t="str">
        <f>IFERROR(VLOOKUP(B2589,Returns!$A:$B,2,0),"No")</f>
        <v>No</v>
      </c>
    </row>
    <row r="2590" spans="1:23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1" t="str">
        <f>VLOOKUP(M2590,People!$A:$B,2,0)</f>
        <v>Anna Andreadi</v>
      </c>
      <c r="W2590" s="1" t="str">
        <f>IFERROR(VLOOKUP(B2590,Returns!$A:$B,2,0),"No")</f>
        <v>No</v>
      </c>
    </row>
    <row r="2591" spans="1:23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1" t="str">
        <f>VLOOKUP(M2591,People!$A:$B,2,0)</f>
        <v>Anna Andreadi</v>
      </c>
      <c r="W2591" s="1" t="str">
        <f>IFERROR(VLOOKUP(B2591,Returns!$A:$B,2,0),"No")</f>
        <v>No</v>
      </c>
    </row>
    <row r="2592" spans="1:23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1" t="str">
        <f>VLOOKUP(M2592,People!$A:$B,2,0)</f>
        <v>Kelly Williams</v>
      </c>
      <c r="W2592" s="1" t="str">
        <f>IFERROR(VLOOKUP(B2592,Returns!$A:$B,2,0),"No")</f>
        <v>No</v>
      </c>
    </row>
    <row r="2593" spans="1:23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1" t="str">
        <f>VLOOKUP(M2593,People!$A:$B,2,0)</f>
        <v>Kelly Williams</v>
      </c>
      <c r="W2593" s="1" t="str">
        <f>IFERROR(VLOOKUP(B2593,Returns!$A:$B,2,0),"No")</f>
        <v>No</v>
      </c>
    </row>
    <row r="2594" spans="1:23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1" t="str">
        <f>VLOOKUP(M2594,People!$A:$B,2,0)</f>
        <v>Cassandra Brandow</v>
      </c>
      <c r="W2594" s="1" t="str">
        <f>IFERROR(VLOOKUP(B2594,Returns!$A:$B,2,0),"No")</f>
        <v>No</v>
      </c>
    </row>
    <row r="2595" spans="1:23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1" t="str">
        <f>VLOOKUP(M2595,People!$A:$B,2,0)</f>
        <v>Cassandra Brandow</v>
      </c>
      <c r="W2595" s="1" t="str">
        <f>IFERROR(VLOOKUP(B2595,Returns!$A:$B,2,0),"No")</f>
        <v>No</v>
      </c>
    </row>
    <row r="2596" spans="1:23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1" t="str">
        <f>VLOOKUP(M2596,People!$A:$B,2,0)</f>
        <v>Kelly Williams</v>
      </c>
      <c r="W2596" s="1" t="str">
        <f>IFERROR(VLOOKUP(B2596,Returns!$A:$B,2,0),"No")</f>
        <v>No</v>
      </c>
    </row>
    <row r="2597" spans="1:23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1" t="str">
        <f>VLOOKUP(M2597,People!$A:$B,2,0)</f>
        <v>Kelly Williams</v>
      </c>
      <c r="W2597" s="1" t="str">
        <f>IFERROR(VLOOKUP(B2597,Returns!$A:$B,2,0),"No")</f>
        <v>No</v>
      </c>
    </row>
    <row r="2598" spans="1:23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1" t="str">
        <f>VLOOKUP(M2598,People!$A:$B,2,0)</f>
        <v>Kelly Williams</v>
      </c>
      <c r="W2598" s="1" t="str">
        <f>IFERROR(VLOOKUP(B2598,Returns!$A:$B,2,0),"No")</f>
        <v>No</v>
      </c>
    </row>
    <row r="2599" spans="1:23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1" t="str">
        <f>VLOOKUP(M2599,People!$A:$B,2,0)</f>
        <v>Kelly Williams</v>
      </c>
      <c r="W2599" s="1" t="str">
        <f>IFERROR(VLOOKUP(B2599,Returns!$A:$B,2,0),"No")</f>
        <v>No</v>
      </c>
    </row>
    <row r="2600" spans="1:23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1" t="str">
        <f>VLOOKUP(M2600,People!$A:$B,2,0)</f>
        <v>Kelly Williams</v>
      </c>
      <c r="W2600" s="1" t="str">
        <f>IFERROR(VLOOKUP(B2600,Returns!$A:$B,2,0),"No")</f>
        <v>No</v>
      </c>
    </row>
    <row r="2601" spans="1:23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1" t="str">
        <f>VLOOKUP(M2601,People!$A:$B,2,0)</f>
        <v>Chuck Magee</v>
      </c>
      <c r="W2601" s="1" t="str">
        <f>IFERROR(VLOOKUP(B2601,Returns!$A:$B,2,0),"No")</f>
        <v>No</v>
      </c>
    </row>
    <row r="2602" spans="1:23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1" t="str">
        <f>VLOOKUP(M2602,People!$A:$B,2,0)</f>
        <v>Chuck Magee</v>
      </c>
      <c r="W2602" s="1" t="str">
        <f>IFERROR(VLOOKUP(B2602,Returns!$A:$B,2,0),"No")</f>
        <v>No</v>
      </c>
    </row>
    <row r="2603" spans="1:23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1" t="str">
        <f>VLOOKUP(M2603,People!$A:$B,2,0)</f>
        <v>Chuck Magee</v>
      </c>
      <c r="W2603" s="1" t="str">
        <f>IFERROR(VLOOKUP(B2603,Returns!$A:$B,2,0),"No")</f>
        <v>No</v>
      </c>
    </row>
    <row r="2604" spans="1:23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1" t="str">
        <f>VLOOKUP(M2604,People!$A:$B,2,0)</f>
        <v>Chuck Magee</v>
      </c>
      <c r="W2604" s="1" t="str">
        <f>IFERROR(VLOOKUP(B2604,Returns!$A:$B,2,0),"No")</f>
        <v>No</v>
      </c>
    </row>
    <row r="2605" spans="1:23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1" t="str">
        <f>VLOOKUP(M2605,People!$A:$B,2,0)</f>
        <v>Chuck Magee</v>
      </c>
      <c r="W2605" s="1" t="str">
        <f>IFERROR(VLOOKUP(B2605,Returns!$A:$B,2,0),"No")</f>
        <v>No</v>
      </c>
    </row>
    <row r="2606" spans="1:23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1" t="str">
        <f>VLOOKUP(M2606,People!$A:$B,2,0)</f>
        <v>Chuck Magee</v>
      </c>
      <c r="W2606" s="1" t="str">
        <f>IFERROR(VLOOKUP(B2606,Returns!$A:$B,2,0),"No")</f>
        <v>No</v>
      </c>
    </row>
    <row r="2607" spans="1:23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1" t="str">
        <f>VLOOKUP(M2607,People!$A:$B,2,0)</f>
        <v>Cassandra Brandow</v>
      </c>
      <c r="W2607" s="1" t="str">
        <f>IFERROR(VLOOKUP(B2607,Returns!$A:$B,2,0),"No")</f>
        <v>No</v>
      </c>
    </row>
    <row r="2608" spans="1:23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1" t="str">
        <f>VLOOKUP(M2608,People!$A:$B,2,0)</f>
        <v>Anna Andreadi</v>
      </c>
      <c r="W2608" s="1" t="str">
        <f>IFERROR(VLOOKUP(B2608,Returns!$A:$B,2,0),"No")</f>
        <v>No</v>
      </c>
    </row>
    <row r="2609" spans="1:23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1" t="str">
        <f>VLOOKUP(M2609,People!$A:$B,2,0)</f>
        <v>Kelly Williams</v>
      </c>
      <c r="W2609" s="1" t="str">
        <f>IFERROR(VLOOKUP(B2609,Returns!$A:$B,2,0),"No")</f>
        <v>No</v>
      </c>
    </row>
    <row r="2610" spans="1:23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1" t="str">
        <f>VLOOKUP(M2610,People!$A:$B,2,0)</f>
        <v>Kelly Williams</v>
      </c>
      <c r="W2610" s="1" t="str">
        <f>IFERROR(VLOOKUP(B2610,Returns!$A:$B,2,0),"No")</f>
        <v>No</v>
      </c>
    </row>
    <row r="2611" spans="1:23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1" t="str">
        <f>VLOOKUP(M2611,People!$A:$B,2,0)</f>
        <v>Kelly Williams</v>
      </c>
      <c r="W2611" s="1" t="str">
        <f>IFERROR(VLOOKUP(B2611,Returns!$A:$B,2,0),"No")</f>
        <v>No</v>
      </c>
    </row>
    <row r="2612" spans="1:23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1" t="str">
        <f>VLOOKUP(M2612,People!$A:$B,2,0)</f>
        <v>Kelly Williams</v>
      </c>
      <c r="W2612" s="1" t="str">
        <f>IFERROR(VLOOKUP(B2612,Returns!$A:$B,2,0),"No")</f>
        <v>No</v>
      </c>
    </row>
    <row r="2613" spans="1:23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1" t="str">
        <f>VLOOKUP(M2613,People!$A:$B,2,0)</f>
        <v>Kelly Williams</v>
      </c>
      <c r="W2613" s="1" t="str">
        <f>IFERROR(VLOOKUP(B2613,Returns!$A:$B,2,0),"No")</f>
        <v>No</v>
      </c>
    </row>
    <row r="2614" spans="1:23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1" t="str">
        <f>VLOOKUP(M2614,People!$A:$B,2,0)</f>
        <v>Kelly Williams</v>
      </c>
      <c r="W2614" s="1" t="str">
        <f>IFERROR(VLOOKUP(B2614,Returns!$A:$B,2,0),"No")</f>
        <v>No</v>
      </c>
    </row>
    <row r="2615" spans="1:23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1" t="str">
        <f>VLOOKUP(M2615,People!$A:$B,2,0)</f>
        <v>Anna Andreadi</v>
      </c>
      <c r="W2615" s="1" t="str">
        <f>IFERROR(VLOOKUP(B2615,Returns!$A:$B,2,0),"No")</f>
        <v>No</v>
      </c>
    </row>
    <row r="2616" spans="1:23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1" t="str">
        <f>VLOOKUP(M2616,People!$A:$B,2,0)</f>
        <v>Anna Andreadi</v>
      </c>
      <c r="W2616" s="1" t="str">
        <f>IFERROR(VLOOKUP(B2616,Returns!$A:$B,2,0),"No")</f>
        <v>No</v>
      </c>
    </row>
    <row r="2617" spans="1:23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1" t="str">
        <f>VLOOKUP(M2617,People!$A:$B,2,0)</f>
        <v>Anna Andreadi</v>
      </c>
      <c r="W2617" s="1" t="str">
        <f>IFERROR(VLOOKUP(B2617,Returns!$A:$B,2,0),"No")</f>
        <v>No</v>
      </c>
    </row>
    <row r="2618" spans="1:23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1" t="str">
        <f>VLOOKUP(M2618,People!$A:$B,2,0)</f>
        <v>Anna Andreadi</v>
      </c>
      <c r="W2618" s="1" t="str">
        <f>IFERROR(VLOOKUP(B2618,Returns!$A:$B,2,0),"No")</f>
        <v>No</v>
      </c>
    </row>
    <row r="2619" spans="1:23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1" t="str">
        <f>VLOOKUP(M2619,People!$A:$B,2,0)</f>
        <v>Anna Andreadi</v>
      </c>
      <c r="W2619" s="1" t="str">
        <f>IFERROR(VLOOKUP(B2619,Returns!$A:$B,2,0),"No")</f>
        <v>No</v>
      </c>
    </row>
    <row r="2620" spans="1:23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1" t="str">
        <f>VLOOKUP(M2620,People!$A:$B,2,0)</f>
        <v>Anna Andreadi</v>
      </c>
      <c r="W2620" s="1" t="str">
        <f>IFERROR(VLOOKUP(B2620,Returns!$A:$B,2,0),"No")</f>
        <v>No</v>
      </c>
    </row>
    <row r="2621" spans="1:23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1" t="str">
        <f>VLOOKUP(M2621,People!$A:$B,2,0)</f>
        <v>Anna Andreadi</v>
      </c>
      <c r="W2621" s="1" t="str">
        <f>IFERROR(VLOOKUP(B2621,Returns!$A:$B,2,0),"No")</f>
        <v>No</v>
      </c>
    </row>
    <row r="2622" spans="1:23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1" t="str">
        <f>VLOOKUP(M2622,People!$A:$B,2,0)</f>
        <v>Anna Andreadi</v>
      </c>
      <c r="W2622" s="1" t="str">
        <f>IFERROR(VLOOKUP(B2622,Returns!$A:$B,2,0),"No")</f>
        <v>No</v>
      </c>
    </row>
    <row r="2623" spans="1:23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1" t="str">
        <f>VLOOKUP(M2623,People!$A:$B,2,0)</f>
        <v>Anna Andreadi</v>
      </c>
      <c r="W2623" s="1" t="str">
        <f>IFERROR(VLOOKUP(B2623,Returns!$A:$B,2,0),"No")</f>
        <v>No</v>
      </c>
    </row>
    <row r="2624" spans="1:23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1" t="str">
        <f>VLOOKUP(M2624,People!$A:$B,2,0)</f>
        <v>Kelly Williams</v>
      </c>
      <c r="W2624" s="1" t="str">
        <f>IFERROR(VLOOKUP(B2624,Returns!$A:$B,2,0),"No")</f>
        <v>Yes</v>
      </c>
    </row>
    <row r="2625" spans="1:23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1" t="str">
        <f>VLOOKUP(M2625,People!$A:$B,2,0)</f>
        <v>Chuck Magee</v>
      </c>
      <c r="W2625" s="1" t="str">
        <f>IFERROR(VLOOKUP(B2625,Returns!$A:$B,2,0),"No")</f>
        <v>No</v>
      </c>
    </row>
    <row r="2626" spans="1:23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1" t="str">
        <f>VLOOKUP(M2626,People!$A:$B,2,0)</f>
        <v>Chuck Magee</v>
      </c>
      <c r="W2626" s="1" t="str">
        <f>IFERROR(VLOOKUP(B2626,Returns!$A:$B,2,0),"No")</f>
        <v>No</v>
      </c>
    </row>
    <row r="2627" spans="1:23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1" t="str">
        <f>VLOOKUP(M2627,People!$A:$B,2,0)</f>
        <v>Chuck Magee</v>
      </c>
      <c r="W2627" s="1" t="str">
        <f>IFERROR(VLOOKUP(B2627,Returns!$A:$B,2,0),"No")</f>
        <v>No</v>
      </c>
    </row>
    <row r="2628" spans="1:23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1" t="str">
        <f>VLOOKUP(M2628,People!$A:$B,2,0)</f>
        <v>Chuck Magee</v>
      </c>
      <c r="W2628" s="1" t="str">
        <f>IFERROR(VLOOKUP(B2628,Returns!$A:$B,2,0),"No")</f>
        <v>No</v>
      </c>
    </row>
    <row r="2629" spans="1:23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1" t="str">
        <f>VLOOKUP(M2629,People!$A:$B,2,0)</f>
        <v>Chuck Magee</v>
      </c>
      <c r="W2629" s="1" t="str">
        <f>IFERROR(VLOOKUP(B2629,Returns!$A:$B,2,0),"No")</f>
        <v>No</v>
      </c>
    </row>
    <row r="2630" spans="1:23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1" t="str">
        <f>VLOOKUP(M2630,People!$A:$B,2,0)</f>
        <v>Chuck Magee</v>
      </c>
      <c r="W2630" s="1" t="str">
        <f>IFERROR(VLOOKUP(B2630,Returns!$A:$B,2,0),"No")</f>
        <v>No</v>
      </c>
    </row>
    <row r="2631" spans="1:23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1" t="str">
        <f>VLOOKUP(M2631,People!$A:$B,2,0)</f>
        <v>Chuck Magee</v>
      </c>
      <c r="W2631" s="1" t="str">
        <f>IFERROR(VLOOKUP(B2631,Returns!$A:$B,2,0),"No")</f>
        <v>No</v>
      </c>
    </row>
    <row r="2632" spans="1:23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1" t="str">
        <f>VLOOKUP(M2632,People!$A:$B,2,0)</f>
        <v>Kelly Williams</v>
      </c>
      <c r="W2632" s="1" t="str">
        <f>IFERROR(VLOOKUP(B2632,Returns!$A:$B,2,0),"No")</f>
        <v>No</v>
      </c>
    </row>
    <row r="2633" spans="1:23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1" t="str">
        <f>VLOOKUP(M2633,People!$A:$B,2,0)</f>
        <v>Anna Andreadi</v>
      </c>
      <c r="W2633" s="1" t="str">
        <f>IFERROR(VLOOKUP(B2633,Returns!$A:$B,2,0),"No")</f>
        <v>No</v>
      </c>
    </row>
    <row r="2634" spans="1:23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1" t="str">
        <f>VLOOKUP(M2634,People!$A:$B,2,0)</f>
        <v>Anna Andreadi</v>
      </c>
      <c r="W2634" s="1" t="str">
        <f>IFERROR(VLOOKUP(B2634,Returns!$A:$B,2,0),"No")</f>
        <v>No</v>
      </c>
    </row>
    <row r="2635" spans="1:23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1" t="str">
        <f>VLOOKUP(M2635,People!$A:$B,2,0)</f>
        <v>Anna Andreadi</v>
      </c>
      <c r="W2635" s="1" t="str">
        <f>IFERROR(VLOOKUP(B2635,Returns!$A:$B,2,0),"No")</f>
        <v>No</v>
      </c>
    </row>
    <row r="2636" spans="1:23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1" t="str">
        <f>VLOOKUP(M2636,People!$A:$B,2,0)</f>
        <v>Cassandra Brandow</v>
      </c>
      <c r="W2636" s="1" t="str">
        <f>IFERROR(VLOOKUP(B2636,Returns!$A:$B,2,0),"No")</f>
        <v>No</v>
      </c>
    </row>
    <row r="2637" spans="1:23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1" t="str">
        <f>VLOOKUP(M2637,People!$A:$B,2,0)</f>
        <v>Cassandra Brandow</v>
      </c>
      <c r="W2637" s="1" t="str">
        <f>IFERROR(VLOOKUP(B2637,Returns!$A:$B,2,0),"No")</f>
        <v>No</v>
      </c>
    </row>
    <row r="2638" spans="1:23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1" t="str">
        <f>VLOOKUP(M2638,People!$A:$B,2,0)</f>
        <v>Anna Andreadi</v>
      </c>
      <c r="W2638" s="1" t="str">
        <f>IFERROR(VLOOKUP(B2638,Returns!$A:$B,2,0),"No")</f>
        <v>No</v>
      </c>
    </row>
    <row r="2639" spans="1:23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1" t="str">
        <f>VLOOKUP(M2639,People!$A:$B,2,0)</f>
        <v>Chuck Magee</v>
      </c>
      <c r="W2639" s="1" t="str">
        <f>IFERROR(VLOOKUP(B2639,Returns!$A:$B,2,0),"No")</f>
        <v>No</v>
      </c>
    </row>
    <row r="2640" spans="1:23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1" t="str">
        <f>VLOOKUP(M2640,People!$A:$B,2,0)</f>
        <v>Chuck Magee</v>
      </c>
      <c r="W2640" s="1" t="str">
        <f>IFERROR(VLOOKUP(B2640,Returns!$A:$B,2,0),"No")</f>
        <v>No</v>
      </c>
    </row>
    <row r="2641" spans="1:23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1" t="str">
        <f>VLOOKUP(M2641,People!$A:$B,2,0)</f>
        <v>Chuck Magee</v>
      </c>
      <c r="W2641" s="1" t="str">
        <f>IFERROR(VLOOKUP(B2641,Returns!$A:$B,2,0),"No")</f>
        <v>No</v>
      </c>
    </row>
    <row r="2642" spans="1:23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1" t="str">
        <f>VLOOKUP(M2642,People!$A:$B,2,0)</f>
        <v>Chuck Magee</v>
      </c>
      <c r="W2642" s="1" t="str">
        <f>IFERROR(VLOOKUP(B2642,Returns!$A:$B,2,0),"No")</f>
        <v>No</v>
      </c>
    </row>
    <row r="2643" spans="1:23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1" t="str">
        <f>VLOOKUP(M2643,People!$A:$B,2,0)</f>
        <v>Cassandra Brandow</v>
      </c>
      <c r="W2643" s="1" t="str">
        <f>IFERROR(VLOOKUP(B2643,Returns!$A:$B,2,0),"No")</f>
        <v>No</v>
      </c>
    </row>
    <row r="2644" spans="1:23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1" t="str">
        <f>VLOOKUP(M2644,People!$A:$B,2,0)</f>
        <v>Kelly Williams</v>
      </c>
      <c r="W2644" s="1" t="str">
        <f>IFERROR(VLOOKUP(B2644,Returns!$A:$B,2,0),"No")</f>
        <v>No</v>
      </c>
    </row>
    <row r="2645" spans="1:23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1" t="str">
        <f>VLOOKUP(M2645,People!$A:$B,2,0)</f>
        <v>Cassandra Brandow</v>
      </c>
      <c r="W2645" s="1" t="str">
        <f>IFERROR(VLOOKUP(B2645,Returns!$A:$B,2,0),"No")</f>
        <v>No</v>
      </c>
    </row>
    <row r="2646" spans="1:23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1" t="str">
        <f>VLOOKUP(M2646,People!$A:$B,2,0)</f>
        <v>Cassandra Brandow</v>
      </c>
      <c r="W2646" s="1" t="str">
        <f>IFERROR(VLOOKUP(B2646,Returns!$A:$B,2,0),"No")</f>
        <v>No</v>
      </c>
    </row>
    <row r="2647" spans="1:23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1" t="str">
        <f>VLOOKUP(M2647,People!$A:$B,2,0)</f>
        <v>Kelly Williams</v>
      </c>
      <c r="W2647" s="1" t="str">
        <f>IFERROR(VLOOKUP(B2647,Returns!$A:$B,2,0),"No")</f>
        <v>No</v>
      </c>
    </row>
    <row r="2648" spans="1:23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1" t="str">
        <f>VLOOKUP(M2648,People!$A:$B,2,0)</f>
        <v>Kelly Williams</v>
      </c>
      <c r="W2648" s="1" t="str">
        <f>IFERROR(VLOOKUP(B2648,Returns!$A:$B,2,0),"No")</f>
        <v>No</v>
      </c>
    </row>
    <row r="2649" spans="1:23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1" t="str">
        <f>VLOOKUP(M2649,People!$A:$B,2,0)</f>
        <v>Kelly Williams</v>
      </c>
      <c r="W2649" s="1" t="str">
        <f>IFERROR(VLOOKUP(B2649,Returns!$A:$B,2,0),"No")</f>
        <v>No</v>
      </c>
    </row>
    <row r="2650" spans="1:23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1" t="str">
        <f>VLOOKUP(M2650,People!$A:$B,2,0)</f>
        <v>Kelly Williams</v>
      </c>
      <c r="W2650" s="1" t="str">
        <f>IFERROR(VLOOKUP(B2650,Returns!$A:$B,2,0),"No")</f>
        <v>No</v>
      </c>
    </row>
    <row r="2651" spans="1:23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1" t="str">
        <f>VLOOKUP(M2651,People!$A:$B,2,0)</f>
        <v>Kelly Williams</v>
      </c>
      <c r="W2651" s="1" t="str">
        <f>IFERROR(VLOOKUP(B2651,Returns!$A:$B,2,0),"No")</f>
        <v>No</v>
      </c>
    </row>
    <row r="2652" spans="1:23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1" t="str">
        <f>VLOOKUP(M2652,People!$A:$B,2,0)</f>
        <v>Anna Andreadi</v>
      </c>
      <c r="W2652" s="1" t="str">
        <f>IFERROR(VLOOKUP(B2652,Returns!$A:$B,2,0),"No")</f>
        <v>No</v>
      </c>
    </row>
    <row r="2653" spans="1:23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1" t="str">
        <f>VLOOKUP(M2653,People!$A:$B,2,0)</f>
        <v>Anna Andreadi</v>
      </c>
      <c r="W2653" s="1" t="str">
        <f>IFERROR(VLOOKUP(B2653,Returns!$A:$B,2,0),"No")</f>
        <v>No</v>
      </c>
    </row>
    <row r="2654" spans="1:23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1" t="str">
        <f>VLOOKUP(M2654,People!$A:$B,2,0)</f>
        <v>Anna Andreadi</v>
      </c>
      <c r="W2654" s="1" t="str">
        <f>IFERROR(VLOOKUP(B2654,Returns!$A:$B,2,0),"No")</f>
        <v>No</v>
      </c>
    </row>
    <row r="2655" spans="1:23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1" t="str">
        <f>VLOOKUP(M2655,People!$A:$B,2,0)</f>
        <v>Anna Andreadi</v>
      </c>
      <c r="W2655" s="1" t="str">
        <f>IFERROR(VLOOKUP(B2655,Returns!$A:$B,2,0),"No")</f>
        <v>No</v>
      </c>
    </row>
    <row r="2656" spans="1:23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1" t="str">
        <f>VLOOKUP(M2656,People!$A:$B,2,0)</f>
        <v>Anna Andreadi</v>
      </c>
      <c r="W2656" s="1" t="str">
        <f>IFERROR(VLOOKUP(B2656,Returns!$A:$B,2,0),"No")</f>
        <v>No</v>
      </c>
    </row>
    <row r="2657" spans="1:23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1" t="str">
        <f>VLOOKUP(M2657,People!$A:$B,2,0)</f>
        <v>Anna Andreadi</v>
      </c>
      <c r="W2657" s="1" t="str">
        <f>IFERROR(VLOOKUP(B2657,Returns!$A:$B,2,0),"No")</f>
        <v>No</v>
      </c>
    </row>
    <row r="2658" spans="1:23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1" t="str">
        <f>VLOOKUP(M2658,People!$A:$B,2,0)</f>
        <v>Anna Andreadi</v>
      </c>
      <c r="W2658" s="1" t="str">
        <f>IFERROR(VLOOKUP(B2658,Returns!$A:$B,2,0),"No")</f>
        <v>No</v>
      </c>
    </row>
    <row r="2659" spans="1:23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1" t="str">
        <f>VLOOKUP(M2659,People!$A:$B,2,0)</f>
        <v>Anna Andreadi</v>
      </c>
      <c r="W2659" s="1" t="str">
        <f>IFERROR(VLOOKUP(B2659,Returns!$A:$B,2,0),"No")</f>
        <v>No</v>
      </c>
    </row>
    <row r="2660" spans="1:23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1" t="str">
        <f>VLOOKUP(M2660,People!$A:$B,2,0)</f>
        <v>Anna Andreadi</v>
      </c>
      <c r="W2660" s="1" t="str">
        <f>IFERROR(VLOOKUP(B2660,Returns!$A:$B,2,0),"No")</f>
        <v>No</v>
      </c>
    </row>
    <row r="2661" spans="1:23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1" t="str">
        <f>VLOOKUP(M2661,People!$A:$B,2,0)</f>
        <v>Anna Andreadi</v>
      </c>
      <c r="W2661" s="1" t="str">
        <f>IFERROR(VLOOKUP(B2661,Returns!$A:$B,2,0),"No")</f>
        <v>No</v>
      </c>
    </row>
    <row r="2662" spans="1:23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1" t="str">
        <f>VLOOKUP(M2662,People!$A:$B,2,0)</f>
        <v>Chuck Magee</v>
      </c>
      <c r="W2662" s="1" t="str">
        <f>IFERROR(VLOOKUP(B2662,Returns!$A:$B,2,0),"No")</f>
        <v>No</v>
      </c>
    </row>
    <row r="2663" spans="1:23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1" t="str">
        <f>VLOOKUP(M2663,People!$A:$B,2,0)</f>
        <v>Chuck Magee</v>
      </c>
      <c r="W2663" s="1" t="str">
        <f>IFERROR(VLOOKUP(B2663,Returns!$A:$B,2,0),"No")</f>
        <v>No</v>
      </c>
    </row>
    <row r="2664" spans="1:23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1" t="str">
        <f>VLOOKUP(M2664,People!$A:$B,2,0)</f>
        <v>Kelly Williams</v>
      </c>
      <c r="W2664" s="1" t="str">
        <f>IFERROR(VLOOKUP(B2664,Returns!$A:$B,2,0),"No")</f>
        <v>No</v>
      </c>
    </row>
    <row r="2665" spans="1:23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1" t="str">
        <f>VLOOKUP(M2665,People!$A:$B,2,0)</f>
        <v>Cassandra Brandow</v>
      </c>
      <c r="W2665" s="1" t="str">
        <f>IFERROR(VLOOKUP(B2665,Returns!$A:$B,2,0),"No")</f>
        <v>No</v>
      </c>
    </row>
    <row r="2666" spans="1:23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1" t="str">
        <f>VLOOKUP(M2666,People!$A:$B,2,0)</f>
        <v>Cassandra Brandow</v>
      </c>
      <c r="W2666" s="1" t="str">
        <f>IFERROR(VLOOKUP(B2666,Returns!$A:$B,2,0),"No")</f>
        <v>No</v>
      </c>
    </row>
    <row r="2667" spans="1:23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1" t="str">
        <f>VLOOKUP(M2667,People!$A:$B,2,0)</f>
        <v>Cassandra Brandow</v>
      </c>
      <c r="W2667" s="1" t="str">
        <f>IFERROR(VLOOKUP(B2667,Returns!$A:$B,2,0),"No")</f>
        <v>No</v>
      </c>
    </row>
    <row r="2668" spans="1:23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1" t="str">
        <f>VLOOKUP(M2668,People!$A:$B,2,0)</f>
        <v>Kelly Williams</v>
      </c>
      <c r="W2668" s="1" t="str">
        <f>IFERROR(VLOOKUP(B2668,Returns!$A:$B,2,0),"No")</f>
        <v>No</v>
      </c>
    </row>
    <row r="2669" spans="1:23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1" t="str">
        <f>VLOOKUP(M2669,People!$A:$B,2,0)</f>
        <v>Kelly Williams</v>
      </c>
      <c r="W2669" s="1" t="str">
        <f>IFERROR(VLOOKUP(B2669,Returns!$A:$B,2,0),"No")</f>
        <v>No</v>
      </c>
    </row>
    <row r="2670" spans="1:23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1" t="str">
        <f>VLOOKUP(M2670,People!$A:$B,2,0)</f>
        <v>Anna Andreadi</v>
      </c>
      <c r="W2670" s="1" t="str">
        <f>IFERROR(VLOOKUP(B2670,Returns!$A:$B,2,0),"No")</f>
        <v>No</v>
      </c>
    </row>
    <row r="2671" spans="1:23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1" t="str">
        <f>VLOOKUP(M2671,People!$A:$B,2,0)</f>
        <v>Anna Andreadi</v>
      </c>
      <c r="W2671" s="1" t="str">
        <f>IFERROR(VLOOKUP(B2671,Returns!$A:$B,2,0),"No")</f>
        <v>No</v>
      </c>
    </row>
    <row r="2672" spans="1:23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1" t="str">
        <f>VLOOKUP(M2672,People!$A:$B,2,0)</f>
        <v>Chuck Magee</v>
      </c>
      <c r="W2672" s="1" t="str">
        <f>IFERROR(VLOOKUP(B2672,Returns!$A:$B,2,0),"No")</f>
        <v>Yes</v>
      </c>
    </row>
    <row r="2673" spans="1:23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1" t="str">
        <f>VLOOKUP(M2673,People!$A:$B,2,0)</f>
        <v>Chuck Magee</v>
      </c>
      <c r="W2673" s="1" t="str">
        <f>IFERROR(VLOOKUP(B2673,Returns!$A:$B,2,0),"No")</f>
        <v>Yes</v>
      </c>
    </row>
    <row r="2674" spans="1:23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1" t="str">
        <f>VLOOKUP(M2674,People!$A:$B,2,0)</f>
        <v>Chuck Magee</v>
      </c>
      <c r="W2674" s="1" t="str">
        <f>IFERROR(VLOOKUP(B2674,Returns!$A:$B,2,0),"No")</f>
        <v>Yes</v>
      </c>
    </row>
    <row r="2675" spans="1:23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1" t="str">
        <f>VLOOKUP(M2675,People!$A:$B,2,0)</f>
        <v>Chuck Magee</v>
      </c>
      <c r="W2675" s="1" t="str">
        <f>IFERROR(VLOOKUP(B2675,Returns!$A:$B,2,0),"No")</f>
        <v>Yes</v>
      </c>
    </row>
    <row r="2676" spans="1:23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1" t="str">
        <f>VLOOKUP(M2676,People!$A:$B,2,0)</f>
        <v>Anna Andreadi</v>
      </c>
      <c r="W2676" s="1" t="str">
        <f>IFERROR(VLOOKUP(B2676,Returns!$A:$B,2,0),"No")</f>
        <v>No</v>
      </c>
    </row>
    <row r="2677" spans="1:23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1" t="str">
        <f>VLOOKUP(M2677,People!$A:$B,2,0)</f>
        <v>Cassandra Brandow</v>
      </c>
      <c r="W2677" s="1" t="str">
        <f>IFERROR(VLOOKUP(B2677,Returns!$A:$B,2,0),"No")</f>
        <v>No</v>
      </c>
    </row>
    <row r="2678" spans="1:23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1" t="str">
        <f>VLOOKUP(M2678,People!$A:$B,2,0)</f>
        <v>Cassandra Brandow</v>
      </c>
      <c r="W2678" s="1" t="str">
        <f>IFERROR(VLOOKUP(B2678,Returns!$A:$B,2,0),"No")</f>
        <v>No</v>
      </c>
    </row>
    <row r="2679" spans="1:23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1" t="str">
        <f>VLOOKUP(M2679,People!$A:$B,2,0)</f>
        <v>Anna Andreadi</v>
      </c>
      <c r="W2679" s="1" t="str">
        <f>IFERROR(VLOOKUP(B2679,Returns!$A:$B,2,0),"No")</f>
        <v>No</v>
      </c>
    </row>
    <row r="2680" spans="1:23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1" t="str">
        <f>VLOOKUP(M2680,People!$A:$B,2,0)</f>
        <v>Anna Andreadi</v>
      </c>
      <c r="W2680" s="1" t="str">
        <f>IFERROR(VLOOKUP(B2680,Returns!$A:$B,2,0),"No")</f>
        <v>No</v>
      </c>
    </row>
    <row r="2681" spans="1:23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1" t="str">
        <f>VLOOKUP(M2681,People!$A:$B,2,0)</f>
        <v>Kelly Williams</v>
      </c>
      <c r="W2681" s="1" t="str">
        <f>IFERROR(VLOOKUP(B2681,Returns!$A:$B,2,0),"No")</f>
        <v>No</v>
      </c>
    </row>
    <row r="2682" spans="1:23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1" t="str">
        <f>VLOOKUP(M2682,People!$A:$B,2,0)</f>
        <v>Kelly Williams</v>
      </c>
      <c r="W2682" s="1" t="str">
        <f>IFERROR(VLOOKUP(B2682,Returns!$A:$B,2,0),"No")</f>
        <v>No</v>
      </c>
    </row>
    <row r="2683" spans="1:23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1" t="str">
        <f>VLOOKUP(M2683,People!$A:$B,2,0)</f>
        <v>Kelly Williams</v>
      </c>
      <c r="W2683" s="1" t="str">
        <f>IFERROR(VLOOKUP(B2683,Returns!$A:$B,2,0),"No")</f>
        <v>No</v>
      </c>
    </row>
    <row r="2684" spans="1:23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1" t="str">
        <f>VLOOKUP(M2684,People!$A:$B,2,0)</f>
        <v>Kelly Williams</v>
      </c>
      <c r="W2684" s="1" t="str">
        <f>IFERROR(VLOOKUP(B2684,Returns!$A:$B,2,0),"No")</f>
        <v>No</v>
      </c>
    </row>
    <row r="2685" spans="1:23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1" t="str">
        <f>VLOOKUP(M2685,People!$A:$B,2,0)</f>
        <v>Kelly Williams</v>
      </c>
      <c r="W2685" s="1" t="str">
        <f>IFERROR(VLOOKUP(B2685,Returns!$A:$B,2,0),"No")</f>
        <v>No</v>
      </c>
    </row>
    <row r="2686" spans="1:23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1" t="str">
        <f>VLOOKUP(M2686,People!$A:$B,2,0)</f>
        <v>Anna Andreadi</v>
      </c>
      <c r="W2686" s="1" t="str">
        <f>IFERROR(VLOOKUP(B2686,Returns!$A:$B,2,0),"No")</f>
        <v>Yes</v>
      </c>
    </row>
    <row r="2687" spans="1:23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1" t="str">
        <f>VLOOKUP(M2687,People!$A:$B,2,0)</f>
        <v>Cassandra Brandow</v>
      </c>
      <c r="W2687" s="1" t="str">
        <f>IFERROR(VLOOKUP(B2687,Returns!$A:$B,2,0),"No")</f>
        <v>No</v>
      </c>
    </row>
    <row r="2688" spans="1:23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1" t="str">
        <f>VLOOKUP(M2688,People!$A:$B,2,0)</f>
        <v>Cassandra Brandow</v>
      </c>
      <c r="W2688" s="1" t="str">
        <f>IFERROR(VLOOKUP(B2688,Returns!$A:$B,2,0),"No")</f>
        <v>No</v>
      </c>
    </row>
    <row r="2689" spans="1:23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1" t="str">
        <f>VLOOKUP(M2689,People!$A:$B,2,0)</f>
        <v>Kelly Williams</v>
      </c>
      <c r="W2689" s="1" t="str">
        <f>IFERROR(VLOOKUP(B2689,Returns!$A:$B,2,0),"No")</f>
        <v>No</v>
      </c>
    </row>
    <row r="2690" spans="1:23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1" t="str">
        <f>VLOOKUP(M2690,People!$A:$B,2,0)</f>
        <v>Anna Andreadi</v>
      </c>
      <c r="W2690" s="1" t="str">
        <f>IFERROR(VLOOKUP(B2690,Returns!$A:$B,2,0),"No")</f>
        <v>Yes</v>
      </c>
    </row>
    <row r="2691" spans="1:23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1" t="str">
        <f>VLOOKUP(M2691,People!$A:$B,2,0)</f>
        <v>Kelly Williams</v>
      </c>
      <c r="W2691" s="1" t="str">
        <f>IFERROR(VLOOKUP(B2691,Returns!$A:$B,2,0),"No")</f>
        <v>No</v>
      </c>
    </row>
    <row r="2692" spans="1:23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1" t="str">
        <f>VLOOKUP(M2692,People!$A:$B,2,0)</f>
        <v>Chuck Magee</v>
      </c>
      <c r="W2692" s="1" t="str">
        <f>IFERROR(VLOOKUP(B2692,Returns!$A:$B,2,0),"No")</f>
        <v>No</v>
      </c>
    </row>
    <row r="2693" spans="1:23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1" t="str">
        <f>VLOOKUP(M2693,People!$A:$B,2,0)</f>
        <v>Anna Andreadi</v>
      </c>
      <c r="W2693" s="1" t="str">
        <f>IFERROR(VLOOKUP(B2693,Returns!$A:$B,2,0),"No")</f>
        <v>No</v>
      </c>
    </row>
    <row r="2694" spans="1:23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1" t="str">
        <f>VLOOKUP(M2694,People!$A:$B,2,0)</f>
        <v>Anna Andreadi</v>
      </c>
      <c r="W2694" s="1" t="str">
        <f>IFERROR(VLOOKUP(B2694,Returns!$A:$B,2,0),"No")</f>
        <v>No</v>
      </c>
    </row>
    <row r="2695" spans="1:23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1" t="str">
        <f>VLOOKUP(M2695,People!$A:$B,2,0)</f>
        <v>Anna Andreadi</v>
      </c>
      <c r="W2695" s="1" t="str">
        <f>IFERROR(VLOOKUP(B2695,Returns!$A:$B,2,0),"No")</f>
        <v>No</v>
      </c>
    </row>
    <row r="2696" spans="1:23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1" t="str">
        <f>VLOOKUP(M2696,People!$A:$B,2,0)</f>
        <v>Cassandra Brandow</v>
      </c>
      <c r="W2696" s="1" t="str">
        <f>IFERROR(VLOOKUP(B2696,Returns!$A:$B,2,0),"No")</f>
        <v>No</v>
      </c>
    </row>
    <row r="2697" spans="1:23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1" t="str">
        <f>VLOOKUP(M2697,People!$A:$B,2,0)</f>
        <v>Chuck Magee</v>
      </c>
      <c r="W2697" s="1" t="str">
        <f>IFERROR(VLOOKUP(B2697,Returns!$A:$B,2,0),"No")</f>
        <v>No</v>
      </c>
    </row>
    <row r="2698" spans="1:23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1" t="str">
        <f>VLOOKUP(M2698,People!$A:$B,2,0)</f>
        <v>Cassandra Brandow</v>
      </c>
      <c r="W2698" s="1" t="str">
        <f>IFERROR(VLOOKUP(B2698,Returns!$A:$B,2,0),"No")</f>
        <v>No</v>
      </c>
    </row>
    <row r="2699" spans="1:23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1" t="str">
        <f>VLOOKUP(M2699,People!$A:$B,2,0)</f>
        <v>Cassandra Brandow</v>
      </c>
      <c r="W2699" s="1" t="str">
        <f>IFERROR(VLOOKUP(B2699,Returns!$A:$B,2,0),"No")</f>
        <v>No</v>
      </c>
    </row>
    <row r="2700" spans="1:23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1" t="str">
        <f>VLOOKUP(M2700,People!$A:$B,2,0)</f>
        <v>Cassandra Brandow</v>
      </c>
      <c r="W2700" s="1" t="str">
        <f>IFERROR(VLOOKUP(B2700,Returns!$A:$B,2,0),"No")</f>
        <v>No</v>
      </c>
    </row>
    <row r="2701" spans="1:23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1" t="str">
        <f>VLOOKUP(M2701,People!$A:$B,2,0)</f>
        <v>Cassandra Brandow</v>
      </c>
      <c r="W2701" s="1" t="str">
        <f>IFERROR(VLOOKUP(B2701,Returns!$A:$B,2,0),"No")</f>
        <v>No</v>
      </c>
    </row>
    <row r="2702" spans="1:23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1" t="str">
        <f>VLOOKUP(M2702,People!$A:$B,2,0)</f>
        <v>Cassandra Brandow</v>
      </c>
      <c r="W2702" s="1" t="str">
        <f>IFERROR(VLOOKUP(B2702,Returns!$A:$B,2,0),"No")</f>
        <v>No</v>
      </c>
    </row>
    <row r="2703" spans="1:23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1" t="str">
        <f>VLOOKUP(M2703,People!$A:$B,2,0)</f>
        <v>Cassandra Brandow</v>
      </c>
      <c r="W2703" s="1" t="str">
        <f>IFERROR(VLOOKUP(B2703,Returns!$A:$B,2,0),"No")</f>
        <v>No</v>
      </c>
    </row>
    <row r="2704" spans="1:23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1" t="str">
        <f>VLOOKUP(M2704,People!$A:$B,2,0)</f>
        <v>Cassandra Brandow</v>
      </c>
      <c r="W2704" s="1" t="str">
        <f>IFERROR(VLOOKUP(B2704,Returns!$A:$B,2,0),"No")</f>
        <v>No</v>
      </c>
    </row>
    <row r="2705" spans="1:23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1" t="str">
        <f>VLOOKUP(M2705,People!$A:$B,2,0)</f>
        <v>Chuck Magee</v>
      </c>
      <c r="W2705" s="1" t="str">
        <f>IFERROR(VLOOKUP(B2705,Returns!$A:$B,2,0),"No")</f>
        <v>No</v>
      </c>
    </row>
    <row r="2706" spans="1:23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1" t="str">
        <f>VLOOKUP(M2706,People!$A:$B,2,0)</f>
        <v>Chuck Magee</v>
      </c>
      <c r="W2706" s="1" t="str">
        <f>IFERROR(VLOOKUP(B2706,Returns!$A:$B,2,0),"No")</f>
        <v>No</v>
      </c>
    </row>
    <row r="2707" spans="1:23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1" t="str">
        <f>VLOOKUP(M2707,People!$A:$B,2,0)</f>
        <v>Anna Andreadi</v>
      </c>
      <c r="W2707" s="1" t="str">
        <f>IFERROR(VLOOKUP(B2707,Returns!$A:$B,2,0),"No")</f>
        <v>No</v>
      </c>
    </row>
    <row r="2708" spans="1:23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1" t="str">
        <f>VLOOKUP(M2708,People!$A:$B,2,0)</f>
        <v>Anna Andreadi</v>
      </c>
      <c r="W2708" s="1" t="str">
        <f>IFERROR(VLOOKUP(B2708,Returns!$A:$B,2,0),"No")</f>
        <v>No</v>
      </c>
    </row>
    <row r="2709" spans="1:23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1" t="str">
        <f>VLOOKUP(M2709,People!$A:$B,2,0)</f>
        <v>Anna Andreadi</v>
      </c>
      <c r="W2709" s="1" t="str">
        <f>IFERROR(VLOOKUP(B2709,Returns!$A:$B,2,0),"No")</f>
        <v>No</v>
      </c>
    </row>
    <row r="2710" spans="1:23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1" t="str">
        <f>VLOOKUP(M2710,People!$A:$B,2,0)</f>
        <v>Anna Andreadi</v>
      </c>
      <c r="W2710" s="1" t="str">
        <f>IFERROR(VLOOKUP(B2710,Returns!$A:$B,2,0),"No")</f>
        <v>No</v>
      </c>
    </row>
    <row r="2711" spans="1:23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1" t="str">
        <f>VLOOKUP(M2711,People!$A:$B,2,0)</f>
        <v>Anna Andreadi</v>
      </c>
      <c r="W2711" s="1" t="str">
        <f>IFERROR(VLOOKUP(B2711,Returns!$A:$B,2,0),"No")</f>
        <v>No</v>
      </c>
    </row>
    <row r="2712" spans="1:23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1" t="str">
        <f>VLOOKUP(M2712,People!$A:$B,2,0)</f>
        <v>Cassandra Brandow</v>
      </c>
      <c r="W2712" s="1" t="str">
        <f>IFERROR(VLOOKUP(B2712,Returns!$A:$B,2,0),"No")</f>
        <v>No</v>
      </c>
    </row>
    <row r="2713" spans="1:23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1" t="str">
        <f>VLOOKUP(M2713,People!$A:$B,2,0)</f>
        <v>Chuck Magee</v>
      </c>
      <c r="W2713" s="1" t="str">
        <f>IFERROR(VLOOKUP(B2713,Returns!$A:$B,2,0),"No")</f>
        <v>No</v>
      </c>
    </row>
    <row r="2714" spans="1:23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1" t="str">
        <f>VLOOKUP(M2714,People!$A:$B,2,0)</f>
        <v>Chuck Magee</v>
      </c>
      <c r="W2714" s="1" t="str">
        <f>IFERROR(VLOOKUP(B2714,Returns!$A:$B,2,0),"No")</f>
        <v>No</v>
      </c>
    </row>
    <row r="2715" spans="1:23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1" t="str">
        <f>VLOOKUP(M2715,People!$A:$B,2,0)</f>
        <v>Cassandra Brandow</v>
      </c>
      <c r="W2715" s="1" t="str">
        <f>IFERROR(VLOOKUP(B2715,Returns!$A:$B,2,0),"No")</f>
        <v>No</v>
      </c>
    </row>
    <row r="2716" spans="1:23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1" t="str">
        <f>VLOOKUP(M2716,People!$A:$B,2,0)</f>
        <v>Anna Andreadi</v>
      </c>
      <c r="W2716" s="1" t="str">
        <f>IFERROR(VLOOKUP(B2716,Returns!$A:$B,2,0),"No")</f>
        <v>No</v>
      </c>
    </row>
    <row r="2717" spans="1:23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1" t="str">
        <f>VLOOKUP(M2717,People!$A:$B,2,0)</f>
        <v>Chuck Magee</v>
      </c>
      <c r="W2717" s="1" t="str">
        <f>IFERROR(VLOOKUP(B2717,Returns!$A:$B,2,0),"No")</f>
        <v>No</v>
      </c>
    </row>
    <row r="2718" spans="1:23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1" t="str">
        <f>VLOOKUP(M2718,People!$A:$B,2,0)</f>
        <v>Cassandra Brandow</v>
      </c>
      <c r="W2718" s="1" t="str">
        <f>IFERROR(VLOOKUP(B2718,Returns!$A:$B,2,0),"No")</f>
        <v>No</v>
      </c>
    </row>
    <row r="2719" spans="1:23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1" t="str">
        <f>VLOOKUP(M2719,People!$A:$B,2,0)</f>
        <v>Chuck Magee</v>
      </c>
      <c r="W2719" s="1" t="str">
        <f>IFERROR(VLOOKUP(B2719,Returns!$A:$B,2,0),"No")</f>
        <v>No</v>
      </c>
    </row>
    <row r="2720" spans="1:23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1" t="str">
        <f>VLOOKUP(M2720,People!$A:$B,2,0)</f>
        <v>Anna Andreadi</v>
      </c>
      <c r="W2720" s="1" t="str">
        <f>IFERROR(VLOOKUP(B2720,Returns!$A:$B,2,0),"No")</f>
        <v>No</v>
      </c>
    </row>
    <row r="2721" spans="1:23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1" t="str">
        <f>VLOOKUP(M2721,People!$A:$B,2,0)</f>
        <v>Kelly Williams</v>
      </c>
      <c r="W2721" s="1" t="str">
        <f>IFERROR(VLOOKUP(B2721,Returns!$A:$B,2,0),"No")</f>
        <v>No</v>
      </c>
    </row>
    <row r="2722" spans="1:23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1" t="str">
        <f>VLOOKUP(M2722,People!$A:$B,2,0)</f>
        <v>Cassandra Brandow</v>
      </c>
      <c r="W2722" s="1" t="str">
        <f>IFERROR(VLOOKUP(B2722,Returns!$A:$B,2,0),"No")</f>
        <v>No</v>
      </c>
    </row>
    <row r="2723" spans="1:23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1" t="str">
        <f>VLOOKUP(M2723,People!$A:$B,2,0)</f>
        <v>Cassandra Brandow</v>
      </c>
      <c r="W2723" s="1" t="str">
        <f>IFERROR(VLOOKUP(B2723,Returns!$A:$B,2,0),"No")</f>
        <v>No</v>
      </c>
    </row>
    <row r="2724" spans="1:23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1" t="str">
        <f>VLOOKUP(M2724,People!$A:$B,2,0)</f>
        <v>Cassandra Brandow</v>
      </c>
      <c r="W2724" s="1" t="str">
        <f>IFERROR(VLOOKUP(B2724,Returns!$A:$B,2,0),"No")</f>
        <v>No</v>
      </c>
    </row>
    <row r="2725" spans="1:23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1" t="str">
        <f>VLOOKUP(M2725,People!$A:$B,2,0)</f>
        <v>Anna Andreadi</v>
      </c>
      <c r="W2725" s="1" t="str">
        <f>IFERROR(VLOOKUP(B2725,Returns!$A:$B,2,0),"No")</f>
        <v>No</v>
      </c>
    </row>
    <row r="2726" spans="1:23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1" t="str">
        <f>VLOOKUP(M2726,People!$A:$B,2,0)</f>
        <v>Anna Andreadi</v>
      </c>
      <c r="W2726" s="1" t="str">
        <f>IFERROR(VLOOKUP(B2726,Returns!$A:$B,2,0),"No")</f>
        <v>No</v>
      </c>
    </row>
    <row r="2727" spans="1:23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1" t="str">
        <f>VLOOKUP(M2727,People!$A:$B,2,0)</f>
        <v>Chuck Magee</v>
      </c>
      <c r="W2727" s="1" t="str">
        <f>IFERROR(VLOOKUP(B2727,Returns!$A:$B,2,0),"No")</f>
        <v>No</v>
      </c>
    </row>
    <row r="2728" spans="1:23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1" t="str">
        <f>VLOOKUP(M2728,People!$A:$B,2,0)</f>
        <v>Chuck Magee</v>
      </c>
      <c r="W2728" s="1" t="str">
        <f>IFERROR(VLOOKUP(B2728,Returns!$A:$B,2,0),"No")</f>
        <v>No</v>
      </c>
    </row>
    <row r="2729" spans="1:23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1" t="str">
        <f>VLOOKUP(M2729,People!$A:$B,2,0)</f>
        <v>Chuck Magee</v>
      </c>
      <c r="W2729" s="1" t="str">
        <f>IFERROR(VLOOKUP(B2729,Returns!$A:$B,2,0),"No")</f>
        <v>No</v>
      </c>
    </row>
    <row r="2730" spans="1:23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1" t="str">
        <f>VLOOKUP(M2730,People!$A:$B,2,0)</f>
        <v>Chuck Magee</v>
      </c>
      <c r="W2730" s="1" t="str">
        <f>IFERROR(VLOOKUP(B2730,Returns!$A:$B,2,0),"No")</f>
        <v>No</v>
      </c>
    </row>
    <row r="2731" spans="1:23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1" t="str">
        <f>VLOOKUP(M2731,People!$A:$B,2,0)</f>
        <v>Anna Andreadi</v>
      </c>
      <c r="W2731" s="1" t="str">
        <f>IFERROR(VLOOKUP(B2731,Returns!$A:$B,2,0),"No")</f>
        <v>No</v>
      </c>
    </row>
    <row r="2732" spans="1:23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1" t="str">
        <f>VLOOKUP(M2732,People!$A:$B,2,0)</f>
        <v>Anna Andreadi</v>
      </c>
      <c r="W2732" s="1" t="str">
        <f>IFERROR(VLOOKUP(B2732,Returns!$A:$B,2,0),"No")</f>
        <v>No</v>
      </c>
    </row>
    <row r="2733" spans="1:23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1" t="str">
        <f>VLOOKUP(M2733,People!$A:$B,2,0)</f>
        <v>Anna Andreadi</v>
      </c>
      <c r="W2733" s="1" t="str">
        <f>IFERROR(VLOOKUP(B2733,Returns!$A:$B,2,0),"No")</f>
        <v>No</v>
      </c>
    </row>
    <row r="2734" spans="1:23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1" t="str">
        <f>VLOOKUP(M2734,People!$A:$B,2,0)</f>
        <v>Chuck Magee</v>
      </c>
      <c r="W2734" s="1" t="str">
        <f>IFERROR(VLOOKUP(B2734,Returns!$A:$B,2,0),"No")</f>
        <v>No</v>
      </c>
    </row>
    <row r="2735" spans="1:23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1" t="str">
        <f>VLOOKUP(M2735,People!$A:$B,2,0)</f>
        <v>Chuck Magee</v>
      </c>
      <c r="W2735" s="1" t="str">
        <f>IFERROR(VLOOKUP(B2735,Returns!$A:$B,2,0),"No")</f>
        <v>No</v>
      </c>
    </row>
    <row r="2736" spans="1:23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1" t="str">
        <f>VLOOKUP(M2736,People!$A:$B,2,0)</f>
        <v>Anna Andreadi</v>
      </c>
      <c r="W2736" s="1" t="str">
        <f>IFERROR(VLOOKUP(B2736,Returns!$A:$B,2,0),"No")</f>
        <v>No</v>
      </c>
    </row>
    <row r="2737" spans="1:23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1" t="str">
        <f>VLOOKUP(M2737,People!$A:$B,2,0)</f>
        <v>Chuck Magee</v>
      </c>
      <c r="W2737" s="1" t="str">
        <f>IFERROR(VLOOKUP(B2737,Returns!$A:$B,2,0),"No")</f>
        <v>No</v>
      </c>
    </row>
    <row r="2738" spans="1:23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1" t="str">
        <f>VLOOKUP(M2738,People!$A:$B,2,0)</f>
        <v>Chuck Magee</v>
      </c>
      <c r="W2738" s="1" t="str">
        <f>IFERROR(VLOOKUP(B2738,Returns!$A:$B,2,0),"No")</f>
        <v>No</v>
      </c>
    </row>
    <row r="2739" spans="1:23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1" t="str">
        <f>VLOOKUP(M2739,People!$A:$B,2,0)</f>
        <v>Chuck Magee</v>
      </c>
      <c r="W2739" s="1" t="str">
        <f>IFERROR(VLOOKUP(B2739,Returns!$A:$B,2,0),"No")</f>
        <v>No</v>
      </c>
    </row>
    <row r="2740" spans="1:23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1" t="str">
        <f>VLOOKUP(M2740,People!$A:$B,2,0)</f>
        <v>Chuck Magee</v>
      </c>
      <c r="W2740" s="1" t="str">
        <f>IFERROR(VLOOKUP(B2740,Returns!$A:$B,2,0),"No")</f>
        <v>No</v>
      </c>
    </row>
    <row r="2741" spans="1:23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1" t="str">
        <f>VLOOKUP(M2741,People!$A:$B,2,0)</f>
        <v>Cassandra Brandow</v>
      </c>
      <c r="W2741" s="1" t="str">
        <f>IFERROR(VLOOKUP(B2741,Returns!$A:$B,2,0),"No")</f>
        <v>No</v>
      </c>
    </row>
    <row r="2742" spans="1:23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1" t="str">
        <f>VLOOKUP(M2742,People!$A:$B,2,0)</f>
        <v>Cassandra Brandow</v>
      </c>
      <c r="W2742" s="1" t="str">
        <f>IFERROR(VLOOKUP(B2742,Returns!$A:$B,2,0),"No")</f>
        <v>No</v>
      </c>
    </row>
    <row r="2743" spans="1:23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1" t="str">
        <f>VLOOKUP(M2743,People!$A:$B,2,0)</f>
        <v>Chuck Magee</v>
      </c>
      <c r="W2743" s="1" t="str">
        <f>IFERROR(VLOOKUP(B2743,Returns!$A:$B,2,0),"No")</f>
        <v>No</v>
      </c>
    </row>
    <row r="2744" spans="1:23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1" t="str">
        <f>VLOOKUP(M2744,People!$A:$B,2,0)</f>
        <v>Anna Andreadi</v>
      </c>
      <c r="W2744" s="1" t="str">
        <f>IFERROR(VLOOKUP(B2744,Returns!$A:$B,2,0),"No")</f>
        <v>No</v>
      </c>
    </row>
    <row r="2745" spans="1:23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1" t="str">
        <f>VLOOKUP(M2745,People!$A:$B,2,0)</f>
        <v>Anna Andreadi</v>
      </c>
      <c r="W2745" s="1" t="str">
        <f>IFERROR(VLOOKUP(B2745,Returns!$A:$B,2,0),"No")</f>
        <v>No</v>
      </c>
    </row>
    <row r="2746" spans="1:23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1" t="str">
        <f>VLOOKUP(M2746,People!$A:$B,2,0)</f>
        <v>Anna Andreadi</v>
      </c>
      <c r="W2746" s="1" t="str">
        <f>IFERROR(VLOOKUP(B2746,Returns!$A:$B,2,0),"No")</f>
        <v>No</v>
      </c>
    </row>
    <row r="2747" spans="1:23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1" t="str">
        <f>VLOOKUP(M2747,People!$A:$B,2,0)</f>
        <v>Cassandra Brandow</v>
      </c>
      <c r="W2747" s="1" t="str">
        <f>IFERROR(VLOOKUP(B2747,Returns!$A:$B,2,0),"No")</f>
        <v>No</v>
      </c>
    </row>
    <row r="2748" spans="1:23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1" t="str">
        <f>VLOOKUP(M2748,People!$A:$B,2,0)</f>
        <v>Chuck Magee</v>
      </c>
      <c r="W2748" s="1" t="str">
        <f>IFERROR(VLOOKUP(B2748,Returns!$A:$B,2,0),"No")</f>
        <v>No</v>
      </c>
    </row>
    <row r="2749" spans="1:23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1" t="str">
        <f>VLOOKUP(M2749,People!$A:$B,2,0)</f>
        <v>Kelly Williams</v>
      </c>
      <c r="W2749" s="1" t="str">
        <f>IFERROR(VLOOKUP(B2749,Returns!$A:$B,2,0),"No")</f>
        <v>No</v>
      </c>
    </row>
    <row r="2750" spans="1:23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1" t="str">
        <f>VLOOKUP(M2750,People!$A:$B,2,0)</f>
        <v>Cassandra Brandow</v>
      </c>
      <c r="W2750" s="1" t="str">
        <f>IFERROR(VLOOKUP(B2750,Returns!$A:$B,2,0),"No")</f>
        <v>No</v>
      </c>
    </row>
    <row r="2751" spans="1:23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1" t="str">
        <f>VLOOKUP(M2751,People!$A:$B,2,0)</f>
        <v>Anna Andreadi</v>
      </c>
      <c r="W2751" s="1" t="str">
        <f>IFERROR(VLOOKUP(B2751,Returns!$A:$B,2,0),"No")</f>
        <v>No</v>
      </c>
    </row>
    <row r="2752" spans="1:23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1" t="str">
        <f>VLOOKUP(M2752,People!$A:$B,2,0)</f>
        <v>Anna Andreadi</v>
      </c>
      <c r="W2752" s="1" t="str">
        <f>IFERROR(VLOOKUP(B2752,Returns!$A:$B,2,0),"No")</f>
        <v>No</v>
      </c>
    </row>
    <row r="2753" spans="1:23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1" t="str">
        <f>VLOOKUP(M2753,People!$A:$B,2,0)</f>
        <v>Anna Andreadi</v>
      </c>
      <c r="W2753" s="1" t="str">
        <f>IFERROR(VLOOKUP(B2753,Returns!$A:$B,2,0),"No")</f>
        <v>No</v>
      </c>
    </row>
    <row r="2754" spans="1:23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1" t="str">
        <f>VLOOKUP(M2754,People!$A:$B,2,0)</f>
        <v>Anna Andreadi</v>
      </c>
      <c r="W2754" s="1" t="str">
        <f>IFERROR(VLOOKUP(B2754,Returns!$A:$B,2,0),"No")</f>
        <v>No</v>
      </c>
    </row>
    <row r="2755" spans="1:23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1" t="str">
        <f>VLOOKUP(M2755,People!$A:$B,2,0)</f>
        <v>Anna Andreadi</v>
      </c>
      <c r="W2755" s="1" t="str">
        <f>IFERROR(VLOOKUP(B2755,Returns!$A:$B,2,0),"No")</f>
        <v>No</v>
      </c>
    </row>
    <row r="2756" spans="1:23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1" t="str">
        <f>VLOOKUP(M2756,People!$A:$B,2,0)</f>
        <v>Anna Andreadi</v>
      </c>
      <c r="W2756" s="1" t="str">
        <f>IFERROR(VLOOKUP(B2756,Returns!$A:$B,2,0),"No")</f>
        <v>No</v>
      </c>
    </row>
    <row r="2757" spans="1:23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1" t="str">
        <f>VLOOKUP(M2757,People!$A:$B,2,0)</f>
        <v>Anna Andreadi</v>
      </c>
      <c r="W2757" s="1" t="str">
        <f>IFERROR(VLOOKUP(B2757,Returns!$A:$B,2,0),"No")</f>
        <v>No</v>
      </c>
    </row>
    <row r="2758" spans="1:23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1" t="str">
        <f>VLOOKUP(M2758,People!$A:$B,2,0)</f>
        <v>Anna Andreadi</v>
      </c>
      <c r="W2758" s="1" t="str">
        <f>IFERROR(VLOOKUP(B2758,Returns!$A:$B,2,0),"No")</f>
        <v>No</v>
      </c>
    </row>
    <row r="2759" spans="1:23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1" t="str">
        <f>VLOOKUP(M2759,People!$A:$B,2,0)</f>
        <v>Chuck Magee</v>
      </c>
      <c r="W2759" s="1" t="str">
        <f>IFERROR(VLOOKUP(B2759,Returns!$A:$B,2,0),"No")</f>
        <v>No</v>
      </c>
    </row>
    <row r="2760" spans="1:23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1" t="str">
        <f>VLOOKUP(M2760,People!$A:$B,2,0)</f>
        <v>Cassandra Brandow</v>
      </c>
      <c r="W2760" s="1" t="str">
        <f>IFERROR(VLOOKUP(B2760,Returns!$A:$B,2,0),"No")</f>
        <v>No</v>
      </c>
    </row>
    <row r="2761" spans="1:23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1" t="str">
        <f>VLOOKUP(M2761,People!$A:$B,2,0)</f>
        <v>Cassandra Brandow</v>
      </c>
      <c r="W2761" s="1" t="str">
        <f>IFERROR(VLOOKUP(B2761,Returns!$A:$B,2,0),"No")</f>
        <v>No</v>
      </c>
    </row>
    <row r="2762" spans="1:23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1" t="str">
        <f>VLOOKUP(M2762,People!$A:$B,2,0)</f>
        <v>Anna Andreadi</v>
      </c>
      <c r="W2762" s="1" t="str">
        <f>IFERROR(VLOOKUP(B2762,Returns!$A:$B,2,0),"No")</f>
        <v>No</v>
      </c>
    </row>
    <row r="2763" spans="1:23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1" t="str">
        <f>VLOOKUP(M2763,People!$A:$B,2,0)</f>
        <v>Anna Andreadi</v>
      </c>
      <c r="W2763" s="1" t="str">
        <f>IFERROR(VLOOKUP(B2763,Returns!$A:$B,2,0),"No")</f>
        <v>No</v>
      </c>
    </row>
    <row r="2764" spans="1:23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1" t="str">
        <f>VLOOKUP(M2764,People!$A:$B,2,0)</f>
        <v>Anna Andreadi</v>
      </c>
      <c r="W2764" s="1" t="str">
        <f>IFERROR(VLOOKUP(B2764,Returns!$A:$B,2,0),"No")</f>
        <v>No</v>
      </c>
    </row>
    <row r="2765" spans="1:23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1" t="str">
        <f>VLOOKUP(M2765,People!$A:$B,2,0)</f>
        <v>Chuck Magee</v>
      </c>
      <c r="W2765" s="1" t="str">
        <f>IFERROR(VLOOKUP(B2765,Returns!$A:$B,2,0),"No")</f>
        <v>No</v>
      </c>
    </row>
    <row r="2766" spans="1:23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1" t="str">
        <f>VLOOKUP(M2766,People!$A:$B,2,0)</f>
        <v>Chuck Magee</v>
      </c>
      <c r="W2766" s="1" t="str">
        <f>IFERROR(VLOOKUP(B2766,Returns!$A:$B,2,0),"No")</f>
        <v>No</v>
      </c>
    </row>
    <row r="2767" spans="1:23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1" t="str">
        <f>VLOOKUP(M2767,People!$A:$B,2,0)</f>
        <v>Chuck Magee</v>
      </c>
      <c r="W2767" s="1" t="str">
        <f>IFERROR(VLOOKUP(B2767,Returns!$A:$B,2,0),"No")</f>
        <v>No</v>
      </c>
    </row>
    <row r="2768" spans="1:23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1" t="str">
        <f>VLOOKUP(M2768,People!$A:$B,2,0)</f>
        <v>Chuck Magee</v>
      </c>
      <c r="W2768" s="1" t="str">
        <f>IFERROR(VLOOKUP(B2768,Returns!$A:$B,2,0),"No")</f>
        <v>No</v>
      </c>
    </row>
    <row r="2769" spans="1:23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1" t="str">
        <f>VLOOKUP(M2769,People!$A:$B,2,0)</f>
        <v>Chuck Magee</v>
      </c>
      <c r="W2769" s="1" t="str">
        <f>IFERROR(VLOOKUP(B2769,Returns!$A:$B,2,0),"No")</f>
        <v>No</v>
      </c>
    </row>
    <row r="2770" spans="1:23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1" t="str">
        <f>VLOOKUP(M2770,People!$A:$B,2,0)</f>
        <v>Kelly Williams</v>
      </c>
      <c r="W2770" s="1" t="str">
        <f>IFERROR(VLOOKUP(B2770,Returns!$A:$B,2,0),"No")</f>
        <v>No</v>
      </c>
    </row>
    <row r="2771" spans="1:23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1" t="str">
        <f>VLOOKUP(M2771,People!$A:$B,2,0)</f>
        <v>Kelly Williams</v>
      </c>
      <c r="W2771" s="1" t="str">
        <f>IFERROR(VLOOKUP(B2771,Returns!$A:$B,2,0),"No")</f>
        <v>No</v>
      </c>
    </row>
    <row r="2772" spans="1:23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1" t="str">
        <f>VLOOKUP(M2772,People!$A:$B,2,0)</f>
        <v>Kelly Williams</v>
      </c>
      <c r="W2772" s="1" t="str">
        <f>IFERROR(VLOOKUP(B2772,Returns!$A:$B,2,0),"No")</f>
        <v>No</v>
      </c>
    </row>
    <row r="2773" spans="1:23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1" t="str">
        <f>VLOOKUP(M2773,People!$A:$B,2,0)</f>
        <v>Kelly Williams</v>
      </c>
      <c r="W2773" s="1" t="str">
        <f>IFERROR(VLOOKUP(B2773,Returns!$A:$B,2,0),"No")</f>
        <v>No</v>
      </c>
    </row>
    <row r="2774" spans="1:23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1" t="str">
        <f>VLOOKUP(M2774,People!$A:$B,2,0)</f>
        <v>Cassandra Brandow</v>
      </c>
      <c r="W2774" s="1" t="str">
        <f>IFERROR(VLOOKUP(B2774,Returns!$A:$B,2,0),"No")</f>
        <v>No</v>
      </c>
    </row>
    <row r="2775" spans="1:23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1" t="str">
        <f>VLOOKUP(M2775,People!$A:$B,2,0)</f>
        <v>Kelly Williams</v>
      </c>
      <c r="W2775" s="1" t="str">
        <f>IFERROR(VLOOKUP(B2775,Returns!$A:$B,2,0),"No")</f>
        <v>No</v>
      </c>
    </row>
    <row r="2776" spans="1:23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1" t="str">
        <f>VLOOKUP(M2776,People!$A:$B,2,0)</f>
        <v>Chuck Magee</v>
      </c>
      <c r="W2776" s="1" t="str">
        <f>IFERROR(VLOOKUP(B2776,Returns!$A:$B,2,0),"No")</f>
        <v>No</v>
      </c>
    </row>
    <row r="2777" spans="1:23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1" t="str">
        <f>VLOOKUP(M2777,People!$A:$B,2,0)</f>
        <v>Anna Andreadi</v>
      </c>
      <c r="W2777" s="1" t="str">
        <f>IFERROR(VLOOKUP(B2777,Returns!$A:$B,2,0),"No")</f>
        <v>No</v>
      </c>
    </row>
    <row r="2778" spans="1:23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1" t="str">
        <f>VLOOKUP(M2778,People!$A:$B,2,0)</f>
        <v>Anna Andreadi</v>
      </c>
      <c r="W2778" s="1" t="str">
        <f>IFERROR(VLOOKUP(B2778,Returns!$A:$B,2,0),"No")</f>
        <v>No</v>
      </c>
    </row>
    <row r="2779" spans="1:23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1" t="str">
        <f>VLOOKUP(M2779,People!$A:$B,2,0)</f>
        <v>Anna Andreadi</v>
      </c>
      <c r="W2779" s="1" t="str">
        <f>IFERROR(VLOOKUP(B2779,Returns!$A:$B,2,0),"No")</f>
        <v>No</v>
      </c>
    </row>
    <row r="2780" spans="1:23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1" t="str">
        <f>VLOOKUP(M2780,People!$A:$B,2,0)</f>
        <v>Cassandra Brandow</v>
      </c>
      <c r="W2780" s="1" t="str">
        <f>IFERROR(VLOOKUP(B2780,Returns!$A:$B,2,0),"No")</f>
        <v>No</v>
      </c>
    </row>
    <row r="2781" spans="1:23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1" t="str">
        <f>VLOOKUP(M2781,People!$A:$B,2,0)</f>
        <v>Cassandra Brandow</v>
      </c>
      <c r="W2781" s="1" t="str">
        <f>IFERROR(VLOOKUP(B2781,Returns!$A:$B,2,0),"No")</f>
        <v>No</v>
      </c>
    </row>
    <row r="2782" spans="1:23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1" t="str">
        <f>VLOOKUP(M2782,People!$A:$B,2,0)</f>
        <v>Chuck Magee</v>
      </c>
      <c r="W2782" s="1" t="str">
        <f>IFERROR(VLOOKUP(B2782,Returns!$A:$B,2,0),"No")</f>
        <v>No</v>
      </c>
    </row>
    <row r="2783" spans="1:23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1" t="str">
        <f>VLOOKUP(M2783,People!$A:$B,2,0)</f>
        <v>Kelly Williams</v>
      </c>
      <c r="W2783" s="1" t="str">
        <f>IFERROR(VLOOKUP(B2783,Returns!$A:$B,2,0),"No")</f>
        <v>No</v>
      </c>
    </row>
    <row r="2784" spans="1:23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1" t="str">
        <f>VLOOKUP(M2784,People!$A:$B,2,0)</f>
        <v>Kelly Williams</v>
      </c>
      <c r="W2784" s="1" t="str">
        <f>IFERROR(VLOOKUP(B2784,Returns!$A:$B,2,0),"No")</f>
        <v>No</v>
      </c>
    </row>
    <row r="2785" spans="1:23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1" t="str">
        <f>VLOOKUP(M2785,People!$A:$B,2,0)</f>
        <v>Chuck Magee</v>
      </c>
      <c r="W2785" s="1" t="str">
        <f>IFERROR(VLOOKUP(B2785,Returns!$A:$B,2,0),"No")</f>
        <v>No</v>
      </c>
    </row>
    <row r="2786" spans="1:23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1" t="str">
        <f>VLOOKUP(M2786,People!$A:$B,2,0)</f>
        <v>Chuck Magee</v>
      </c>
      <c r="W2786" s="1" t="str">
        <f>IFERROR(VLOOKUP(B2786,Returns!$A:$B,2,0),"No")</f>
        <v>No</v>
      </c>
    </row>
    <row r="2787" spans="1:23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1" t="str">
        <f>VLOOKUP(M2787,People!$A:$B,2,0)</f>
        <v>Anna Andreadi</v>
      </c>
      <c r="W2787" s="1" t="str">
        <f>IFERROR(VLOOKUP(B2787,Returns!$A:$B,2,0),"No")</f>
        <v>No</v>
      </c>
    </row>
    <row r="2788" spans="1:23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1" t="str">
        <f>VLOOKUP(M2788,People!$A:$B,2,0)</f>
        <v>Anna Andreadi</v>
      </c>
      <c r="W2788" s="1" t="str">
        <f>IFERROR(VLOOKUP(B2788,Returns!$A:$B,2,0),"No")</f>
        <v>No</v>
      </c>
    </row>
    <row r="2789" spans="1:23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1" t="str">
        <f>VLOOKUP(M2789,People!$A:$B,2,0)</f>
        <v>Kelly Williams</v>
      </c>
      <c r="W2789" s="1" t="str">
        <f>IFERROR(VLOOKUP(B2789,Returns!$A:$B,2,0),"No")</f>
        <v>No</v>
      </c>
    </row>
    <row r="2790" spans="1:23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1" t="str">
        <f>VLOOKUP(M2790,People!$A:$B,2,0)</f>
        <v>Kelly Williams</v>
      </c>
      <c r="W2790" s="1" t="str">
        <f>IFERROR(VLOOKUP(B2790,Returns!$A:$B,2,0),"No")</f>
        <v>No</v>
      </c>
    </row>
    <row r="2791" spans="1:23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1" t="str">
        <f>VLOOKUP(M2791,People!$A:$B,2,0)</f>
        <v>Kelly Williams</v>
      </c>
      <c r="W2791" s="1" t="str">
        <f>IFERROR(VLOOKUP(B2791,Returns!$A:$B,2,0),"No")</f>
        <v>No</v>
      </c>
    </row>
    <row r="2792" spans="1:23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1" t="str">
        <f>VLOOKUP(M2792,People!$A:$B,2,0)</f>
        <v>Kelly Williams</v>
      </c>
      <c r="W2792" s="1" t="str">
        <f>IFERROR(VLOOKUP(B2792,Returns!$A:$B,2,0),"No")</f>
        <v>No</v>
      </c>
    </row>
    <row r="2793" spans="1:23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1" t="str">
        <f>VLOOKUP(M2793,People!$A:$B,2,0)</f>
        <v>Kelly Williams</v>
      </c>
      <c r="W2793" s="1" t="str">
        <f>IFERROR(VLOOKUP(B2793,Returns!$A:$B,2,0),"No")</f>
        <v>No</v>
      </c>
    </row>
    <row r="2794" spans="1:23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1" t="str">
        <f>VLOOKUP(M2794,People!$A:$B,2,0)</f>
        <v>Kelly Williams</v>
      </c>
      <c r="W2794" s="1" t="str">
        <f>IFERROR(VLOOKUP(B2794,Returns!$A:$B,2,0),"No")</f>
        <v>No</v>
      </c>
    </row>
    <row r="2795" spans="1:23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1" t="str">
        <f>VLOOKUP(M2795,People!$A:$B,2,0)</f>
        <v>Anna Andreadi</v>
      </c>
      <c r="W2795" s="1" t="str">
        <f>IFERROR(VLOOKUP(B2795,Returns!$A:$B,2,0),"No")</f>
        <v>No</v>
      </c>
    </row>
    <row r="2796" spans="1:23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1" t="str">
        <f>VLOOKUP(M2796,People!$A:$B,2,0)</f>
        <v>Anna Andreadi</v>
      </c>
      <c r="W2796" s="1" t="str">
        <f>IFERROR(VLOOKUP(B2796,Returns!$A:$B,2,0),"No")</f>
        <v>No</v>
      </c>
    </row>
    <row r="2797" spans="1:23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1" t="str">
        <f>VLOOKUP(M2797,People!$A:$B,2,0)</f>
        <v>Anna Andreadi</v>
      </c>
      <c r="W2797" s="1" t="str">
        <f>IFERROR(VLOOKUP(B2797,Returns!$A:$B,2,0),"No")</f>
        <v>No</v>
      </c>
    </row>
    <row r="2798" spans="1:23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1" t="str">
        <f>VLOOKUP(M2798,People!$A:$B,2,0)</f>
        <v>Anna Andreadi</v>
      </c>
      <c r="W2798" s="1" t="str">
        <f>IFERROR(VLOOKUP(B2798,Returns!$A:$B,2,0),"No")</f>
        <v>No</v>
      </c>
    </row>
    <row r="2799" spans="1:23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1" t="str">
        <f>VLOOKUP(M2799,People!$A:$B,2,0)</f>
        <v>Cassandra Brandow</v>
      </c>
      <c r="W2799" s="1" t="str">
        <f>IFERROR(VLOOKUP(B2799,Returns!$A:$B,2,0),"No")</f>
        <v>No</v>
      </c>
    </row>
    <row r="2800" spans="1:23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1" t="str">
        <f>VLOOKUP(M2800,People!$A:$B,2,0)</f>
        <v>Cassandra Brandow</v>
      </c>
      <c r="W2800" s="1" t="str">
        <f>IFERROR(VLOOKUP(B2800,Returns!$A:$B,2,0),"No")</f>
        <v>No</v>
      </c>
    </row>
    <row r="2801" spans="1:23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1" t="str">
        <f>VLOOKUP(M2801,People!$A:$B,2,0)</f>
        <v>Cassandra Brandow</v>
      </c>
      <c r="W2801" s="1" t="str">
        <f>IFERROR(VLOOKUP(B2801,Returns!$A:$B,2,0),"No")</f>
        <v>No</v>
      </c>
    </row>
    <row r="2802" spans="1:23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1" t="str">
        <f>VLOOKUP(M2802,People!$A:$B,2,0)</f>
        <v>Cassandra Brandow</v>
      </c>
      <c r="W2802" s="1" t="str">
        <f>IFERROR(VLOOKUP(B2802,Returns!$A:$B,2,0),"No")</f>
        <v>No</v>
      </c>
    </row>
    <row r="2803" spans="1:23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1" t="str">
        <f>VLOOKUP(M2803,People!$A:$B,2,0)</f>
        <v>Anna Andreadi</v>
      </c>
      <c r="W2803" s="1" t="str">
        <f>IFERROR(VLOOKUP(B2803,Returns!$A:$B,2,0),"No")</f>
        <v>No</v>
      </c>
    </row>
    <row r="2804" spans="1:23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1" t="str">
        <f>VLOOKUP(M2804,People!$A:$B,2,0)</f>
        <v>Anna Andreadi</v>
      </c>
      <c r="W2804" s="1" t="str">
        <f>IFERROR(VLOOKUP(B2804,Returns!$A:$B,2,0),"No")</f>
        <v>No</v>
      </c>
    </row>
    <row r="2805" spans="1:23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1" t="str">
        <f>VLOOKUP(M2805,People!$A:$B,2,0)</f>
        <v>Anna Andreadi</v>
      </c>
      <c r="W2805" s="1" t="str">
        <f>IFERROR(VLOOKUP(B2805,Returns!$A:$B,2,0),"No")</f>
        <v>No</v>
      </c>
    </row>
    <row r="2806" spans="1:23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1" t="str">
        <f>VLOOKUP(M2806,People!$A:$B,2,0)</f>
        <v>Anna Andreadi</v>
      </c>
      <c r="W2806" s="1" t="str">
        <f>IFERROR(VLOOKUP(B2806,Returns!$A:$B,2,0),"No")</f>
        <v>No</v>
      </c>
    </row>
    <row r="2807" spans="1:23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1" t="str">
        <f>VLOOKUP(M2807,People!$A:$B,2,0)</f>
        <v>Kelly Williams</v>
      </c>
      <c r="W2807" s="1" t="str">
        <f>IFERROR(VLOOKUP(B2807,Returns!$A:$B,2,0),"No")</f>
        <v>No</v>
      </c>
    </row>
    <row r="2808" spans="1:23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1" t="str">
        <f>VLOOKUP(M2808,People!$A:$B,2,0)</f>
        <v>Anna Andreadi</v>
      </c>
      <c r="W2808" s="1" t="str">
        <f>IFERROR(VLOOKUP(B2808,Returns!$A:$B,2,0),"No")</f>
        <v>No</v>
      </c>
    </row>
    <row r="2809" spans="1:23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1" t="str">
        <f>VLOOKUP(M2809,People!$A:$B,2,0)</f>
        <v>Anna Andreadi</v>
      </c>
      <c r="W2809" s="1" t="str">
        <f>IFERROR(VLOOKUP(B2809,Returns!$A:$B,2,0),"No")</f>
        <v>No</v>
      </c>
    </row>
    <row r="2810" spans="1:23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1" t="str">
        <f>VLOOKUP(M2810,People!$A:$B,2,0)</f>
        <v>Anna Andreadi</v>
      </c>
      <c r="W2810" s="1" t="str">
        <f>IFERROR(VLOOKUP(B2810,Returns!$A:$B,2,0),"No")</f>
        <v>No</v>
      </c>
    </row>
    <row r="2811" spans="1:23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1" t="str">
        <f>VLOOKUP(M2811,People!$A:$B,2,0)</f>
        <v>Anna Andreadi</v>
      </c>
      <c r="W2811" s="1" t="str">
        <f>IFERROR(VLOOKUP(B2811,Returns!$A:$B,2,0),"No")</f>
        <v>No</v>
      </c>
    </row>
    <row r="2812" spans="1:23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1" t="str">
        <f>VLOOKUP(M2812,People!$A:$B,2,0)</f>
        <v>Kelly Williams</v>
      </c>
      <c r="W2812" s="1" t="str">
        <f>IFERROR(VLOOKUP(B2812,Returns!$A:$B,2,0),"No")</f>
        <v>No</v>
      </c>
    </row>
    <row r="2813" spans="1:23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1" t="str">
        <f>VLOOKUP(M2813,People!$A:$B,2,0)</f>
        <v>Kelly Williams</v>
      </c>
      <c r="W2813" s="1" t="str">
        <f>IFERROR(VLOOKUP(B2813,Returns!$A:$B,2,0),"No")</f>
        <v>No</v>
      </c>
    </row>
    <row r="2814" spans="1:23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1" t="str">
        <f>VLOOKUP(M2814,People!$A:$B,2,0)</f>
        <v>Kelly Williams</v>
      </c>
      <c r="W2814" s="1" t="str">
        <f>IFERROR(VLOOKUP(B2814,Returns!$A:$B,2,0),"No")</f>
        <v>No</v>
      </c>
    </row>
    <row r="2815" spans="1:23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1" t="str">
        <f>VLOOKUP(M2815,People!$A:$B,2,0)</f>
        <v>Kelly Williams</v>
      </c>
      <c r="W2815" s="1" t="str">
        <f>IFERROR(VLOOKUP(B2815,Returns!$A:$B,2,0),"No")</f>
        <v>No</v>
      </c>
    </row>
    <row r="2816" spans="1:23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1" t="str">
        <f>VLOOKUP(M2816,People!$A:$B,2,0)</f>
        <v>Kelly Williams</v>
      </c>
      <c r="W2816" s="1" t="str">
        <f>IFERROR(VLOOKUP(B2816,Returns!$A:$B,2,0),"No")</f>
        <v>No</v>
      </c>
    </row>
    <row r="2817" spans="1:23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1" t="str">
        <f>VLOOKUP(M2817,People!$A:$B,2,0)</f>
        <v>Chuck Magee</v>
      </c>
      <c r="W2817" s="1" t="str">
        <f>IFERROR(VLOOKUP(B2817,Returns!$A:$B,2,0),"No")</f>
        <v>No</v>
      </c>
    </row>
    <row r="2818" spans="1:23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1" t="str">
        <f>VLOOKUP(M2818,People!$A:$B,2,0)</f>
        <v>Chuck Magee</v>
      </c>
      <c r="W2818" s="1" t="str">
        <f>IFERROR(VLOOKUP(B2818,Returns!$A:$B,2,0),"No")</f>
        <v>No</v>
      </c>
    </row>
    <row r="2819" spans="1:23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1" t="str">
        <f>VLOOKUP(M2819,People!$A:$B,2,0)</f>
        <v>Chuck Magee</v>
      </c>
      <c r="W2819" s="1" t="str">
        <f>IFERROR(VLOOKUP(B2819,Returns!$A:$B,2,0),"No")</f>
        <v>No</v>
      </c>
    </row>
    <row r="2820" spans="1:23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1" t="str">
        <f>VLOOKUP(M2820,People!$A:$B,2,0)</f>
        <v>Chuck Magee</v>
      </c>
      <c r="W2820" s="1" t="str">
        <f>IFERROR(VLOOKUP(B2820,Returns!$A:$B,2,0),"No")</f>
        <v>No</v>
      </c>
    </row>
    <row r="2821" spans="1:23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1" t="str">
        <f>VLOOKUP(M2821,People!$A:$B,2,0)</f>
        <v>Anna Andreadi</v>
      </c>
      <c r="W2821" s="1" t="str">
        <f>IFERROR(VLOOKUP(B2821,Returns!$A:$B,2,0),"No")</f>
        <v>No</v>
      </c>
    </row>
    <row r="2822" spans="1:23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1" t="str">
        <f>VLOOKUP(M2822,People!$A:$B,2,0)</f>
        <v>Anna Andreadi</v>
      </c>
      <c r="W2822" s="1" t="str">
        <f>IFERROR(VLOOKUP(B2822,Returns!$A:$B,2,0),"No")</f>
        <v>No</v>
      </c>
    </row>
    <row r="2823" spans="1:23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1" t="str">
        <f>VLOOKUP(M2823,People!$A:$B,2,0)</f>
        <v>Anna Andreadi</v>
      </c>
      <c r="W2823" s="1" t="str">
        <f>IFERROR(VLOOKUP(B2823,Returns!$A:$B,2,0),"No")</f>
        <v>No</v>
      </c>
    </row>
    <row r="2824" spans="1:23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1" t="str">
        <f>VLOOKUP(M2824,People!$A:$B,2,0)</f>
        <v>Kelly Williams</v>
      </c>
      <c r="W2824" s="1" t="str">
        <f>IFERROR(VLOOKUP(B2824,Returns!$A:$B,2,0),"No")</f>
        <v>No</v>
      </c>
    </row>
    <row r="2825" spans="1:23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1" t="str">
        <f>VLOOKUP(M2825,People!$A:$B,2,0)</f>
        <v>Kelly Williams</v>
      </c>
      <c r="W2825" s="1" t="str">
        <f>IFERROR(VLOOKUP(B2825,Returns!$A:$B,2,0),"No")</f>
        <v>No</v>
      </c>
    </row>
    <row r="2826" spans="1:23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1" t="str">
        <f>VLOOKUP(M2826,People!$A:$B,2,0)</f>
        <v>Kelly Williams</v>
      </c>
      <c r="W2826" s="1" t="str">
        <f>IFERROR(VLOOKUP(B2826,Returns!$A:$B,2,0),"No")</f>
        <v>No</v>
      </c>
    </row>
    <row r="2827" spans="1:23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1" t="str">
        <f>VLOOKUP(M2827,People!$A:$B,2,0)</f>
        <v>Kelly Williams</v>
      </c>
      <c r="W2827" s="1" t="str">
        <f>IFERROR(VLOOKUP(B2827,Returns!$A:$B,2,0),"No")</f>
        <v>No</v>
      </c>
    </row>
    <row r="2828" spans="1:23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1" t="str">
        <f>VLOOKUP(M2828,People!$A:$B,2,0)</f>
        <v>Kelly Williams</v>
      </c>
      <c r="W2828" s="1" t="str">
        <f>IFERROR(VLOOKUP(B2828,Returns!$A:$B,2,0),"No")</f>
        <v>No</v>
      </c>
    </row>
    <row r="2829" spans="1:23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1" t="str">
        <f>VLOOKUP(M2829,People!$A:$B,2,0)</f>
        <v>Kelly Williams</v>
      </c>
      <c r="W2829" s="1" t="str">
        <f>IFERROR(VLOOKUP(B2829,Returns!$A:$B,2,0),"No")</f>
        <v>No</v>
      </c>
    </row>
    <row r="2830" spans="1:23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1" t="str">
        <f>VLOOKUP(M2830,People!$A:$B,2,0)</f>
        <v>Chuck Magee</v>
      </c>
      <c r="W2830" s="1" t="str">
        <f>IFERROR(VLOOKUP(B2830,Returns!$A:$B,2,0),"No")</f>
        <v>No</v>
      </c>
    </row>
    <row r="2831" spans="1:23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1" t="str">
        <f>VLOOKUP(M2831,People!$A:$B,2,0)</f>
        <v>Chuck Magee</v>
      </c>
      <c r="W2831" s="1" t="str">
        <f>IFERROR(VLOOKUP(B2831,Returns!$A:$B,2,0),"No")</f>
        <v>No</v>
      </c>
    </row>
    <row r="2832" spans="1:23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1" t="str">
        <f>VLOOKUP(M2832,People!$A:$B,2,0)</f>
        <v>Chuck Magee</v>
      </c>
      <c r="W2832" s="1" t="str">
        <f>IFERROR(VLOOKUP(B2832,Returns!$A:$B,2,0),"No")</f>
        <v>No</v>
      </c>
    </row>
    <row r="2833" spans="1:23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1" t="str">
        <f>VLOOKUP(M2833,People!$A:$B,2,0)</f>
        <v>Anna Andreadi</v>
      </c>
      <c r="W2833" s="1" t="str">
        <f>IFERROR(VLOOKUP(B2833,Returns!$A:$B,2,0),"No")</f>
        <v>No</v>
      </c>
    </row>
    <row r="2834" spans="1:23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1" t="str">
        <f>VLOOKUP(M2834,People!$A:$B,2,0)</f>
        <v>Anna Andreadi</v>
      </c>
      <c r="W2834" s="1" t="str">
        <f>IFERROR(VLOOKUP(B2834,Returns!$A:$B,2,0),"No")</f>
        <v>No</v>
      </c>
    </row>
    <row r="2835" spans="1:23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1" t="str">
        <f>VLOOKUP(M2835,People!$A:$B,2,0)</f>
        <v>Cassandra Brandow</v>
      </c>
      <c r="W2835" s="1" t="str">
        <f>IFERROR(VLOOKUP(B2835,Returns!$A:$B,2,0),"No")</f>
        <v>No</v>
      </c>
    </row>
    <row r="2836" spans="1:23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1" t="str">
        <f>VLOOKUP(M2836,People!$A:$B,2,0)</f>
        <v>Cassandra Brandow</v>
      </c>
      <c r="W2836" s="1" t="str">
        <f>IFERROR(VLOOKUP(B2836,Returns!$A:$B,2,0),"No")</f>
        <v>No</v>
      </c>
    </row>
    <row r="2837" spans="1:23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1" t="str">
        <f>VLOOKUP(M2837,People!$A:$B,2,0)</f>
        <v>Anna Andreadi</v>
      </c>
      <c r="W2837" s="1" t="str">
        <f>IFERROR(VLOOKUP(B2837,Returns!$A:$B,2,0),"No")</f>
        <v>No</v>
      </c>
    </row>
    <row r="2838" spans="1:23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1" t="str">
        <f>VLOOKUP(M2838,People!$A:$B,2,0)</f>
        <v>Anna Andreadi</v>
      </c>
      <c r="W2838" s="1" t="str">
        <f>IFERROR(VLOOKUP(B2838,Returns!$A:$B,2,0),"No")</f>
        <v>No</v>
      </c>
    </row>
    <row r="2839" spans="1:23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1" t="str">
        <f>VLOOKUP(M2839,People!$A:$B,2,0)</f>
        <v>Anna Andreadi</v>
      </c>
      <c r="W2839" s="1" t="str">
        <f>IFERROR(VLOOKUP(B2839,Returns!$A:$B,2,0),"No")</f>
        <v>No</v>
      </c>
    </row>
    <row r="2840" spans="1:23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1" t="str">
        <f>VLOOKUP(M2840,People!$A:$B,2,0)</f>
        <v>Cassandra Brandow</v>
      </c>
      <c r="W2840" s="1" t="str">
        <f>IFERROR(VLOOKUP(B2840,Returns!$A:$B,2,0),"No")</f>
        <v>No</v>
      </c>
    </row>
    <row r="2841" spans="1:23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1" t="str">
        <f>VLOOKUP(M2841,People!$A:$B,2,0)</f>
        <v>Chuck Magee</v>
      </c>
      <c r="W2841" s="1" t="str">
        <f>IFERROR(VLOOKUP(B2841,Returns!$A:$B,2,0),"No")</f>
        <v>No</v>
      </c>
    </row>
    <row r="2842" spans="1:23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1" t="str">
        <f>VLOOKUP(M2842,People!$A:$B,2,0)</f>
        <v>Cassandra Brandow</v>
      </c>
      <c r="W2842" s="1" t="str">
        <f>IFERROR(VLOOKUP(B2842,Returns!$A:$B,2,0),"No")</f>
        <v>No</v>
      </c>
    </row>
    <row r="2843" spans="1:23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1" t="str">
        <f>VLOOKUP(M2843,People!$A:$B,2,0)</f>
        <v>Cassandra Brandow</v>
      </c>
      <c r="W2843" s="1" t="str">
        <f>IFERROR(VLOOKUP(B2843,Returns!$A:$B,2,0),"No")</f>
        <v>No</v>
      </c>
    </row>
    <row r="2844" spans="1:23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1" t="str">
        <f>VLOOKUP(M2844,People!$A:$B,2,0)</f>
        <v>Kelly Williams</v>
      </c>
      <c r="W2844" s="1" t="str">
        <f>IFERROR(VLOOKUP(B2844,Returns!$A:$B,2,0),"No")</f>
        <v>No</v>
      </c>
    </row>
    <row r="2845" spans="1:23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1" t="str">
        <f>VLOOKUP(M2845,People!$A:$B,2,0)</f>
        <v>Chuck Magee</v>
      </c>
      <c r="W2845" s="1" t="str">
        <f>IFERROR(VLOOKUP(B2845,Returns!$A:$B,2,0),"No")</f>
        <v>Yes</v>
      </c>
    </row>
    <row r="2846" spans="1:23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1" t="str">
        <f>VLOOKUP(M2846,People!$A:$B,2,0)</f>
        <v>Kelly Williams</v>
      </c>
      <c r="W2846" s="1" t="str">
        <f>IFERROR(VLOOKUP(B2846,Returns!$A:$B,2,0),"No")</f>
        <v>No</v>
      </c>
    </row>
    <row r="2847" spans="1:23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1" t="str">
        <f>VLOOKUP(M2847,People!$A:$B,2,0)</f>
        <v>Chuck Magee</v>
      </c>
      <c r="W2847" s="1" t="str">
        <f>IFERROR(VLOOKUP(B2847,Returns!$A:$B,2,0),"No")</f>
        <v>Yes</v>
      </c>
    </row>
    <row r="2848" spans="1:23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1" t="str">
        <f>VLOOKUP(M2848,People!$A:$B,2,0)</f>
        <v>Kelly Williams</v>
      </c>
      <c r="W2848" s="1" t="str">
        <f>IFERROR(VLOOKUP(B2848,Returns!$A:$B,2,0),"No")</f>
        <v>No</v>
      </c>
    </row>
    <row r="2849" spans="1:23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1" t="str">
        <f>VLOOKUP(M2849,People!$A:$B,2,0)</f>
        <v>Cassandra Brandow</v>
      </c>
      <c r="W2849" s="1" t="str">
        <f>IFERROR(VLOOKUP(B2849,Returns!$A:$B,2,0),"No")</f>
        <v>No</v>
      </c>
    </row>
    <row r="2850" spans="1:23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1" t="str">
        <f>VLOOKUP(M2850,People!$A:$B,2,0)</f>
        <v>Cassandra Brandow</v>
      </c>
      <c r="W2850" s="1" t="str">
        <f>IFERROR(VLOOKUP(B2850,Returns!$A:$B,2,0),"No")</f>
        <v>No</v>
      </c>
    </row>
    <row r="2851" spans="1:23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1" t="str">
        <f>VLOOKUP(M2851,People!$A:$B,2,0)</f>
        <v>Cassandra Brandow</v>
      </c>
      <c r="W2851" s="1" t="str">
        <f>IFERROR(VLOOKUP(B2851,Returns!$A:$B,2,0),"No")</f>
        <v>No</v>
      </c>
    </row>
    <row r="2852" spans="1:23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1" t="str">
        <f>VLOOKUP(M2852,People!$A:$B,2,0)</f>
        <v>Chuck Magee</v>
      </c>
      <c r="W2852" s="1" t="str">
        <f>IFERROR(VLOOKUP(B2852,Returns!$A:$B,2,0),"No")</f>
        <v>No</v>
      </c>
    </row>
    <row r="2853" spans="1:23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1" t="str">
        <f>VLOOKUP(M2853,People!$A:$B,2,0)</f>
        <v>Kelly Williams</v>
      </c>
      <c r="W2853" s="1" t="str">
        <f>IFERROR(VLOOKUP(B2853,Returns!$A:$B,2,0),"No")</f>
        <v>No</v>
      </c>
    </row>
    <row r="2854" spans="1:23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1" t="str">
        <f>VLOOKUP(M2854,People!$A:$B,2,0)</f>
        <v>Chuck Magee</v>
      </c>
      <c r="W2854" s="1" t="str">
        <f>IFERROR(VLOOKUP(B2854,Returns!$A:$B,2,0),"No")</f>
        <v>No</v>
      </c>
    </row>
    <row r="2855" spans="1:23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1" t="str">
        <f>VLOOKUP(M2855,People!$A:$B,2,0)</f>
        <v>Chuck Magee</v>
      </c>
      <c r="W2855" s="1" t="str">
        <f>IFERROR(VLOOKUP(B2855,Returns!$A:$B,2,0),"No")</f>
        <v>No</v>
      </c>
    </row>
    <row r="2856" spans="1:23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1" t="str">
        <f>VLOOKUP(M2856,People!$A:$B,2,0)</f>
        <v>Chuck Magee</v>
      </c>
      <c r="W2856" s="1" t="str">
        <f>IFERROR(VLOOKUP(B2856,Returns!$A:$B,2,0),"No")</f>
        <v>No</v>
      </c>
    </row>
    <row r="2857" spans="1:23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1" t="str">
        <f>VLOOKUP(M2857,People!$A:$B,2,0)</f>
        <v>Kelly Williams</v>
      </c>
      <c r="W2857" s="1" t="str">
        <f>IFERROR(VLOOKUP(B2857,Returns!$A:$B,2,0),"No")</f>
        <v>No</v>
      </c>
    </row>
    <row r="2858" spans="1:23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1" t="str">
        <f>VLOOKUP(M2858,People!$A:$B,2,0)</f>
        <v>Anna Andreadi</v>
      </c>
      <c r="W2858" s="1" t="str">
        <f>IFERROR(VLOOKUP(B2858,Returns!$A:$B,2,0),"No")</f>
        <v>No</v>
      </c>
    </row>
    <row r="2859" spans="1:23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1" t="str">
        <f>VLOOKUP(M2859,People!$A:$B,2,0)</f>
        <v>Cassandra Brandow</v>
      </c>
      <c r="W2859" s="1" t="str">
        <f>IFERROR(VLOOKUP(B2859,Returns!$A:$B,2,0),"No")</f>
        <v>No</v>
      </c>
    </row>
    <row r="2860" spans="1:23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1" t="str">
        <f>VLOOKUP(M2860,People!$A:$B,2,0)</f>
        <v>Cassandra Brandow</v>
      </c>
      <c r="W2860" s="1" t="str">
        <f>IFERROR(VLOOKUP(B2860,Returns!$A:$B,2,0),"No")</f>
        <v>No</v>
      </c>
    </row>
    <row r="2861" spans="1:23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1" t="str">
        <f>VLOOKUP(M2861,People!$A:$B,2,0)</f>
        <v>Cassandra Brandow</v>
      </c>
      <c r="W2861" s="1" t="str">
        <f>IFERROR(VLOOKUP(B2861,Returns!$A:$B,2,0),"No")</f>
        <v>No</v>
      </c>
    </row>
    <row r="2862" spans="1:23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1" t="str">
        <f>VLOOKUP(M2862,People!$A:$B,2,0)</f>
        <v>Cassandra Brandow</v>
      </c>
      <c r="W2862" s="1" t="str">
        <f>IFERROR(VLOOKUP(B2862,Returns!$A:$B,2,0),"No")</f>
        <v>No</v>
      </c>
    </row>
    <row r="2863" spans="1:23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1" t="str">
        <f>VLOOKUP(M2863,People!$A:$B,2,0)</f>
        <v>Cassandra Brandow</v>
      </c>
      <c r="W2863" s="1" t="str">
        <f>IFERROR(VLOOKUP(B2863,Returns!$A:$B,2,0),"No")</f>
        <v>No</v>
      </c>
    </row>
    <row r="2864" spans="1:23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1" t="str">
        <f>VLOOKUP(M2864,People!$A:$B,2,0)</f>
        <v>Cassandra Brandow</v>
      </c>
      <c r="W2864" s="1" t="str">
        <f>IFERROR(VLOOKUP(B2864,Returns!$A:$B,2,0),"No")</f>
        <v>No</v>
      </c>
    </row>
    <row r="2865" spans="1:23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1" t="str">
        <f>VLOOKUP(M2865,People!$A:$B,2,0)</f>
        <v>Anna Andreadi</v>
      </c>
      <c r="W2865" s="1" t="str">
        <f>IFERROR(VLOOKUP(B2865,Returns!$A:$B,2,0),"No")</f>
        <v>Yes</v>
      </c>
    </row>
    <row r="2866" spans="1:23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1" t="str">
        <f>VLOOKUP(M2866,People!$A:$B,2,0)</f>
        <v>Anna Andreadi</v>
      </c>
      <c r="W2866" s="1" t="str">
        <f>IFERROR(VLOOKUP(B2866,Returns!$A:$B,2,0),"No")</f>
        <v>Yes</v>
      </c>
    </row>
    <row r="2867" spans="1:23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1" t="str">
        <f>VLOOKUP(M2867,People!$A:$B,2,0)</f>
        <v>Anna Andreadi</v>
      </c>
      <c r="W2867" s="1" t="str">
        <f>IFERROR(VLOOKUP(B2867,Returns!$A:$B,2,0),"No")</f>
        <v>Yes</v>
      </c>
    </row>
    <row r="2868" spans="1:23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1" t="str">
        <f>VLOOKUP(M2868,People!$A:$B,2,0)</f>
        <v>Anna Andreadi</v>
      </c>
      <c r="W2868" s="1" t="str">
        <f>IFERROR(VLOOKUP(B2868,Returns!$A:$B,2,0),"No")</f>
        <v>Yes</v>
      </c>
    </row>
    <row r="2869" spans="1:23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1" t="str">
        <f>VLOOKUP(M2869,People!$A:$B,2,0)</f>
        <v>Chuck Magee</v>
      </c>
      <c r="W2869" s="1" t="str">
        <f>IFERROR(VLOOKUP(B2869,Returns!$A:$B,2,0),"No")</f>
        <v>No</v>
      </c>
    </row>
    <row r="2870" spans="1:23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1" t="str">
        <f>VLOOKUP(M2870,People!$A:$B,2,0)</f>
        <v>Chuck Magee</v>
      </c>
      <c r="W2870" s="1" t="str">
        <f>IFERROR(VLOOKUP(B2870,Returns!$A:$B,2,0),"No")</f>
        <v>No</v>
      </c>
    </row>
    <row r="2871" spans="1:23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1" t="str">
        <f>VLOOKUP(M2871,People!$A:$B,2,0)</f>
        <v>Cassandra Brandow</v>
      </c>
      <c r="W2871" s="1" t="str">
        <f>IFERROR(VLOOKUP(B2871,Returns!$A:$B,2,0),"No")</f>
        <v>No</v>
      </c>
    </row>
    <row r="2872" spans="1:23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1" t="str">
        <f>VLOOKUP(M2872,People!$A:$B,2,0)</f>
        <v>Anna Andreadi</v>
      </c>
      <c r="W2872" s="1" t="str">
        <f>IFERROR(VLOOKUP(B2872,Returns!$A:$B,2,0),"No")</f>
        <v>No</v>
      </c>
    </row>
    <row r="2873" spans="1:23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1" t="str">
        <f>VLOOKUP(M2873,People!$A:$B,2,0)</f>
        <v>Anna Andreadi</v>
      </c>
      <c r="W2873" s="1" t="str">
        <f>IFERROR(VLOOKUP(B2873,Returns!$A:$B,2,0),"No")</f>
        <v>No</v>
      </c>
    </row>
    <row r="2874" spans="1:23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1" t="str">
        <f>VLOOKUP(M2874,People!$A:$B,2,0)</f>
        <v>Anna Andreadi</v>
      </c>
      <c r="W2874" s="1" t="str">
        <f>IFERROR(VLOOKUP(B2874,Returns!$A:$B,2,0),"No")</f>
        <v>No</v>
      </c>
    </row>
    <row r="2875" spans="1:23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1" t="str">
        <f>VLOOKUP(M2875,People!$A:$B,2,0)</f>
        <v>Anna Andreadi</v>
      </c>
      <c r="W2875" s="1" t="str">
        <f>IFERROR(VLOOKUP(B2875,Returns!$A:$B,2,0),"No")</f>
        <v>No</v>
      </c>
    </row>
    <row r="2876" spans="1:23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1" t="str">
        <f>VLOOKUP(M2876,People!$A:$B,2,0)</f>
        <v>Chuck Magee</v>
      </c>
      <c r="W2876" s="1" t="str">
        <f>IFERROR(VLOOKUP(B2876,Returns!$A:$B,2,0),"No")</f>
        <v>No</v>
      </c>
    </row>
    <row r="2877" spans="1:23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1" t="str">
        <f>VLOOKUP(M2877,People!$A:$B,2,0)</f>
        <v>Anna Andreadi</v>
      </c>
      <c r="W2877" s="1" t="str">
        <f>IFERROR(VLOOKUP(B2877,Returns!$A:$B,2,0),"No")</f>
        <v>No</v>
      </c>
    </row>
    <row r="2878" spans="1:23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1" t="str">
        <f>VLOOKUP(M2878,People!$A:$B,2,0)</f>
        <v>Anna Andreadi</v>
      </c>
      <c r="W2878" s="1" t="str">
        <f>IFERROR(VLOOKUP(B2878,Returns!$A:$B,2,0),"No")</f>
        <v>No</v>
      </c>
    </row>
    <row r="2879" spans="1:23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1" t="str">
        <f>VLOOKUP(M2879,People!$A:$B,2,0)</f>
        <v>Chuck Magee</v>
      </c>
      <c r="W2879" s="1" t="str">
        <f>IFERROR(VLOOKUP(B2879,Returns!$A:$B,2,0),"No")</f>
        <v>No</v>
      </c>
    </row>
    <row r="2880" spans="1:23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1" t="str">
        <f>VLOOKUP(M2880,People!$A:$B,2,0)</f>
        <v>Chuck Magee</v>
      </c>
      <c r="W2880" s="1" t="str">
        <f>IFERROR(VLOOKUP(B2880,Returns!$A:$B,2,0),"No")</f>
        <v>No</v>
      </c>
    </row>
    <row r="2881" spans="1:23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1" t="str">
        <f>VLOOKUP(M2881,People!$A:$B,2,0)</f>
        <v>Chuck Magee</v>
      </c>
      <c r="W2881" s="1" t="str">
        <f>IFERROR(VLOOKUP(B2881,Returns!$A:$B,2,0),"No")</f>
        <v>No</v>
      </c>
    </row>
    <row r="2882" spans="1:23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1" t="str">
        <f>VLOOKUP(M2882,People!$A:$B,2,0)</f>
        <v>Chuck Magee</v>
      </c>
      <c r="W2882" s="1" t="str">
        <f>IFERROR(VLOOKUP(B2882,Returns!$A:$B,2,0),"No")</f>
        <v>No</v>
      </c>
    </row>
    <row r="2883" spans="1:23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1" t="str">
        <f>VLOOKUP(M2883,People!$A:$B,2,0)</f>
        <v>Chuck Magee</v>
      </c>
      <c r="W2883" s="1" t="str">
        <f>IFERROR(VLOOKUP(B2883,Returns!$A:$B,2,0),"No")</f>
        <v>No</v>
      </c>
    </row>
    <row r="2884" spans="1:23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1" t="str">
        <f>VLOOKUP(M2884,People!$A:$B,2,0)</f>
        <v>Kelly Williams</v>
      </c>
      <c r="W2884" s="1" t="str">
        <f>IFERROR(VLOOKUP(B2884,Returns!$A:$B,2,0),"No")</f>
        <v>No</v>
      </c>
    </row>
    <row r="2885" spans="1:23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1" t="str">
        <f>VLOOKUP(M2885,People!$A:$B,2,0)</f>
        <v>Anna Andreadi</v>
      </c>
      <c r="W2885" s="1" t="str">
        <f>IFERROR(VLOOKUP(B2885,Returns!$A:$B,2,0),"No")</f>
        <v>No</v>
      </c>
    </row>
    <row r="2886" spans="1:23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1" t="str">
        <f>VLOOKUP(M2886,People!$A:$B,2,0)</f>
        <v>Anna Andreadi</v>
      </c>
      <c r="W2886" s="1" t="str">
        <f>IFERROR(VLOOKUP(B2886,Returns!$A:$B,2,0),"No")</f>
        <v>No</v>
      </c>
    </row>
    <row r="2887" spans="1:23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1" t="str">
        <f>VLOOKUP(M2887,People!$A:$B,2,0)</f>
        <v>Anna Andreadi</v>
      </c>
      <c r="W2887" s="1" t="str">
        <f>IFERROR(VLOOKUP(B2887,Returns!$A:$B,2,0),"No")</f>
        <v>No</v>
      </c>
    </row>
    <row r="2888" spans="1:23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1" t="str">
        <f>VLOOKUP(M2888,People!$A:$B,2,0)</f>
        <v>Anna Andreadi</v>
      </c>
      <c r="W2888" s="1" t="str">
        <f>IFERROR(VLOOKUP(B2888,Returns!$A:$B,2,0),"No")</f>
        <v>No</v>
      </c>
    </row>
    <row r="2889" spans="1:23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1" t="str">
        <f>VLOOKUP(M2889,People!$A:$B,2,0)</f>
        <v>Anna Andreadi</v>
      </c>
      <c r="W2889" s="1" t="str">
        <f>IFERROR(VLOOKUP(B2889,Returns!$A:$B,2,0),"No")</f>
        <v>No</v>
      </c>
    </row>
    <row r="2890" spans="1:23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1" t="str">
        <f>VLOOKUP(M2890,People!$A:$B,2,0)</f>
        <v>Anna Andreadi</v>
      </c>
      <c r="W2890" s="1" t="str">
        <f>IFERROR(VLOOKUP(B2890,Returns!$A:$B,2,0),"No")</f>
        <v>No</v>
      </c>
    </row>
    <row r="2891" spans="1:23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1" t="str">
        <f>VLOOKUP(M2891,People!$A:$B,2,0)</f>
        <v>Anna Andreadi</v>
      </c>
      <c r="W2891" s="1" t="str">
        <f>IFERROR(VLOOKUP(B2891,Returns!$A:$B,2,0),"No")</f>
        <v>No</v>
      </c>
    </row>
    <row r="2892" spans="1:23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1" t="str">
        <f>VLOOKUP(M2892,People!$A:$B,2,0)</f>
        <v>Cassandra Brandow</v>
      </c>
      <c r="W2892" s="1" t="str">
        <f>IFERROR(VLOOKUP(B2892,Returns!$A:$B,2,0),"No")</f>
        <v>No</v>
      </c>
    </row>
    <row r="2893" spans="1:23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1" t="str">
        <f>VLOOKUP(M2893,People!$A:$B,2,0)</f>
        <v>Cassandra Brandow</v>
      </c>
      <c r="W2893" s="1" t="str">
        <f>IFERROR(VLOOKUP(B2893,Returns!$A:$B,2,0),"No")</f>
        <v>No</v>
      </c>
    </row>
    <row r="2894" spans="1:23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1" t="str">
        <f>VLOOKUP(M2894,People!$A:$B,2,0)</f>
        <v>Chuck Magee</v>
      </c>
      <c r="W2894" s="1" t="str">
        <f>IFERROR(VLOOKUP(B2894,Returns!$A:$B,2,0),"No")</f>
        <v>No</v>
      </c>
    </row>
    <row r="2895" spans="1:23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1" t="str">
        <f>VLOOKUP(M2895,People!$A:$B,2,0)</f>
        <v>Chuck Magee</v>
      </c>
      <c r="W2895" s="1" t="str">
        <f>IFERROR(VLOOKUP(B2895,Returns!$A:$B,2,0),"No")</f>
        <v>No</v>
      </c>
    </row>
    <row r="2896" spans="1:23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1" t="str">
        <f>VLOOKUP(M2896,People!$A:$B,2,0)</f>
        <v>Chuck Magee</v>
      </c>
      <c r="W2896" s="1" t="str">
        <f>IFERROR(VLOOKUP(B2896,Returns!$A:$B,2,0),"No")</f>
        <v>No</v>
      </c>
    </row>
    <row r="2897" spans="1:23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1" t="str">
        <f>VLOOKUP(M2897,People!$A:$B,2,0)</f>
        <v>Chuck Magee</v>
      </c>
      <c r="W2897" s="1" t="str">
        <f>IFERROR(VLOOKUP(B2897,Returns!$A:$B,2,0),"No")</f>
        <v>No</v>
      </c>
    </row>
    <row r="2898" spans="1:23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1" t="str">
        <f>VLOOKUP(M2898,People!$A:$B,2,0)</f>
        <v>Chuck Magee</v>
      </c>
      <c r="W2898" s="1" t="str">
        <f>IFERROR(VLOOKUP(B2898,Returns!$A:$B,2,0),"No")</f>
        <v>No</v>
      </c>
    </row>
    <row r="2899" spans="1:23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1" t="str">
        <f>VLOOKUP(M2899,People!$A:$B,2,0)</f>
        <v>Cassandra Brandow</v>
      </c>
      <c r="W2899" s="1" t="str">
        <f>IFERROR(VLOOKUP(B2899,Returns!$A:$B,2,0),"No")</f>
        <v>No</v>
      </c>
    </row>
    <row r="2900" spans="1:23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1" t="str">
        <f>VLOOKUP(M2900,People!$A:$B,2,0)</f>
        <v>Kelly Williams</v>
      </c>
      <c r="W2900" s="1" t="str">
        <f>IFERROR(VLOOKUP(B2900,Returns!$A:$B,2,0),"No")</f>
        <v>No</v>
      </c>
    </row>
    <row r="2901" spans="1:23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1" t="str">
        <f>VLOOKUP(M2901,People!$A:$B,2,0)</f>
        <v>Chuck Magee</v>
      </c>
      <c r="W2901" s="1" t="str">
        <f>IFERROR(VLOOKUP(B2901,Returns!$A:$B,2,0),"No")</f>
        <v>No</v>
      </c>
    </row>
    <row r="2902" spans="1:23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1" t="str">
        <f>VLOOKUP(M2902,People!$A:$B,2,0)</f>
        <v>Chuck Magee</v>
      </c>
      <c r="W2902" s="1" t="str">
        <f>IFERROR(VLOOKUP(B2902,Returns!$A:$B,2,0),"No")</f>
        <v>No</v>
      </c>
    </row>
    <row r="2903" spans="1:23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1" t="str">
        <f>VLOOKUP(M2903,People!$A:$B,2,0)</f>
        <v>Cassandra Brandow</v>
      </c>
      <c r="W2903" s="1" t="str">
        <f>IFERROR(VLOOKUP(B2903,Returns!$A:$B,2,0),"No")</f>
        <v>No</v>
      </c>
    </row>
    <row r="2904" spans="1:23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1" t="str">
        <f>VLOOKUP(M2904,People!$A:$B,2,0)</f>
        <v>Kelly Williams</v>
      </c>
      <c r="W2904" s="1" t="str">
        <f>IFERROR(VLOOKUP(B2904,Returns!$A:$B,2,0),"No")</f>
        <v>No</v>
      </c>
    </row>
    <row r="2905" spans="1:23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1" t="str">
        <f>VLOOKUP(M2905,People!$A:$B,2,0)</f>
        <v>Kelly Williams</v>
      </c>
      <c r="W2905" s="1" t="str">
        <f>IFERROR(VLOOKUP(B2905,Returns!$A:$B,2,0),"No")</f>
        <v>No</v>
      </c>
    </row>
    <row r="2906" spans="1:23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1" t="str">
        <f>VLOOKUP(M2906,People!$A:$B,2,0)</f>
        <v>Kelly Williams</v>
      </c>
      <c r="W2906" s="1" t="str">
        <f>IFERROR(VLOOKUP(B2906,Returns!$A:$B,2,0),"No")</f>
        <v>No</v>
      </c>
    </row>
    <row r="2907" spans="1:23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1" t="str">
        <f>VLOOKUP(M2907,People!$A:$B,2,0)</f>
        <v>Anna Andreadi</v>
      </c>
      <c r="W2907" s="1" t="str">
        <f>IFERROR(VLOOKUP(B2907,Returns!$A:$B,2,0),"No")</f>
        <v>No</v>
      </c>
    </row>
    <row r="2908" spans="1:23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1" t="str">
        <f>VLOOKUP(M2908,People!$A:$B,2,0)</f>
        <v>Kelly Williams</v>
      </c>
      <c r="W2908" s="1" t="str">
        <f>IFERROR(VLOOKUP(B2908,Returns!$A:$B,2,0),"No")</f>
        <v>No</v>
      </c>
    </row>
    <row r="2909" spans="1:23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1" t="str">
        <f>VLOOKUP(M2909,People!$A:$B,2,0)</f>
        <v>Kelly Williams</v>
      </c>
      <c r="W2909" s="1" t="str">
        <f>IFERROR(VLOOKUP(B2909,Returns!$A:$B,2,0),"No")</f>
        <v>No</v>
      </c>
    </row>
    <row r="2910" spans="1:23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1" t="str">
        <f>VLOOKUP(M2910,People!$A:$B,2,0)</f>
        <v>Kelly Williams</v>
      </c>
      <c r="W2910" s="1" t="str">
        <f>IFERROR(VLOOKUP(B2910,Returns!$A:$B,2,0),"No")</f>
        <v>No</v>
      </c>
    </row>
    <row r="2911" spans="1:23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1" t="str">
        <f>VLOOKUP(M2911,People!$A:$B,2,0)</f>
        <v>Anna Andreadi</v>
      </c>
      <c r="W2911" s="1" t="str">
        <f>IFERROR(VLOOKUP(B2911,Returns!$A:$B,2,0),"No")</f>
        <v>No</v>
      </c>
    </row>
    <row r="2912" spans="1:23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1" t="str">
        <f>VLOOKUP(M2912,People!$A:$B,2,0)</f>
        <v>Cassandra Brandow</v>
      </c>
      <c r="W2912" s="1" t="str">
        <f>IFERROR(VLOOKUP(B2912,Returns!$A:$B,2,0),"No")</f>
        <v>No</v>
      </c>
    </row>
    <row r="2913" spans="1:23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1" t="str">
        <f>VLOOKUP(M2913,People!$A:$B,2,0)</f>
        <v>Chuck Magee</v>
      </c>
      <c r="W2913" s="1" t="str">
        <f>IFERROR(VLOOKUP(B2913,Returns!$A:$B,2,0),"No")</f>
        <v>No</v>
      </c>
    </row>
    <row r="2914" spans="1:23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1" t="str">
        <f>VLOOKUP(M2914,People!$A:$B,2,0)</f>
        <v>Chuck Magee</v>
      </c>
      <c r="W2914" s="1" t="str">
        <f>IFERROR(VLOOKUP(B2914,Returns!$A:$B,2,0),"No")</f>
        <v>No</v>
      </c>
    </row>
    <row r="2915" spans="1:23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1" t="str">
        <f>VLOOKUP(M2915,People!$A:$B,2,0)</f>
        <v>Chuck Magee</v>
      </c>
      <c r="W2915" s="1" t="str">
        <f>IFERROR(VLOOKUP(B2915,Returns!$A:$B,2,0),"No")</f>
        <v>No</v>
      </c>
    </row>
    <row r="2916" spans="1:23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1" t="str">
        <f>VLOOKUP(M2916,People!$A:$B,2,0)</f>
        <v>Kelly Williams</v>
      </c>
      <c r="W2916" s="1" t="str">
        <f>IFERROR(VLOOKUP(B2916,Returns!$A:$B,2,0),"No")</f>
        <v>No</v>
      </c>
    </row>
    <row r="2917" spans="1:23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1" t="str">
        <f>VLOOKUP(M2917,People!$A:$B,2,0)</f>
        <v>Kelly Williams</v>
      </c>
      <c r="W2917" s="1" t="str">
        <f>IFERROR(VLOOKUP(B2917,Returns!$A:$B,2,0),"No")</f>
        <v>No</v>
      </c>
    </row>
    <row r="2918" spans="1:23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1" t="str">
        <f>VLOOKUP(M2918,People!$A:$B,2,0)</f>
        <v>Kelly Williams</v>
      </c>
      <c r="W2918" s="1" t="str">
        <f>IFERROR(VLOOKUP(B2918,Returns!$A:$B,2,0),"No")</f>
        <v>No</v>
      </c>
    </row>
    <row r="2919" spans="1:23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1" t="str">
        <f>VLOOKUP(M2919,People!$A:$B,2,0)</f>
        <v>Kelly Williams</v>
      </c>
      <c r="W2919" s="1" t="str">
        <f>IFERROR(VLOOKUP(B2919,Returns!$A:$B,2,0),"No")</f>
        <v>No</v>
      </c>
    </row>
    <row r="2920" spans="1:23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1" t="str">
        <f>VLOOKUP(M2920,People!$A:$B,2,0)</f>
        <v>Chuck Magee</v>
      </c>
      <c r="W2920" s="1" t="str">
        <f>IFERROR(VLOOKUP(B2920,Returns!$A:$B,2,0),"No")</f>
        <v>No</v>
      </c>
    </row>
    <row r="2921" spans="1:23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1" t="str">
        <f>VLOOKUP(M2921,People!$A:$B,2,0)</f>
        <v>Chuck Magee</v>
      </c>
      <c r="W2921" s="1" t="str">
        <f>IFERROR(VLOOKUP(B2921,Returns!$A:$B,2,0),"No")</f>
        <v>No</v>
      </c>
    </row>
    <row r="2922" spans="1:23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1" t="str">
        <f>VLOOKUP(M2922,People!$A:$B,2,0)</f>
        <v>Chuck Magee</v>
      </c>
      <c r="W2922" s="1" t="str">
        <f>IFERROR(VLOOKUP(B2922,Returns!$A:$B,2,0),"No")</f>
        <v>No</v>
      </c>
    </row>
    <row r="2923" spans="1:23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1" t="str">
        <f>VLOOKUP(M2923,People!$A:$B,2,0)</f>
        <v>Anna Andreadi</v>
      </c>
      <c r="W2923" s="1" t="str">
        <f>IFERROR(VLOOKUP(B2923,Returns!$A:$B,2,0),"No")</f>
        <v>No</v>
      </c>
    </row>
    <row r="2924" spans="1:23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1" t="str">
        <f>VLOOKUP(M2924,People!$A:$B,2,0)</f>
        <v>Kelly Williams</v>
      </c>
      <c r="W2924" s="1" t="str">
        <f>IFERROR(VLOOKUP(B2924,Returns!$A:$B,2,0),"No")</f>
        <v>No</v>
      </c>
    </row>
    <row r="2925" spans="1:23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1" t="str">
        <f>VLOOKUP(M2925,People!$A:$B,2,0)</f>
        <v>Kelly Williams</v>
      </c>
      <c r="W2925" s="1" t="str">
        <f>IFERROR(VLOOKUP(B2925,Returns!$A:$B,2,0),"No")</f>
        <v>No</v>
      </c>
    </row>
    <row r="2926" spans="1:23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1" t="str">
        <f>VLOOKUP(M2926,People!$A:$B,2,0)</f>
        <v>Chuck Magee</v>
      </c>
      <c r="W2926" s="1" t="str">
        <f>IFERROR(VLOOKUP(B2926,Returns!$A:$B,2,0),"No")</f>
        <v>No</v>
      </c>
    </row>
    <row r="2927" spans="1:23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1" t="str">
        <f>VLOOKUP(M2927,People!$A:$B,2,0)</f>
        <v>Chuck Magee</v>
      </c>
      <c r="W2927" s="1" t="str">
        <f>IFERROR(VLOOKUP(B2927,Returns!$A:$B,2,0),"No")</f>
        <v>No</v>
      </c>
    </row>
    <row r="2928" spans="1:23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1" t="str">
        <f>VLOOKUP(M2928,People!$A:$B,2,0)</f>
        <v>Cassandra Brandow</v>
      </c>
      <c r="W2928" s="1" t="str">
        <f>IFERROR(VLOOKUP(B2928,Returns!$A:$B,2,0),"No")</f>
        <v>No</v>
      </c>
    </row>
    <row r="2929" spans="1:23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1" t="str">
        <f>VLOOKUP(M2929,People!$A:$B,2,0)</f>
        <v>Kelly Williams</v>
      </c>
      <c r="W2929" s="1" t="str">
        <f>IFERROR(VLOOKUP(B2929,Returns!$A:$B,2,0),"No")</f>
        <v>No</v>
      </c>
    </row>
    <row r="2930" spans="1:23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1" t="str">
        <f>VLOOKUP(M2930,People!$A:$B,2,0)</f>
        <v>Cassandra Brandow</v>
      </c>
      <c r="W2930" s="1" t="str">
        <f>IFERROR(VLOOKUP(B2930,Returns!$A:$B,2,0),"No")</f>
        <v>No</v>
      </c>
    </row>
    <row r="2931" spans="1:23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1" t="str">
        <f>VLOOKUP(M2931,People!$A:$B,2,0)</f>
        <v>Kelly Williams</v>
      </c>
      <c r="W2931" s="1" t="str">
        <f>IFERROR(VLOOKUP(B2931,Returns!$A:$B,2,0),"No")</f>
        <v>No</v>
      </c>
    </row>
    <row r="2932" spans="1:23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1" t="str">
        <f>VLOOKUP(M2932,People!$A:$B,2,0)</f>
        <v>Anna Andreadi</v>
      </c>
      <c r="W2932" s="1" t="str">
        <f>IFERROR(VLOOKUP(B2932,Returns!$A:$B,2,0),"No")</f>
        <v>Yes</v>
      </c>
    </row>
    <row r="2933" spans="1:23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1" t="str">
        <f>VLOOKUP(M2933,People!$A:$B,2,0)</f>
        <v>Anna Andreadi</v>
      </c>
      <c r="W2933" s="1" t="str">
        <f>IFERROR(VLOOKUP(B2933,Returns!$A:$B,2,0),"No")</f>
        <v>Yes</v>
      </c>
    </row>
    <row r="2934" spans="1:23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1" t="str">
        <f>VLOOKUP(M2934,People!$A:$B,2,0)</f>
        <v>Anna Andreadi</v>
      </c>
      <c r="W2934" s="1" t="str">
        <f>IFERROR(VLOOKUP(B2934,Returns!$A:$B,2,0),"No")</f>
        <v>Yes</v>
      </c>
    </row>
    <row r="2935" spans="1:23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1" t="str">
        <f>VLOOKUP(M2935,People!$A:$B,2,0)</f>
        <v>Anna Andreadi</v>
      </c>
      <c r="W2935" s="1" t="str">
        <f>IFERROR(VLOOKUP(B2935,Returns!$A:$B,2,0),"No")</f>
        <v>No</v>
      </c>
    </row>
    <row r="2936" spans="1:23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1" t="str">
        <f>VLOOKUP(M2936,People!$A:$B,2,0)</f>
        <v>Anna Andreadi</v>
      </c>
      <c r="W2936" s="1" t="str">
        <f>IFERROR(VLOOKUP(B2936,Returns!$A:$B,2,0),"No")</f>
        <v>No</v>
      </c>
    </row>
    <row r="2937" spans="1:23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1" t="str">
        <f>VLOOKUP(M2937,People!$A:$B,2,0)</f>
        <v>Anna Andreadi</v>
      </c>
      <c r="W2937" s="1" t="str">
        <f>IFERROR(VLOOKUP(B2937,Returns!$A:$B,2,0),"No")</f>
        <v>No</v>
      </c>
    </row>
    <row r="2938" spans="1:23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1" t="str">
        <f>VLOOKUP(M2938,People!$A:$B,2,0)</f>
        <v>Anna Andreadi</v>
      </c>
      <c r="W2938" s="1" t="str">
        <f>IFERROR(VLOOKUP(B2938,Returns!$A:$B,2,0),"No")</f>
        <v>No</v>
      </c>
    </row>
    <row r="2939" spans="1:23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1" t="str">
        <f>VLOOKUP(M2939,People!$A:$B,2,0)</f>
        <v>Anna Andreadi</v>
      </c>
      <c r="W2939" s="1" t="str">
        <f>IFERROR(VLOOKUP(B2939,Returns!$A:$B,2,0),"No")</f>
        <v>No</v>
      </c>
    </row>
    <row r="2940" spans="1:23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1" t="str">
        <f>VLOOKUP(M2940,People!$A:$B,2,0)</f>
        <v>Anna Andreadi</v>
      </c>
      <c r="W2940" s="1" t="str">
        <f>IFERROR(VLOOKUP(B2940,Returns!$A:$B,2,0),"No")</f>
        <v>No</v>
      </c>
    </row>
    <row r="2941" spans="1:23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1" t="str">
        <f>VLOOKUP(M2941,People!$A:$B,2,0)</f>
        <v>Anna Andreadi</v>
      </c>
      <c r="W2941" s="1" t="str">
        <f>IFERROR(VLOOKUP(B2941,Returns!$A:$B,2,0),"No")</f>
        <v>No</v>
      </c>
    </row>
    <row r="2942" spans="1:23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1" t="str">
        <f>VLOOKUP(M2942,People!$A:$B,2,0)</f>
        <v>Kelly Williams</v>
      </c>
      <c r="W2942" s="1" t="str">
        <f>IFERROR(VLOOKUP(B2942,Returns!$A:$B,2,0),"No")</f>
        <v>No</v>
      </c>
    </row>
    <row r="2943" spans="1:23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1" t="str">
        <f>VLOOKUP(M2943,People!$A:$B,2,0)</f>
        <v>Kelly Williams</v>
      </c>
      <c r="W2943" s="1" t="str">
        <f>IFERROR(VLOOKUP(B2943,Returns!$A:$B,2,0),"No")</f>
        <v>No</v>
      </c>
    </row>
    <row r="2944" spans="1:23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1" t="str">
        <f>VLOOKUP(M2944,People!$A:$B,2,0)</f>
        <v>Kelly Williams</v>
      </c>
      <c r="W2944" s="1" t="str">
        <f>IFERROR(VLOOKUP(B2944,Returns!$A:$B,2,0),"No")</f>
        <v>No</v>
      </c>
    </row>
    <row r="2945" spans="1:23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1" t="str">
        <f>VLOOKUP(M2945,People!$A:$B,2,0)</f>
        <v>Anna Andreadi</v>
      </c>
      <c r="W2945" s="1" t="str">
        <f>IFERROR(VLOOKUP(B2945,Returns!$A:$B,2,0),"No")</f>
        <v>No</v>
      </c>
    </row>
    <row r="2946" spans="1:23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1" t="str">
        <f>VLOOKUP(M2946,People!$A:$B,2,0)</f>
        <v>Anna Andreadi</v>
      </c>
      <c r="W2946" s="1" t="str">
        <f>IFERROR(VLOOKUP(B2946,Returns!$A:$B,2,0),"No")</f>
        <v>No</v>
      </c>
    </row>
    <row r="2947" spans="1:23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1" t="str">
        <f>VLOOKUP(M2947,People!$A:$B,2,0)</f>
        <v>Anna Andreadi</v>
      </c>
      <c r="W2947" s="1" t="str">
        <f>IFERROR(VLOOKUP(B2947,Returns!$A:$B,2,0),"No")</f>
        <v>No</v>
      </c>
    </row>
    <row r="2948" spans="1:23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1" t="str">
        <f>VLOOKUP(M2948,People!$A:$B,2,0)</f>
        <v>Anna Andreadi</v>
      </c>
      <c r="W2948" s="1" t="str">
        <f>IFERROR(VLOOKUP(B2948,Returns!$A:$B,2,0),"No")</f>
        <v>Yes</v>
      </c>
    </row>
    <row r="2949" spans="1:23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1" t="str">
        <f>VLOOKUP(M2949,People!$A:$B,2,0)</f>
        <v>Anna Andreadi</v>
      </c>
      <c r="W2949" s="1" t="str">
        <f>IFERROR(VLOOKUP(B2949,Returns!$A:$B,2,0),"No")</f>
        <v>Yes</v>
      </c>
    </row>
    <row r="2950" spans="1:23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1" t="str">
        <f>VLOOKUP(M2950,People!$A:$B,2,0)</f>
        <v>Anna Andreadi</v>
      </c>
      <c r="W2950" s="1" t="str">
        <f>IFERROR(VLOOKUP(B2950,Returns!$A:$B,2,0),"No")</f>
        <v>Yes</v>
      </c>
    </row>
    <row r="2951" spans="1:23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1" t="str">
        <f>VLOOKUP(M2951,People!$A:$B,2,0)</f>
        <v>Anna Andreadi</v>
      </c>
      <c r="W2951" s="1" t="str">
        <f>IFERROR(VLOOKUP(B2951,Returns!$A:$B,2,0),"No")</f>
        <v>No</v>
      </c>
    </row>
    <row r="2952" spans="1:23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1" t="str">
        <f>VLOOKUP(M2952,People!$A:$B,2,0)</f>
        <v>Anna Andreadi</v>
      </c>
      <c r="W2952" s="1" t="str">
        <f>IFERROR(VLOOKUP(B2952,Returns!$A:$B,2,0),"No")</f>
        <v>No</v>
      </c>
    </row>
    <row r="2953" spans="1:23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1" t="str">
        <f>VLOOKUP(M2953,People!$A:$B,2,0)</f>
        <v>Anna Andreadi</v>
      </c>
      <c r="W2953" s="1" t="str">
        <f>IFERROR(VLOOKUP(B2953,Returns!$A:$B,2,0),"No")</f>
        <v>No</v>
      </c>
    </row>
    <row r="2954" spans="1:23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1" t="str">
        <f>VLOOKUP(M2954,People!$A:$B,2,0)</f>
        <v>Anna Andreadi</v>
      </c>
      <c r="W2954" s="1" t="str">
        <f>IFERROR(VLOOKUP(B2954,Returns!$A:$B,2,0),"No")</f>
        <v>No</v>
      </c>
    </row>
    <row r="2955" spans="1:23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1" t="str">
        <f>VLOOKUP(M2955,People!$A:$B,2,0)</f>
        <v>Anna Andreadi</v>
      </c>
      <c r="W2955" s="1" t="str">
        <f>IFERROR(VLOOKUP(B2955,Returns!$A:$B,2,0),"No")</f>
        <v>No</v>
      </c>
    </row>
    <row r="2956" spans="1:23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1" t="str">
        <f>VLOOKUP(M2956,People!$A:$B,2,0)</f>
        <v>Anna Andreadi</v>
      </c>
      <c r="W2956" s="1" t="str">
        <f>IFERROR(VLOOKUP(B2956,Returns!$A:$B,2,0),"No")</f>
        <v>No</v>
      </c>
    </row>
    <row r="2957" spans="1:23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1" t="str">
        <f>VLOOKUP(M2957,People!$A:$B,2,0)</f>
        <v>Chuck Magee</v>
      </c>
      <c r="W2957" s="1" t="str">
        <f>IFERROR(VLOOKUP(B2957,Returns!$A:$B,2,0),"No")</f>
        <v>No</v>
      </c>
    </row>
    <row r="2958" spans="1:23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1" t="str">
        <f>VLOOKUP(M2958,People!$A:$B,2,0)</f>
        <v>Chuck Magee</v>
      </c>
      <c r="W2958" s="1" t="str">
        <f>IFERROR(VLOOKUP(B2958,Returns!$A:$B,2,0),"No")</f>
        <v>No</v>
      </c>
    </row>
    <row r="2959" spans="1:23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1" t="str">
        <f>VLOOKUP(M2959,People!$A:$B,2,0)</f>
        <v>Chuck Magee</v>
      </c>
      <c r="W2959" s="1" t="str">
        <f>IFERROR(VLOOKUP(B2959,Returns!$A:$B,2,0),"No")</f>
        <v>No</v>
      </c>
    </row>
    <row r="2960" spans="1:23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1" t="str">
        <f>VLOOKUP(M2960,People!$A:$B,2,0)</f>
        <v>Anna Andreadi</v>
      </c>
      <c r="W2960" s="1" t="str">
        <f>IFERROR(VLOOKUP(B2960,Returns!$A:$B,2,0),"No")</f>
        <v>No</v>
      </c>
    </row>
    <row r="2961" spans="1:23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1" t="str">
        <f>VLOOKUP(M2961,People!$A:$B,2,0)</f>
        <v>Anna Andreadi</v>
      </c>
      <c r="W2961" s="1" t="str">
        <f>IFERROR(VLOOKUP(B2961,Returns!$A:$B,2,0),"No")</f>
        <v>No</v>
      </c>
    </row>
    <row r="2962" spans="1:23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1" t="str">
        <f>VLOOKUP(M2962,People!$A:$B,2,0)</f>
        <v>Anna Andreadi</v>
      </c>
      <c r="W2962" s="1" t="str">
        <f>IFERROR(VLOOKUP(B2962,Returns!$A:$B,2,0),"No")</f>
        <v>No</v>
      </c>
    </row>
    <row r="2963" spans="1:23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1" t="str">
        <f>VLOOKUP(M2963,People!$A:$B,2,0)</f>
        <v>Anna Andreadi</v>
      </c>
      <c r="W2963" s="1" t="str">
        <f>IFERROR(VLOOKUP(B2963,Returns!$A:$B,2,0),"No")</f>
        <v>No</v>
      </c>
    </row>
    <row r="2964" spans="1:23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1" t="str">
        <f>VLOOKUP(M2964,People!$A:$B,2,0)</f>
        <v>Anna Andreadi</v>
      </c>
      <c r="W2964" s="1" t="str">
        <f>IFERROR(VLOOKUP(B2964,Returns!$A:$B,2,0),"No")</f>
        <v>Yes</v>
      </c>
    </row>
    <row r="2965" spans="1:23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1" t="str">
        <f>VLOOKUP(M2965,People!$A:$B,2,0)</f>
        <v>Anna Andreadi</v>
      </c>
      <c r="W2965" s="1" t="str">
        <f>IFERROR(VLOOKUP(B2965,Returns!$A:$B,2,0),"No")</f>
        <v>Yes</v>
      </c>
    </row>
    <row r="2966" spans="1:23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1" t="str">
        <f>VLOOKUP(M2966,People!$A:$B,2,0)</f>
        <v>Anna Andreadi</v>
      </c>
      <c r="W2966" s="1" t="str">
        <f>IFERROR(VLOOKUP(B2966,Returns!$A:$B,2,0),"No")</f>
        <v>Yes</v>
      </c>
    </row>
    <row r="2967" spans="1:23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1" t="str">
        <f>VLOOKUP(M2967,People!$A:$B,2,0)</f>
        <v>Anna Andreadi</v>
      </c>
      <c r="W2967" s="1" t="str">
        <f>IFERROR(VLOOKUP(B2967,Returns!$A:$B,2,0),"No")</f>
        <v>Yes</v>
      </c>
    </row>
    <row r="2968" spans="1:23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1" t="str">
        <f>VLOOKUP(M2968,People!$A:$B,2,0)</f>
        <v>Kelly Williams</v>
      </c>
      <c r="W2968" s="1" t="str">
        <f>IFERROR(VLOOKUP(B2968,Returns!$A:$B,2,0),"No")</f>
        <v>No</v>
      </c>
    </row>
    <row r="2969" spans="1:23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1" t="str">
        <f>VLOOKUP(M2969,People!$A:$B,2,0)</f>
        <v>Kelly Williams</v>
      </c>
      <c r="W2969" s="1" t="str">
        <f>IFERROR(VLOOKUP(B2969,Returns!$A:$B,2,0),"No")</f>
        <v>No</v>
      </c>
    </row>
    <row r="2970" spans="1:23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1" t="str">
        <f>VLOOKUP(M2970,People!$A:$B,2,0)</f>
        <v>Cassandra Brandow</v>
      </c>
      <c r="W2970" s="1" t="str">
        <f>IFERROR(VLOOKUP(B2970,Returns!$A:$B,2,0),"No")</f>
        <v>No</v>
      </c>
    </row>
    <row r="2971" spans="1:23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1" t="str">
        <f>VLOOKUP(M2971,People!$A:$B,2,0)</f>
        <v>Cassandra Brandow</v>
      </c>
      <c r="W2971" s="1" t="str">
        <f>IFERROR(VLOOKUP(B2971,Returns!$A:$B,2,0),"No")</f>
        <v>No</v>
      </c>
    </row>
    <row r="2972" spans="1:23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1" t="str">
        <f>VLOOKUP(M2972,People!$A:$B,2,0)</f>
        <v>Cassandra Brandow</v>
      </c>
      <c r="W2972" s="1" t="str">
        <f>IFERROR(VLOOKUP(B2972,Returns!$A:$B,2,0),"No")</f>
        <v>No</v>
      </c>
    </row>
    <row r="2973" spans="1:23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1" t="str">
        <f>VLOOKUP(M2973,People!$A:$B,2,0)</f>
        <v>Cassandra Brandow</v>
      </c>
      <c r="W2973" s="1" t="str">
        <f>IFERROR(VLOOKUP(B2973,Returns!$A:$B,2,0),"No")</f>
        <v>No</v>
      </c>
    </row>
    <row r="2974" spans="1:23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1" t="str">
        <f>VLOOKUP(M2974,People!$A:$B,2,0)</f>
        <v>Cassandra Brandow</v>
      </c>
      <c r="W2974" s="1" t="str">
        <f>IFERROR(VLOOKUP(B2974,Returns!$A:$B,2,0),"No")</f>
        <v>No</v>
      </c>
    </row>
    <row r="2975" spans="1:23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1" t="str">
        <f>VLOOKUP(M2975,People!$A:$B,2,0)</f>
        <v>Kelly Williams</v>
      </c>
      <c r="W2975" s="1" t="str">
        <f>IFERROR(VLOOKUP(B2975,Returns!$A:$B,2,0),"No")</f>
        <v>No</v>
      </c>
    </row>
    <row r="2976" spans="1:23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1" t="str">
        <f>VLOOKUP(M2976,People!$A:$B,2,0)</f>
        <v>Kelly Williams</v>
      </c>
      <c r="W2976" s="1" t="str">
        <f>IFERROR(VLOOKUP(B2976,Returns!$A:$B,2,0),"No")</f>
        <v>No</v>
      </c>
    </row>
    <row r="2977" spans="1:23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1" t="str">
        <f>VLOOKUP(M2977,People!$A:$B,2,0)</f>
        <v>Kelly Williams</v>
      </c>
      <c r="W2977" s="1" t="str">
        <f>IFERROR(VLOOKUP(B2977,Returns!$A:$B,2,0),"No")</f>
        <v>No</v>
      </c>
    </row>
    <row r="2978" spans="1:23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1" t="str">
        <f>VLOOKUP(M2978,People!$A:$B,2,0)</f>
        <v>Chuck Magee</v>
      </c>
      <c r="W2978" s="1" t="str">
        <f>IFERROR(VLOOKUP(B2978,Returns!$A:$B,2,0),"No")</f>
        <v>No</v>
      </c>
    </row>
    <row r="2979" spans="1:23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1" t="str">
        <f>VLOOKUP(M2979,People!$A:$B,2,0)</f>
        <v>Chuck Magee</v>
      </c>
      <c r="W2979" s="1" t="str">
        <f>IFERROR(VLOOKUP(B2979,Returns!$A:$B,2,0),"No")</f>
        <v>No</v>
      </c>
    </row>
    <row r="2980" spans="1:23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1" t="str">
        <f>VLOOKUP(M2980,People!$A:$B,2,0)</f>
        <v>Cassandra Brandow</v>
      </c>
      <c r="W2980" s="1" t="str">
        <f>IFERROR(VLOOKUP(B2980,Returns!$A:$B,2,0),"No")</f>
        <v>No</v>
      </c>
    </row>
    <row r="2981" spans="1:23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1" t="str">
        <f>VLOOKUP(M2981,People!$A:$B,2,0)</f>
        <v>Chuck Magee</v>
      </c>
      <c r="W2981" s="1" t="str">
        <f>IFERROR(VLOOKUP(B2981,Returns!$A:$B,2,0),"No")</f>
        <v>No</v>
      </c>
    </row>
    <row r="2982" spans="1:23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1" t="str">
        <f>VLOOKUP(M2982,People!$A:$B,2,0)</f>
        <v>Chuck Magee</v>
      </c>
      <c r="W2982" s="1" t="str">
        <f>IFERROR(VLOOKUP(B2982,Returns!$A:$B,2,0),"No")</f>
        <v>No</v>
      </c>
    </row>
    <row r="2983" spans="1:23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1" t="str">
        <f>VLOOKUP(M2983,People!$A:$B,2,0)</f>
        <v>Anna Andreadi</v>
      </c>
      <c r="W2983" s="1" t="str">
        <f>IFERROR(VLOOKUP(B2983,Returns!$A:$B,2,0),"No")</f>
        <v>No</v>
      </c>
    </row>
    <row r="2984" spans="1:23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1" t="str">
        <f>VLOOKUP(M2984,People!$A:$B,2,0)</f>
        <v>Anna Andreadi</v>
      </c>
      <c r="W2984" s="1" t="str">
        <f>IFERROR(VLOOKUP(B2984,Returns!$A:$B,2,0),"No")</f>
        <v>No</v>
      </c>
    </row>
    <row r="2985" spans="1:23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1" t="str">
        <f>VLOOKUP(M2985,People!$A:$B,2,0)</f>
        <v>Anna Andreadi</v>
      </c>
      <c r="W2985" s="1" t="str">
        <f>IFERROR(VLOOKUP(B2985,Returns!$A:$B,2,0),"No")</f>
        <v>No</v>
      </c>
    </row>
    <row r="2986" spans="1:23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1" t="str">
        <f>VLOOKUP(M2986,People!$A:$B,2,0)</f>
        <v>Anna Andreadi</v>
      </c>
      <c r="W2986" s="1" t="str">
        <f>IFERROR(VLOOKUP(B2986,Returns!$A:$B,2,0),"No")</f>
        <v>No</v>
      </c>
    </row>
    <row r="2987" spans="1:23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1" t="str">
        <f>VLOOKUP(M2987,People!$A:$B,2,0)</f>
        <v>Cassandra Brandow</v>
      </c>
      <c r="W2987" s="1" t="str">
        <f>IFERROR(VLOOKUP(B2987,Returns!$A:$B,2,0),"No")</f>
        <v>Yes</v>
      </c>
    </row>
    <row r="2988" spans="1:23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1" t="str">
        <f>VLOOKUP(M2988,People!$A:$B,2,0)</f>
        <v>Cassandra Brandow</v>
      </c>
      <c r="W2988" s="1" t="str">
        <f>IFERROR(VLOOKUP(B2988,Returns!$A:$B,2,0),"No")</f>
        <v>Yes</v>
      </c>
    </row>
    <row r="2989" spans="1:23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1" t="str">
        <f>VLOOKUP(M2989,People!$A:$B,2,0)</f>
        <v>Cassandra Brandow</v>
      </c>
      <c r="W2989" s="1" t="str">
        <f>IFERROR(VLOOKUP(B2989,Returns!$A:$B,2,0),"No")</f>
        <v>Yes</v>
      </c>
    </row>
    <row r="2990" spans="1:23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1" t="str">
        <f>VLOOKUP(M2990,People!$A:$B,2,0)</f>
        <v>Anna Andreadi</v>
      </c>
      <c r="W2990" s="1" t="str">
        <f>IFERROR(VLOOKUP(B2990,Returns!$A:$B,2,0),"No")</f>
        <v>No</v>
      </c>
    </row>
    <row r="2991" spans="1:23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1" t="str">
        <f>VLOOKUP(M2991,People!$A:$B,2,0)</f>
        <v>Anna Andreadi</v>
      </c>
      <c r="W2991" s="1" t="str">
        <f>IFERROR(VLOOKUP(B2991,Returns!$A:$B,2,0),"No")</f>
        <v>No</v>
      </c>
    </row>
    <row r="2992" spans="1:23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1" t="str">
        <f>VLOOKUP(M2992,People!$A:$B,2,0)</f>
        <v>Anna Andreadi</v>
      </c>
      <c r="W2992" s="1" t="str">
        <f>IFERROR(VLOOKUP(B2992,Returns!$A:$B,2,0),"No")</f>
        <v>No</v>
      </c>
    </row>
    <row r="2993" spans="1:23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1" t="str">
        <f>VLOOKUP(M2993,People!$A:$B,2,0)</f>
        <v>Anna Andreadi</v>
      </c>
      <c r="W2993" s="1" t="str">
        <f>IFERROR(VLOOKUP(B2993,Returns!$A:$B,2,0),"No")</f>
        <v>No</v>
      </c>
    </row>
    <row r="2994" spans="1:23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1" t="str">
        <f>VLOOKUP(M2994,People!$A:$B,2,0)</f>
        <v>Chuck Magee</v>
      </c>
      <c r="W2994" s="1" t="str">
        <f>IFERROR(VLOOKUP(B2994,Returns!$A:$B,2,0),"No")</f>
        <v>No</v>
      </c>
    </row>
    <row r="2995" spans="1:23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1" t="str">
        <f>VLOOKUP(M2995,People!$A:$B,2,0)</f>
        <v>Kelly Williams</v>
      </c>
      <c r="W2995" s="1" t="str">
        <f>IFERROR(VLOOKUP(B2995,Returns!$A:$B,2,0),"No")</f>
        <v>No</v>
      </c>
    </row>
    <row r="2996" spans="1:23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1" t="str">
        <f>VLOOKUP(M2996,People!$A:$B,2,0)</f>
        <v>Anna Andreadi</v>
      </c>
      <c r="W2996" s="1" t="str">
        <f>IFERROR(VLOOKUP(B2996,Returns!$A:$B,2,0),"No")</f>
        <v>No</v>
      </c>
    </row>
    <row r="2997" spans="1:23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1" t="str">
        <f>VLOOKUP(M2997,People!$A:$B,2,0)</f>
        <v>Anna Andreadi</v>
      </c>
      <c r="W2997" s="1" t="str">
        <f>IFERROR(VLOOKUP(B2997,Returns!$A:$B,2,0),"No")</f>
        <v>No</v>
      </c>
    </row>
    <row r="2998" spans="1:23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1" t="str">
        <f>VLOOKUP(M2998,People!$A:$B,2,0)</f>
        <v>Chuck Magee</v>
      </c>
      <c r="W2998" s="1" t="str">
        <f>IFERROR(VLOOKUP(B2998,Returns!$A:$B,2,0),"No")</f>
        <v>No</v>
      </c>
    </row>
    <row r="2999" spans="1:23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1" t="str">
        <f>VLOOKUP(M2999,People!$A:$B,2,0)</f>
        <v>Chuck Magee</v>
      </c>
      <c r="W2999" s="1" t="str">
        <f>IFERROR(VLOOKUP(B2999,Returns!$A:$B,2,0),"No")</f>
        <v>No</v>
      </c>
    </row>
    <row r="3000" spans="1:23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1" t="str">
        <f>VLOOKUP(M3000,People!$A:$B,2,0)</f>
        <v>Chuck Magee</v>
      </c>
      <c r="W3000" s="1" t="str">
        <f>IFERROR(VLOOKUP(B3000,Returns!$A:$B,2,0),"No")</f>
        <v>No</v>
      </c>
    </row>
    <row r="3001" spans="1:23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1" t="str">
        <f>VLOOKUP(M3001,People!$A:$B,2,0)</f>
        <v>Chuck Magee</v>
      </c>
      <c r="W3001" s="1" t="str">
        <f>IFERROR(VLOOKUP(B3001,Returns!$A:$B,2,0),"No")</f>
        <v>No</v>
      </c>
    </row>
    <row r="3002" spans="1:23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1" t="str">
        <f>VLOOKUP(M3002,People!$A:$B,2,0)</f>
        <v>Chuck Magee</v>
      </c>
      <c r="W3002" s="1" t="str">
        <f>IFERROR(VLOOKUP(B3002,Returns!$A:$B,2,0),"No")</f>
        <v>No</v>
      </c>
    </row>
    <row r="3003" spans="1:23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1" t="str">
        <f>VLOOKUP(M3003,People!$A:$B,2,0)</f>
        <v>Chuck Magee</v>
      </c>
      <c r="W3003" s="1" t="str">
        <f>IFERROR(VLOOKUP(B3003,Returns!$A:$B,2,0),"No")</f>
        <v>No</v>
      </c>
    </row>
    <row r="3004" spans="1:23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1" t="str">
        <f>VLOOKUP(M3004,People!$A:$B,2,0)</f>
        <v>Kelly Williams</v>
      </c>
      <c r="W3004" s="1" t="str">
        <f>IFERROR(VLOOKUP(B3004,Returns!$A:$B,2,0),"No")</f>
        <v>No</v>
      </c>
    </row>
    <row r="3005" spans="1:23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1" t="str">
        <f>VLOOKUP(M3005,People!$A:$B,2,0)</f>
        <v>Chuck Magee</v>
      </c>
      <c r="W3005" s="1" t="str">
        <f>IFERROR(VLOOKUP(B3005,Returns!$A:$B,2,0),"No")</f>
        <v>No</v>
      </c>
    </row>
    <row r="3006" spans="1:23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1" t="str">
        <f>VLOOKUP(M3006,People!$A:$B,2,0)</f>
        <v>Chuck Magee</v>
      </c>
      <c r="W3006" s="1" t="str">
        <f>IFERROR(VLOOKUP(B3006,Returns!$A:$B,2,0),"No")</f>
        <v>No</v>
      </c>
    </row>
    <row r="3007" spans="1:23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1" t="str">
        <f>VLOOKUP(M3007,People!$A:$B,2,0)</f>
        <v>Kelly Williams</v>
      </c>
      <c r="W3007" s="1" t="str">
        <f>IFERROR(VLOOKUP(B3007,Returns!$A:$B,2,0),"No")</f>
        <v>No</v>
      </c>
    </row>
    <row r="3008" spans="1:23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1" t="str">
        <f>VLOOKUP(M3008,People!$A:$B,2,0)</f>
        <v>Chuck Magee</v>
      </c>
      <c r="W3008" s="1" t="str">
        <f>IFERROR(VLOOKUP(B3008,Returns!$A:$B,2,0),"No")</f>
        <v>No</v>
      </c>
    </row>
    <row r="3009" spans="1:23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1" t="str">
        <f>VLOOKUP(M3009,People!$A:$B,2,0)</f>
        <v>Anna Andreadi</v>
      </c>
      <c r="W3009" s="1" t="str">
        <f>IFERROR(VLOOKUP(B3009,Returns!$A:$B,2,0),"No")</f>
        <v>No</v>
      </c>
    </row>
    <row r="3010" spans="1:23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1" t="str">
        <f>VLOOKUP(M3010,People!$A:$B,2,0)</f>
        <v>Cassandra Brandow</v>
      </c>
      <c r="W3010" s="1" t="str">
        <f>IFERROR(VLOOKUP(B3010,Returns!$A:$B,2,0),"No")</f>
        <v>No</v>
      </c>
    </row>
    <row r="3011" spans="1:23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1" t="str">
        <f>VLOOKUP(M3011,People!$A:$B,2,0)</f>
        <v>Chuck Magee</v>
      </c>
      <c r="W3011" s="1" t="str">
        <f>IFERROR(VLOOKUP(B3011,Returns!$A:$B,2,0),"No")</f>
        <v>No</v>
      </c>
    </row>
    <row r="3012" spans="1:23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1" t="str">
        <f>VLOOKUP(M3012,People!$A:$B,2,0)</f>
        <v>Anna Andreadi</v>
      </c>
      <c r="W3012" s="1" t="str">
        <f>IFERROR(VLOOKUP(B3012,Returns!$A:$B,2,0),"No")</f>
        <v>No</v>
      </c>
    </row>
    <row r="3013" spans="1:23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1" t="str">
        <f>VLOOKUP(M3013,People!$A:$B,2,0)</f>
        <v>Anna Andreadi</v>
      </c>
      <c r="W3013" s="1" t="str">
        <f>IFERROR(VLOOKUP(B3013,Returns!$A:$B,2,0),"No")</f>
        <v>No</v>
      </c>
    </row>
    <row r="3014" spans="1:23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1" t="str">
        <f>VLOOKUP(M3014,People!$A:$B,2,0)</f>
        <v>Anna Andreadi</v>
      </c>
      <c r="W3014" s="1" t="str">
        <f>IFERROR(VLOOKUP(B3014,Returns!$A:$B,2,0),"No")</f>
        <v>No</v>
      </c>
    </row>
    <row r="3015" spans="1:23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1" t="str">
        <f>VLOOKUP(M3015,People!$A:$B,2,0)</f>
        <v>Anna Andreadi</v>
      </c>
      <c r="W3015" s="1" t="str">
        <f>IFERROR(VLOOKUP(B3015,Returns!$A:$B,2,0),"No")</f>
        <v>No</v>
      </c>
    </row>
    <row r="3016" spans="1:23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1" t="str">
        <f>VLOOKUP(M3016,People!$A:$B,2,0)</f>
        <v>Anna Andreadi</v>
      </c>
      <c r="W3016" s="1" t="str">
        <f>IFERROR(VLOOKUP(B3016,Returns!$A:$B,2,0),"No")</f>
        <v>No</v>
      </c>
    </row>
    <row r="3017" spans="1:23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1" t="str">
        <f>VLOOKUP(M3017,People!$A:$B,2,0)</f>
        <v>Chuck Magee</v>
      </c>
      <c r="W3017" s="1" t="str">
        <f>IFERROR(VLOOKUP(B3017,Returns!$A:$B,2,0),"No")</f>
        <v>No</v>
      </c>
    </row>
    <row r="3018" spans="1:23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1" t="str">
        <f>VLOOKUP(M3018,People!$A:$B,2,0)</f>
        <v>Kelly Williams</v>
      </c>
      <c r="W3018" s="1" t="str">
        <f>IFERROR(VLOOKUP(B3018,Returns!$A:$B,2,0),"No")</f>
        <v>No</v>
      </c>
    </row>
    <row r="3019" spans="1:23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1" t="str">
        <f>VLOOKUP(M3019,People!$A:$B,2,0)</f>
        <v>Kelly Williams</v>
      </c>
      <c r="W3019" s="1" t="str">
        <f>IFERROR(VLOOKUP(B3019,Returns!$A:$B,2,0),"No")</f>
        <v>No</v>
      </c>
    </row>
    <row r="3020" spans="1:23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1" t="str">
        <f>VLOOKUP(M3020,People!$A:$B,2,0)</f>
        <v>Kelly Williams</v>
      </c>
      <c r="W3020" s="1" t="str">
        <f>IFERROR(VLOOKUP(B3020,Returns!$A:$B,2,0),"No")</f>
        <v>No</v>
      </c>
    </row>
    <row r="3021" spans="1:23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1" t="str">
        <f>VLOOKUP(M3021,People!$A:$B,2,0)</f>
        <v>Anna Andreadi</v>
      </c>
      <c r="W3021" s="1" t="str">
        <f>IFERROR(VLOOKUP(B3021,Returns!$A:$B,2,0),"No")</f>
        <v>Yes</v>
      </c>
    </row>
    <row r="3022" spans="1:23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1" t="str">
        <f>VLOOKUP(M3022,People!$A:$B,2,0)</f>
        <v>Anna Andreadi</v>
      </c>
      <c r="W3022" s="1" t="str">
        <f>IFERROR(VLOOKUP(B3022,Returns!$A:$B,2,0),"No")</f>
        <v>Yes</v>
      </c>
    </row>
    <row r="3023" spans="1:23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1" t="str">
        <f>VLOOKUP(M3023,People!$A:$B,2,0)</f>
        <v>Anna Andreadi</v>
      </c>
      <c r="W3023" s="1" t="str">
        <f>IFERROR(VLOOKUP(B3023,Returns!$A:$B,2,0),"No")</f>
        <v>Yes</v>
      </c>
    </row>
    <row r="3024" spans="1:23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1" t="str">
        <f>VLOOKUP(M3024,People!$A:$B,2,0)</f>
        <v>Anna Andreadi</v>
      </c>
      <c r="W3024" s="1" t="str">
        <f>IFERROR(VLOOKUP(B3024,Returns!$A:$B,2,0),"No")</f>
        <v>Yes</v>
      </c>
    </row>
    <row r="3025" spans="1:23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1" t="str">
        <f>VLOOKUP(M3025,People!$A:$B,2,0)</f>
        <v>Kelly Williams</v>
      </c>
      <c r="W3025" s="1" t="str">
        <f>IFERROR(VLOOKUP(B3025,Returns!$A:$B,2,0),"No")</f>
        <v>No</v>
      </c>
    </row>
    <row r="3026" spans="1:23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1" t="str">
        <f>VLOOKUP(M3026,People!$A:$B,2,0)</f>
        <v>Chuck Magee</v>
      </c>
      <c r="W3026" s="1" t="str">
        <f>IFERROR(VLOOKUP(B3026,Returns!$A:$B,2,0),"No")</f>
        <v>No</v>
      </c>
    </row>
    <row r="3027" spans="1:23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1" t="str">
        <f>VLOOKUP(M3027,People!$A:$B,2,0)</f>
        <v>Chuck Magee</v>
      </c>
      <c r="W3027" s="1" t="str">
        <f>IFERROR(VLOOKUP(B3027,Returns!$A:$B,2,0),"No")</f>
        <v>No</v>
      </c>
    </row>
    <row r="3028" spans="1:23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1" t="str">
        <f>VLOOKUP(M3028,People!$A:$B,2,0)</f>
        <v>Chuck Magee</v>
      </c>
      <c r="W3028" s="1" t="str">
        <f>IFERROR(VLOOKUP(B3028,Returns!$A:$B,2,0),"No")</f>
        <v>No</v>
      </c>
    </row>
    <row r="3029" spans="1:23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1" t="str">
        <f>VLOOKUP(M3029,People!$A:$B,2,0)</f>
        <v>Anna Andreadi</v>
      </c>
      <c r="W3029" s="1" t="str">
        <f>IFERROR(VLOOKUP(B3029,Returns!$A:$B,2,0),"No")</f>
        <v>No</v>
      </c>
    </row>
    <row r="3030" spans="1:23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1" t="str">
        <f>VLOOKUP(M3030,People!$A:$B,2,0)</f>
        <v>Cassandra Brandow</v>
      </c>
      <c r="W3030" s="1" t="str">
        <f>IFERROR(VLOOKUP(B3030,Returns!$A:$B,2,0),"No")</f>
        <v>No</v>
      </c>
    </row>
    <row r="3031" spans="1:23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1" t="str">
        <f>VLOOKUP(M3031,People!$A:$B,2,0)</f>
        <v>Anna Andreadi</v>
      </c>
      <c r="W3031" s="1" t="str">
        <f>IFERROR(VLOOKUP(B3031,Returns!$A:$B,2,0),"No")</f>
        <v>No</v>
      </c>
    </row>
    <row r="3032" spans="1:23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1" t="str">
        <f>VLOOKUP(M3032,People!$A:$B,2,0)</f>
        <v>Kelly Williams</v>
      </c>
      <c r="W3032" s="1" t="str">
        <f>IFERROR(VLOOKUP(B3032,Returns!$A:$B,2,0),"No")</f>
        <v>Yes</v>
      </c>
    </row>
    <row r="3033" spans="1:23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1" t="str">
        <f>VLOOKUP(M3033,People!$A:$B,2,0)</f>
        <v>Kelly Williams</v>
      </c>
      <c r="W3033" s="1" t="str">
        <f>IFERROR(VLOOKUP(B3033,Returns!$A:$B,2,0),"No")</f>
        <v>Yes</v>
      </c>
    </row>
    <row r="3034" spans="1:23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1" t="str">
        <f>VLOOKUP(M3034,People!$A:$B,2,0)</f>
        <v>Anna Andreadi</v>
      </c>
      <c r="W3034" s="1" t="str">
        <f>IFERROR(VLOOKUP(B3034,Returns!$A:$B,2,0),"No")</f>
        <v>Yes</v>
      </c>
    </row>
    <row r="3035" spans="1:23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1" t="str">
        <f>VLOOKUP(M3035,People!$A:$B,2,0)</f>
        <v>Chuck Magee</v>
      </c>
      <c r="W3035" s="1" t="str">
        <f>IFERROR(VLOOKUP(B3035,Returns!$A:$B,2,0),"No")</f>
        <v>No</v>
      </c>
    </row>
    <row r="3036" spans="1:23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1" t="str">
        <f>VLOOKUP(M3036,People!$A:$B,2,0)</f>
        <v>Cassandra Brandow</v>
      </c>
      <c r="W3036" s="1" t="str">
        <f>IFERROR(VLOOKUP(B3036,Returns!$A:$B,2,0),"No")</f>
        <v>No</v>
      </c>
    </row>
    <row r="3037" spans="1:23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1" t="str">
        <f>VLOOKUP(M3037,People!$A:$B,2,0)</f>
        <v>Cassandra Brandow</v>
      </c>
      <c r="W3037" s="1" t="str">
        <f>IFERROR(VLOOKUP(B3037,Returns!$A:$B,2,0),"No")</f>
        <v>No</v>
      </c>
    </row>
    <row r="3038" spans="1:23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1" t="str">
        <f>VLOOKUP(M3038,People!$A:$B,2,0)</f>
        <v>Cassandra Brandow</v>
      </c>
      <c r="W3038" s="1" t="str">
        <f>IFERROR(VLOOKUP(B3038,Returns!$A:$B,2,0),"No")</f>
        <v>No</v>
      </c>
    </row>
    <row r="3039" spans="1:23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1" t="str">
        <f>VLOOKUP(M3039,People!$A:$B,2,0)</f>
        <v>Cassandra Brandow</v>
      </c>
      <c r="W3039" s="1" t="str">
        <f>IFERROR(VLOOKUP(B3039,Returns!$A:$B,2,0),"No")</f>
        <v>No</v>
      </c>
    </row>
    <row r="3040" spans="1:23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1" t="str">
        <f>VLOOKUP(M3040,People!$A:$B,2,0)</f>
        <v>Cassandra Brandow</v>
      </c>
      <c r="W3040" s="1" t="str">
        <f>IFERROR(VLOOKUP(B3040,Returns!$A:$B,2,0),"No")</f>
        <v>No</v>
      </c>
    </row>
    <row r="3041" spans="1:23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1" t="str">
        <f>VLOOKUP(M3041,People!$A:$B,2,0)</f>
        <v>Anna Andreadi</v>
      </c>
      <c r="W3041" s="1" t="str">
        <f>IFERROR(VLOOKUP(B3041,Returns!$A:$B,2,0),"No")</f>
        <v>No</v>
      </c>
    </row>
    <row r="3042" spans="1:23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1" t="str">
        <f>VLOOKUP(M3042,People!$A:$B,2,0)</f>
        <v>Cassandra Brandow</v>
      </c>
      <c r="W3042" s="1" t="str">
        <f>IFERROR(VLOOKUP(B3042,Returns!$A:$B,2,0),"No")</f>
        <v>No</v>
      </c>
    </row>
    <row r="3043" spans="1:23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1" t="str">
        <f>VLOOKUP(M3043,People!$A:$B,2,0)</f>
        <v>Anna Andreadi</v>
      </c>
      <c r="W3043" s="1" t="str">
        <f>IFERROR(VLOOKUP(B3043,Returns!$A:$B,2,0),"No")</f>
        <v>No</v>
      </c>
    </row>
    <row r="3044" spans="1:23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1" t="str">
        <f>VLOOKUP(M3044,People!$A:$B,2,0)</f>
        <v>Anna Andreadi</v>
      </c>
      <c r="W3044" s="1" t="str">
        <f>IFERROR(VLOOKUP(B3044,Returns!$A:$B,2,0),"No")</f>
        <v>No</v>
      </c>
    </row>
    <row r="3045" spans="1:23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1" t="str">
        <f>VLOOKUP(M3045,People!$A:$B,2,0)</f>
        <v>Anna Andreadi</v>
      </c>
      <c r="W3045" s="1" t="str">
        <f>IFERROR(VLOOKUP(B3045,Returns!$A:$B,2,0),"No")</f>
        <v>No</v>
      </c>
    </row>
    <row r="3046" spans="1:23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1" t="str">
        <f>VLOOKUP(M3046,People!$A:$B,2,0)</f>
        <v>Chuck Magee</v>
      </c>
      <c r="W3046" s="1" t="str">
        <f>IFERROR(VLOOKUP(B3046,Returns!$A:$B,2,0),"No")</f>
        <v>No</v>
      </c>
    </row>
    <row r="3047" spans="1:23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1" t="str">
        <f>VLOOKUP(M3047,People!$A:$B,2,0)</f>
        <v>Kelly Williams</v>
      </c>
      <c r="W3047" s="1" t="str">
        <f>IFERROR(VLOOKUP(B3047,Returns!$A:$B,2,0),"No")</f>
        <v>No</v>
      </c>
    </row>
    <row r="3048" spans="1:23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1" t="str">
        <f>VLOOKUP(M3048,People!$A:$B,2,0)</f>
        <v>Kelly Williams</v>
      </c>
      <c r="W3048" s="1" t="str">
        <f>IFERROR(VLOOKUP(B3048,Returns!$A:$B,2,0),"No")</f>
        <v>No</v>
      </c>
    </row>
    <row r="3049" spans="1:23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1" t="str">
        <f>VLOOKUP(M3049,People!$A:$B,2,0)</f>
        <v>Anna Andreadi</v>
      </c>
      <c r="W3049" s="1" t="str">
        <f>IFERROR(VLOOKUP(B3049,Returns!$A:$B,2,0),"No")</f>
        <v>No</v>
      </c>
    </row>
    <row r="3050" spans="1:23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1" t="str">
        <f>VLOOKUP(M3050,People!$A:$B,2,0)</f>
        <v>Cassandra Brandow</v>
      </c>
      <c r="W3050" s="1" t="str">
        <f>IFERROR(VLOOKUP(B3050,Returns!$A:$B,2,0),"No")</f>
        <v>No</v>
      </c>
    </row>
    <row r="3051" spans="1:23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1" t="str">
        <f>VLOOKUP(M3051,People!$A:$B,2,0)</f>
        <v>Cassandra Brandow</v>
      </c>
      <c r="W3051" s="1" t="str">
        <f>IFERROR(VLOOKUP(B3051,Returns!$A:$B,2,0),"No")</f>
        <v>No</v>
      </c>
    </row>
    <row r="3052" spans="1:23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1" t="str">
        <f>VLOOKUP(M3052,People!$A:$B,2,0)</f>
        <v>Anna Andreadi</v>
      </c>
      <c r="W3052" s="1" t="str">
        <f>IFERROR(VLOOKUP(B3052,Returns!$A:$B,2,0),"No")</f>
        <v>No</v>
      </c>
    </row>
    <row r="3053" spans="1:23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1" t="str">
        <f>VLOOKUP(M3053,People!$A:$B,2,0)</f>
        <v>Anna Andreadi</v>
      </c>
      <c r="W3053" s="1" t="str">
        <f>IFERROR(VLOOKUP(B3053,Returns!$A:$B,2,0),"No")</f>
        <v>No</v>
      </c>
    </row>
    <row r="3054" spans="1:23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1" t="str">
        <f>VLOOKUP(M3054,People!$A:$B,2,0)</f>
        <v>Anna Andreadi</v>
      </c>
      <c r="W3054" s="1" t="str">
        <f>IFERROR(VLOOKUP(B3054,Returns!$A:$B,2,0),"No")</f>
        <v>No</v>
      </c>
    </row>
    <row r="3055" spans="1:23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1" t="str">
        <f>VLOOKUP(M3055,People!$A:$B,2,0)</f>
        <v>Kelly Williams</v>
      </c>
      <c r="W3055" s="1" t="str">
        <f>IFERROR(VLOOKUP(B3055,Returns!$A:$B,2,0),"No")</f>
        <v>No</v>
      </c>
    </row>
    <row r="3056" spans="1:23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1" t="str">
        <f>VLOOKUP(M3056,People!$A:$B,2,0)</f>
        <v>Kelly Williams</v>
      </c>
      <c r="W3056" s="1" t="str">
        <f>IFERROR(VLOOKUP(B3056,Returns!$A:$B,2,0),"No")</f>
        <v>No</v>
      </c>
    </row>
    <row r="3057" spans="1:23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1" t="str">
        <f>VLOOKUP(M3057,People!$A:$B,2,0)</f>
        <v>Kelly Williams</v>
      </c>
      <c r="W3057" s="1" t="str">
        <f>IFERROR(VLOOKUP(B3057,Returns!$A:$B,2,0),"No")</f>
        <v>No</v>
      </c>
    </row>
    <row r="3058" spans="1:23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1" t="str">
        <f>VLOOKUP(M3058,People!$A:$B,2,0)</f>
        <v>Anna Andreadi</v>
      </c>
      <c r="W3058" s="1" t="str">
        <f>IFERROR(VLOOKUP(B3058,Returns!$A:$B,2,0),"No")</f>
        <v>Yes</v>
      </c>
    </row>
    <row r="3059" spans="1:23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1" t="str">
        <f>VLOOKUP(M3059,People!$A:$B,2,0)</f>
        <v>Anna Andreadi</v>
      </c>
      <c r="W3059" s="1" t="str">
        <f>IFERROR(VLOOKUP(B3059,Returns!$A:$B,2,0),"No")</f>
        <v>Yes</v>
      </c>
    </row>
    <row r="3060" spans="1:23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1" t="str">
        <f>VLOOKUP(M3060,People!$A:$B,2,0)</f>
        <v>Anna Andreadi</v>
      </c>
      <c r="W3060" s="1" t="str">
        <f>IFERROR(VLOOKUP(B3060,Returns!$A:$B,2,0),"No")</f>
        <v>Yes</v>
      </c>
    </row>
    <row r="3061" spans="1:23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1" t="str">
        <f>VLOOKUP(M3061,People!$A:$B,2,0)</f>
        <v>Anna Andreadi</v>
      </c>
      <c r="W3061" s="1" t="str">
        <f>IFERROR(VLOOKUP(B3061,Returns!$A:$B,2,0),"No")</f>
        <v>Yes</v>
      </c>
    </row>
    <row r="3062" spans="1:23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1" t="str">
        <f>VLOOKUP(M3062,People!$A:$B,2,0)</f>
        <v>Chuck Magee</v>
      </c>
      <c r="W3062" s="1" t="str">
        <f>IFERROR(VLOOKUP(B3062,Returns!$A:$B,2,0),"No")</f>
        <v>No</v>
      </c>
    </row>
    <row r="3063" spans="1:23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1" t="str">
        <f>VLOOKUP(M3063,People!$A:$B,2,0)</f>
        <v>Kelly Williams</v>
      </c>
      <c r="W3063" s="1" t="str">
        <f>IFERROR(VLOOKUP(B3063,Returns!$A:$B,2,0),"No")</f>
        <v>No</v>
      </c>
    </row>
    <row r="3064" spans="1:23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1" t="str">
        <f>VLOOKUP(M3064,People!$A:$B,2,0)</f>
        <v>Chuck Magee</v>
      </c>
      <c r="W3064" s="1" t="str">
        <f>IFERROR(VLOOKUP(B3064,Returns!$A:$B,2,0),"No")</f>
        <v>No</v>
      </c>
    </row>
    <row r="3065" spans="1:23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1" t="str">
        <f>VLOOKUP(M3065,People!$A:$B,2,0)</f>
        <v>Chuck Magee</v>
      </c>
      <c r="W3065" s="1" t="str">
        <f>IFERROR(VLOOKUP(B3065,Returns!$A:$B,2,0),"No")</f>
        <v>No</v>
      </c>
    </row>
    <row r="3066" spans="1:23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1" t="str">
        <f>VLOOKUP(M3066,People!$A:$B,2,0)</f>
        <v>Anna Andreadi</v>
      </c>
      <c r="W3066" s="1" t="str">
        <f>IFERROR(VLOOKUP(B3066,Returns!$A:$B,2,0),"No")</f>
        <v>No</v>
      </c>
    </row>
    <row r="3067" spans="1:23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1" t="str">
        <f>VLOOKUP(M3067,People!$A:$B,2,0)</f>
        <v>Anna Andreadi</v>
      </c>
      <c r="W3067" s="1" t="str">
        <f>IFERROR(VLOOKUP(B3067,Returns!$A:$B,2,0),"No")</f>
        <v>No</v>
      </c>
    </row>
    <row r="3068" spans="1:23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1" t="str">
        <f>VLOOKUP(M3068,People!$A:$B,2,0)</f>
        <v>Anna Andreadi</v>
      </c>
      <c r="W3068" s="1" t="str">
        <f>IFERROR(VLOOKUP(B3068,Returns!$A:$B,2,0),"No")</f>
        <v>No</v>
      </c>
    </row>
    <row r="3069" spans="1:23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1" t="str">
        <f>VLOOKUP(M3069,People!$A:$B,2,0)</f>
        <v>Anna Andreadi</v>
      </c>
      <c r="W3069" s="1" t="str">
        <f>IFERROR(VLOOKUP(B3069,Returns!$A:$B,2,0),"No")</f>
        <v>No</v>
      </c>
    </row>
    <row r="3070" spans="1:23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1" t="str">
        <f>VLOOKUP(M3070,People!$A:$B,2,0)</f>
        <v>Anna Andreadi</v>
      </c>
      <c r="W3070" s="1" t="str">
        <f>IFERROR(VLOOKUP(B3070,Returns!$A:$B,2,0),"No")</f>
        <v>No</v>
      </c>
    </row>
    <row r="3071" spans="1:23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1" t="str">
        <f>VLOOKUP(M3071,People!$A:$B,2,0)</f>
        <v>Chuck Magee</v>
      </c>
      <c r="W3071" s="1" t="str">
        <f>IFERROR(VLOOKUP(B3071,Returns!$A:$B,2,0),"No")</f>
        <v>No</v>
      </c>
    </row>
    <row r="3072" spans="1:23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1" t="str">
        <f>VLOOKUP(M3072,People!$A:$B,2,0)</f>
        <v>Chuck Magee</v>
      </c>
      <c r="W3072" s="1" t="str">
        <f>IFERROR(VLOOKUP(B3072,Returns!$A:$B,2,0),"No")</f>
        <v>No</v>
      </c>
    </row>
    <row r="3073" spans="1:23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1" t="str">
        <f>VLOOKUP(M3073,People!$A:$B,2,0)</f>
        <v>Chuck Magee</v>
      </c>
      <c r="W3073" s="1" t="str">
        <f>IFERROR(VLOOKUP(B3073,Returns!$A:$B,2,0),"No")</f>
        <v>No</v>
      </c>
    </row>
    <row r="3074" spans="1:23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1" t="str">
        <f>VLOOKUP(M3074,People!$A:$B,2,0)</f>
        <v>Chuck Magee</v>
      </c>
      <c r="W3074" s="1" t="str">
        <f>IFERROR(VLOOKUP(B3074,Returns!$A:$B,2,0),"No")</f>
        <v>No</v>
      </c>
    </row>
    <row r="3075" spans="1:23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1" t="str">
        <f>VLOOKUP(M3075,People!$A:$B,2,0)</f>
        <v>Anna Andreadi</v>
      </c>
      <c r="W3075" s="1" t="str">
        <f>IFERROR(VLOOKUP(B3075,Returns!$A:$B,2,0),"No")</f>
        <v>No</v>
      </c>
    </row>
    <row r="3076" spans="1:23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1" t="str">
        <f>VLOOKUP(M3076,People!$A:$B,2,0)</f>
        <v>Anna Andreadi</v>
      </c>
      <c r="W3076" s="1" t="str">
        <f>IFERROR(VLOOKUP(B3076,Returns!$A:$B,2,0),"No")</f>
        <v>No</v>
      </c>
    </row>
    <row r="3077" spans="1:23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1" t="str">
        <f>VLOOKUP(M3077,People!$A:$B,2,0)</f>
        <v>Kelly Williams</v>
      </c>
      <c r="W3077" s="1" t="str">
        <f>IFERROR(VLOOKUP(B3077,Returns!$A:$B,2,0),"No")</f>
        <v>No</v>
      </c>
    </row>
    <row r="3078" spans="1:23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1" t="str">
        <f>VLOOKUP(M3078,People!$A:$B,2,0)</f>
        <v>Kelly Williams</v>
      </c>
      <c r="W3078" s="1" t="str">
        <f>IFERROR(VLOOKUP(B3078,Returns!$A:$B,2,0),"No")</f>
        <v>No</v>
      </c>
    </row>
    <row r="3079" spans="1:23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1" t="str">
        <f>VLOOKUP(M3079,People!$A:$B,2,0)</f>
        <v>Kelly Williams</v>
      </c>
      <c r="W3079" s="1" t="str">
        <f>IFERROR(VLOOKUP(B3079,Returns!$A:$B,2,0),"No")</f>
        <v>No</v>
      </c>
    </row>
    <row r="3080" spans="1:23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1" t="str">
        <f>VLOOKUP(M3080,People!$A:$B,2,0)</f>
        <v>Anna Andreadi</v>
      </c>
      <c r="W3080" s="1" t="str">
        <f>IFERROR(VLOOKUP(B3080,Returns!$A:$B,2,0),"No")</f>
        <v>No</v>
      </c>
    </row>
    <row r="3081" spans="1:23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1" t="str">
        <f>VLOOKUP(M3081,People!$A:$B,2,0)</f>
        <v>Anna Andreadi</v>
      </c>
      <c r="W3081" s="1" t="str">
        <f>IFERROR(VLOOKUP(B3081,Returns!$A:$B,2,0),"No")</f>
        <v>No</v>
      </c>
    </row>
    <row r="3082" spans="1:23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1" t="str">
        <f>VLOOKUP(M3082,People!$A:$B,2,0)</f>
        <v>Anna Andreadi</v>
      </c>
      <c r="W3082" s="1" t="str">
        <f>IFERROR(VLOOKUP(B3082,Returns!$A:$B,2,0),"No")</f>
        <v>No</v>
      </c>
    </row>
    <row r="3083" spans="1:23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1" t="str">
        <f>VLOOKUP(M3083,People!$A:$B,2,0)</f>
        <v>Cassandra Brandow</v>
      </c>
      <c r="W3083" s="1" t="str">
        <f>IFERROR(VLOOKUP(B3083,Returns!$A:$B,2,0),"No")</f>
        <v>No</v>
      </c>
    </row>
    <row r="3084" spans="1:23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1" t="str">
        <f>VLOOKUP(M3084,People!$A:$B,2,0)</f>
        <v>Cassandra Brandow</v>
      </c>
      <c r="W3084" s="1" t="str">
        <f>IFERROR(VLOOKUP(B3084,Returns!$A:$B,2,0),"No")</f>
        <v>No</v>
      </c>
    </row>
    <row r="3085" spans="1:23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1" t="str">
        <f>VLOOKUP(M3085,People!$A:$B,2,0)</f>
        <v>Chuck Magee</v>
      </c>
      <c r="W3085" s="1" t="str">
        <f>IFERROR(VLOOKUP(B3085,Returns!$A:$B,2,0),"No")</f>
        <v>No</v>
      </c>
    </row>
    <row r="3086" spans="1:23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1" t="str">
        <f>VLOOKUP(M3086,People!$A:$B,2,0)</f>
        <v>Kelly Williams</v>
      </c>
      <c r="W3086" s="1" t="str">
        <f>IFERROR(VLOOKUP(B3086,Returns!$A:$B,2,0),"No")</f>
        <v>No</v>
      </c>
    </row>
    <row r="3087" spans="1:23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1" t="str">
        <f>VLOOKUP(M3087,People!$A:$B,2,0)</f>
        <v>Kelly Williams</v>
      </c>
      <c r="W3087" s="1" t="str">
        <f>IFERROR(VLOOKUP(B3087,Returns!$A:$B,2,0),"No")</f>
        <v>No</v>
      </c>
    </row>
    <row r="3088" spans="1:23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1" t="str">
        <f>VLOOKUP(M3088,People!$A:$B,2,0)</f>
        <v>Kelly Williams</v>
      </c>
      <c r="W3088" s="1" t="str">
        <f>IFERROR(VLOOKUP(B3088,Returns!$A:$B,2,0),"No")</f>
        <v>No</v>
      </c>
    </row>
    <row r="3089" spans="1:23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1" t="str">
        <f>VLOOKUP(M3089,People!$A:$B,2,0)</f>
        <v>Kelly Williams</v>
      </c>
      <c r="W3089" s="1" t="str">
        <f>IFERROR(VLOOKUP(B3089,Returns!$A:$B,2,0),"No")</f>
        <v>No</v>
      </c>
    </row>
    <row r="3090" spans="1:23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1" t="str">
        <f>VLOOKUP(M3090,People!$A:$B,2,0)</f>
        <v>Cassandra Brandow</v>
      </c>
      <c r="W3090" s="1" t="str">
        <f>IFERROR(VLOOKUP(B3090,Returns!$A:$B,2,0),"No")</f>
        <v>No</v>
      </c>
    </row>
    <row r="3091" spans="1:23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1" t="str">
        <f>VLOOKUP(M3091,People!$A:$B,2,0)</f>
        <v>Cassandra Brandow</v>
      </c>
      <c r="W3091" s="1" t="str">
        <f>IFERROR(VLOOKUP(B3091,Returns!$A:$B,2,0),"No")</f>
        <v>No</v>
      </c>
    </row>
    <row r="3092" spans="1:23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1" t="str">
        <f>VLOOKUP(M3092,People!$A:$B,2,0)</f>
        <v>Chuck Magee</v>
      </c>
      <c r="W3092" s="1" t="str">
        <f>IFERROR(VLOOKUP(B3092,Returns!$A:$B,2,0),"No")</f>
        <v>Yes</v>
      </c>
    </row>
    <row r="3093" spans="1:23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1" t="str">
        <f>VLOOKUP(M3093,People!$A:$B,2,0)</f>
        <v>Chuck Magee</v>
      </c>
      <c r="W3093" s="1" t="str">
        <f>IFERROR(VLOOKUP(B3093,Returns!$A:$B,2,0),"No")</f>
        <v>Yes</v>
      </c>
    </row>
    <row r="3094" spans="1:23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1" t="str">
        <f>VLOOKUP(M3094,People!$A:$B,2,0)</f>
        <v>Chuck Magee</v>
      </c>
      <c r="W3094" s="1" t="str">
        <f>IFERROR(VLOOKUP(B3094,Returns!$A:$B,2,0),"No")</f>
        <v>Yes</v>
      </c>
    </row>
    <row r="3095" spans="1:23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1" t="str">
        <f>VLOOKUP(M3095,People!$A:$B,2,0)</f>
        <v>Kelly Williams</v>
      </c>
      <c r="W3095" s="1" t="str">
        <f>IFERROR(VLOOKUP(B3095,Returns!$A:$B,2,0),"No")</f>
        <v>No</v>
      </c>
    </row>
    <row r="3096" spans="1:23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1" t="str">
        <f>VLOOKUP(M3096,People!$A:$B,2,0)</f>
        <v>Kelly Williams</v>
      </c>
      <c r="W3096" s="1" t="str">
        <f>IFERROR(VLOOKUP(B3096,Returns!$A:$B,2,0),"No")</f>
        <v>No</v>
      </c>
    </row>
    <row r="3097" spans="1:23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1" t="str">
        <f>VLOOKUP(M3097,People!$A:$B,2,0)</f>
        <v>Kelly Williams</v>
      </c>
      <c r="W3097" s="1" t="str">
        <f>IFERROR(VLOOKUP(B3097,Returns!$A:$B,2,0),"No")</f>
        <v>No</v>
      </c>
    </row>
    <row r="3098" spans="1:23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1" t="str">
        <f>VLOOKUP(M3098,People!$A:$B,2,0)</f>
        <v>Kelly Williams</v>
      </c>
      <c r="W3098" s="1" t="str">
        <f>IFERROR(VLOOKUP(B3098,Returns!$A:$B,2,0),"No")</f>
        <v>No</v>
      </c>
    </row>
    <row r="3099" spans="1:23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1" t="str">
        <f>VLOOKUP(M3099,People!$A:$B,2,0)</f>
        <v>Kelly Williams</v>
      </c>
      <c r="W3099" s="1" t="str">
        <f>IFERROR(VLOOKUP(B3099,Returns!$A:$B,2,0),"No")</f>
        <v>Yes</v>
      </c>
    </row>
    <row r="3100" spans="1:23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1" t="str">
        <f>VLOOKUP(M3100,People!$A:$B,2,0)</f>
        <v>Kelly Williams</v>
      </c>
      <c r="W3100" s="1" t="str">
        <f>IFERROR(VLOOKUP(B3100,Returns!$A:$B,2,0),"No")</f>
        <v>Yes</v>
      </c>
    </row>
    <row r="3101" spans="1:23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1" t="str">
        <f>VLOOKUP(M3101,People!$A:$B,2,0)</f>
        <v>Chuck Magee</v>
      </c>
      <c r="W3101" s="1" t="str">
        <f>IFERROR(VLOOKUP(B3101,Returns!$A:$B,2,0),"No")</f>
        <v>No</v>
      </c>
    </row>
    <row r="3102" spans="1:23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1" t="str">
        <f>VLOOKUP(M3102,People!$A:$B,2,0)</f>
        <v>Chuck Magee</v>
      </c>
      <c r="W3102" s="1" t="str">
        <f>IFERROR(VLOOKUP(B3102,Returns!$A:$B,2,0),"No")</f>
        <v>No</v>
      </c>
    </row>
    <row r="3103" spans="1:23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1" t="str">
        <f>VLOOKUP(M3103,People!$A:$B,2,0)</f>
        <v>Chuck Magee</v>
      </c>
      <c r="W3103" s="1" t="str">
        <f>IFERROR(VLOOKUP(B3103,Returns!$A:$B,2,0),"No")</f>
        <v>No</v>
      </c>
    </row>
    <row r="3104" spans="1:23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1" t="str">
        <f>VLOOKUP(M3104,People!$A:$B,2,0)</f>
        <v>Chuck Magee</v>
      </c>
      <c r="W3104" s="1" t="str">
        <f>IFERROR(VLOOKUP(B3104,Returns!$A:$B,2,0),"No")</f>
        <v>No</v>
      </c>
    </row>
    <row r="3105" spans="1:23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1" t="str">
        <f>VLOOKUP(M3105,People!$A:$B,2,0)</f>
        <v>Chuck Magee</v>
      </c>
      <c r="W3105" s="1" t="str">
        <f>IFERROR(VLOOKUP(B3105,Returns!$A:$B,2,0),"No")</f>
        <v>No</v>
      </c>
    </row>
    <row r="3106" spans="1:23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1" t="str">
        <f>VLOOKUP(M3106,People!$A:$B,2,0)</f>
        <v>Chuck Magee</v>
      </c>
      <c r="W3106" s="1" t="str">
        <f>IFERROR(VLOOKUP(B3106,Returns!$A:$B,2,0),"No")</f>
        <v>No</v>
      </c>
    </row>
    <row r="3107" spans="1:23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1" t="str">
        <f>VLOOKUP(M3107,People!$A:$B,2,0)</f>
        <v>Kelly Williams</v>
      </c>
      <c r="W3107" s="1" t="str">
        <f>IFERROR(VLOOKUP(B3107,Returns!$A:$B,2,0),"No")</f>
        <v>No</v>
      </c>
    </row>
    <row r="3108" spans="1:23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1" t="str">
        <f>VLOOKUP(M3108,People!$A:$B,2,0)</f>
        <v>Kelly Williams</v>
      </c>
      <c r="W3108" s="1" t="str">
        <f>IFERROR(VLOOKUP(B3108,Returns!$A:$B,2,0),"No")</f>
        <v>No</v>
      </c>
    </row>
    <row r="3109" spans="1:23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1" t="str">
        <f>VLOOKUP(M3109,People!$A:$B,2,0)</f>
        <v>Kelly Williams</v>
      </c>
      <c r="W3109" s="1" t="str">
        <f>IFERROR(VLOOKUP(B3109,Returns!$A:$B,2,0),"No")</f>
        <v>No</v>
      </c>
    </row>
    <row r="3110" spans="1:23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1" t="str">
        <f>VLOOKUP(M3110,People!$A:$B,2,0)</f>
        <v>Kelly Williams</v>
      </c>
      <c r="W3110" s="1" t="str">
        <f>IFERROR(VLOOKUP(B3110,Returns!$A:$B,2,0),"No")</f>
        <v>No</v>
      </c>
    </row>
    <row r="3111" spans="1:23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1" t="str">
        <f>VLOOKUP(M3111,People!$A:$B,2,0)</f>
        <v>Kelly Williams</v>
      </c>
      <c r="W3111" s="1" t="str">
        <f>IFERROR(VLOOKUP(B3111,Returns!$A:$B,2,0),"No")</f>
        <v>No</v>
      </c>
    </row>
    <row r="3112" spans="1:23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1" t="str">
        <f>VLOOKUP(M3112,People!$A:$B,2,0)</f>
        <v>Kelly Williams</v>
      </c>
      <c r="W3112" s="1" t="str">
        <f>IFERROR(VLOOKUP(B3112,Returns!$A:$B,2,0),"No")</f>
        <v>No</v>
      </c>
    </row>
    <row r="3113" spans="1:23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1" t="str">
        <f>VLOOKUP(M3113,People!$A:$B,2,0)</f>
        <v>Kelly Williams</v>
      </c>
      <c r="W3113" s="1" t="str">
        <f>IFERROR(VLOOKUP(B3113,Returns!$A:$B,2,0),"No")</f>
        <v>No</v>
      </c>
    </row>
    <row r="3114" spans="1:23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1" t="str">
        <f>VLOOKUP(M3114,People!$A:$B,2,0)</f>
        <v>Anna Andreadi</v>
      </c>
      <c r="W3114" s="1" t="str">
        <f>IFERROR(VLOOKUP(B3114,Returns!$A:$B,2,0),"No")</f>
        <v>No</v>
      </c>
    </row>
    <row r="3115" spans="1:23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1" t="str">
        <f>VLOOKUP(M3115,People!$A:$B,2,0)</f>
        <v>Anna Andreadi</v>
      </c>
      <c r="W3115" s="1" t="str">
        <f>IFERROR(VLOOKUP(B3115,Returns!$A:$B,2,0),"No")</f>
        <v>No</v>
      </c>
    </row>
    <row r="3116" spans="1:23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1" t="str">
        <f>VLOOKUP(M3116,People!$A:$B,2,0)</f>
        <v>Anna Andreadi</v>
      </c>
      <c r="W3116" s="1" t="str">
        <f>IFERROR(VLOOKUP(B3116,Returns!$A:$B,2,0),"No")</f>
        <v>No</v>
      </c>
    </row>
    <row r="3117" spans="1:23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1" t="str">
        <f>VLOOKUP(M3117,People!$A:$B,2,0)</f>
        <v>Anna Andreadi</v>
      </c>
      <c r="W3117" s="1" t="str">
        <f>IFERROR(VLOOKUP(B3117,Returns!$A:$B,2,0),"No")</f>
        <v>No</v>
      </c>
    </row>
    <row r="3118" spans="1:23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1" t="str">
        <f>VLOOKUP(M3118,People!$A:$B,2,0)</f>
        <v>Anna Andreadi</v>
      </c>
      <c r="W3118" s="1" t="str">
        <f>IFERROR(VLOOKUP(B3118,Returns!$A:$B,2,0),"No")</f>
        <v>No</v>
      </c>
    </row>
    <row r="3119" spans="1:23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1" t="str">
        <f>VLOOKUP(M3119,People!$A:$B,2,0)</f>
        <v>Anna Andreadi</v>
      </c>
      <c r="W3119" s="1" t="str">
        <f>IFERROR(VLOOKUP(B3119,Returns!$A:$B,2,0),"No")</f>
        <v>No</v>
      </c>
    </row>
    <row r="3120" spans="1:23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1" t="str">
        <f>VLOOKUP(M3120,People!$A:$B,2,0)</f>
        <v>Cassandra Brandow</v>
      </c>
      <c r="W3120" s="1" t="str">
        <f>IFERROR(VLOOKUP(B3120,Returns!$A:$B,2,0),"No")</f>
        <v>No</v>
      </c>
    </row>
    <row r="3121" spans="1:23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1" t="str">
        <f>VLOOKUP(M3121,People!$A:$B,2,0)</f>
        <v>Cassandra Brandow</v>
      </c>
      <c r="W3121" s="1" t="str">
        <f>IFERROR(VLOOKUP(B3121,Returns!$A:$B,2,0),"No")</f>
        <v>No</v>
      </c>
    </row>
    <row r="3122" spans="1:23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1" t="str">
        <f>VLOOKUP(M3122,People!$A:$B,2,0)</f>
        <v>Cassandra Brandow</v>
      </c>
      <c r="W3122" s="1" t="str">
        <f>IFERROR(VLOOKUP(B3122,Returns!$A:$B,2,0),"No")</f>
        <v>No</v>
      </c>
    </row>
    <row r="3123" spans="1:23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1" t="str">
        <f>VLOOKUP(M3123,People!$A:$B,2,0)</f>
        <v>Cassandra Brandow</v>
      </c>
      <c r="W3123" s="1" t="str">
        <f>IFERROR(VLOOKUP(B3123,Returns!$A:$B,2,0),"No")</f>
        <v>No</v>
      </c>
    </row>
    <row r="3124" spans="1:23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1" t="str">
        <f>VLOOKUP(M3124,People!$A:$B,2,0)</f>
        <v>Cassandra Brandow</v>
      </c>
      <c r="W3124" s="1" t="str">
        <f>IFERROR(VLOOKUP(B3124,Returns!$A:$B,2,0),"No")</f>
        <v>No</v>
      </c>
    </row>
    <row r="3125" spans="1:23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1" t="str">
        <f>VLOOKUP(M3125,People!$A:$B,2,0)</f>
        <v>Cassandra Brandow</v>
      </c>
      <c r="W3125" s="1" t="str">
        <f>IFERROR(VLOOKUP(B3125,Returns!$A:$B,2,0),"No")</f>
        <v>No</v>
      </c>
    </row>
    <row r="3126" spans="1:23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1" t="str">
        <f>VLOOKUP(M3126,People!$A:$B,2,0)</f>
        <v>Cassandra Brandow</v>
      </c>
      <c r="W3126" s="1" t="str">
        <f>IFERROR(VLOOKUP(B3126,Returns!$A:$B,2,0),"No")</f>
        <v>No</v>
      </c>
    </row>
    <row r="3127" spans="1:23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1" t="str">
        <f>VLOOKUP(M3127,People!$A:$B,2,0)</f>
        <v>Cassandra Brandow</v>
      </c>
      <c r="W3127" s="1" t="str">
        <f>IFERROR(VLOOKUP(B3127,Returns!$A:$B,2,0),"No")</f>
        <v>No</v>
      </c>
    </row>
    <row r="3128" spans="1:23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1" t="str">
        <f>VLOOKUP(M3128,People!$A:$B,2,0)</f>
        <v>Chuck Magee</v>
      </c>
      <c r="W3128" s="1" t="str">
        <f>IFERROR(VLOOKUP(B3128,Returns!$A:$B,2,0),"No")</f>
        <v>No</v>
      </c>
    </row>
    <row r="3129" spans="1:23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1" t="str">
        <f>VLOOKUP(M3129,People!$A:$B,2,0)</f>
        <v>Chuck Magee</v>
      </c>
      <c r="W3129" s="1" t="str">
        <f>IFERROR(VLOOKUP(B3129,Returns!$A:$B,2,0),"No")</f>
        <v>No</v>
      </c>
    </row>
    <row r="3130" spans="1:23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1" t="str">
        <f>VLOOKUP(M3130,People!$A:$B,2,0)</f>
        <v>Anna Andreadi</v>
      </c>
      <c r="W3130" s="1" t="str">
        <f>IFERROR(VLOOKUP(B3130,Returns!$A:$B,2,0),"No")</f>
        <v>No</v>
      </c>
    </row>
    <row r="3131" spans="1:23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1" t="str">
        <f>VLOOKUP(M3131,People!$A:$B,2,0)</f>
        <v>Anna Andreadi</v>
      </c>
      <c r="W3131" s="1" t="str">
        <f>IFERROR(VLOOKUP(B3131,Returns!$A:$B,2,0),"No")</f>
        <v>No</v>
      </c>
    </row>
    <row r="3132" spans="1:23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1" t="str">
        <f>VLOOKUP(M3132,People!$A:$B,2,0)</f>
        <v>Anna Andreadi</v>
      </c>
      <c r="W3132" s="1" t="str">
        <f>IFERROR(VLOOKUP(B3132,Returns!$A:$B,2,0),"No")</f>
        <v>No</v>
      </c>
    </row>
    <row r="3133" spans="1:23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1" t="str">
        <f>VLOOKUP(M3133,People!$A:$B,2,0)</f>
        <v>Anna Andreadi</v>
      </c>
      <c r="W3133" s="1" t="str">
        <f>IFERROR(VLOOKUP(B3133,Returns!$A:$B,2,0),"No")</f>
        <v>No</v>
      </c>
    </row>
    <row r="3134" spans="1:23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1" t="str">
        <f>VLOOKUP(M3134,People!$A:$B,2,0)</f>
        <v>Chuck Magee</v>
      </c>
      <c r="W3134" s="1" t="str">
        <f>IFERROR(VLOOKUP(B3134,Returns!$A:$B,2,0),"No")</f>
        <v>No</v>
      </c>
    </row>
    <row r="3135" spans="1:23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1" t="str">
        <f>VLOOKUP(M3135,People!$A:$B,2,0)</f>
        <v>Chuck Magee</v>
      </c>
      <c r="W3135" s="1" t="str">
        <f>IFERROR(VLOOKUP(B3135,Returns!$A:$B,2,0),"No")</f>
        <v>No</v>
      </c>
    </row>
    <row r="3136" spans="1:23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1" t="str">
        <f>VLOOKUP(M3136,People!$A:$B,2,0)</f>
        <v>Kelly Williams</v>
      </c>
      <c r="W3136" s="1" t="str">
        <f>IFERROR(VLOOKUP(B3136,Returns!$A:$B,2,0),"No")</f>
        <v>No</v>
      </c>
    </row>
    <row r="3137" spans="1:23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1" t="str">
        <f>VLOOKUP(M3137,People!$A:$B,2,0)</f>
        <v>Kelly Williams</v>
      </c>
      <c r="W3137" s="1" t="str">
        <f>IFERROR(VLOOKUP(B3137,Returns!$A:$B,2,0),"No")</f>
        <v>No</v>
      </c>
    </row>
    <row r="3138" spans="1:23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1" t="str">
        <f>VLOOKUP(M3138,People!$A:$B,2,0)</f>
        <v>Kelly Williams</v>
      </c>
      <c r="W3138" s="1" t="str">
        <f>IFERROR(VLOOKUP(B3138,Returns!$A:$B,2,0),"No")</f>
        <v>No</v>
      </c>
    </row>
    <row r="3139" spans="1:23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1" t="str">
        <f>VLOOKUP(M3139,People!$A:$B,2,0)</f>
        <v>Kelly Williams</v>
      </c>
      <c r="W3139" s="1" t="str">
        <f>IFERROR(VLOOKUP(B3139,Returns!$A:$B,2,0),"No")</f>
        <v>No</v>
      </c>
    </row>
    <row r="3140" spans="1:23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1" t="str">
        <f>VLOOKUP(M3140,People!$A:$B,2,0)</f>
        <v>Kelly Williams</v>
      </c>
      <c r="W3140" s="1" t="str">
        <f>IFERROR(VLOOKUP(B3140,Returns!$A:$B,2,0),"No")</f>
        <v>No</v>
      </c>
    </row>
    <row r="3141" spans="1:23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1" t="str">
        <f>VLOOKUP(M3141,People!$A:$B,2,0)</f>
        <v>Kelly Williams</v>
      </c>
      <c r="W3141" s="1" t="str">
        <f>IFERROR(VLOOKUP(B3141,Returns!$A:$B,2,0),"No")</f>
        <v>No</v>
      </c>
    </row>
    <row r="3142" spans="1:23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1" t="str">
        <f>VLOOKUP(M3142,People!$A:$B,2,0)</f>
        <v>Chuck Magee</v>
      </c>
      <c r="W3142" s="1" t="str">
        <f>IFERROR(VLOOKUP(B3142,Returns!$A:$B,2,0),"No")</f>
        <v>No</v>
      </c>
    </row>
    <row r="3143" spans="1:23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1" t="str">
        <f>VLOOKUP(M3143,People!$A:$B,2,0)</f>
        <v>Kelly Williams</v>
      </c>
      <c r="W3143" s="1" t="str">
        <f>IFERROR(VLOOKUP(B3143,Returns!$A:$B,2,0),"No")</f>
        <v>No</v>
      </c>
    </row>
    <row r="3144" spans="1:23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1" t="str">
        <f>VLOOKUP(M3144,People!$A:$B,2,0)</f>
        <v>Chuck Magee</v>
      </c>
      <c r="W3144" s="1" t="str">
        <f>IFERROR(VLOOKUP(B3144,Returns!$A:$B,2,0),"No")</f>
        <v>No</v>
      </c>
    </row>
    <row r="3145" spans="1:23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1" t="str">
        <f>VLOOKUP(M3145,People!$A:$B,2,0)</f>
        <v>Chuck Magee</v>
      </c>
      <c r="W3145" s="1" t="str">
        <f>IFERROR(VLOOKUP(B3145,Returns!$A:$B,2,0),"No")</f>
        <v>No</v>
      </c>
    </row>
    <row r="3146" spans="1:23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1" t="str">
        <f>VLOOKUP(M3146,People!$A:$B,2,0)</f>
        <v>Kelly Williams</v>
      </c>
      <c r="W3146" s="1" t="str">
        <f>IFERROR(VLOOKUP(B3146,Returns!$A:$B,2,0),"No")</f>
        <v>No</v>
      </c>
    </row>
    <row r="3147" spans="1:23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1" t="str">
        <f>VLOOKUP(M3147,People!$A:$B,2,0)</f>
        <v>Anna Andreadi</v>
      </c>
      <c r="W3147" s="1" t="str">
        <f>IFERROR(VLOOKUP(B3147,Returns!$A:$B,2,0),"No")</f>
        <v>Yes</v>
      </c>
    </row>
    <row r="3148" spans="1:23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1" t="str">
        <f>VLOOKUP(M3148,People!$A:$B,2,0)</f>
        <v>Anna Andreadi</v>
      </c>
      <c r="W3148" s="1" t="str">
        <f>IFERROR(VLOOKUP(B3148,Returns!$A:$B,2,0),"No")</f>
        <v>Yes</v>
      </c>
    </row>
    <row r="3149" spans="1:23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1" t="str">
        <f>VLOOKUP(M3149,People!$A:$B,2,0)</f>
        <v>Anna Andreadi</v>
      </c>
      <c r="W3149" s="1" t="str">
        <f>IFERROR(VLOOKUP(B3149,Returns!$A:$B,2,0),"No")</f>
        <v>No</v>
      </c>
    </row>
    <row r="3150" spans="1:23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1" t="str">
        <f>VLOOKUP(M3150,People!$A:$B,2,0)</f>
        <v>Chuck Magee</v>
      </c>
      <c r="W3150" s="1" t="str">
        <f>IFERROR(VLOOKUP(B3150,Returns!$A:$B,2,0),"No")</f>
        <v>No</v>
      </c>
    </row>
    <row r="3151" spans="1:23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1" t="str">
        <f>VLOOKUP(M3151,People!$A:$B,2,0)</f>
        <v>Anna Andreadi</v>
      </c>
      <c r="W3151" s="1" t="str">
        <f>IFERROR(VLOOKUP(B3151,Returns!$A:$B,2,0),"No")</f>
        <v>No</v>
      </c>
    </row>
    <row r="3152" spans="1:23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1" t="str">
        <f>VLOOKUP(M3152,People!$A:$B,2,0)</f>
        <v>Chuck Magee</v>
      </c>
      <c r="W3152" s="1" t="str">
        <f>IFERROR(VLOOKUP(B3152,Returns!$A:$B,2,0),"No")</f>
        <v>No</v>
      </c>
    </row>
    <row r="3153" spans="1:23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1" t="str">
        <f>VLOOKUP(M3153,People!$A:$B,2,0)</f>
        <v>Chuck Magee</v>
      </c>
      <c r="W3153" s="1" t="str">
        <f>IFERROR(VLOOKUP(B3153,Returns!$A:$B,2,0),"No")</f>
        <v>No</v>
      </c>
    </row>
    <row r="3154" spans="1:23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1" t="str">
        <f>VLOOKUP(M3154,People!$A:$B,2,0)</f>
        <v>Chuck Magee</v>
      </c>
      <c r="W3154" s="1" t="str">
        <f>IFERROR(VLOOKUP(B3154,Returns!$A:$B,2,0),"No")</f>
        <v>No</v>
      </c>
    </row>
    <row r="3155" spans="1:23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1" t="str">
        <f>VLOOKUP(M3155,People!$A:$B,2,0)</f>
        <v>Chuck Magee</v>
      </c>
      <c r="W3155" s="1" t="str">
        <f>IFERROR(VLOOKUP(B3155,Returns!$A:$B,2,0),"No")</f>
        <v>No</v>
      </c>
    </row>
    <row r="3156" spans="1:23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1" t="str">
        <f>VLOOKUP(M3156,People!$A:$B,2,0)</f>
        <v>Kelly Williams</v>
      </c>
      <c r="W3156" s="1" t="str">
        <f>IFERROR(VLOOKUP(B3156,Returns!$A:$B,2,0),"No")</f>
        <v>No</v>
      </c>
    </row>
    <row r="3157" spans="1:23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1" t="str">
        <f>VLOOKUP(M3157,People!$A:$B,2,0)</f>
        <v>Anna Andreadi</v>
      </c>
      <c r="W3157" s="1" t="str">
        <f>IFERROR(VLOOKUP(B3157,Returns!$A:$B,2,0),"No")</f>
        <v>No</v>
      </c>
    </row>
    <row r="3158" spans="1:23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1" t="str">
        <f>VLOOKUP(M3158,People!$A:$B,2,0)</f>
        <v>Chuck Magee</v>
      </c>
      <c r="W3158" s="1" t="str">
        <f>IFERROR(VLOOKUP(B3158,Returns!$A:$B,2,0),"No")</f>
        <v>No</v>
      </c>
    </row>
    <row r="3159" spans="1:23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1" t="str">
        <f>VLOOKUP(M3159,People!$A:$B,2,0)</f>
        <v>Chuck Magee</v>
      </c>
      <c r="W3159" s="1" t="str">
        <f>IFERROR(VLOOKUP(B3159,Returns!$A:$B,2,0),"No")</f>
        <v>No</v>
      </c>
    </row>
    <row r="3160" spans="1:23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1" t="str">
        <f>VLOOKUP(M3160,People!$A:$B,2,0)</f>
        <v>Cassandra Brandow</v>
      </c>
      <c r="W3160" s="1" t="str">
        <f>IFERROR(VLOOKUP(B3160,Returns!$A:$B,2,0),"No")</f>
        <v>No</v>
      </c>
    </row>
    <row r="3161" spans="1:23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1" t="str">
        <f>VLOOKUP(M3161,People!$A:$B,2,0)</f>
        <v>Cassandra Brandow</v>
      </c>
      <c r="W3161" s="1" t="str">
        <f>IFERROR(VLOOKUP(B3161,Returns!$A:$B,2,0),"No")</f>
        <v>No</v>
      </c>
    </row>
    <row r="3162" spans="1:23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1" t="str">
        <f>VLOOKUP(M3162,People!$A:$B,2,0)</f>
        <v>Kelly Williams</v>
      </c>
      <c r="W3162" s="1" t="str">
        <f>IFERROR(VLOOKUP(B3162,Returns!$A:$B,2,0),"No")</f>
        <v>No</v>
      </c>
    </row>
    <row r="3163" spans="1:23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1" t="str">
        <f>VLOOKUP(M3163,People!$A:$B,2,0)</f>
        <v>Anna Andreadi</v>
      </c>
      <c r="W3163" s="1" t="str">
        <f>IFERROR(VLOOKUP(B3163,Returns!$A:$B,2,0),"No")</f>
        <v>No</v>
      </c>
    </row>
    <row r="3164" spans="1:23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1" t="str">
        <f>VLOOKUP(M3164,People!$A:$B,2,0)</f>
        <v>Anna Andreadi</v>
      </c>
      <c r="W3164" s="1" t="str">
        <f>IFERROR(VLOOKUP(B3164,Returns!$A:$B,2,0),"No")</f>
        <v>No</v>
      </c>
    </row>
    <row r="3165" spans="1:23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1" t="str">
        <f>VLOOKUP(M3165,People!$A:$B,2,0)</f>
        <v>Anna Andreadi</v>
      </c>
      <c r="W3165" s="1" t="str">
        <f>IFERROR(VLOOKUP(B3165,Returns!$A:$B,2,0),"No")</f>
        <v>No</v>
      </c>
    </row>
    <row r="3166" spans="1:23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1" t="str">
        <f>VLOOKUP(M3166,People!$A:$B,2,0)</f>
        <v>Anna Andreadi</v>
      </c>
      <c r="W3166" s="1" t="str">
        <f>IFERROR(VLOOKUP(B3166,Returns!$A:$B,2,0),"No")</f>
        <v>No</v>
      </c>
    </row>
    <row r="3167" spans="1:23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1" t="str">
        <f>VLOOKUP(M3167,People!$A:$B,2,0)</f>
        <v>Anna Andreadi</v>
      </c>
      <c r="W3167" s="1" t="str">
        <f>IFERROR(VLOOKUP(B3167,Returns!$A:$B,2,0),"No")</f>
        <v>No</v>
      </c>
    </row>
    <row r="3168" spans="1:23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1" t="str">
        <f>VLOOKUP(M3168,People!$A:$B,2,0)</f>
        <v>Anna Andreadi</v>
      </c>
      <c r="W3168" s="1" t="str">
        <f>IFERROR(VLOOKUP(B3168,Returns!$A:$B,2,0),"No")</f>
        <v>No</v>
      </c>
    </row>
    <row r="3169" spans="1:23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1" t="str">
        <f>VLOOKUP(M3169,People!$A:$B,2,0)</f>
        <v>Kelly Williams</v>
      </c>
      <c r="W3169" s="1" t="str">
        <f>IFERROR(VLOOKUP(B3169,Returns!$A:$B,2,0),"No")</f>
        <v>No</v>
      </c>
    </row>
    <row r="3170" spans="1:23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1" t="str">
        <f>VLOOKUP(M3170,People!$A:$B,2,0)</f>
        <v>Cassandra Brandow</v>
      </c>
      <c r="W3170" s="1" t="str">
        <f>IFERROR(VLOOKUP(B3170,Returns!$A:$B,2,0),"No")</f>
        <v>No</v>
      </c>
    </row>
    <row r="3171" spans="1:23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1" t="str">
        <f>VLOOKUP(M3171,People!$A:$B,2,0)</f>
        <v>Cassandra Brandow</v>
      </c>
      <c r="W3171" s="1" t="str">
        <f>IFERROR(VLOOKUP(B3171,Returns!$A:$B,2,0),"No")</f>
        <v>No</v>
      </c>
    </row>
    <row r="3172" spans="1:23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1" t="str">
        <f>VLOOKUP(M3172,People!$A:$B,2,0)</f>
        <v>Cassandra Brandow</v>
      </c>
      <c r="W3172" s="1" t="str">
        <f>IFERROR(VLOOKUP(B3172,Returns!$A:$B,2,0),"No")</f>
        <v>No</v>
      </c>
    </row>
    <row r="3173" spans="1:23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1" t="str">
        <f>VLOOKUP(M3173,People!$A:$B,2,0)</f>
        <v>Kelly Williams</v>
      </c>
      <c r="W3173" s="1" t="str">
        <f>IFERROR(VLOOKUP(B3173,Returns!$A:$B,2,0),"No")</f>
        <v>No</v>
      </c>
    </row>
    <row r="3174" spans="1:23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1" t="str">
        <f>VLOOKUP(M3174,People!$A:$B,2,0)</f>
        <v>Kelly Williams</v>
      </c>
      <c r="W3174" s="1" t="str">
        <f>IFERROR(VLOOKUP(B3174,Returns!$A:$B,2,0),"No")</f>
        <v>No</v>
      </c>
    </row>
    <row r="3175" spans="1:23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1" t="str">
        <f>VLOOKUP(M3175,People!$A:$B,2,0)</f>
        <v>Kelly Williams</v>
      </c>
      <c r="W3175" s="1" t="str">
        <f>IFERROR(VLOOKUP(B3175,Returns!$A:$B,2,0),"No")</f>
        <v>No</v>
      </c>
    </row>
    <row r="3176" spans="1:23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1" t="str">
        <f>VLOOKUP(M3176,People!$A:$B,2,0)</f>
        <v>Kelly Williams</v>
      </c>
      <c r="W3176" s="1" t="str">
        <f>IFERROR(VLOOKUP(B3176,Returns!$A:$B,2,0),"No")</f>
        <v>No</v>
      </c>
    </row>
    <row r="3177" spans="1:23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1" t="str">
        <f>VLOOKUP(M3177,People!$A:$B,2,0)</f>
        <v>Anna Andreadi</v>
      </c>
      <c r="W3177" s="1" t="str">
        <f>IFERROR(VLOOKUP(B3177,Returns!$A:$B,2,0),"No")</f>
        <v>No</v>
      </c>
    </row>
    <row r="3178" spans="1:23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1" t="str">
        <f>VLOOKUP(M3178,People!$A:$B,2,0)</f>
        <v>Anna Andreadi</v>
      </c>
      <c r="W3178" s="1" t="str">
        <f>IFERROR(VLOOKUP(B3178,Returns!$A:$B,2,0),"No")</f>
        <v>No</v>
      </c>
    </row>
    <row r="3179" spans="1:23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1" t="str">
        <f>VLOOKUP(M3179,People!$A:$B,2,0)</f>
        <v>Chuck Magee</v>
      </c>
      <c r="W3179" s="1" t="str">
        <f>IFERROR(VLOOKUP(B3179,Returns!$A:$B,2,0),"No")</f>
        <v>No</v>
      </c>
    </row>
    <row r="3180" spans="1:23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1" t="str">
        <f>VLOOKUP(M3180,People!$A:$B,2,0)</f>
        <v>Chuck Magee</v>
      </c>
      <c r="W3180" s="1" t="str">
        <f>IFERROR(VLOOKUP(B3180,Returns!$A:$B,2,0),"No")</f>
        <v>No</v>
      </c>
    </row>
    <row r="3181" spans="1:23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1" t="str">
        <f>VLOOKUP(M3181,People!$A:$B,2,0)</f>
        <v>Chuck Magee</v>
      </c>
      <c r="W3181" s="1" t="str">
        <f>IFERROR(VLOOKUP(B3181,Returns!$A:$B,2,0),"No")</f>
        <v>No</v>
      </c>
    </row>
    <row r="3182" spans="1:23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1" t="str">
        <f>VLOOKUP(M3182,People!$A:$B,2,0)</f>
        <v>Chuck Magee</v>
      </c>
      <c r="W3182" s="1" t="str">
        <f>IFERROR(VLOOKUP(B3182,Returns!$A:$B,2,0),"No")</f>
        <v>No</v>
      </c>
    </row>
    <row r="3183" spans="1:23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1" t="str">
        <f>VLOOKUP(M3183,People!$A:$B,2,0)</f>
        <v>Chuck Magee</v>
      </c>
      <c r="W3183" s="1" t="str">
        <f>IFERROR(VLOOKUP(B3183,Returns!$A:$B,2,0),"No")</f>
        <v>No</v>
      </c>
    </row>
    <row r="3184" spans="1:23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1" t="str">
        <f>VLOOKUP(M3184,People!$A:$B,2,0)</f>
        <v>Chuck Magee</v>
      </c>
      <c r="W3184" s="1" t="str">
        <f>IFERROR(VLOOKUP(B3184,Returns!$A:$B,2,0),"No")</f>
        <v>No</v>
      </c>
    </row>
    <row r="3185" spans="1:23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1" t="str">
        <f>VLOOKUP(M3185,People!$A:$B,2,0)</f>
        <v>Chuck Magee</v>
      </c>
      <c r="W3185" s="1" t="str">
        <f>IFERROR(VLOOKUP(B3185,Returns!$A:$B,2,0),"No")</f>
        <v>No</v>
      </c>
    </row>
    <row r="3186" spans="1:23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1" t="str">
        <f>VLOOKUP(M3186,People!$A:$B,2,0)</f>
        <v>Chuck Magee</v>
      </c>
      <c r="W3186" s="1" t="str">
        <f>IFERROR(VLOOKUP(B3186,Returns!$A:$B,2,0),"No")</f>
        <v>No</v>
      </c>
    </row>
    <row r="3187" spans="1:23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1" t="str">
        <f>VLOOKUP(M3187,People!$A:$B,2,0)</f>
        <v>Kelly Williams</v>
      </c>
      <c r="W3187" s="1" t="str">
        <f>IFERROR(VLOOKUP(B3187,Returns!$A:$B,2,0),"No")</f>
        <v>Yes</v>
      </c>
    </row>
    <row r="3188" spans="1:23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1" t="str">
        <f>VLOOKUP(M3188,People!$A:$B,2,0)</f>
        <v>Kelly Williams</v>
      </c>
      <c r="W3188" s="1" t="str">
        <f>IFERROR(VLOOKUP(B3188,Returns!$A:$B,2,0),"No")</f>
        <v>Yes</v>
      </c>
    </row>
    <row r="3189" spans="1:23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1" t="str">
        <f>VLOOKUP(M3189,People!$A:$B,2,0)</f>
        <v>Chuck Magee</v>
      </c>
      <c r="W3189" s="1" t="str">
        <f>IFERROR(VLOOKUP(B3189,Returns!$A:$B,2,0),"No")</f>
        <v>No</v>
      </c>
    </row>
    <row r="3190" spans="1:23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1" t="str">
        <f>VLOOKUP(M3190,People!$A:$B,2,0)</f>
        <v>Anna Andreadi</v>
      </c>
      <c r="W3190" s="1" t="str">
        <f>IFERROR(VLOOKUP(B3190,Returns!$A:$B,2,0),"No")</f>
        <v>No</v>
      </c>
    </row>
    <row r="3191" spans="1:23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1" t="str">
        <f>VLOOKUP(M3191,People!$A:$B,2,0)</f>
        <v>Anna Andreadi</v>
      </c>
      <c r="W3191" s="1" t="str">
        <f>IFERROR(VLOOKUP(B3191,Returns!$A:$B,2,0),"No")</f>
        <v>No</v>
      </c>
    </row>
    <row r="3192" spans="1:23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1" t="str">
        <f>VLOOKUP(M3192,People!$A:$B,2,0)</f>
        <v>Kelly Williams</v>
      </c>
      <c r="W3192" s="1" t="str">
        <f>IFERROR(VLOOKUP(B3192,Returns!$A:$B,2,0),"No")</f>
        <v>No</v>
      </c>
    </row>
    <row r="3193" spans="1:23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1" t="str">
        <f>VLOOKUP(M3193,People!$A:$B,2,0)</f>
        <v>Chuck Magee</v>
      </c>
      <c r="W3193" s="1" t="str">
        <f>IFERROR(VLOOKUP(B3193,Returns!$A:$B,2,0),"No")</f>
        <v>No</v>
      </c>
    </row>
    <row r="3194" spans="1:23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1" t="str">
        <f>VLOOKUP(M3194,People!$A:$B,2,0)</f>
        <v>Kelly Williams</v>
      </c>
      <c r="W3194" s="1" t="str">
        <f>IFERROR(VLOOKUP(B3194,Returns!$A:$B,2,0),"No")</f>
        <v>No</v>
      </c>
    </row>
    <row r="3195" spans="1:23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1" t="str">
        <f>VLOOKUP(M3195,People!$A:$B,2,0)</f>
        <v>Kelly Williams</v>
      </c>
      <c r="W3195" s="1" t="str">
        <f>IFERROR(VLOOKUP(B3195,Returns!$A:$B,2,0),"No")</f>
        <v>No</v>
      </c>
    </row>
    <row r="3196" spans="1:23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1" t="str">
        <f>VLOOKUP(M3196,People!$A:$B,2,0)</f>
        <v>Kelly Williams</v>
      </c>
      <c r="W3196" s="1" t="str">
        <f>IFERROR(VLOOKUP(B3196,Returns!$A:$B,2,0),"No")</f>
        <v>No</v>
      </c>
    </row>
    <row r="3197" spans="1:23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1" t="str">
        <f>VLOOKUP(M3197,People!$A:$B,2,0)</f>
        <v>Cassandra Brandow</v>
      </c>
      <c r="W3197" s="1" t="str">
        <f>IFERROR(VLOOKUP(B3197,Returns!$A:$B,2,0),"No")</f>
        <v>No</v>
      </c>
    </row>
    <row r="3198" spans="1:23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1" t="str">
        <f>VLOOKUP(M3198,People!$A:$B,2,0)</f>
        <v>Chuck Magee</v>
      </c>
      <c r="W3198" s="1" t="str">
        <f>IFERROR(VLOOKUP(B3198,Returns!$A:$B,2,0),"No")</f>
        <v>No</v>
      </c>
    </row>
    <row r="3199" spans="1:23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1" t="str">
        <f>VLOOKUP(M3199,People!$A:$B,2,0)</f>
        <v>Anna Andreadi</v>
      </c>
      <c r="W3199" s="1" t="str">
        <f>IFERROR(VLOOKUP(B3199,Returns!$A:$B,2,0),"No")</f>
        <v>No</v>
      </c>
    </row>
    <row r="3200" spans="1:23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1" t="str">
        <f>VLOOKUP(M3200,People!$A:$B,2,0)</f>
        <v>Cassandra Brandow</v>
      </c>
      <c r="W3200" s="1" t="str">
        <f>IFERROR(VLOOKUP(B3200,Returns!$A:$B,2,0),"No")</f>
        <v>No</v>
      </c>
    </row>
    <row r="3201" spans="1:23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1" t="str">
        <f>VLOOKUP(M3201,People!$A:$B,2,0)</f>
        <v>Chuck Magee</v>
      </c>
      <c r="W3201" s="1" t="str">
        <f>IFERROR(VLOOKUP(B3201,Returns!$A:$B,2,0),"No")</f>
        <v>No</v>
      </c>
    </row>
    <row r="3202" spans="1:23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1" t="str">
        <f>VLOOKUP(M3202,People!$A:$B,2,0)</f>
        <v>Chuck Magee</v>
      </c>
      <c r="W3202" s="1" t="str">
        <f>IFERROR(VLOOKUP(B3202,Returns!$A:$B,2,0),"No")</f>
        <v>No</v>
      </c>
    </row>
    <row r="3203" spans="1:23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1" t="str">
        <f>VLOOKUP(M3203,People!$A:$B,2,0)</f>
        <v>Chuck Magee</v>
      </c>
      <c r="W3203" s="1" t="str">
        <f>IFERROR(VLOOKUP(B3203,Returns!$A:$B,2,0),"No")</f>
        <v>No</v>
      </c>
    </row>
    <row r="3204" spans="1:23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1" t="str">
        <f>VLOOKUP(M3204,People!$A:$B,2,0)</f>
        <v>Anna Andreadi</v>
      </c>
      <c r="W3204" s="1" t="str">
        <f>IFERROR(VLOOKUP(B3204,Returns!$A:$B,2,0),"No")</f>
        <v>No</v>
      </c>
    </row>
    <row r="3205" spans="1:23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1" t="str">
        <f>VLOOKUP(M3205,People!$A:$B,2,0)</f>
        <v>Anna Andreadi</v>
      </c>
      <c r="W3205" s="1" t="str">
        <f>IFERROR(VLOOKUP(B3205,Returns!$A:$B,2,0),"No")</f>
        <v>No</v>
      </c>
    </row>
    <row r="3206" spans="1:23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1" t="str">
        <f>VLOOKUP(M3206,People!$A:$B,2,0)</f>
        <v>Anna Andreadi</v>
      </c>
      <c r="W3206" s="1" t="str">
        <f>IFERROR(VLOOKUP(B3206,Returns!$A:$B,2,0),"No")</f>
        <v>No</v>
      </c>
    </row>
    <row r="3207" spans="1:23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1" t="str">
        <f>VLOOKUP(M3207,People!$A:$B,2,0)</f>
        <v>Anna Andreadi</v>
      </c>
      <c r="W3207" s="1" t="str">
        <f>IFERROR(VLOOKUP(B3207,Returns!$A:$B,2,0),"No")</f>
        <v>No</v>
      </c>
    </row>
    <row r="3208" spans="1:23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1" t="str">
        <f>VLOOKUP(M3208,People!$A:$B,2,0)</f>
        <v>Anna Andreadi</v>
      </c>
      <c r="W3208" s="1" t="str">
        <f>IFERROR(VLOOKUP(B3208,Returns!$A:$B,2,0),"No")</f>
        <v>No</v>
      </c>
    </row>
    <row r="3209" spans="1:23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1" t="str">
        <f>VLOOKUP(M3209,People!$A:$B,2,0)</f>
        <v>Anna Andreadi</v>
      </c>
      <c r="W3209" s="1" t="str">
        <f>IFERROR(VLOOKUP(B3209,Returns!$A:$B,2,0),"No")</f>
        <v>No</v>
      </c>
    </row>
    <row r="3210" spans="1:23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1" t="str">
        <f>VLOOKUP(M3210,People!$A:$B,2,0)</f>
        <v>Anna Andreadi</v>
      </c>
      <c r="W3210" s="1" t="str">
        <f>IFERROR(VLOOKUP(B3210,Returns!$A:$B,2,0),"No")</f>
        <v>No</v>
      </c>
    </row>
    <row r="3211" spans="1:23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1" t="str">
        <f>VLOOKUP(M3211,People!$A:$B,2,0)</f>
        <v>Anna Andreadi</v>
      </c>
      <c r="W3211" s="1" t="str">
        <f>IFERROR(VLOOKUP(B3211,Returns!$A:$B,2,0),"No")</f>
        <v>No</v>
      </c>
    </row>
    <row r="3212" spans="1:23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1" t="str">
        <f>VLOOKUP(M3212,People!$A:$B,2,0)</f>
        <v>Kelly Williams</v>
      </c>
      <c r="W3212" s="1" t="str">
        <f>IFERROR(VLOOKUP(B3212,Returns!$A:$B,2,0),"No")</f>
        <v>No</v>
      </c>
    </row>
    <row r="3213" spans="1:23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1" t="str">
        <f>VLOOKUP(M3213,People!$A:$B,2,0)</f>
        <v>Kelly Williams</v>
      </c>
      <c r="W3213" s="1" t="str">
        <f>IFERROR(VLOOKUP(B3213,Returns!$A:$B,2,0),"No")</f>
        <v>No</v>
      </c>
    </row>
    <row r="3214" spans="1:23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1" t="str">
        <f>VLOOKUP(M3214,People!$A:$B,2,0)</f>
        <v>Kelly Williams</v>
      </c>
      <c r="W3214" s="1" t="str">
        <f>IFERROR(VLOOKUP(B3214,Returns!$A:$B,2,0),"No")</f>
        <v>No</v>
      </c>
    </row>
    <row r="3215" spans="1:23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1" t="str">
        <f>VLOOKUP(M3215,People!$A:$B,2,0)</f>
        <v>Chuck Magee</v>
      </c>
      <c r="W3215" s="1" t="str">
        <f>IFERROR(VLOOKUP(B3215,Returns!$A:$B,2,0),"No")</f>
        <v>No</v>
      </c>
    </row>
    <row r="3216" spans="1:23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1" t="str">
        <f>VLOOKUP(M3216,People!$A:$B,2,0)</f>
        <v>Chuck Magee</v>
      </c>
      <c r="W3216" s="1" t="str">
        <f>IFERROR(VLOOKUP(B3216,Returns!$A:$B,2,0),"No")</f>
        <v>No</v>
      </c>
    </row>
    <row r="3217" spans="1:23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1" t="str">
        <f>VLOOKUP(M3217,People!$A:$B,2,0)</f>
        <v>Anna Andreadi</v>
      </c>
      <c r="W3217" s="1" t="str">
        <f>IFERROR(VLOOKUP(B3217,Returns!$A:$B,2,0),"No")</f>
        <v>No</v>
      </c>
    </row>
    <row r="3218" spans="1:23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1" t="str">
        <f>VLOOKUP(M3218,People!$A:$B,2,0)</f>
        <v>Anna Andreadi</v>
      </c>
      <c r="W3218" s="1" t="str">
        <f>IFERROR(VLOOKUP(B3218,Returns!$A:$B,2,0),"No")</f>
        <v>No</v>
      </c>
    </row>
    <row r="3219" spans="1:23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1" t="str">
        <f>VLOOKUP(M3219,People!$A:$B,2,0)</f>
        <v>Chuck Magee</v>
      </c>
      <c r="W3219" s="1" t="str">
        <f>IFERROR(VLOOKUP(B3219,Returns!$A:$B,2,0),"No")</f>
        <v>No</v>
      </c>
    </row>
    <row r="3220" spans="1:23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1" t="str">
        <f>VLOOKUP(M3220,People!$A:$B,2,0)</f>
        <v>Chuck Magee</v>
      </c>
      <c r="W3220" s="1" t="str">
        <f>IFERROR(VLOOKUP(B3220,Returns!$A:$B,2,0),"No")</f>
        <v>No</v>
      </c>
    </row>
    <row r="3221" spans="1:23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1" t="str">
        <f>VLOOKUP(M3221,People!$A:$B,2,0)</f>
        <v>Chuck Magee</v>
      </c>
      <c r="W3221" s="1" t="str">
        <f>IFERROR(VLOOKUP(B3221,Returns!$A:$B,2,0),"No")</f>
        <v>Yes</v>
      </c>
    </row>
    <row r="3222" spans="1:23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1" t="str">
        <f>VLOOKUP(M3222,People!$A:$B,2,0)</f>
        <v>Chuck Magee</v>
      </c>
      <c r="W3222" s="1" t="str">
        <f>IFERROR(VLOOKUP(B3222,Returns!$A:$B,2,0),"No")</f>
        <v>Yes</v>
      </c>
    </row>
    <row r="3223" spans="1:23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1" t="str">
        <f>VLOOKUP(M3223,People!$A:$B,2,0)</f>
        <v>Chuck Magee</v>
      </c>
      <c r="W3223" s="1" t="str">
        <f>IFERROR(VLOOKUP(B3223,Returns!$A:$B,2,0),"No")</f>
        <v>Yes</v>
      </c>
    </row>
    <row r="3224" spans="1:23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1" t="str">
        <f>VLOOKUP(M3224,People!$A:$B,2,0)</f>
        <v>Anna Andreadi</v>
      </c>
      <c r="W3224" s="1" t="str">
        <f>IFERROR(VLOOKUP(B3224,Returns!$A:$B,2,0),"No")</f>
        <v>No</v>
      </c>
    </row>
    <row r="3225" spans="1:23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1" t="str">
        <f>VLOOKUP(M3225,People!$A:$B,2,0)</f>
        <v>Anna Andreadi</v>
      </c>
      <c r="W3225" s="1" t="str">
        <f>IFERROR(VLOOKUP(B3225,Returns!$A:$B,2,0),"No")</f>
        <v>No</v>
      </c>
    </row>
    <row r="3226" spans="1:23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1" t="str">
        <f>VLOOKUP(M3226,People!$A:$B,2,0)</f>
        <v>Anna Andreadi</v>
      </c>
      <c r="W3226" s="1" t="str">
        <f>IFERROR(VLOOKUP(B3226,Returns!$A:$B,2,0),"No")</f>
        <v>No</v>
      </c>
    </row>
    <row r="3227" spans="1:23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1" t="str">
        <f>VLOOKUP(M3227,People!$A:$B,2,0)</f>
        <v>Anna Andreadi</v>
      </c>
      <c r="W3227" s="1" t="str">
        <f>IFERROR(VLOOKUP(B3227,Returns!$A:$B,2,0),"No")</f>
        <v>No</v>
      </c>
    </row>
    <row r="3228" spans="1:23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1" t="str">
        <f>VLOOKUP(M3228,People!$A:$B,2,0)</f>
        <v>Anna Andreadi</v>
      </c>
      <c r="W3228" s="1" t="str">
        <f>IFERROR(VLOOKUP(B3228,Returns!$A:$B,2,0),"No")</f>
        <v>No</v>
      </c>
    </row>
    <row r="3229" spans="1:23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1" t="str">
        <f>VLOOKUP(M3229,People!$A:$B,2,0)</f>
        <v>Anna Andreadi</v>
      </c>
      <c r="W3229" s="1" t="str">
        <f>IFERROR(VLOOKUP(B3229,Returns!$A:$B,2,0),"No")</f>
        <v>No</v>
      </c>
    </row>
    <row r="3230" spans="1:23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1" t="str">
        <f>VLOOKUP(M3230,People!$A:$B,2,0)</f>
        <v>Anna Andreadi</v>
      </c>
      <c r="W3230" s="1" t="str">
        <f>IFERROR(VLOOKUP(B3230,Returns!$A:$B,2,0),"No")</f>
        <v>No</v>
      </c>
    </row>
    <row r="3231" spans="1:23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1" t="str">
        <f>VLOOKUP(M3231,People!$A:$B,2,0)</f>
        <v>Chuck Magee</v>
      </c>
      <c r="W3231" s="1" t="str">
        <f>IFERROR(VLOOKUP(B3231,Returns!$A:$B,2,0),"No")</f>
        <v>No</v>
      </c>
    </row>
    <row r="3232" spans="1:23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1" t="str">
        <f>VLOOKUP(M3232,People!$A:$B,2,0)</f>
        <v>Chuck Magee</v>
      </c>
      <c r="W3232" s="1" t="str">
        <f>IFERROR(VLOOKUP(B3232,Returns!$A:$B,2,0),"No")</f>
        <v>No</v>
      </c>
    </row>
    <row r="3233" spans="1:23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1" t="str">
        <f>VLOOKUP(M3233,People!$A:$B,2,0)</f>
        <v>Kelly Williams</v>
      </c>
      <c r="W3233" s="1" t="str">
        <f>IFERROR(VLOOKUP(B3233,Returns!$A:$B,2,0),"No")</f>
        <v>No</v>
      </c>
    </row>
    <row r="3234" spans="1:23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1" t="str">
        <f>VLOOKUP(M3234,People!$A:$B,2,0)</f>
        <v>Kelly Williams</v>
      </c>
      <c r="W3234" s="1" t="str">
        <f>IFERROR(VLOOKUP(B3234,Returns!$A:$B,2,0),"No")</f>
        <v>No</v>
      </c>
    </row>
    <row r="3235" spans="1:23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1" t="str">
        <f>VLOOKUP(M3235,People!$A:$B,2,0)</f>
        <v>Kelly Williams</v>
      </c>
      <c r="W3235" s="1" t="str">
        <f>IFERROR(VLOOKUP(B3235,Returns!$A:$B,2,0),"No")</f>
        <v>No</v>
      </c>
    </row>
    <row r="3236" spans="1:23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1" t="str">
        <f>VLOOKUP(M3236,People!$A:$B,2,0)</f>
        <v>Anna Andreadi</v>
      </c>
      <c r="W3236" s="1" t="str">
        <f>IFERROR(VLOOKUP(B3236,Returns!$A:$B,2,0),"No")</f>
        <v>No</v>
      </c>
    </row>
    <row r="3237" spans="1:23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1" t="str">
        <f>VLOOKUP(M3237,People!$A:$B,2,0)</f>
        <v>Chuck Magee</v>
      </c>
      <c r="W3237" s="1" t="str">
        <f>IFERROR(VLOOKUP(B3237,Returns!$A:$B,2,0),"No")</f>
        <v>No</v>
      </c>
    </row>
    <row r="3238" spans="1:23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1" t="str">
        <f>VLOOKUP(M3238,People!$A:$B,2,0)</f>
        <v>Chuck Magee</v>
      </c>
      <c r="W3238" s="1" t="str">
        <f>IFERROR(VLOOKUP(B3238,Returns!$A:$B,2,0),"No")</f>
        <v>No</v>
      </c>
    </row>
    <row r="3239" spans="1:23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1" t="str">
        <f>VLOOKUP(M3239,People!$A:$B,2,0)</f>
        <v>Chuck Magee</v>
      </c>
      <c r="W3239" s="1" t="str">
        <f>IFERROR(VLOOKUP(B3239,Returns!$A:$B,2,0),"No")</f>
        <v>No</v>
      </c>
    </row>
    <row r="3240" spans="1:23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1" t="str">
        <f>VLOOKUP(M3240,People!$A:$B,2,0)</f>
        <v>Kelly Williams</v>
      </c>
      <c r="W3240" s="1" t="str">
        <f>IFERROR(VLOOKUP(B3240,Returns!$A:$B,2,0),"No")</f>
        <v>No</v>
      </c>
    </row>
    <row r="3241" spans="1:23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1" t="str">
        <f>VLOOKUP(M3241,People!$A:$B,2,0)</f>
        <v>Kelly Williams</v>
      </c>
      <c r="W3241" s="1" t="str">
        <f>IFERROR(VLOOKUP(B3241,Returns!$A:$B,2,0),"No")</f>
        <v>No</v>
      </c>
    </row>
    <row r="3242" spans="1:23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1" t="str">
        <f>VLOOKUP(M3242,People!$A:$B,2,0)</f>
        <v>Kelly Williams</v>
      </c>
      <c r="W3242" s="1" t="str">
        <f>IFERROR(VLOOKUP(B3242,Returns!$A:$B,2,0),"No")</f>
        <v>No</v>
      </c>
    </row>
    <row r="3243" spans="1:23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1" t="str">
        <f>VLOOKUP(M3243,People!$A:$B,2,0)</f>
        <v>Cassandra Brandow</v>
      </c>
      <c r="W3243" s="1" t="str">
        <f>IFERROR(VLOOKUP(B3243,Returns!$A:$B,2,0),"No")</f>
        <v>No</v>
      </c>
    </row>
    <row r="3244" spans="1:23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1" t="str">
        <f>VLOOKUP(M3244,People!$A:$B,2,0)</f>
        <v>Kelly Williams</v>
      </c>
      <c r="W3244" s="1" t="str">
        <f>IFERROR(VLOOKUP(B3244,Returns!$A:$B,2,0),"No")</f>
        <v>No</v>
      </c>
    </row>
    <row r="3245" spans="1:23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1" t="str">
        <f>VLOOKUP(M3245,People!$A:$B,2,0)</f>
        <v>Kelly Williams</v>
      </c>
      <c r="W3245" s="1" t="str">
        <f>IFERROR(VLOOKUP(B3245,Returns!$A:$B,2,0),"No")</f>
        <v>No</v>
      </c>
    </row>
    <row r="3246" spans="1:23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1" t="str">
        <f>VLOOKUP(M3246,People!$A:$B,2,0)</f>
        <v>Kelly Williams</v>
      </c>
      <c r="W3246" s="1" t="str">
        <f>IFERROR(VLOOKUP(B3246,Returns!$A:$B,2,0),"No")</f>
        <v>No</v>
      </c>
    </row>
    <row r="3247" spans="1:23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1" t="str">
        <f>VLOOKUP(M3247,People!$A:$B,2,0)</f>
        <v>Anna Andreadi</v>
      </c>
      <c r="W3247" s="1" t="str">
        <f>IFERROR(VLOOKUP(B3247,Returns!$A:$B,2,0),"No")</f>
        <v>No</v>
      </c>
    </row>
    <row r="3248" spans="1:23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1" t="str">
        <f>VLOOKUP(M3248,People!$A:$B,2,0)</f>
        <v>Anna Andreadi</v>
      </c>
      <c r="W3248" s="1" t="str">
        <f>IFERROR(VLOOKUP(B3248,Returns!$A:$B,2,0),"No")</f>
        <v>No</v>
      </c>
    </row>
    <row r="3249" spans="1:23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1" t="str">
        <f>VLOOKUP(M3249,People!$A:$B,2,0)</f>
        <v>Anna Andreadi</v>
      </c>
      <c r="W3249" s="1" t="str">
        <f>IFERROR(VLOOKUP(B3249,Returns!$A:$B,2,0),"No")</f>
        <v>No</v>
      </c>
    </row>
    <row r="3250" spans="1:23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1" t="str">
        <f>VLOOKUP(M3250,People!$A:$B,2,0)</f>
        <v>Anna Andreadi</v>
      </c>
      <c r="W3250" s="1" t="str">
        <f>IFERROR(VLOOKUP(B3250,Returns!$A:$B,2,0),"No")</f>
        <v>No</v>
      </c>
    </row>
    <row r="3251" spans="1:23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1" t="str">
        <f>VLOOKUP(M3251,People!$A:$B,2,0)</f>
        <v>Anna Andreadi</v>
      </c>
      <c r="W3251" s="1" t="str">
        <f>IFERROR(VLOOKUP(B3251,Returns!$A:$B,2,0),"No")</f>
        <v>No</v>
      </c>
    </row>
    <row r="3252" spans="1:23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1" t="str">
        <f>VLOOKUP(M3252,People!$A:$B,2,0)</f>
        <v>Kelly Williams</v>
      </c>
      <c r="W3252" s="1" t="str">
        <f>IFERROR(VLOOKUP(B3252,Returns!$A:$B,2,0),"No")</f>
        <v>No</v>
      </c>
    </row>
    <row r="3253" spans="1:23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1" t="str">
        <f>VLOOKUP(M3253,People!$A:$B,2,0)</f>
        <v>Chuck Magee</v>
      </c>
      <c r="W3253" s="1" t="str">
        <f>IFERROR(VLOOKUP(B3253,Returns!$A:$B,2,0),"No")</f>
        <v>No</v>
      </c>
    </row>
    <row r="3254" spans="1:23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1" t="str">
        <f>VLOOKUP(M3254,People!$A:$B,2,0)</f>
        <v>Kelly Williams</v>
      </c>
      <c r="W3254" s="1" t="str">
        <f>IFERROR(VLOOKUP(B3254,Returns!$A:$B,2,0),"No")</f>
        <v>No</v>
      </c>
    </row>
    <row r="3255" spans="1:23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1" t="str">
        <f>VLOOKUP(M3255,People!$A:$B,2,0)</f>
        <v>Kelly Williams</v>
      </c>
      <c r="W3255" s="1" t="str">
        <f>IFERROR(VLOOKUP(B3255,Returns!$A:$B,2,0),"No")</f>
        <v>No</v>
      </c>
    </row>
    <row r="3256" spans="1:23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1" t="str">
        <f>VLOOKUP(M3256,People!$A:$B,2,0)</f>
        <v>Anna Andreadi</v>
      </c>
      <c r="W3256" s="1" t="str">
        <f>IFERROR(VLOOKUP(B3256,Returns!$A:$B,2,0),"No")</f>
        <v>No</v>
      </c>
    </row>
    <row r="3257" spans="1:23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1" t="str">
        <f>VLOOKUP(M3257,People!$A:$B,2,0)</f>
        <v>Anna Andreadi</v>
      </c>
      <c r="W3257" s="1" t="str">
        <f>IFERROR(VLOOKUP(B3257,Returns!$A:$B,2,0),"No")</f>
        <v>No</v>
      </c>
    </row>
    <row r="3258" spans="1:23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1" t="str">
        <f>VLOOKUP(M3258,People!$A:$B,2,0)</f>
        <v>Cassandra Brandow</v>
      </c>
      <c r="W3258" s="1" t="str">
        <f>IFERROR(VLOOKUP(B3258,Returns!$A:$B,2,0),"No")</f>
        <v>No</v>
      </c>
    </row>
    <row r="3259" spans="1:23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1" t="str">
        <f>VLOOKUP(M3259,People!$A:$B,2,0)</f>
        <v>Cassandra Brandow</v>
      </c>
      <c r="W3259" s="1" t="str">
        <f>IFERROR(VLOOKUP(B3259,Returns!$A:$B,2,0),"No")</f>
        <v>No</v>
      </c>
    </row>
    <row r="3260" spans="1:23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1" t="str">
        <f>VLOOKUP(M3260,People!$A:$B,2,0)</f>
        <v>Cassandra Brandow</v>
      </c>
      <c r="W3260" s="1" t="str">
        <f>IFERROR(VLOOKUP(B3260,Returns!$A:$B,2,0),"No")</f>
        <v>No</v>
      </c>
    </row>
    <row r="3261" spans="1:23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1" t="str">
        <f>VLOOKUP(M3261,People!$A:$B,2,0)</f>
        <v>Kelly Williams</v>
      </c>
      <c r="W3261" s="1" t="str">
        <f>IFERROR(VLOOKUP(B3261,Returns!$A:$B,2,0),"No")</f>
        <v>No</v>
      </c>
    </row>
    <row r="3262" spans="1:23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1" t="str">
        <f>VLOOKUP(M3262,People!$A:$B,2,0)</f>
        <v>Kelly Williams</v>
      </c>
      <c r="W3262" s="1" t="str">
        <f>IFERROR(VLOOKUP(B3262,Returns!$A:$B,2,0),"No")</f>
        <v>No</v>
      </c>
    </row>
    <row r="3263" spans="1:23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1" t="str">
        <f>VLOOKUP(M3263,People!$A:$B,2,0)</f>
        <v>Anna Andreadi</v>
      </c>
      <c r="W3263" s="1" t="str">
        <f>IFERROR(VLOOKUP(B3263,Returns!$A:$B,2,0),"No")</f>
        <v>No</v>
      </c>
    </row>
    <row r="3264" spans="1:23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1" t="str">
        <f>VLOOKUP(M3264,People!$A:$B,2,0)</f>
        <v>Anna Andreadi</v>
      </c>
      <c r="W3264" s="1" t="str">
        <f>IFERROR(VLOOKUP(B3264,Returns!$A:$B,2,0),"No")</f>
        <v>No</v>
      </c>
    </row>
    <row r="3265" spans="1:23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1" t="str">
        <f>VLOOKUP(M3265,People!$A:$B,2,0)</f>
        <v>Anna Andreadi</v>
      </c>
      <c r="W3265" s="1" t="str">
        <f>IFERROR(VLOOKUP(B3265,Returns!$A:$B,2,0),"No")</f>
        <v>No</v>
      </c>
    </row>
    <row r="3266" spans="1:23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1" t="str">
        <f>VLOOKUP(M3266,People!$A:$B,2,0)</f>
        <v>Cassandra Brandow</v>
      </c>
      <c r="W3266" s="1" t="str">
        <f>IFERROR(VLOOKUP(B3266,Returns!$A:$B,2,0),"No")</f>
        <v>No</v>
      </c>
    </row>
    <row r="3267" spans="1:23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1" t="str">
        <f>VLOOKUP(M3267,People!$A:$B,2,0)</f>
        <v>Chuck Magee</v>
      </c>
      <c r="W3267" s="1" t="str">
        <f>IFERROR(VLOOKUP(B3267,Returns!$A:$B,2,0),"No")</f>
        <v>No</v>
      </c>
    </row>
    <row r="3268" spans="1:23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1" t="str">
        <f>VLOOKUP(M3268,People!$A:$B,2,0)</f>
        <v>Chuck Magee</v>
      </c>
      <c r="W3268" s="1" t="str">
        <f>IFERROR(VLOOKUP(B3268,Returns!$A:$B,2,0),"No")</f>
        <v>No</v>
      </c>
    </row>
    <row r="3269" spans="1:23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1" t="str">
        <f>VLOOKUP(M3269,People!$A:$B,2,0)</f>
        <v>Cassandra Brandow</v>
      </c>
      <c r="W3269" s="1" t="str">
        <f>IFERROR(VLOOKUP(B3269,Returns!$A:$B,2,0),"No")</f>
        <v>Yes</v>
      </c>
    </row>
    <row r="3270" spans="1:23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1" t="str">
        <f>VLOOKUP(M3270,People!$A:$B,2,0)</f>
        <v>Cassandra Brandow</v>
      </c>
      <c r="W3270" s="1" t="str">
        <f>IFERROR(VLOOKUP(B3270,Returns!$A:$B,2,0),"No")</f>
        <v>Yes</v>
      </c>
    </row>
    <row r="3271" spans="1:23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1" t="str">
        <f>VLOOKUP(M3271,People!$A:$B,2,0)</f>
        <v>Kelly Williams</v>
      </c>
      <c r="W3271" s="1" t="str">
        <f>IFERROR(VLOOKUP(B3271,Returns!$A:$B,2,0),"No")</f>
        <v>No</v>
      </c>
    </row>
    <row r="3272" spans="1:23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1" t="str">
        <f>VLOOKUP(M3272,People!$A:$B,2,0)</f>
        <v>Kelly Williams</v>
      </c>
      <c r="W3272" s="1" t="str">
        <f>IFERROR(VLOOKUP(B3272,Returns!$A:$B,2,0),"No")</f>
        <v>No</v>
      </c>
    </row>
    <row r="3273" spans="1:23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1" t="str">
        <f>VLOOKUP(M3273,People!$A:$B,2,0)</f>
        <v>Anna Andreadi</v>
      </c>
      <c r="W3273" s="1" t="str">
        <f>IFERROR(VLOOKUP(B3273,Returns!$A:$B,2,0),"No")</f>
        <v>No</v>
      </c>
    </row>
    <row r="3274" spans="1:23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1" t="str">
        <f>VLOOKUP(M3274,People!$A:$B,2,0)</f>
        <v>Anna Andreadi</v>
      </c>
      <c r="W3274" s="1" t="str">
        <f>IFERROR(VLOOKUP(B3274,Returns!$A:$B,2,0),"No")</f>
        <v>No</v>
      </c>
    </row>
    <row r="3275" spans="1:23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1" t="str">
        <f>VLOOKUP(M3275,People!$A:$B,2,0)</f>
        <v>Anna Andreadi</v>
      </c>
      <c r="W3275" s="1" t="str">
        <f>IFERROR(VLOOKUP(B3275,Returns!$A:$B,2,0),"No")</f>
        <v>No</v>
      </c>
    </row>
    <row r="3276" spans="1:23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1" t="str">
        <f>VLOOKUP(M3276,People!$A:$B,2,0)</f>
        <v>Kelly Williams</v>
      </c>
      <c r="W3276" s="1" t="str">
        <f>IFERROR(VLOOKUP(B3276,Returns!$A:$B,2,0),"No")</f>
        <v>No</v>
      </c>
    </row>
    <row r="3277" spans="1:23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1" t="str">
        <f>VLOOKUP(M3277,People!$A:$B,2,0)</f>
        <v>Kelly Williams</v>
      </c>
      <c r="W3277" s="1" t="str">
        <f>IFERROR(VLOOKUP(B3277,Returns!$A:$B,2,0),"No")</f>
        <v>No</v>
      </c>
    </row>
    <row r="3278" spans="1:23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1" t="str">
        <f>VLOOKUP(M3278,People!$A:$B,2,0)</f>
        <v>Cassandra Brandow</v>
      </c>
      <c r="W3278" s="1" t="str">
        <f>IFERROR(VLOOKUP(B3278,Returns!$A:$B,2,0),"No")</f>
        <v>No</v>
      </c>
    </row>
    <row r="3279" spans="1:23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1" t="str">
        <f>VLOOKUP(M3279,People!$A:$B,2,0)</f>
        <v>Cassandra Brandow</v>
      </c>
      <c r="W3279" s="1" t="str">
        <f>IFERROR(VLOOKUP(B3279,Returns!$A:$B,2,0),"No")</f>
        <v>No</v>
      </c>
    </row>
    <row r="3280" spans="1:23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1" t="str">
        <f>VLOOKUP(M3280,People!$A:$B,2,0)</f>
        <v>Cassandra Brandow</v>
      </c>
      <c r="W3280" s="1" t="str">
        <f>IFERROR(VLOOKUP(B3280,Returns!$A:$B,2,0),"No")</f>
        <v>No</v>
      </c>
    </row>
    <row r="3281" spans="1:23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1" t="str">
        <f>VLOOKUP(M3281,People!$A:$B,2,0)</f>
        <v>Cassandra Brandow</v>
      </c>
      <c r="W3281" s="1" t="str">
        <f>IFERROR(VLOOKUP(B3281,Returns!$A:$B,2,0),"No")</f>
        <v>No</v>
      </c>
    </row>
    <row r="3282" spans="1:23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1" t="str">
        <f>VLOOKUP(M3282,People!$A:$B,2,0)</f>
        <v>Cassandra Brandow</v>
      </c>
      <c r="W3282" s="1" t="str">
        <f>IFERROR(VLOOKUP(B3282,Returns!$A:$B,2,0),"No")</f>
        <v>No</v>
      </c>
    </row>
    <row r="3283" spans="1:23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1" t="str">
        <f>VLOOKUP(M3283,People!$A:$B,2,0)</f>
        <v>Cassandra Brandow</v>
      </c>
      <c r="W3283" s="1" t="str">
        <f>IFERROR(VLOOKUP(B3283,Returns!$A:$B,2,0),"No")</f>
        <v>No</v>
      </c>
    </row>
    <row r="3284" spans="1:23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1" t="str">
        <f>VLOOKUP(M3284,People!$A:$B,2,0)</f>
        <v>Cassandra Brandow</v>
      </c>
      <c r="W3284" s="1" t="str">
        <f>IFERROR(VLOOKUP(B3284,Returns!$A:$B,2,0),"No")</f>
        <v>No</v>
      </c>
    </row>
    <row r="3285" spans="1:23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1" t="str">
        <f>VLOOKUP(M3285,People!$A:$B,2,0)</f>
        <v>Chuck Magee</v>
      </c>
      <c r="W3285" s="1" t="str">
        <f>IFERROR(VLOOKUP(B3285,Returns!$A:$B,2,0),"No")</f>
        <v>No</v>
      </c>
    </row>
    <row r="3286" spans="1:23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1" t="str">
        <f>VLOOKUP(M3286,People!$A:$B,2,0)</f>
        <v>Chuck Magee</v>
      </c>
      <c r="W3286" s="1" t="str">
        <f>IFERROR(VLOOKUP(B3286,Returns!$A:$B,2,0),"No")</f>
        <v>No</v>
      </c>
    </row>
    <row r="3287" spans="1:23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1" t="str">
        <f>VLOOKUP(M3287,People!$A:$B,2,0)</f>
        <v>Kelly Williams</v>
      </c>
      <c r="W3287" s="1" t="str">
        <f>IFERROR(VLOOKUP(B3287,Returns!$A:$B,2,0),"No")</f>
        <v>No</v>
      </c>
    </row>
    <row r="3288" spans="1:23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1" t="str">
        <f>VLOOKUP(M3288,People!$A:$B,2,0)</f>
        <v>Kelly Williams</v>
      </c>
      <c r="W3288" s="1" t="str">
        <f>IFERROR(VLOOKUP(B3288,Returns!$A:$B,2,0),"No")</f>
        <v>No</v>
      </c>
    </row>
    <row r="3289" spans="1:23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1" t="str">
        <f>VLOOKUP(M3289,People!$A:$B,2,0)</f>
        <v>Anna Andreadi</v>
      </c>
      <c r="W3289" s="1" t="str">
        <f>IFERROR(VLOOKUP(B3289,Returns!$A:$B,2,0),"No")</f>
        <v>Yes</v>
      </c>
    </row>
    <row r="3290" spans="1:23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1" t="str">
        <f>VLOOKUP(M3290,People!$A:$B,2,0)</f>
        <v>Anna Andreadi</v>
      </c>
      <c r="W3290" s="1" t="str">
        <f>IFERROR(VLOOKUP(B3290,Returns!$A:$B,2,0),"No")</f>
        <v>Yes</v>
      </c>
    </row>
    <row r="3291" spans="1:23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1" t="str">
        <f>VLOOKUP(M3291,People!$A:$B,2,0)</f>
        <v>Anna Andreadi</v>
      </c>
      <c r="W3291" s="1" t="str">
        <f>IFERROR(VLOOKUP(B3291,Returns!$A:$B,2,0),"No")</f>
        <v>Yes</v>
      </c>
    </row>
    <row r="3292" spans="1:23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1" t="str">
        <f>VLOOKUP(M3292,People!$A:$B,2,0)</f>
        <v>Anna Andreadi</v>
      </c>
      <c r="W3292" s="1" t="str">
        <f>IFERROR(VLOOKUP(B3292,Returns!$A:$B,2,0),"No")</f>
        <v>Yes</v>
      </c>
    </row>
    <row r="3293" spans="1:23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1" t="str">
        <f>VLOOKUP(M3293,People!$A:$B,2,0)</f>
        <v>Kelly Williams</v>
      </c>
      <c r="W3293" s="1" t="str">
        <f>IFERROR(VLOOKUP(B3293,Returns!$A:$B,2,0),"No")</f>
        <v>No</v>
      </c>
    </row>
    <row r="3294" spans="1:23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1" t="str">
        <f>VLOOKUP(M3294,People!$A:$B,2,0)</f>
        <v>Anna Andreadi</v>
      </c>
      <c r="W3294" s="1" t="str">
        <f>IFERROR(VLOOKUP(B3294,Returns!$A:$B,2,0),"No")</f>
        <v>No</v>
      </c>
    </row>
    <row r="3295" spans="1:23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1" t="str">
        <f>VLOOKUP(M3295,People!$A:$B,2,0)</f>
        <v>Anna Andreadi</v>
      </c>
      <c r="W3295" s="1" t="str">
        <f>IFERROR(VLOOKUP(B3295,Returns!$A:$B,2,0),"No")</f>
        <v>No</v>
      </c>
    </row>
    <row r="3296" spans="1:23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1" t="str">
        <f>VLOOKUP(M3296,People!$A:$B,2,0)</f>
        <v>Kelly Williams</v>
      </c>
      <c r="W3296" s="1" t="str">
        <f>IFERROR(VLOOKUP(B3296,Returns!$A:$B,2,0),"No")</f>
        <v>No</v>
      </c>
    </row>
    <row r="3297" spans="1:23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1" t="str">
        <f>VLOOKUP(M3297,People!$A:$B,2,0)</f>
        <v>Chuck Magee</v>
      </c>
      <c r="W3297" s="1" t="str">
        <f>IFERROR(VLOOKUP(B3297,Returns!$A:$B,2,0),"No")</f>
        <v>No</v>
      </c>
    </row>
    <row r="3298" spans="1:23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1" t="str">
        <f>VLOOKUP(M3298,People!$A:$B,2,0)</f>
        <v>Anna Andreadi</v>
      </c>
      <c r="W3298" s="1" t="str">
        <f>IFERROR(VLOOKUP(B3298,Returns!$A:$B,2,0),"No")</f>
        <v>Yes</v>
      </c>
    </row>
    <row r="3299" spans="1:23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1" t="str">
        <f>VLOOKUP(M3299,People!$A:$B,2,0)</f>
        <v>Anna Andreadi</v>
      </c>
      <c r="W3299" s="1" t="str">
        <f>IFERROR(VLOOKUP(B3299,Returns!$A:$B,2,0),"No")</f>
        <v>Yes</v>
      </c>
    </row>
    <row r="3300" spans="1:23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1" t="str">
        <f>VLOOKUP(M3300,People!$A:$B,2,0)</f>
        <v>Anna Andreadi</v>
      </c>
      <c r="W3300" s="1" t="str">
        <f>IFERROR(VLOOKUP(B3300,Returns!$A:$B,2,0),"No")</f>
        <v>Yes</v>
      </c>
    </row>
    <row r="3301" spans="1:23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1" t="str">
        <f>VLOOKUP(M3301,People!$A:$B,2,0)</f>
        <v>Chuck Magee</v>
      </c>
      <c r="W3301" s="1" t="str">
        <f>IFERROR(VLOOKUP(B3301,Returns!$A:$B,2,0),"No")</f>
        <v>No</v>
      </c>
    </row>
    <row r="3302" spans="1:23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1" t="str">
        <f>VLOOKUP(M3302,People!$A:$B,2,0)</f>
        <v>Chuck Magee</v>
      </c>
      <c r="W3302" s="1" t="str">
        <f>IFERROR(VLOOKUP(B3302,Returns!$A:$B,2,0),"No")</f>
        <v>No</v>
      </c>
    </row>
    <row r="3303" spans="1:23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1" t="str">
        <f>VLOOKUP(M3303,People!$A:$B,2,0)</f>
        <v>Chuck Magee</v>
      </c>
      <c r="W3303" s="1" t="str">
        <f>IFERROR(VLOOKUP(B3303,Returns!$A:$B,2,0),"No")</f>
        <v>No</v>
      </c>
    </row>
    <row r="3304" spans="1:23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1" t="str">
        <f>VLOOKUP(M3304,People!$A:$B,2,0)</f>
        <v>Chuck Magee</v>
      </c>
      <c r="W3304" s="1" t="str">
        <f>IFERROR(VLOOKUP(B3304,Returns!$A:$B,2,0),"No")</f>
        <v>No</v>
      </c>
    </row>
    <row r="3305" spans="1:23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1" t="str">
        <f>VLOOKUP(M3305,People!$A:$B,2,0)</f>
        <v>Chuck Magee</v>
      </c>
      <c r="W3305" s="1" t="str">
        <f>IFERROR(VLOOKUP(B3305,Returns!$A:$B,2,0),"No")</f>
        <v>No</v>
      </c>
    </row>
    <row r="3306" spans="1:23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1" t="str">
        <f>VLOOKUP(M3306,People!$A:$B,2,0)</f>
        <v>Kelly Williams</v>
      </c>
      <c r="W3306" s="1" t="str">
        <f>IFERROR(VLOOKUP(B3306,Returns!$A:$B,2,0),"No")</f>
        <v>No</v>
      </c>
    </row>
    <row r="3307" spans="1:23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1" t="str">
        <f>VLOOKUP(M3307,People!$A:$B,2,0)</f>
        <v>Kelly Williams</v>
      </c>
      <c r="W3307" s="1" t="str">
        <f>IFERROR(VLOOKUP(B3307,Returns!$A:$B,2,0),"No")</f>
        <v>No</v>
      </c>
    </row>
    <row r="3308" spans="1:23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1" t="str">
        <f>VLOOKUP(M3308,People!$A:$B,2,0)</f>
        <v>Kelly Williams</v>
      </c>
      <c r="W3308" s="1" t="str">
        <f>IFERROR(VLOOKUP(B3308,Returns!$A:$B,2,0),"No")</f>
        <v>No</v>
      </c>
    </row>
    <row r="3309" spans="1:23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1" t="str">
        <f>VLOOKUP(M3309,People!$A:$B,2,0)</f>
        <v>Kelly Williams</v>
      </c>
      <c r="W3309" s="1" t="str">
        <f>IFERROR(VLOOKUP(B3309,Returns!$A:$B,2,0),"No")</f>
        <v>No</v>
      </c>
    </row>
    <row r="3310" spans="1:23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1" t="str">
        <f>VLOOKUP(M3310,People!$A:$B,2,0)</f>
        <v>Kelly Williams</v>
      </c>
      <c r="W3310" s="1" t="str">
        <f>IFERROR(VLOOKUP(B3310,Returns!$A:$B,2,0),"No")</f>
        <v>No</v>
      </c>
    </row>
    <row r="3311" spans="1:23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1" t="str">
        <f>VLOOKUP(M3311,People!$A:$B,2,0)</f>
        <v>Chuck Magee</v>
      </c>
      <c r="W3311" s="1" t="str">
        <f>IFERROR(VLOOKUP(B3311,Returns!$A:$B,2,0),"No")</f>
        <v>No</v>
      </c>
    </row>
    <row r="3312" spans="1:23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1" t="str">
        <f>VLOOKUP(M3312,People!$A:$B,2,0)</f>
        <v>Chuck Magee</v>
      </c>
      <c r="W3312" s="1" t="str">
        <f>IFERROR(VLOOKUP(B3312,Returns!$A:$B,2,0),"No")</f>
        <v>No</v>
      </c>
    </row>
    <row r="3313" spans="1:23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1" t="str">
        <f>VLOOKUP(M3313,People!$A:$B,2,0)</f>
        <v>Cassandra Brandow</v>
      </c>
      <c r="W3313" s="1" t="str">
        <f>IFERROR(VLOOKUP(B3313,Returns!$A:$B,2,0),"No")</f>
        <v>No</v>
      </c>
    </row>
    <row r="3314" spans="1:23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1" t="str">
        <f>VLOOKUP(M3314,People!$A:$B,2,0)</f>
        <v>Anna Andreadi</v>
      </c>
      <c r="W3314" s="1" t="str">
        <f>IFERROR(VLOOKUP(B3314,Returns!$A:$B,2,0),"No")</f>
        <v>No</v>
      </c>
    </row>
    <row r="3315" spans="1:23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1" t="str">
        <f>VLOOKUP(M3315,People!$A:$B,2,0)</f>
        <v>Anna Andreadi</v>
      </c>
      <c r="W3315" s="1" t="str">
        <f>IFERROR(VLOOKUP(B3315,Returns!$A:$B,2,0),"No")</f>
        <v>No</v>
      </c>
    </row>
    <row r="3316" spans="1:23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1" t="str">
        <f>VLOOKUP(M3316,People!$A:$B,2,0)</f>
        <v>Chuck Magee</v>
      </c>
      <c r="W3316" s="1" t="str">
        <f>IFERROR(VLOOKUP(B3316,Returns!$A:$B,2,0),"No")</f>
        <v>No</v>
      </c>
    </row>
    <row r="3317" spans="1:23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1" t="str">
        <f>VLOOKUP(M3317,People!$A:$B,2,0)</f>
        <v>Chuck Magee</v>
      </c>
      <c r="W3317" s="1" t="str">
        <f>IFERROR(VLOOKUP(B3317,Returns!$A:$B,2,0),"No")</f>
        <v>No</v>
      </c>
    </row>
    <row r="3318" spans="1:23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1" t="str">
        <f>VLOOKUP(M3318,People!$A:$B,2,0)</f>
        <v>Kelly Williams</v>
      </c>
      <c r="W3318" s="1" t="str">
        <f>IFERROR(VLOOKUP(B3318,Returns!$A:$B,2,0),"No")</f>
        <v>No</v>
      </c>
    </row>
    <row r="3319" spans="1:23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1" t="str">
        <f>VLOOKUP(M3319,People!$A:$B,2,0)</f>
        <v>Anna Andreadi</v>
      </c>
      <c r="W3319" s="1" t="str">
        <f>IFERROR(VLOOKUP(B3319,Returns!$A:$B,2,0),"No")</f>
        <v>No</v>
      </c>
    </row>
    <row r="3320" spans="1:23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1" t="str">
        <f>VLOOKUP(M3320,People!$A:$B,2,0)</f>
        <v>Anna Andreadi</v>
      </c>
      <c r="W3320" s="1" t="str">
        <f>IFERROR(VLOOKUP(B3320,Returns!$A:$B,2,0),"No")</f>
        <v>No</v>
      </c>
    </row>
    <row r="3321" spans="1:23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1" t="str">
        <f>VLOOKUP(M3321,People!$A:$B,2,0)</f>
        <v>Cassandra Brandow</v>
      </c>
      <c r="W3321" s="1" t="str">
        <f>IFERROR(VLOOKUP(B3321,Returns!$A:$B,2,0),"No")</f>
        <v>No</v>
      </c>
    </row>
    <row r="3322" spans="1:23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1" t="str">
        <f>VLOOKUP(M3322,People!$A:$B,2,0)</f>
        <v>Cassandra Brandow</v>
      </c>
      <c r="W3322" s="1" t="str">
        <f>IFERROR(VLOOKUP(B3322,Returns!$A:$B,2,0),"No")</f>
        <v>No</v>
      </c>
    </row>
    <row r="3323" spans="1:23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1" t="str">
        <f>VLOOKUP(M3323,People!$A:$B,2,0)</f>
        <v>Cassandra Brandow</v>
      </c>
      <c r="W3323" s="1" t="str">
        <f>IFERROR(VLOOKUP(B3323,Returns!$A:$B,2,0),"No")</f>
        <v>No</v>
      </c>
    </row>
    <row r="3324" spans="1:23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1" t="str">
        <f>VLOOKUP(M3324,People!$A:$B,2,0)</f>
        <v>Chuck Magee</v>
      </c>
      <c r="W3324" s="1" t="str">
        <f>IFERROR(VLOOKUP(B3324,Returns!$A:$B,2,0),"No")</f>
        <v>No</v>
      </c>
    </row>
    <row r="3325" spans="1:23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1" t="str">
        <f>VLOOKUP(M3325,People!$A:$B,2,0)</f>
        <v>Chuck Magee</v>
      </c>
      <c r="W3325" s="1" t="str">
        <f>IFERROR(VLOOKUP(B3325,Returns!$A:$B,2,0),"No")</f>
        <v>No</v>
      </c>
    </row>
    <row r="3326" spans="1:23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1" t="str">
        <f>VLOOKUP(M3326,People!$A:$B,2,0)</f>
        <v>Kelly Williams</v>
      </c>
      <c r="W3326" s="1" t="str">
        <f>IFERROR(VLOOKUP(B3326,Returns!$A:$B,2,0),"No")</f>
        <v>No</v>
      </c>
    </row>
    <row r="3327" spans="1:23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1" t="str">
        <f>VLOOKUP(M3327,People!$A:$B,2,0)</f>
        <v>Kelly Williams</v>
      </c>
      <c r="W3327" s="1" t="str">
        <f>IFERROR(VLOOKUP(B3327,Returns!$A:$B,2,0),"No")</f>
        <v>No</v>
      </c>
    </row>
    <row r="3328" spans="1:23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1" t="str">
        <f>VLOOKUP(M3328,People!$A:$B,2,0)</f>
        <v>Kelly Williams</v>
      </c>
      <c r="W3328" s="1" t="str">
        <f>IFERROR(VLOOKUP(B3328,Returns!$A:$B,2,0),"No")</f>
        <v>No</v>
      </c>
    </row>
    <row r="3329" spans="1:23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1" t="str">
        <f>VLOOKUP(M3329,People!$A:$B,2,0)</f>
        <v>Kelly Williams</v>
      </c>
      <c r="W3329" s="1" t="str">
        <f>IFERROR(VLOOKUP(B3329,Returns!$A:$B,2,0),"No")</f>
        <v>No</v>
      </c>
    </row>
    <row r="3330" spans="1:23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1" t="str">
        <f>VLOOKUP(M3330,People!$A:$B,2,0)</f>
        <v>Kelly Williams</v>
      </c>
      <c r="W3330" s="1" t="str">
        <f>IFERROR(VLOOKUP(B3330,Returns!$A:$B,2,0),"No")</f>
        <v>No</v>
      </c>
    </row>
    <row r="3331" spans="1:23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1" t="str">
        <f>VLOOKUP(M3331,People!$A:$B,2,0)</f>
        <v>Kelly Williams</v>
      </c>
      <c r="W3331" s="1" t="str">
        <f>IFERROR(VLOOKUP(B3331,Returns!$A:$B,2,0),"No")</f>
        <v>No</v>
      </c>
    </row>
    <row r="3332" spans="1:23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1" t="str">
        <f>VLOOKUP(M3332,People!$A:$B,2,0)</f>
        <v>Kelly Williams</v>
      </c>
      <c r="W3332" s="1" t="str">
        <f>IFERROR(VLOOKUP(B3332,Returns!$A:$B,2,0),"No")</f>
        <v>No</v>
      </c>
    </row>
    <row r="3333" spans="1:23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1" t="str">
        <f>VLOOKUP(M3333,People!$A:$B,2,0)</f>
        <v>Kelly Williams</v>
      </c>
      <c r="W3333" s="1" t="str">
        <f>IFERROR(VLOOKUP(B3333,Returns!$A:$B,2,0),"No")</f>
        <v>No</v>
      </c>
    </row>
    <row r="3334" spans="1:23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1" t="str">
        <f>VLOOKUP(M3334,People!$A:$B,2,0)</f>
        <v>Kelly Williams</v>
      </c>
      <c r="W3334" s="1" t="str">
        <f>IFERROR(VLOOKUP(B3334,Returns!$A:$B,2,0),"No")</f>
        <v>No</v>
      </c>
    </row>
    <row r="3335" spans="1:23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1" t="str">
        <f>VLOOKUP(M3335,People!$A:$B,2,0)</f>
        <v>Kelly Williams</v>
      </c>
      <c r="W3335" s="1" t="str">
        <f>IFERROR(VLOOKUP(B3335,Returns!$A:$B,2,0),"No")</f>
        <v>No</v>
      </c>
    </row>
    <row r="3336" spans="1:23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1" t="str">
        <f>VLOOKUP(M3336,People!$A:$B,2,0)</f>
        <v>Anna Andreadi</v>
      </c>
      <c r="W3336" s="1" t="str">
        <f>IFERROR(VLOOKUP(B3336,Returns!$A:$B,2,0),"No")</f>
        <v>Yes</v>
      </c>
    </row>
    <row r="3337" spans="1:23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1" t="str">
        <f>VLOOKUP(M3337,People!$A:$B,2,0)</f>
        <v>Anna Andreadi</v>
      </c>
      <c r="W3337" s="1" t="str">
        <f>IFERROR(VLOOKUP(B3337,Returns!$A:$B,2,0),"No")</f>
        <v>Yes</v>
      </c>
    </row>
    <row r="3338" spans="1:23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1" t="str">
        <f>VLOOKUP(M3338,People!$A:$B,2,0)</f>
        <v>Anna Andreadi</v>
      </c>
      <c r="W3338" s="1" t="str">
        <f>IFERROR(VLOOKUP(B3338,Returns!$A:$B,2,0),"No")</f>
        <v>Yes</v>
      </c>
    </row>
    <row r="3339" spans="1:23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1" t="str">
        <f>VLOOKUP(M3339,People!$A:$B,2,0)</f>
        <v>Anna Andreadi</v>
      </c>
      <c r="W3339" s="1" t="str">
        <f>IFERROR(VLOOKUP(B3339,Returns!$A:$B,2,0),"No")</f>
        <v>Yes</v>
      </c>
    </row>
    <row r="3340" spans="1:23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1" t="str">
        <f>VLOOKUP(M3340,People!$A:$B,2,0)</f>
        <v>Anna Andreadi</v>
      </c>
      <c r="W3340" s="1" t="str">
        <f>IFERROR(VLOOKUP(B3340,Returns!$A:$B,2,0),"No")</f>
        <v>Yes</v>
      </c>
    </row>
    <row r="3341" spans="1:23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1" t="str">
        <f>VLOOKUP(M3341,People!$A:$B,2,0)</f>
        <v>Anna Andreadi</v>
      </c>
      <c r="W3341" s="1" t="str">
        <f>IFERROR(VLOOKUP(B3341,Returns!$A:$B,2,0),"No")</f>
        <v>Yes</v>
      </c>
    </row>
    <row r="3342" spans="1:23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1" t="str">
        <f>VLOOKUP(M3342,People!$A:$B,2,0)</f>
        <v>Anna Andreadi</v>
      </c>
      <c r="W3342" s="1" t="str">
        <f>IFERROR(VLOOKUP(B3342,Returns!$A:$B,2,0),"No")</f>
        <v>Yes</v>
      </c>
    </row>
    <row r="3343" spans="1:23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1" t="str">
        <f>VLOOKUP(M3343,People!$A:$B,2,0)</f>
        <v>Chuck Magee</v>
      </c>
      <c r="W3343" s="1" t="str">
        <f>IFERROR(VLOOKUP(B3343,Returns!$A:$B,2,0),"No")</f>
        <v>Yes</v>
      </c>
    </row>
    <row r="3344" spans="1:23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1" t="str">
        <f>VLOOKUP(M3344,People!$A:$B,2,0)</f>
        <v>Chuck Magee</v>
      </c>
      <c r="W3344" s="1" t="str">
        <f>IFERROR(VLOOKUP(B3344,Returns!$A:$B,2,0),"No")</f>
        <v>Yes</v>
      </c>
    </row>
    <row r="3345" spans="1:23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1" t="str">
        <f>VLOOKUP(M3345,People!$A:$B,2,0)</f>
        <v>Chuck Magee</v>
      </c>
      <c r="W3345" s="1" t="str">
        <f>IFERROR(VLOOKUP(B3345,Returns!$A:$B,2,0),"No")</f>
        <v>Yes</v>
      </c>
    </row>
    <row r="3346" spans="1:23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1" t="str">
        <f>VLOOKUP(M3346,People!$A:$B,2,0)</f>
        <v>Chuck Magee</v>
      </c>
      <c r="W3346" s="1" t="str">
        <f>IFERROR(VLOOKUP(B3346,Returns!$A:$B,2,0),"No")</f>
        <v>Yes</v>
      </c>
    </row>
    <row r="3347" spans="1:23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1" t="str">
        <f>VLOOKUP(M3347,People!$A:$B,2,0)</f>
        <v>Chuck Magee</v>
      </c>
      <c r="W3347" s="1" t="str">
        <f>IFERROR(VLOOKUP(B3347,Returns!$A:$B,2,0),"No")</f>
        <v>Yes</v>
      </c>
    </row>
    <row r="3348" spans="1:23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1" t="str">
        <f>VLOOKUP(M3348,People!$A:$B,2,0)</f>
        <v>Chuck Magee</v>
      </c>
      <c r="W3348" s="1" t="str">
        <f>IFERROR(VLOOKUP(B3348,Returns!$A:$B,2,0),"No")</f>
        <v>Yes</v>
      </c>
    </row>
    <row r="3349" spans="1:23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1" t="str">
        <f>VLOOKUP(M3349,People!$A:$B,2,0)</f>
        <v>Anna Andreadi</v>
      </c>
      <c r="W3349" s="1" t="str">
        <f>IFERROR(VLOOKUP(B3349,Returns!$A:$B,2,0),"No")</f>
        <v>No</v>
      </c>
    </row>
    <row r="3350" spans="1:23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1" t="str">
        <f>VLOOKUP(M3350,People!$A:$B,2,0)</f>
        <v>Kelly Williams</v>
      </c>
      <c r="W3350" s="1" t="str">
        <f>IFERROR(VLOOKUP(B3350,Returns!$A:$B,2,0),"No")</f>
        <v>No</v>
      </c>
    </row>
    <row r="3351" spans="1:23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1" t="str">
        <f>VLOOKUP(M3351,People!$A:$B,2,0)</f>
        <v>Anna Andreadi</v>
      </c>
      <c r="W3351" s="1" t="str">
        <f>IFERROR(VLOOKUP(B3351,Returns!$A:$B,2,0),"No")</f>
        <v>No</v>
      </c>
    </row>
    <row r="3352" spans="1:23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1" t="str">
        <f>VLOOKUP(M3352,People!$A:$B,2,0)</f>
        <v>Chuck Magee</v>
      </c>
      <c r="W3352" s="1" t="str">
        <f>IFERROR(VLOOKUP(B3352,Returns!$A:$B,2,0),"No")</f>
        <v>No</v>
      </c>
    </row>
    <row r="3353" spans="1:23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1" t="str">
        <f>VLOOKUP(M3353,People!$A:$B,2,0)</f>
        <v>Anna Andreadi</v>
      </c>
      <c r="W3353" s="1" t="str">
        <f>IFERROR(VLOOKUP(B3353,Returns!$A:$B,2,0),"No")</f>
        <v>No</v>
      </c>
    </row>
    <row r="3354" spans="1:23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1" t="str">
        <f>VLOOKUP(M3354,People!$A:$B,2,0)</f>
        <v>Anna Andreadi</v>
      </c>
      <c r="W3354" s="1" t="str">
        <f>IFERROR(VLOOKUP(B3354,Returns!$A:$B,2,0),"No")</f>
        <v>No</v>
      </c>
    </row>
    <row r="3355" spans="1:23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1" t="str">
        <f>VLOOKUP(M3355,People!$A:$B,2,0)</f>
        <v>Chuck Magee</v>
      </c>
      <c r="W3355" s="1" t="str">
        <f>IFERROR(VLOOKUP(B3355,Returns!$A:$B,2,0),"No")</f>
        <v>No</v>
      </c>
    </row>
    <row r="3356" spans="1:23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1" t="str">
        <f>VLOOKUP(M3356,People!$A:$B,2,0)</f>
        <v>Chuck Magee</v>
      </c>
      <c r="W3356" s="1" t="str">
        <f>IFERROR(VLOOKUP(B3356,Returns!$A:$B,2,0),"No")</f>
        <v>No</v>
      </c>
    </row>
    <row r="3357" spans="1:23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1" t="str">
        <f>VLOOKUP(M3357,People!$A:$B,2,0)</f>
        <v>Chuck Magee</v>
      </c>
      <c r="W3357" s="1" t="str">
        <f>IFERROR(VLOOKUP(B3357,Returns!$A:$B,2,0),"No")</f>
        <v>No</v>
      </c>
    </row>
    <row r="3358" spans="1:23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1" t="str">
        <f>VLOOKUP(M3358,People!$A:$B,2,0)</f>
        <v>Chuck Magee</v>
      </c>
      <c r="W3358" s="1" t="str">
        <f>IFERROR(VLOOKUP(B3358,Returns!$A:$B,2,0),"No")</f>
        <v>No</v>
      </c>
    </row>
    <row r="3359" spans="1:23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1" t="str">
        <f>VLOOKUP(M3359,People!$A:$B,2,0)</f>
        <v>Kelly Williams</v>
      </c>
      <c r="W3359" s="1" t="str">
        <f>IFERROR(VLOOKUP(B3359,Returns!$A:$B,2,0),"No")</f>
        <v>No</v>
      </c>
    </row>
    <row r="3360" spans="1:23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1" t="str">
        <f>VLOOKUP(M3360,People!$A:$B,2,0)</f>
        <v>Kelly Williams</v>
      </c>
      <c r="W3360" s="1" t="str">
        <f>IFERROR(VLOOKUP(B3360,Returns!$A:$B,2,0),"No")</f>
        <v>No</v>
      </c>
    </row>
    <row r="3361" spans="1:23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1" t="str">
        <f>VLOOKUP(M3361,People!$A:$B,2,0)</f>
        <v>Kelly Williams</v>
      </c>
      <c r="W3361" s="1" t="str">
        <f>IFERROR(VLOOKUP(B3361,Returns!$A:$B,2,0),"No")</f>
        <v>No</v>
      </c>
    </row>
    <row r="3362" spans="1:23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1" t="str">
        <f>VLOOKUP(M3362,People!$A:$B,2,0)</f>
        <v>Chuck Magee</v>
      </c>
      <c r="W3362" s="1" t="str">
        <f>IFERROR(VLOOKUP(B3362,Returns!$A:$B,2,0),"No")</f>
        <v>No</v>
      </c>
    </row>
    <row r="3363" spans="1:23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1" t="str">
        <f>VLOOKUP(M3363,People!$A:$B,2,0)</f>
        <v>Chuck Magee</v>
      </c>
      <c r="W3363" s="1" t="str">
        <f>IFERROR(VLOOKUP(B3363,Returns!$A:$B,2,0),"No")</f>
        <v>No</v>
      </c>
    </row>
    <row r="3364" spans="1:23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1" t="str">
        <f>VLOOKUP(M3364,People!$A:$B,2,0)</f>
        <v>Chuck Magee</v>
      </c>
      <c r="W3364" s="1" t="str">
        <f>IFERROR(VLOOKUP(B3364,Returns!$A:$B,2,0),"No")</f>
        <v>No</v>
      </c>
    </row>
    <row r="3365" spans="1:23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1" t="str">
        <f>VLOOKUP(M3365,People!$A:$B,2,0)</f>
        <v>Chuck Magee</v>
      </c>
      <c r="W3365" s="1" t="str">
        <f>IFERROR(VLOOKUP(B3365,Returns!$A:$B,2,0),"No")</f>
        <v>No</v>
      </c>
    </row>
    <row r="3366" spans="1:23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1" t="str">
        <f>VLOOKUP(M3366,People!$A:$B,2,0)</f>
        <v>Kelly Williams</v>
      </c>
      <c r="W3366" s="1" t="str">
        <f>IFERROR(VLOOKUP(B3366,Returns!$A:$B,2,0),"No")</f>
        <v>No</v>
      </c>
    </row>
    <row r="3367" spans="1:23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1" t="str">
        <f>VLOOKUP(M3367,People!$A:$B,2,0)</f>
        <v>Anna Andreadi</v>
      </c>
      <c r="W3367" s="1" t="str">
        <f>IFERROR(VLOOKUP(B3367,Returns!$A:$B,2,0),"No")</f>
        <v>No</v>
      </c>
    </row>
    <row r="3368" spans="1:23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1" t="str">
        <f>VLOOKUP(M3368,People!$A:$B,2,0)</f>
        <v>Kelly Williams</v>
      </c>
      <c r="W3368" s="1" t="str">
        <f>IFERROR(VLOOKUP(B3368,Returns!$A:$B,2,0),"No")</f>
        <v>No</v>
      </c>
    </row>
    <row r="3369" spans="1:23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1" t="str">
        <f>VLOOKUP(M3369,People!$A:$B,2,0)</f>
        <v>Kelly Williams</v>
      </c>
      <c r="W3369" s="1" t="str">
        <f>IFERROR(VLOOKUP(B3369,Returns!$A:$B,2,0),"No")</f>
        <v>No</v>
      </c>
    </row>
    <row r="3370" spans="1:23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1" t="str">
        <f>VLOOKUP(M3370,People!$A:$B,2,0)</f>
        <v>Anna Andreadi</v>
      </c>
      <c r="W3370" s="1" t="str">
        <f>IFERROR(VLOOKUP(B3370,Returns!$A:$B,2,0),"No")</f>
        <v>No</v>
      </c>
    </row>
    <row r="3371" spans="1:23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1" t="str">
        <f>VLOOKUP(M3371,People!$A:$B,2,0)</f>
        <v>Anna Andreadi</v>
      </c>
      <c r="W3371" s="1" t="str">
        <f>IFERROR(VLOOKUP(B3371,Returns!$A:$B,2,0),"No")</f>
        <v>No</v>
      </c>
    </row>
    <row r="3372" spans="1:23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1" t="str">
        <f>VLOOKUP(M3372,People!$A:$B,2,0)</f>
        <v>Kelly Williams</v>
      </c>
      <c r="W3372" s="1" t="str">
        <f>IFERROR(VLOOKUP(B3372,Returns!$A:$B,2,0),"No")</f>
        <v>No</v>
      </c>
    </row>
    <row r="3373" spans="1:23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1" t="str">
        <f>VLOOKUP(M3373,People!$A:$B,2,0)</f>
        <v>Anna Andreadi</v>
      </c>
      <c r="W3373" s="1" t="str">
        <f>IFERROR(VLOOKUP(B3373,Returns!$A:$B,2,0),"No")</f>
        <v>No</v>
      </c>
    </row>
    <row r="3374" spans="1:23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1" t="str">
        <f>VLOOKUP(M3374,People!$A:$B,2,0)</f>
        <v>Anna Andreadi</v>
      </c>
      <c r="W3374" s="1" t="str">
        <f>IFERROR(VLOOKUP(B3374,Returns!$A:$B,2,0),"No")</f>
        <v>No</v>
      </c>
    </row>
    <row r="3375" spans="1:23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1" t="str">
        <f>VLOOKUP(M3375,People!$A:$B,2,0)</f>
        <v>Chuck Magee</v>
      </c>
      <c r="W3375" s="1" t="str">
        <f>IFERROR(VLOOKUP(B3375,Returns!$A:$B,2,0),"No")</f>
        <v>No</v>
      </c>
    </row>
    <row r="3376" spans="1:23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1" t="str">
        <f>VLOOKUP(M3376,People!$A:$B,2,0)</f>
        <v>Chuck Magee</v>
      </c>
      <c r="W3376" s="1" t="str">
        <f>IFERROR(VLOOKUP(B3376,Returns!$A:$B,2,0),"No")</f>
        <v>No</v>
      </c>
    </row>
    <row r="3377" spans="1:23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1" t="str">
        <f>VLOOKUP(M3377,People!$A:$B,2,0)</f>
        <v>Chuck Magee</v>
      </c>
      <c r="W3377" s="1" t="str">
        <f>IFERROR(VLOOKUP(B3377,Returns!$A:$B,2,0),"No")</f>
        <v>No</v>
      </c>
    </row>
    <row r="3378" spans="1:23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1" t="str">
        <f>VLOOKUP(M3378,People!$A:$B,2,0)</f>
        <v>Chuck Magee</v>
      </c>
      <c r="W3378" s="1" t="str">
        <f>IFERROR(VLOOKUP(B3378,Returns!$A:$B,2,0),"No")</f>
        <v>No</v>
      </c>
    </row>
    <row r="3379" spans="1:23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1" t="str">
        <f>VLOOKUP(M3379,People!$A:$B,2,0)</f>
        <v>Kelly Williams</v>
      </c>
      <c r="W3379" s="1" t="str">
        <f>IFERROR(VLOOKUP(B3379,Returns!$A:$B,2,0),"No")</f>
        <v>No</v>
      </c>
    </row>
    <row r="3380" spans="1:23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1" t="str">
        <f>VLOOKUP(M3380,People!$A:$B,2,0)</f>
        <v>Kelly Williams</v>
      </c>
      <c r="W3380" s="1" t="str">
        <f>IFERROR(VLOOKUP(B3380,Returns!$A:$B,2,0),"No")</f>
        <v>Yes</v>
      </c>
    </row>
    <row r="3381" spans="1:23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1" t="str">
        <f>VLOOKUP(M3381,People!$A:$B,2,0)</f>
        <v>Kelly Williams</v>
      </c>
      <c r="W3381" s="1" t="str">
        <f>IFERROR(VLOOKUP(B3381,Returns!$A:$B,2,0),"No")</f>
        <v>Yes</v>
      </c>
    </row>
    <row r="3382" spans="1:23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1" t="str">
        <f>VLOOKUP(M3382,People!$A:$B,2,0)</f>
        <v>Chuck Magee</v>
      </c>
      <c r="W3382" s="1" t="str">
        <f>IFERROR(VLOOKUP(B3382,Returns!$A:$B,2,0),"No")</f>
        <v>No</v>
      </c>
    </row>
    <row r="3383" spans="1:23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1" t="str">
        <f>VLOOKUP(M3383,People!$A:$B,2,0)</f>
        <v>Cassandra Brandow</v>
      </c>
      <c r="W3383" s="1" t="str">
        <f>IFERROR(VLOOKUP(B3383,Returns!$A:$B,2,0),"No")</f>
        <v>No</v>
      </c>
    </row>
    <row r="3384" spans="1:23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1" t="str">
        <f>VLOOKUP(M3384,People!$A:$B,2,0)</f>
        <v>Chuck Magee</v>
      </c>
      <c r="W3384" s="1" t="str">
        <f>IFERROR(VLOOKUP(B3384,Returns!$A:$B,2,0),"No")</f>
        <v>No</v>
      </c>
    </row>
    <row r="3385" spans="1:23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1" t="str">
        <f>VLOOKUP(M3385,People!$A:$B,2,0)</f>
        <v>Chuck Magee</v>
      </c>
      <c r="W3385" s="1" t="str">
        <f>IFERROR(VLOOKUP(B3385,Returns!$A:$B,2,0),"No")</f>
        <v>No</v>
      </c>
    </row>
    <row r="3386" spans="1:23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1" t="str">
        <f>VLOOKUP(M3386,People!$A:$B,2,0)</f>
        <v>Chuck Magee</v>
      </c>
      <c r="W3386" s="1" t="str">
        <f>IFERROR(VLOOKUP(B3386,Returns!$A:$B,2,0),"No")</f>
        <v>No</v>
      </c>
    </row>
    <row r="3387" spans="1:23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1" t="str">
        <f>VLOOKUP(M3387,People!$A:$B,2,0)</f>
        <v>Cassandra Brandow</v>
      </c>
      <c r="W3387" s="1" t="str">
        <f>IFERROR(VLOOKUP(B3387,Returns!$A:$B,2,0),"No")</f>
        <v>No</v>
      </c>
    </row>
    <row r="3388" spans="1:23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1" t="str">
        <f>VLOOKUP(M3388,People!$A:$B,2,0)</f>
        <v>Cassandra Brandow</v>
      </c>
      <c r="W3388" s="1" t="str">
        <f>IFERROR(VLOOKUP(B3388,Returns!$A:$B,2,0),"No")</f>
        <v>No</v>
      </c>
    </row>
    <row r="3389" spans="1:23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1" t="str">
        <f>VLOOKUP(M3389,People!$A:$B,2,0)</f>
        <v>Cassandra Brandow</v>
      </c>
      <c r="W3389" s="1" t="str">
        <f>IFERROR(VLOOKUP(B3389,Returns!$A:$B,2,0),"No")</f>
        <v>No</v>
      </c>
    </row>
    <row r="3390" spans="1:23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1" t="str">
        <f>VLOOKUP(M3390,People!$A:$B,2,0)</f>
        <v>Cassandra Brandow</v>
      </c>
      <c r="W3390" s="1" t="str">
        <f>IFERROR(VLOOKUP(B3390,Returns!$A:$B,2,0),"No")</f>
        <v>No</v>
      </c>
    </row>
    <row r="3391" spans="1:23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1" t="str">
        <f>VLOOKUP(M3391,People!$A:$B,2,0)</f>
        <v>Cassandra Brandow</v>
      </c>
      <c r="W3391" s="1" t="str">
        <f>IFERROR(VLOOKUP(B3391,Returns!$A:$B,2,0),"No")</f>
        <v>No</v>
      </c>
    </row>
    <row r="3392" spans="1:23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1" t="str">
        <f>VLOOKUP(M3392,People!$A:$B,2,0)</f>
        <v>Kelly Williams</v>
      </c>
      <c r="W3392" s="1" t="str">
        <f>IFERROR(VLOOKUP(B3392,Returns!$A:$B,2,0),"No")</f>
        <v>No</v>
      </c>
    </row>
    <row r="3393" spans="1:23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1" t="str">
        <f>VLOOKUP(M3393,People!$A:$B,2,0)</f>
        <v>Anna Andreadi</v>
      </c>
      <c r="W3393" s="1" t="str">
        <f>IFERROR(VLOOKUP(B3393,Returns!$A:$B,2,0),"No")</f>
        <v>No</v>
      </c>
    </row>
    <row r="3394" spans="1:23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1" t="str">
        <f>VLOOKUP(M3394,People!$A:$B,2,0)</f>
        <v>Anna Andreadi</v>
      </c>
      <c r="W3394" s="1" t="str">
        <f>IFERROR(VLOOKUP(B3394,Returns!$A:$B,2,0),"No")</f>
        <v>No</v>
      </c>
    </row>
    <row r="3395" spans="1:23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1" t="str">
        <f>VLOOKUP(M3395,People!$A:$B,2,0)</f>
        <v>Kelly Williams</v>
      </c>
      <c r="W3395" s="1" t="str">
        <f>IFERROR(VLOOKUP(B3395,Returns!$A:$B,2,0),"No")</f>
        <v>No</v>
      </c>
    </row>
    <row r="3396" spans="1:23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1" t="str">
        <f>VLOOKUP(M3396,People!$A:$B,2,0)</f>
        <v>Chuck Magee</v>
      </c>
      <c r="W3396" s="1" t="str">
        <f>IFERROR(VLOOKUP(B3396,Returns!$A:$B,2,0),"No")</f>
        <v>No</v>
      </c>
    </row>
    <row r="3397" spans="1:23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1" t="str">
        <f>VLOOKUP(M3397,People!$A:$B,2,0)</f>
        <v>Kelly Williams</v>
      </c>
      <c r="W3397" s="1" t="str">
        <f>IFERROR(VLOOKUP(B3397,Returns!$A:$B,2,0),"No")</f>
        <v>No</v>
      </c>
    </row>
    <row r="3398" spans="1:23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1" t="str">
        <f>VLOOKUP(M3398,People!$A:$B,2,0)</f>
        <v>Kelly Williams</v>
      </c>
      <c r="W3398" s="1" t="str">
        <f>IFERROR(VLOOKUP(B3398,Returns!$A:$B,2,0),"No")</f>
        <v>No</v>
      </c>
    </row>
    <row r="3399" spans="1:23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1" t="str">
        <f>VLOOKUP(M3399,People!$A:$B,2,0)</f>
        <v>Kelly Williams</v>
      </c>
      <c r="W3399" s="1" t="str">
        <f>IFERROR(VLOOKUP(B3399,Returns!$A:$B,2,0),"No")</f>
        <v>No</v>
      </c>
    </row>
    <row r="3400" spans="1:23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1" t="str">
        <f>VLOOKUP(M3400,People!$A:$B,2,0)</f>
        <v>Cassandra Brandow</v>
      </c>
      <c r="W3400" s="1" t="str">
        <f>IFERROR(VLOOKUP(B3400,Returns!$A:$B,2,0),"No")</f>
        <v>No</v>
      </c>
    </row>
    <row r="3401" spans="1:23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1" t="str">
        <f>VLOOKUP(M3401,People!$A:$B,2,0)</f>
        <v>Cassandra Brandow</v>
      </c>
      <c r="W3401" s="1" t="str">
        <f>IFERROR(VLOOKUP(B3401,Returns!$A:$B,2,0),"No")</f>
        <v>No</v>
      </c>
    </row>
    <row r="3402" spans="1:23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1" t="str">
        <f>VLOOKUP(M3402,People!$A:$B,2,0)</f>
        <v>Cassandra Brandow</v>
      </c>
      <c r="W3402" s="1" t="str">
        <f>IFERROR(VLOOKUP(B3402,Returns!$A:$B,2,0),"No")</f>
        <v>No</v>
      </c>
    </row>
    <row r="3403" spans="1:23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1" t="str">
        <f>VLOOKUP(M3403,People!$A:$B,2,0)</f>
        <v>Cassandra Brandow</v>
      </c>
      <c r="W3403" s="1" t="str">
        <f>IFERROR(VLOOKUP(B3403,Returns!$A:$B,2,0),"No")</f>
        <v>No</v>
      </c>
    </row>
    <row r="3404" spans="1:23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1" t="str">
        <f>VLOOKUP(M3404,People!$A:$B,2,0)</f>
        <v>Kelly Williams</v>
      </c>
      <c r="W3404" s="1" t="str">
        <f>IFERROR(VLOOKUP(B3404,Returns!$A:$B,2,0),"No")</f>
        <v>No</v>
      </c>
    </row>
    <row r="3405" spans="1:23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1" t="str">
        <f>VLOOKUP(M3405,People!$A:$B,2,0)</f>
        <v>Kelly Williams</v>
      </c>
      <c r="W3405" s="1" t="str">
        <f>IFERROR(VLOOKUP(B3405,Returns!$A:$B,2,0),"No")</f>
        <v>No</v>
      </c>
    </row>
    <row r="3406" spans="1:23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1" t="str">
        <f>VLOOKUP(M3406,People!$A:$B,2,0)</f>
        <v>Anna Andreadi</v>
      </c>
      <c r="W3406" s="1" t="str">
        <f>IFERROR(VLOOKUP(B3406,Returns!$A:$B,2,0),"No")</f>
        <v>No</v>
      </c>
    </row>
    <row r="3407" spans="1:23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1" t="str">
        <f>VLOOKUP(M3407,People!$A:$B,2,0)</f>
        <v>Chuck Magee</v>
      </c>
      <c r="W3407" s="1" t="str">
        <f>IFERROR(VLOOKUP(B3407,Returns!$A:$B,2,0),"No")</f>
        <v>No</v>
      </c>
    </row>
    <row r="3408" spans="1:23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1" t="str">
        <f>VLOOKUP(M3408,People!$A:$B,2,0)</f>
        <v>Chuck Magee</v>
      </c>
      <c r="W3408" s="1" t="str">
        <f>IFERROR(VLOOKUP(B3408,Returns!$A:$B,2,0),"No")</f>
        <v>No</v>
      </c>
    </row>
    <row r="3409" spans="1:23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1" t="str">
        <f>VLOOKUP(M3409,People!$A:$B,2,0)</f>
        <v>Chuck Magee</v>
      </c>
      <c r="W3409" s="1" t="str">
        <f>IFERROR(VLOOKUP(B3409,Returns!$A:$B,2,0),"No")</f>
        <v>No</v>
      </c>
    </row>
    <row r="3410" spans="1:23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1" t="str">
        <f>VLOOKUP(M3410,People!$A:$B,2,0)</f>
        <v>Chuck Magee</v>
      </c>
      <c r="W3410" s="1" t="str">
        <f>IFERROR(VLOOKUP(B3410,Returns!$A:$B,2,0),"No")</f>
        <v>No</v>
      </c>
    </row>
    <row r="3411" spans="1:23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1" t="str">
        <f>VLOOKUP(M3411,People!$A:$B,2,0)</f>
        <v>Chuck Magee</v>
      </c>
      <c r="W3411" s="1" t="str">
        <f>IFERROR(VLOOKUP(B3411,Returns!$A:$B,2,0),"No")</f>
        <v>No</v>
      </c>
    </row>
    <row r="3412" spans="1:23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1" t="str">
        <f>VLOOKUP(M3412,People!$A:$B,2,0)</f>
        <v>Anna Andreadi</v>
      </c>
      <c r="W3412" s="1" t="str">
        <f>IFERROR(VLOOKUP(B3412,Returns!$A:$B,2,0),"No")</f>
        <v>No</v>
      </c>
    </row>
    <row r="3413" spans="1:23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1" t="str">
        <f>VLOOKUP(M3413,People!$A:$B,2,0)</f>
        <v>Anna Andreadi</v>
      </c>
      <c r="W3413" s="1" t="str">
        <f>IFERROR(VLOOKUP(B3413,Returns!$A:$B,2,0),"No")</f>
        <v>No</v>
      </c>
    </row>
    <row r="3414" spans="1:23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1" t="str">
        <f>VLOOKUP(M3414,People!$A:$B,2,0)</f>
        <v>Anna Andreadi</v>
      </c>
      <c r="W3414" s="1" t="str">
        <f>IFERROR(VLOOKUP(B3414,Returns!$A:$B,2,0),"No")</f>
        <v>No</v>
      </c>
    </row>
    <row r="3415" spans="1:23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1" t="str">
        <f>VLOOKUP(M3415,People!$A:$B,2,0)</f>
        <v>Anna Andreadi</v>
      </c>
      <c r="W3415" s="1" t="str">
        <f>IFERROR(VLOOKUP(B3415,Returns!$A:$B,2,0),"No")</f>
        <v>No</v>
      </c>
    </row>
    <row r="3416" spans="1:23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1" t="str">
        <f>VLOOKUP(M3416,People!$A:$B,2,0)</f>
        <v>Anna Andreadi</v>
      </c>
      <c r="W3416" s="1" t="str">
        <f>IFERROR(VLOOKUP(B3416,Returns!$A:$B,2,0),"No")</f>
        <v>No</v>
      </c>
    </row>
    <row r="3417" spans="1:23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1" t="str">
        <f>VLOOKUP(M3417,People!$A:$B,2,0)</f>
        <v>Kelly Williams</v>
      </c>
      <c r="W3417" s="1" t="str">
        <f>IFERROR(VLOOKUP(B3417,Returns!$A:$B,2,0),"No")</f>
        <v>No</v>
      </c>
    </row>
    <row r="3418" spans="1:23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1" t="str">
        <f>VLOOKUP(M3418,People!$A:$B,2,0)</f>
        <v>Kelly Williams</v>
      </c>
      <c r="W3418" s="1" t="str">
        <f>IFERROR(VLOOKUP(B3418,Returns!$A:$B,2,0),"No")</f>
        <v>No</v>
      </c>
    </row>
    <row r="3419" spans="1:23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1" t="str">
        <f>VLOOKUP(M3419,People!$A:$B,2,0)</f>
        <v>Anna Andreadi</v>
      </c>
      <c r="W3419" s="1" t="str">
        <f>IFERROR(VLOOKUP(B3419,Returns!$A:$B,2,0),"No")</f>
        <v>No</v>
      </c>
    </row>
    <row r="3420" spans="1:23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1" t="str">
        <f>VLOOKUP(M3420,People!$A:$B,2,0)</f>
        <v>Anna Andreadi</v>
      </c>
      <c r="W3420" s="1" t="str">
        <f>IFERROR(VLOOKUP(B3420,Returns!$A:$B,2,0),"No")</f>
        <v>No</v>
      </c>
    </row>
    <row r="3421" spans="1:23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1" t="str">
        <f>VLOOKUP(M3421,People!$A:$B,2,0)</f>
        <v>Chuck Magee</v>
      </c>
      <c r="W3421" s="1" t="str">
        <f>IFERROR(VLOOKUP(B3421,Returns!$A:$B,2,0),"No")</f>
        <v>No</v>
      </c>
    </row>
    <row r="3422" spans="1:23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1" t="str">
        <f>VLOOKUP(M3422,People!$A:$B,2,0)</f>
        <v>Anna Andreadi</v>
      </c>
      <c r="W3422" s="1" t="str">
        <f>IFERROR(VLOOKUP(B3422,Returns!$A:$B,2,0),"No")</f>
        <v>Yes</v>
      </c>
    </row>
    <row r="3423" spans="1:23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1" t="str">
        <f>VLOOKUP(M3423,People!$A:$B,2,0)</f>
        <v>Anna Andreadi</v>
      </c>
      <c r="W3423" s="1" t="str">
        <f>IFERROR(VLOOKUP(B3423,Returns!$A:$B,2,0),"No")</f>
        <v>Yes</v>
      </c>
    </row>
    <row r="3424" spans="1:23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1" t="str">
        <f>VLOOKUP(M3424,People!$A:$B,2,0)</f>
        <v>Anna Andreadi</v>
      </c>
      <c r="W3424" s="1" t="str">
        <f>IFERROR(VLOOKUP(B3424,Returns!$A:$B,2,0),"No")</f>
        <v>Yes</v>
      </c>
    </row>
    <row r="3425" spans="1:23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1" t="str">
        <f>VLOOKUP(M3425,People!$A:$B,2,0)</f>
        <v>Anna Andreadi</v>
      </c>
      <c r="W3425" s="1" t="str">
        <f>IFERROR(VLOOKUP(B3425,Returns!$A:$B,2,0),"No")</f>
        <v>Yes</v>
      </c>
    </row>
    <row r="3426" spans="1:23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1" t="str">
        <f>VLOOKUP(M3426,People!$A:$B,2,0)</f>
        <v>Anna Andreadi</v>
      </c>
      <c r="W3426" s="1" t="str">
        <f>IFERROR(VLOOKUP(B3426,Returns!$A:$B,2,0),"No")</f>
        <v>Yes</v>
      </c>
    </row>
    <row r="3427" spans="1:23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1" t="str">
        <f>VLOOKUP(M3427,People!$A:$B,2,0)</f>
        <v>Kelly Williams</v>
      </c>
      <c r="W3427" s="1" t="str">
        <f>IFERROR(VLOOKUP(B3427,Returns!$A:$B,2,0),"No")</f>
        <v>No</v>
      </c>
    </row>
    <row r="3428" spans="1:23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1" t="str">
        <f>VLOOKUP(M3428,People!$A:$B,2,0)</f>
        <v>Kelly Williams</v>
      </c>
      <c r="W3428" s="1" t="str">
        <f>IFERROR(VLOOKUP(B3428,Returns!$A:$B,2,0),"No")</f>
        <v>No</v>
      </c>
    </row>
    <row r="3429" spans="1:23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1" t="str">
        <f>VLOOKUP(M3429,People!$A:$B,2,0)</f>
        <v>Chuck Magee</v>
      </c>
      <c r="W3429" s="1" t="str">
        <f>IFERROR(VLOOKUP(B3429,Returns!$A:$B,2,0),"No")</f>
        <v>No</v>
      </c>
    </row>
    <row r="3430" spans="1:23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1" t="str">
        <f>VLOOKUP(M3430,People!$A:$B,2,0)</f>
        <v>Chuck Magee</v>
      </c>
      <c r="W3430" s="1" t="str">
        <f>IFERROR(VLOOKUP(B3430,Returns!$A:$B,2,0),"No")</f>
        <v>No</v>
      </c>
    </row>
    <row r="3431" spans="1:23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1" t="str">
        <f>VLOOKUP(M3431,People!$A:$B,2,0)</f>
        <v>Chuck Magee</v>
      </c>
      <c r="W3431" s="1" t="str">
        <f>IFERROR(VLOOKUP(B3431,Returns!$A:$B,2,0),"No")</f>
        <v>No</v>
      </c>
    </row>
    <row r="3432" spans="1:23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1" t="str">
        <f>VLOOKUP(M3432,People!$A:$B,2,0)</f>
        <v>Anna Andreadi</v>
      </c>
      <c r="W3432" s="1" t="str">
        <f>IFERROR(VLOOKUP(B3432,Returns!$A:$B,2,0),"No")</f>
        <v>No</v>
      </c>
    </row>
    <row r="3433" spans="1:23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1" t="str">
        <f>VLOOKUP(M3433,People!$A:$B,2,0)</f>
        <v>Anna Andreadi</v>
      </c>
      <c r="W3433" s="1" t="str">
        <f>IFERROR(VLOOKUP(B3433,Returns!$A:$B,2,0),"No")</f>
        <v>No</v>
      </c>
    </row>
    <row r="3434" spans="1:23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1" t="str">
        <f>VLOOKUP(M3434,People!$A:$B,2,0)</f>
        <v>Anna Andreadi</v>
      </c>
      <c r="W3434" s="1" t="str">
        <f>IFERROR(VLOOKUP(B3434,Returns!$A:$B,2,0),"No")</f>
        <v>No</v>
      </c>
    </row>
    <row r="3435" spans="1:23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1" t="str">
        <f>VLOOKUP(M3435,People!$A:$B,2,0)</f>
        <v>Anna Andreadi</v>
      </c>
      <c r="W3435" s="1" t="str">
        <f>IFERROR(VLOOKUP(B3435,Returns!$A:$B,2,0),"No")</f>
        <v>No</v>
      </c>
    </row>
    <row r="3436" spans="1:23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1" t="str">
        <f>VLOOKUP(M3436,People!$A:$B,2,0)</f>
        <v>Anna Andreadi</v>
      </c>
      <c r="W3436" s="1" t="str">
        <f>IFERROR(VLOOKUP(B3436,Returns!$A:$B,2,0),"No")</f>
        <v>No</v>
      </c>
    </row>
    <row r="3437" spans="1:23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1" t="str">
        <f>VLOOKUP(M3437,People!$A:$B,2,0)</f>
        <v>Kelly Williams</v>
      </c>
      <c r="W3437" s="1" t="str">
        <f>IFERROR(VLOOKUP(B3437,Returns!$A:$B,2,0),"No")</f>
        <v>No</v>
      </c>
    </row>
    <row r="3438" spans="1:23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1" t="str">
        <f>VLOOKUP(M3438,People!$A:$B,2,0)</f>
        <v>Kelly Williams</v>
      </c>
      <c r="W3438" s="1" t="str">
        <f>IFERROR(VLOOKUP(B3438,Returns!$A:$B,2,0),"No")</f>
        <v>No</v>
      </c>
    </row>
    <row r="3439" spans="1:23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1" t="str">
        <f>VLOOKUP(M3439,People!$A:$B,2,0)</f>
        <v>Kelly Williams</v>
      </c>
      <c r="W3439" s="1" t="str">
        <f>IFERROR(VLOOKUP(B3439,Returns!$A:$B,2,0),"No")</f>
        <v>No</v>
      </c>
    </row>
    <row r="3440" spans="1:23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1" t="str">
        <f>VLOOKUP(M3440,People!$A:$B,2,0)</f>
        <v>Kelly Williams</v>
      </c>
      <c r="W3440" s="1" t="str">
        <f>IFERROR(VLOOKUP(B3440,Returns!$A:$B,2,0),"No")</f>
        <v>No</v>
      </c>
    </row>
    <row r="3441" spans="1:23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1" t="str">
        <f>VLOOKUP(M3441,People!$A:$B,2,0)</f>
        <v>Kelly Williams</v>
      </c>
      <c r="W3441" s="1" t="str">
        <f>IFERROR(VLOOKUP(B3441,Returns!$A:$B,2,0),"No")</f>
        <v>No</v>
      </c>
    </row>
    <row r="3442" spans="1:23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1" t="str">
        <f>VLOOKUP(M3442,People!$A:$B,2,0)</f>
        <v>Anna Andreadi</v>
      </c>
      <c r="W3442" s="1" t="str">
        <f>IFERROR(VLOOKUP(B3442,Returns!$A:$B,2,0),"No")</f>
        <v>No</v>
      </c>
    </row>
    <row r="3443" spans="1:23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1" t="str">
        <f>VLOOKUP(M3443,People!$A:$B,2,0)</f>
        <v>Chuck Magee</v>
      </c>
      <c r="W3443" s="1" t="str">
        <f>IFERROR(VLOOKUP(B3443,Returns!$A:$B,2,0),"No")</f>
        <v>No</v>
      </c>
    </row>
    <row r="3444" spans="1:23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1" t="str">
        <f>VLOOKUP(M3444,People!$A:$B,2,0)</f>
        <v>Chuck Magee</v>
      </c>
      <c r="W3444" s="1" t="str">
        <f>IFERROR(VLOOKUP(B3444,Returns!$A:$B,2,0),"No")</f>
        <v>No</v>
      </c>
    </row>
    <row r="3445" spans="1:23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1" t="str">
        <f>VLOOKUP(M3445,People!$A:$B,2,0)</f>
        <v>Chuck Magee</v>
      </c>
      <c r="W3445" s="1" t="str">
        <f>IFERROR(VLOOKUP(B3445,Returns!$A:$B,2,0),"No")</f>
        <v>No</v>
      </c>
    </row>
    <row r="3446" spans="1:23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1" t="str">
        <f>VLOOKUP(M3446,People!$A:$B,2,0)</f>
        <v>Chuck Magee</v>
      </c>
      <c r="W3446" s="1" t="str">
        <f>IFERROR(VLOOKUP(B3446,Returns!$A:$B,2,0),"No")</f>
        <v>No</v>
      </c>
    </row>
    <row r="3447" spans="1:23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1" t="str">
        <f>VLOOKUP(M3447,People!$A:$B,2,0)</f>
        <v>Chuck Magee</v>
      </c>
      <c r="W3447" s="1" t="str">
        <f>IFERROR(VLOOKUP(B3447,Returns!$A:$B,2,0),"No")</f>
        <v>No</v>
      </c>
    </row>
    <row r="3448" spans="1:23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1" t="str">
        <f>VLOOKUP(M3448,People!$A:$B,2,0)</f>
        <v>Chuck Magee</v>
      </c>
      <c r="W3448" s="1" t="str">
        <f>IFERROR(VLOOKUP(B3448,Returns!$A:$B,2,0),"No")</f>
        <v>No</v>
      </c>
    </row>
    <row r="3449" spans="1:23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1" t="str">
        <f>VLOOKUP(M3449,People!$A:$B,2,0)</f>
        <v>Cassandra Brandow</v>
      </c>
      <c r="W3449" s="1" t="str">
        <f>IFERROR(VLOOKUP(B3449,Returns!$A:$B,2,0),"No")</f>
        <v>No</v>
      </c>
    </row>
    <row r="3450" spans="1:23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1" t="str">
        <f>VLOOKUP(M3450,People!$A:$B,2,0)</f>
        <v>Anna Andreadi</v>
      </c>
      <c r="W3450" s="1" t="str">
        <f>IFERROR(VLOOKUP(B3450,Returns!$A:$B,2,0),"No")</f>
        <v>No</v>
      </c>
    </row>
    <row r="3451" spans="1:23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1" t="str">
        <f>VLOOKUP(M3451,People!$A:$B,2,0)</f>
        <v>Anna Andreadi</v>
      </c>
      <c r="W3451" s="1" t="str">
        <f>IFERROR(VLOOKUP(B3451,Returns!$A:$B,2,0),"No")</f>
        <v>No</v>
      </c>
    </row>
    <row r="3452" spans="1:23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1" t="str">
        <f>VLOOKUP(M3452,People!$A:$B,2,0)</f>
        <v>Anna Andreadi</v>
      </c>
      <c r="W3452" s="1" t="str">
        <f>IFERROR(VLOOKUP(B3452,Returns!$A:$B,2,0),"No")</f>
        <v>No</v>
      </c>
    </row>
    <row r="3453" spans="1:23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1" t="str">
        <f>VLOOKUP(M3453,People!$A:$B,2,0)</f>
        <v>Anna Andreadi</v>
      </c>
      <c r="W3453" s="1" t="str">
        <f>IFERROR(VLOOKUP(B3453,Returns!$A:$B,2,0),"No")</f>
        <v>No</v>
      </c>
    </row>
    <row r="3454" spans="1:23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1" t="str">
        <f>VLOOKUP(M3454,People!$A:$B,2,0)</f>
        <v>Cassandra Brandow</v>
      </c>
      <c r="W3454" s="1" t="str">
        <f>IFERROR(VLOOKUP(B3454,Returns!$A:$B,2,0),"No")</f>
        <v>No</v>
      </c>
    </row>
    <row r="3455" spans="1:23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1" t="str">
        <f>VLOOKUP(M3455,People!$A:$B,2,0)</f>
        <v>Cassandra Brandow</v>
      </c>
      <c r="W3455" s="1" t="str">
        <f>IFERROR(VLOOKUP(B3455,Returns!$A:$B,2,0),"No")</f>
        <v>No</v>
      </c>
    </row>
    <row r="3456" spans="1:23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1" t="str">
        <f>VLOOKUP(M3456,People!$A:$B,2,0)</f>
        <v>Cassandra Brandow</v>
      </c>
      <c r="W3456" s="1" t="str">
        <f>IFERROR(VLOOKUP(B3456,Returns!$A:$B,2,0),"No")</f>
        <v>No</v>
      </c>
    </row>
    <row r="3457" spans="1:23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1" t="str">
        <f>VLOOKUP(M3457,People!$A:$B,2,0)</f>
        <v>Cassandra Brandow</v>
      </c>
      <c r="W3457" s="1" t="str">
        <f>IFERROR(VLOOKUP(B3457,Returns!$A:$B,2,0),"No")</f>
        <v>No</v>
      </c>
    </row>
    <row r="3458" spans="1:23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1" t="str">
        <f>VLOOKUP(M3458,People!$A:$B,2,0)</f>
        <v>Chuck Magee</v>
      </c>
      <c r="W3458" s="1" t="str">
        <f>IFERROR(VLOOKUP(B3458,Returns!$A:$B,2,0),"No")</f>
        <v>No</v>
      </c>
    </row>
    <row r="3459" spans="1:23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1" t="str">
        <f>VLOOKUP(M3459,People!$A:$B,2,0)</f>
        <v>Chuck Magee</v>
      </c>
      <c r="W3459" s="1" t="str">
        <f>IFERROR(VLOOKUP(B3459,Returns!$A:$B,2,0),"No")</f>
        <v>No</v>
      </c>
    </row>
    <row r="3460" spans="1:23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1" t="str">
        <f>VLOOKUP(M3460,People!$A:$B,2,0)</f>
        <v>Chuck Magee</v>
      </c>
      <c r="W3460" s="1" t="str">
        <f>IFERROR(VLOOKUP(B3460,Returns!$A:$B,2,0),"No")</f>
        <v>No</v>
      </c>
    </row>
    <row r="3461" spans="1:23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1" t="str">
        <f>VLOOKUP(M3461,People!$A:$B,2,0)</f>
        <v>Chuck Magee</v>
      </c>
      <c r="W3461" s="1" t="str">
        <f>IFERROR(VLOOKUP(B3461,Returns!$A:$B,2,0),"No")</f>
        <v>No</v>
      </c>
    </row>
    <row r="3462" spans="1:23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1" t="str">
        <f>VLOOKUP(M3462,People!$A:$B,2,0)</f>
        <v>Chuck Magee</v>
      </c>
      <c r="W3462" s="1" t="str">
        <f>IFERROR(VLOOKUP(B3462,Returns!$A:$B,2,0),"No")</f>
        <v>No</v>
      </c>
    </row>
    <row r="3463" spans="1:23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1" t="str">
        <f>VLOOKUP(M3463,People!$A:$B,2,0)</f>
        <v>Kelly Williams</v>
      </c>
      <c r="W3463" s="1" t="str">
        <f>IFERROR(VLOOKUP(B3463,Returns!$A:$B,2,0),"No")</f>
        <v>No</v>
      </c>
    </row>
    <row r="3464" spans="1:23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1" t="str">
        <f>VLOOKUP(M3464,People!$A:$B,2,0)</f>
        <v>Chuck Magee</v>
      </c>
      <c r="W3464" s="1" t="str">
        <f>IFERROR(VLOOKUP(B3464,Returns!$A:$B,2,0),"No")</f>
        <v>No</v>
      </c>
    </row>
    <row r="3465" spans="1:23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1" t="str">
        <f>VLOOKUP(M3465,People!$A:$B,2,0)</f>
        <v>Cassandra Brandow</v>
      </c>
      <c r="W3465" s="1" t="str">
        <f>IFERROR(VLOOKUP(B3465,Returns!$A:$B,2,0),"No")</f>
        <v>No</v>
      </c>
    </row>
    <row r="3466" spans="1:23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1" t="str">
        <f>VLOOKUP(M3466,People!$A:$B,2,0)</f>
        <v>Cassandra Brandow</v>
      </c>
      <c r="W3466" s="1" t="str">
        <f>IFERROR(VLOOKUP(B3466,Returns!$A:$B,2,0),"No")</f>
        <v>No</v>
      </c>
    </row>
    <row r="3467" spans="1:23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1" t="str">
        <f>VLOOKUP(M3467,People!$A:$B,2,0)</f>
        <v>Chuck Magee</v>
      </c>
      <c r="W3467" s="1" t="str">
        <f>IFERROR(VLOOKUP(B3467,Returns!$A:$B,2,0),"No")</f>
        <v>No</v>
      </c>
    </row>
    <row r="3468" spans="1:23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1" t="str">
        <f>VLOOKUP(M3468,People!$A:$B,2,0)</f>
        <v>Chuck Magee</v>
      </c>
      <c r="W3468" s="1" t="str">
        <f>IFERROR(VLOOKUP(B3468,Returns!$A:$B,2,0),"No")</f>
        <v>No</v>
      </c>
    </row>
    <row r="3469" spans="1:23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1" t="str">
        <f>VLOOKUP(M3469,People!$A:$B,2,0)</f>
        <v>Chuck Magee</v>
      </c>
      <c r="W3469" s="1" t="str">
        <f>IFERROR(VLOOKUP(B3469,Returns!$A:$B,2,0),"No")</f>
        <v>No</v>
      </c>
    </row>
    <row r="3470" spans="1:23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1" t="str">
        <f>VLOOKUP(M3470,People!$A:$B,2,0)</f>
        <v>Cassandra Brandow</v>
      </c>
      <c r="W3470" s="1" t="str">
        <f>IFERROR(VLOOKUP(B3470,Returns!$A:$B,2,0),"No")</f>
        <v>No</v>
      </c>
    </row>
    <row r="3471" spans="1:23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1" t="str">
        <f>VLOOKUP(M3471,People!$A:$B,2,0)</f>
        <v>Cassandra Brandow</v>
      </c>
      <c r="W3471" s="1" t="str">
        <f>IFERROR(VLOOKUP(B3471,Returns!$A:$B,2,0),"No")</f>
        <v>No</v>
      </c>
    </row>
    <row r="3472" spans="1:23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1" t="str">
        <f>VLOOKUP(M3472,People!$A:$B,2,0)</f>
        <v>Anna Andreadi</v>
      </c>
      <c r="W3472" s="1" t="str">
        <f>IFERROR(VLOOKUP(B3472,Returns!$A:$B,2,0),"No")</f>
        <v>No</v>
      </c>
    </row>
    <row r="3473" spans="1:23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1" t="str">
        <f>VLOOKUP(M3473,People!$A:$B,2,0)</f>
        <v>Chuck Magee</v>
      </c>
      <c r="W3473" s="1" t="str">
        <f>IFERROR(VLOOKUP(B3473,Returns!$A:$B,2,0),"No")</f>
        <v>No</v>
      </c>
    </row>
    <row r="3474" spans="1:23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1" t="str">
        <f>VLOOKUP(M3474,People!$A:$B,2,0)</f>
        <v>Chuck Magee</v>
      </c>
      <c r="W3474" s="1" t="str">
        <f>IFERROR(VLOOKUP(B3474,Returns!$A:$B,2,0),"No")</f>
        <v>No</v>
      </c>
    </row>
    <row r="3475" spans="1:23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1" t="str">
        <f>VLOOKUP(M3475,People!$A:$B,2,0)</f>
        <v>Kelly Williams</v>
      </c>
      <c r="W3475" s="1" t="str">
        <f>IFERROR(VLOOKUP(B3475,Returns!$A:$B,2,0),"No")</f>
        <v>No</v>
      </c>
    </row>
    <row r="3476" spans="1:23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1" t="str">
        <f>VLOOKUP(M3476,People!$A:$B,2,0)</f>
        <v>Kelly Williams</v>
      </c>
      <c r="W3476" s="1" t="str">
        <f>IFERROR(VLOOKUP(B3476,Returns!$A:$B,2,0),"No")</f>
        <v>No</v>
      </c>
    </row>
    <row r="3477" spans="1:23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1" t="str">
        <f>VLOOKUP(M3477,People!$A:$B,2,0)</f>
        <v>Kelly Williams</v>
      </c>
      <c r="W3477" s="1" t="str">
        <f>IFERROR(VLOOKUP(B3477,Returns!$A:$B,2,0),"No")</f>
        <v>No</v>
      </c>
    </row>
    <row r="3478" spans="1:23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1" t="str">
        <f>VLOOKUP(M3478,People!$A:$B,2,0)</f>
        <v>Kelly Williams</v>
      </c>
      <c r="W3478" s="1" t="str">
        <f>IFERROR(VLOOKUP(B3478,Returns!$A:$B,2,0),"No")</f>
        <v>No</v>
      </c>
    </row>
    <row r="3479" spans="1:23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1" t="str">
        <f>VLOOKUP(M3479,People!$A:$B,2,0)</f>
        <v>Anna Andreadi</v>
      </c>
      <c r="W3479" s="1" t="str">
        <f>IFERROR(VLOOKUP(B3479,Returns!$A:$B,2,0),"No")</f>
        <v>No</v>
      </c>
    </row>
    <row r="3480" spans="1:23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1" t="str">
        <f>VLOOKUP(M3480,People!$A:$B,2,0)</f>
        <v>Anna Andreadi</v>
      </c>
      <c r="W3480" s="1" t="str">
        <f>IFERROR(VLOOKUP(B3480,Returns!$A:$B,2,0),"No")</f>
        <v>No</v>
      </c>
    </row>
    <row r="3481" spans="1:23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1" t="str">
        <f>VLOOKUP(M3481,People!$A:$B,2,0)</f>
        <v>Anna Andreadi</v>
      </c>
      <c r="W3481" s="1" t="str">
        <f>IFERROR(VLOOKUP(B3481,Returns!$A:$B,2,0),"No")</f>
        <v>No</v>
      </c>
    </row>
    <row r="3482" spans="1:23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1" t="str">
        <f>VLOOKUP(M3482,People!$A:$B,2,0)</f>
        <v>Anna Andreadi</v>
      </c>
      <c r="W3482" s="1" t="str">
        <f>IFERROR(VLOOKUP(B3482,Returns!$A:$B,2,0),"No")</f>
        <v>No</v>
      </c>
    </row>
    <row r="3483" spans="1:23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1" t="str">
        <f>VLOOKUP(M3483,People!$A:$B,2,0)</f>
        <v>Cassandra Brandow</v>
      </c>
      <c r="W3483" s="1" t="str">
        <f>IFERROR(VLOOKUP(B3483,Returns!$A:$B,2,0),"No")</f>
        <v>No</v>
      </c>
    </row>
    <row r="3484" spans="1:23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1" t="str">
        <f>VLOOKUP(M3484,People!$A:$B,2,0)</f>
        <v>Cassandra Brandow</v>
      </c>
      <c r="W3484" s="1" t="str">
        <f>IFERROR(VLOOKUP(B3484,Returns!$A:$B,2,0),"No")</f>
        <v>Yes</v>
      </c>
    </row>
    <row r="3485" spans="1:23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1" t="str">
        <f>VLOOKUP(M3485,People!$A:$B,2,0)</f>
        <v>Cassandra Brandow</v>
      </c>
      <c r="W3485" s="1" t="str">
        <f>IFERROR(VLOOKUP(B3485,Returns!$A:$B,2,0),"No")</f>
        <v>Yes</v>
      </c>
    </row>
    <row r="3486" spans="1:23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1" t="str">
        <f>VLOOKUP(M3486,People!$A:$B,2,0)</f>
        <v>Cassandra Brandow</v>
      </c>
      <c r="W3486" s="1" t="str">
        <f>IFERROR(VLOOKUP(B3486,Returns!$A:$B,2,0),"No")</f>
        <v>Yes</v>
      </c>
    </row>
    <row r="3487" spans="1:23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1" t="str">
        <f>VLOOKUP(M3487,People!$A:$B,2,0)</f>
        <v>Chuck Magee</v>
      </c>
      <c r="W3487" s="1" t="str">
        <f>IFERROR(VLOOKUP(B3487,Returns!$A:$B,2,0),"No")</f>
        <v>No</v>
      </c>
    </row>
    <row r="3488" spans="1:23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1" t="str">
        <f>VLOOKUP(M3488,People!$A:$B,2,0)</f>
        <v>Cassandra Brandow</v>
      </c>
      <c r="W3488" s="1" t="str">
        <f>IFERROR(VLOOKUP(B3488,Returns!$A:$B,2,0),"No")</f>
        <v>No</v>
      </c>
    </row>
    <row r="3489" spans="1:23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1" t="str">
        <f>VLOOKUP(M3489,People!$A:$B,2,0)</f>
        <v>Cassandra Brandow</v>
      </c>
      <c r="W3489" s="1" t="str">
        <f>IFERROR(VLOOKUP(B3489,Returns!$A:$B,2,0),"No")</f>
        <v>No</v>
      </c>
    </row>
    <row r="3490" spans="1:23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1" t="str">
        <f>VLOOKUP(M3490,People!$A:$B,2,0)</f>
        <v>Kelly Williams</v>
      </c>
      <c r="W3490" s="1" t="str">
        <f>IFERROR(VLOOKUP(B3490,Returns!$A:$B,2,0),"No")</f>
        <v>No</v>
      </c>
    </row>
    <row r="3491" spans="1:23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1" t="str">
        <f>VLOOKUP(M3491,People!$A:$B,2,0)</f>
        <v>Kelly Williams</v>
      </c>
      <c r="W3491" s="1" t="str">
        <f>IFERROR(VLOOKUP(B3491,Returns!$A:$B,2,0),"No")</f>
        <v>No</v>
      </c>
    </row>
    <row r="3492" spans="1:23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1" t="str">
        <f>VLOOKUP(M3492,People!$A:$B,2,0)</f>
        <v>Kelly Williams</v>
      </c>
      <c r="W3492" s="1" t="str">
        <f>IFERROR(VLOOKUP(B3492,Returns!$A:$B,2,0),"No")</f>
        <v>No</v>
      </c>
    </row>
    <row r="3493" spans="1:23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1" t="str">
        <f>VLOOKUP(M3493,People!$A:$B,2,0)</f>
        <v>Kelly Williams</v>
      </c>
      <c r="W3493" s="1" t="str">
        <f>IFERROR(VLOOKUP(B3493,Returns!$A:$B,2,0),"No")</f>
        <v>No</v>
      </c>
    </row>
    <row r="3494" spans="1:23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1" t="str">
        <f>VLOOKUP(M3494,People!$A:$B,2,0)</f>
        <v>Kelly Williams</v>
      </c>
      <c r="W3494" s="1" t="str">
        <f>IFERROR(VLOOKUP(B3494,Returns!$A:$B,2,0),"No")</f>
        <v>No</v>
      </c>
    </row>
    <row r="3495" spans="1:23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1" t="str">
        <f>VLOOKUP(M3495,People!$A:$B,2,0)</f>
        <v>Kelly Williams</v>
      </c>
      <c r="W3495" s="1" t="str">
        <f>IFERROR(VLOOKUP(B3495,Returns!$A:$B,2,0),"No")</f>
        <v>No</v>
      </c>
    </row>
    <row r="3496" spans="1:23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1" t="str">
        <f>VLOOKUP(M3496,People!$A:$B,2,0)</f>
        <v>Kelly Williams</v>
      </c>
      <c r="W3496" s="1" t="str">
        <f>IFERROR(VLOOKUP(B3496,Returns!$A:$B,2,0),"No")</f>
        <v>No</v>
      </c>
    </row>
    <row r="3497" spans="1:23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1" t="str">
        <f>VLOOKUP(M3497,People!$A:$B,2,0)</f>
        <v>Kelly Williams</v>
      </c>
      <c r="W3497" s="1" t="str">
        <f>IFERROR(VLOOKUP(B3497,Returns!$A:$B,2,0),"No")</f>
        <v>No</v>
      </c>
    </row>
    <row r="3498" spans="1:23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1" t="str">
        <f>VLOOKUP(M3498,People!$A:$B,2,0)</f>
        <v>Anna Andreadi</v>
      </c>
      <c r="W3498" s="1" t="str">
        <f>IFERROR(VLOOKUP(B3498,Returns!$A:$B,2,0),"No")</f>
        <v>No</v>
      </c>
    </row>
    <row r="3499" spans="1:23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1" t="str">
        <f>VLOOKUP(M3499,People!$A:$B,2,0)</f>
        <v>Anna Andreadi</v>
      </c>
      <c r="W3499" s="1" t="str">
        <f>IFERROR(VLOOKUP(B3499,Returns!$A:$B,2,0),"No")</f>
        <v>No</v>
      </c>
    </row>
    <row r="3500" spans="1:23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1" t="str">
        <f>VLOOKUP(M3500,People!$A:$B,2,0)</f>
        <v>Anna Andreadi</v>
      </c>
      <c r="W3500" s="1" t="str">
        <f>IFERROR(VLOOKUP(B3500,Returns!$A:$B,2,0),"No")</f>
        <v>No</v>
      </c>
    </row>
    <row r="3501" spans="1:23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1" t="str">
        <f>VLOOKUP(M3501,People!$A:$B,2,0)</f>
        <v>Cassandra Brandow</v>
      </c>
      <c r="W3501" s="1" t="str">
        <f>IFERROR(VLOOKUP(B3501,Returns!$A:$B,2,0),"No")</f>
        <v>No</v>
      </c>
    </row>
    <row r="3502" spans="1:23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1" t="str">
        <f>VLOOKUP(M3502,People!$A:$B,2,0)</f>
        <v>Cassandra Brandow</v>
      </c>
      <c r="W3502" s="1" t="str">
        <f>IFERROR(VLOOKUP(B3502,Returns!$A:$B,2,0),"No")</f>
        <v>No</v>
      </c>
    </row>
    <row r="3503" spans="1:23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1" t="str">
        <f>VLOOKUP(M3503,People!$A:$B,2,0)</f>
        <v>Cassandra Brandow</v>
      </c>
      <c r="W3503" s="1" t="str">
        <f>IFERROR(VLOOKUP(B3503,Returns!$A:$B,2,0),"No")</f>
        <v>No</v>
      </c>
    </row>
    <row r="3504" spans="1:23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1" t="str">
        <f>VLOOKUP(M3504,People!$A:$B,2,0)</f>
        <v>Kelly Williams</v>
      </c>
      <c r="W3504" s="1" t="str">
        <f>IFERROR(VLOOKUP(B3504,Returns!$A:$B,2,0),"No")</f>
        <v>No</v>
      </c>
    </row>
    <row r="3505" spans="1:23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1" t="str">
        <f>VLOOKUP(M3505,People!$A:$B,2,0)</f>
        <v>Kelly Williams</v>
      </c>
      <c r="W3505" s="1" t="str">
        <f>IFERROR(VLOOKUP(B3505,Returns!$A:$B,2,0),"No")</f>
        <v>No</v>
      </c>
    </row>
    <row r="3506" spans="1:23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1" t="str">
        <f>VLOOKUP(M3506,People!$A:$B,2,0)</f>
        <v>Chuck Magee</v>
      </c>
      <c r="W3506" s="1" t="str">
        <f>IFERROR(VLOOKUP(B3506,Returns!$A:$B,2,0),"No")</f>
        <v>No</v>
      </c>
    </row>
    <row r="3507" spans="1:23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1" t="str">
        <f>VLOOKUP(M3507,People!$A:$B,2,0)</f>
        <v>Kelly Williams</v>
      </c>
      <c r="W3507" s="1" t="str">
        <f>IFERROR(VLOOKUP(B3507,Returns!$A:$B,2,0),"No")</f>
        <v>No</v>
      </c>
    </row>
    <row r="3508" spans="1:23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1" t="str">
        <f>VLOOKUP(M3508,People!$A:$B,2,0)</f>
        <v>Kelly Williams</v>
      </c>
      <c r="W3508" s="1" t="str">
        <f>IFERROR(VLOOKUP(B3508,Returns!$A:$B,2,0),"No")</f>
        <v>No</v>
      </c>
    </row>
    <row r="3509" spans="1:23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1" t="str">
        <f>VLOOKUP(M3509,People!$A:$B,2,0)</f>
        <v>Kelly Williams</v>
      </c>
      <c r="W3509" s="1" t="str">
        <f>IFERROR(VLOOKUP(B3509,Returns!$A:$B,2,0),"No")</f>
        <v>No</v>
      </c>
    </row>
    <row r="3510" spans="1:23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1" t="str">
        <f>VLOOKUP(M3510,People!$A:$B,2,0)</f>
        <v>Kelly Williams</v>
      </c>
      <c r="W3510" s="1" t="str">
        <f>IFERROR(VLOOKUP(B3510,Returns!$A:$B,2,0),"No")</f>
        <v>No</v>
      </c>
    </row>
    <row r="3511" spans="1:23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1" t="str">
        <f>VLOOKUP(M3511,People!$A:$B,2,0)</f>
        <v>Kelly Williams</v>
      </c>
      <c r="W3511" s="1" t="str">
        <f>IFERROR(VLOOKUP(B3511,Returns!$A:$B,2,0),"No")</f>
        <v>No</v>
      </c>
    </row>
    <row r="3512" spans="1:23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1" t="str">
        <f>VLOOKUP(M3512,People!$A:$B,2,0)</f>
        <v>Kelly Williams</v>
      </c>
      <c r="W3512" s="1" t="str">
        <f>IFERROR(VLOOKUP(B3512,Returns!$A:$B,2,0),"No")</f>
        <v>No</v>
      </c>
    </row>
    <row r="3513" spans="1:23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1" t="str">
        <f>VLOOKUP(M3513,People!$A:$B,2,0)</f>
        <v>Kelly Williams</v>
      </c>
      <c r="W3513" s="1" t="str">
        <f>IFERROR(VLOOKUP(B3513,Returns!$A:$B,2,0),"No")</f>
        <v>No</v>
      </c>
    </row>
    <row r="3514" spans="1:23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1" t="str">
        <f>VLOOKUP(M3514,People!$A:$B,2,0)</f>
        <v>Kelly Williams</v>
      </c>
      <c r="W3514" s="1" t="str">
        <f>IFERROR(VLOOKUP(B3514,Returns!$A:$B,2,0),"No")</f>
        <v>No</v>
      </c>
    </row>
    <row r="3515" spans="1:23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1" t="str">
        <f>VLOOKUP(M3515,People!$A:$B,2,0)</f>
        <v>Kelly Williams</v>
      </c>
      <c r="W3515" s="1" t="str">
        <f>IFERROR(VLOOKUP(B3515,Returns!$A:$B,2,0),"No")</f>
        <v>No</v>
      </c>
    </row>
    <row r="3516" spans="1:23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1" t="str">
        <f>VLOOKUP(M3516,People!$A:$B,2,0)</f>
        <v>Kelly Williams</v>
      </c>
      <c r="W3516" s="1" t="str">
        <f>IFERROR(VLOOKUP(B3516,Returns!$A:$B,2,0),"No")</f>
        <v>No</v>
      </c>
    </row>
    <row r="3517" spans="1:23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1" t="str">
        <f>VLOOKUP(M3517,People!$A:$B,2,0)</f>
        <v>Cassandra Brandow</v>
      </c>
      <c r="W3517" s="1" t="str">
        <f>IFERROR(VLOOKUP(B3517,Returns!$A:$B,2,0),"No")</f>
        <v>No</v>
      </c>
    </row>
    <row r="3518" spans="1:23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1" t="str">
        <f>VLOOKUP(M3518,People!$A:$B,2,0)</f>
        <v>Cassandra Brandow</v>
      </c>
      <c r="W3518" s="1" t="str">
        <f>IFERROR(VLOOKUP(B3518,Returns!$A:$B,2,0),"No")</f>
        <v>No</v>
      </c>
    </row>
    <row r="3519" spans="1:23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1" t="str">
        <f>VLOOKUP(M3519,People!$A:$B,2,0)</f>
        <v>Cassandra Brandow</v>
      </c>
      <c r="W3519" s="1" t="str">
        <f>IFERROR(VLOOKUP(B3519,Returns!$A:$B,2,0),"No")</f>
        <v>No</v>
      </c>
    </row>
    <row r="3520" spans="1:23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1" t="str">
        <f>VLOOKUP(M3520,People!$A:$B,2,0)</f>
        <v>Cassandra Brandow</v>
      </c>
      <c r="W3520" s="1" t="str">
        <f>IFERROR(VLOOKUP(B3520,Returns!$A:$B,2,0),"No")</f>
        <v>No</v>
      </c>
    </row>
    <row r="3521" spans="1:23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1" t="str">
        <f>VLOOKUP(M3521,People!$A:$B,2,0)</f>
        <v>Kelly Williams</v>
      </c>
      <c r="W3521" s="1" t="str">
        <f>IFERROR(VLOOKUP(B3521,Returns!$A:$B,2,0),"No")</f>
        <v>No</v>
      </c>
    </row>
    <row r="3522" spans="1:23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1" t="str">
        <f>VLOOKUP(M3522,People!$A:$B,2,0)</f>
        <v>Anna Andreadi</v>
      </c>
      <c r="W3522" s="1" t="str">
        <f>IFERROR(VLOOKUP(B3522,Returns!$A:$B,2,0),"No")</f>
        <v>No</v>
      </c>
    </row>
    <row r="3523" spans="1:23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1" t="str">
        <f>VLOOKUP(M3523,People!$A:$B,2,0)</f>
        <v>Kelly Williams</v>
      </c>
      <c r="W3523" s="1" t="str">
        <f>IFERROR(VLOOKUP(B3523,Returns!$A:$B,2,0),"No")</f>
        <v>No</v>
      </c>
    </row>
    <row r="3524" spans="1:23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1" t="str">
        <f>VLOOKUP(M3524,People!$A:$B,2,0)</f>
        <v>Kelly Williams</v>
      </c>
      <c r="W3524" s="1" t="str">
        <f>IFERROR(VLOOKUP(B3524,Returns!$A:$B,2,0),"No")</f>
        <v>No</v>
      </c>
    </row>
    <row r="3525" spans="1:23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1" t="str">
        <f>VLOOKUP(M3525,People!$A:$B,2,0)</f>
        <v>Anna Andreadi</v>
      </c>
      <c r="W3525" s="1" t="str">
        <f>IFERROR(VLOOKUP(B3525,Returns!$A:$B,2,0),"No")</f>
        <v>No</v>
      </c>
    </row>
    <row r="3526" spans="1:23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1" t="str">
        <f>VLOOKUP(M3526,People!$A:$B,2,0)</f>
        <v>Kelly Williams</v>
      </c>
      <c r="W3526" s="1" t="str">
        <f>IFERROR(VLOOKUP(B3526,Returns!$A:$B,2,0),"No")</f>
        <v>No</v>
      </c>
    </row>
    <row r="3527" spans="1:23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1" t="str">
        <f>VLOOKUP(M3527,People!$A:$B,2,0)</f>
        <v>Cassandra Brandow</v>
      </c>
      <c r="W3527" s="1" t="str">
        <f>IFERROR(VLOOKUP(B3527,Returns!$A:$B,2,0),"No")</f>
        <v>No</v>
      </c>
    </row>
    <row r="3528" spans="1:23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1" t="str">
        <f>VLOOKUP(M3528,People!$A:$B,2,0)</f>
        <v>Cassandra Brandow</v>
      </c>
      <c r="W3528" s="1" t="str">
        <f>IFERROR(VLOOKUP(B3528,Returns!$A:$B,2,0),"No")</f>
        <v>No</v>
      </c>
    </row>
    <row r="3529" spans="1:23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1" t="str">
        <f>VLOOKUP(M3529,People!$A:$B,2,0)</f>
        <v>Cassandra Brandow</v>
      </c>
      <c r="W3529" s="1" t="str">
        <f>IFERROR(VLOOKUP(B3529,Returns!$A:$B,2,0),"No")</f>
        <v>No</v>
      </c>
    </row>
    <row r="3530" spans="1:23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1" t="str">
        <f>VLOOKUP(M3530,People!$A:$B,2,0)</f>
        <v>Anna Andreadi</v>
      </c>
      <c r="W3530" s="1" t="str">
        <f>IFERROR(VLOOKUP(B3530,Returns!$A:$B,2,0),"No")</f>
        <v>Yes</v>
      </c>
    </row>
    <row r="3531" spans="1:23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1" t="str">
        <f>VLOOKUP(M3531,People!$A:$B,2,0)</f>
        <v>Cassandra Brandow</v>
      </c>
      <c r="W3531" s="1" t="str">
        <f>IFERROR(VLOOKUP(B3531,Returns!$A:$B,2,0),"No")</f>
        <v>No</v>
      </c>
    </row>
    <row r="3532" spans="1:23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1" t="str">
        <f>VLOOKUP(M3532,People!$A:$B,2,0)</f>
        <v>Kelly Williams</v>
      </c>
      <c r="W3532" s="1" t="str">
        <f>IFERROR(VLOOKUP(B3532,Returns!$A:$B,2,0),"No")</f>
        <v>No</v>
      </c>
    </row>
    <row r="3533" spans="1:23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1" t="str">
        <f>VLOOKUP(M3533,People!$A:$B,2,0)</f>
        <v>Chuck Magee</v>
      </c>
      <c r="W3533" s="1" t="str">
        <f>IFERROR(VLOOKUP(B3533,Returns!$A:$B,2,0),"No")</f>
        <v>No</v>
      </c>
    </row>
    <row r="3534" spans="1:23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1" t="str">
        <f>VLOOKUP(M3534,People!$A:$B,2,0)</f>
        <v>Anna Andreadi</v>
      </c>
      <c r="W3534" s="1" t="str">
        <f>IFERROR(VLOOKUP(B3534,Returns!$A:$B,2,0),"No")</f>
        <v>No</v>
      </c>
    </row>
    <row r="3535" spans="1:23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1" t="str">
        <f>VLOOKUP(M3535,People!$A:$B,2,0)</f>
        <v>Anna Andreadi</v>
      </c>
      <c r="W3535" s="1" t="str">
        <f>IFERROR(VLOOKUP(B3535,Returns!$A:$B,2,0),"No")</f>
        <v>No</v>
      </c>
    </row>
    <row r="3536" spans="1:23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1" t="str">
        <f>VLOOKUP(M3536,People!$A:$B,2,0)</f>
        <v>Anna Andreadi</v>
      </c>
      <c r="W3536" s="1" t="str">
        <f>IFERROR(VLOOKUP(B3536,Returns!$A:$B,2,0),"No")</f>
        <v>No</v>
      </c>
    </row>
    <row r="3537" spans="1:23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1" t="str">
        <f>VLOOKUP(M3537,People!$A:$B,2,0)</f>
        <v>Anna Andreadi</v>
      </c>
      <c r="W3537" s="1" t="str">
        <f>IFERROR(VLOOKUP(B3537,Returns!$A:$B,2,0),"No")</f>
        <v>No</v>
      </c>
    </row>
    <row r="3538" spans="1:23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1" t="str">
        <f>VLOOKUP(M3538,People!$A:$B,2,0)</f>
        <v>Chuck Magee</v>
      </c>
      <c r="W3538" s="1" t="str">
        <f>IFERROR(VLOOKUP(B3538,Returns!$A:$B,2,0),"No")</f>
        <v>No</v>
      </c>
    </row>
    <row r="3539" spans="1:23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1" t="str">
        <f>VLOOKUP(M3539,People!$A:$B,2,0)</f>
        <v>Cassandra Brandow</v>
      </c>
      <c r="W3539" s="1" t="str">
        <f>IFERROR(VLOOKUP(B3539,Returns!$A:$B,2,0),"No")</f>
        <v>No</v>
      </c>
    </row>
    <row r="3540" spans="1:23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1" t="str">
        <f>VLOOKUP(M3540,People!$A:$B,2,0)</f>
        <v>Cassandra Brandow</v>
      </c>
      <c r="W3540" s="1" t="str">
        <f>IFERROR(VLOOKUP(B3540,Returns!$A:$B,2,0),"No")</f>
        <v>No</v>
      </c>
    </row>
    <row r="3541" spans="1:23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1" t="str">
        <f>VLOOKUP(M3541,People!$A:$B,2,0)</f>
        <v>Cassandra Brandow</v>
      </c>
      <c r="W3541" s="1" t="str">
        <f>IFERROR(VLOOKUP(B3541,Returns!$A:$B,2,0),"No")</f>
        <v>No</v>
      </c>
    </row>
    <row r="3542" spans="1:23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1" t="str">
        <f>VLOOKUP(M3542,People!$A:$B,2,0)</f>
        <v>Cassandra Brandow</v>
      </c>
      <c r="W3542" s="1" t="str">
        <f>IFERROR(VLOOKUP(B3542,Returns!$A:$B,2,0),"No")</f>
        <v>No</v>
      </c>
    </row>
    <row r="3543" spans="1:23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1" t="str">
        <f>VLOOKUP(M3543,People!$A:$B,2,0)</f>
        <v>Chuck Magee</v>
      </c>
      <c r="W3543" s="1" t="str">
        <f>IFERROR(VLOOKUP(B3543,Returns!$A:$B,2,0),"No")</f>
        <v>No</v>
      </c>
    </row>
    <row r="3544" spans="1:23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1" t="str">
        <f>VLOOKUP(M3544,People!$A:$B,2,0)</f>
        <v>Chuck Magee</v>
      </c>
      <c r="W3544" s="1" t="str">
        <f>IFERROR(VLOOKUP(B3544,Returns!$A:$B,2,0),"No")</f>
        <v>No</v>
      </c>
    </row>
    <row r="3545" spans="1:23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1" t="str">
        <f>VLOOKUP(M3545,People!$A:$B,2,0)</f>
        <v>Chuck Magee</v>
      </c>
      <c r="W3545" s="1" t="str">
        <f>IFERROR(VLOOKUP(B3545,Returns!$A:$B,2,0),"No")</f>
        <v>No</v>
      </c>
    </row>
    <row r="3546" spans="1:23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1" t="str">
        <f>VLOOKUP(M3546,People!$A:$B,2,0)</f>
        <v>Kelly Williams</v>
      </c>
      <c r="W3546" s="1" t="str">
        <f>IFERROR(VLOOKUP(B3546,Returns!$A:$B,2,0),"No")</f>
        <v>No</v>
      </c>
    </row>
    <row r="3547" spans="1:23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1" t="str">
        <f>VLOOKUP(M3547,People!$A:$B,2,0)</f>
        <v>Kelly Williams</v>
      </c>
      <c r="W3547" s="1" t="str">
        <f>IFERROR(VLOOKUP(B3547,Returns!$A:$B,2,0),"No")</f>
        <v>No</v>
      </c>
    </row>
    <row r="3548" spans="1:23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1" t="str">
        <f>VLOOKUP(M3548,People!$A:$B,2,0)</f>
        <v>Cassandra Brandow</v>
      </c>
      <c r="W3548" s="1" t="str">
        <f>IFERROR(VLOOKUP(B3548,Returns!$A:$B,2,0),"No")</f>
        <v>No</v>
      </c>
    </row>
    <row r="3549" spans="1:23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1" t="str">
        <f>VLOOKUP(M3549,People!$A:$B,2,0)</f>
        <v>Cassandra Brandow</v>
      </c>
      <c r="W3549" s="1" t="str">
        <f>IFERROR(VLOOKUP(B3549,Returns!$A:$B,2,0),"No")</f>
        <v>No</v>
      </c>
    </row>
    <row r="3550" spans="1:23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1" t="str">
        <f>VLOOKUP(M3550,People!$A:$B,2,0)</f>
        <v>Cassandra Brandow</v>
      </c>
      <c r="W3550" s="1" t="str">
        <f>IFERROR(VLOOKUP(B3550,Returns!$A:$B,2,0),"No")</f>
        <v>No</v>
      </c>
    </row>
    <row r="3551" spans="1:23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1" t="str">
        <f>VLOOKUP(M3551,People!$A:$B,2,0)</f>
        <v>Cassandra Brandow</v>
      </c>
      <c r="W3551" s="1" t="str">
        <f>IFERROR(VLOOKUP(B3551,Returns!$A:$B,2,0),"No")</f>
        <v>No</v>
      </c>
    </row>
    <row r="3552" spans="1:23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1" t="str">
        <f>VLOOKUP(M3552,People!$A:$B,2,0)</f>
        <v>Kelly Williams</v>
      </c>
      <c r="W3552" s="1" t="str">
        <f>IFERROR(VLOOKUP(B3552,Returns!$A:$B,2,0),"No")</f>
        <v>No</v>
      </c>
    </row>
    <row r="3553" spans="1:23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1" t="str">
        <f>VLOOKUP(M3553,People!$A:$B,2,0)</f>
        <v>Kelly Williams</v>
      </c>
      <c r="W3553" s="1" t="str">
        <f>IFERROR(VLOOKUP(B3553,Returns!$A:$B,2,0),"No")</f>
        <v>No</v>
      </c>
    </row>
    <row r="3554" spans="1:23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1" t="str">
        <f>VLOOKUP(M3554,People!$A:$B,2,0)</f>
        <v>Kelly Williams</v>
      </c>
      <c r="W3554" s="1" t="str">
        <f>IFERROR(VLOOKUP(B3554,Returns!$A:$B,2,0),"No")</f>
        <v>No</v>
      </c>
    </row>
    <row r="3555" spans="1:23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1" t="str">
        <f>VLOOKUP(M3555,People!$A:$B,2,0)</f>
        <v>Chuck Magee</v>
      </c>
      <c r="W3555" s="1" t="str">
        <f>IFERROR(VLOOKUP(B3555,Returns!$A:$B,2,0),"No")</f>
        <v>No</v>
      </c>
    </row>
    <row r="3556" spans="1:23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1" t="str">
        <f>VLOOKUP(M3556,People!$A:$B,2,0)</f>
        <v>Anna Andreadi</v>
      </c>
      <c r="W3556" s="1" t="str">
        <f>IFERROR(VLOOKUP(B3556,Returns!$A:$B,2,0),"No")</f>
        <v>No</v>
      </c>
    </row>
    <row r="3557" spans="1:23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1" t="str">
        <f>VLOOKUP(M3557,People!$A:$B,2,0)</f>
        <v>Anna Andreadi</v>
      </c>
      <c r="W3557" s="1" t="str">
        <f>IFERROR(VLOOKUP(B3557,Returns!$A:$B,2,0),"No")</f>
        <v>No</v>
      </c>
    </row>
    <row r="3558" spans="1:23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1" t="str">
        <f>VLOOKUP(M3558,People!$A:$B,2,0)</f>
        <v>Anna Andreadi</v>
      </c>
      <c r="W3558" s="1" t="str">
        <f>IFERROR(VLOOKUP(B3558,Returns!$A:$B,2,0),"No")</f>
        <v>Yes</v>
      </c>
    </row>
    <row r="3559" spans="1:23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1" t="str">
        <f>VLOOKUP(M3559,People!$A:$B,2,0)</f>
        <v>Anna Andreadi</v>
      </c>
      <c r="W3559" s="1" t="str">
        <f>IFERROR(VLOOKUP(B3559,Returns!$A:$B,2,0),"No")</f>
        <v>Yes</v>
      </c>
    </row>
    <row r="3560" spans="1:23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1" t="str">
        <f>VLOOKUP(M3560,People!$A:$B,2,0)</f>
        <v>Anna Andreadi</v>
      </c>
      <c r="W3560" s="1" t="str">
        <f>IFERROR(VLOOKUP(B3560,Returns!$A:$B,2,0),"No")</f>
        <v>No</v>
      </c>
    </row>
    <row r="3561" spans="1:23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1" t="str">
        <f>VLOOKUP(M3561,People!$A:$B,2,0)</f>
        <v>Anna Andreadi</v>
      </c>
      <c r="W3561" s="1" t="str">
        <f>IFERROR(VLOOKUP(B3561,Returns!$A:$B,2,0),"No")</f>
        <v>No</v>
      </c>
    </row>
    <row r="3562" spans="1:23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1" t="str">
        <f>VLOOKUP(M3562,People!$A:$B,2,0)</f>
        <v>Chuck Magee</v>
      </c>
      <c r="W3562" s="1" t="str">
        <f>IFERROR(VLOOKUP(B3562,Returns!$A:$B,2,0),"No")</f>
        <v>No</v>
      </c>
    </row>
    <row r="3563" spans="1:23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1" t="str">
        <f>VLOOKUP(M3563,People!$A:$B,2,0)</f>
        <v>Chuck Magee</v>
      </c>
      <c r="W3563" s="1" t="str">
        <f>IFERROR(VLOOKUP(B3563,Returns!$A:$B,2,0),"No")</f>
        <v>No</v>
      </c>
    </row>
    <row r="3564" spans="1:23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1" t="str">
        <f>VLOOKUP(M3564,People!$A:$B,2,0)</f>
        <v>Chuck Magee</v>
      </c>
      <c r="W3564" s="1" t="str">
        <f>IFERROR(VLOOKUP(B3564,Returns!$A:$B,2,0),"No")</f>
        <v>No</v>
      </c>
    </row>
    <row r="3565" spans="1:23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1" t="str">
        <f>VLOOKUP(M3565,People!$A:$B,2,0)</f>
        <v>Chuck Magee</v>
      </c>
      <c r="W3565" s="1" t="str">
        <f>IFERROR(VLOOKUP(B3565,Returns!$A:$B,2,0),"No")</f>
        <v>No</v>
      </c>
    </row>
    <row r="3566" spans="1:23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1" t="str">
        <f>VLOOKUP(M3566,People!$A:$B,2,0)</f>
        <v>Anna Andreadi</v>
      </c>
      <c r="W3566" s="1" t="str">
        <f>IFERROR(VLOOKUP(B3566,Returns!$A:$B,2,0),"No")</f>
        <v>No</v>
      </c>
    </row>
    <row r="3567" spans="1:23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1" t="str">
        <f>VLOOKUP(M3567,People!$A:$B,2,0)</f>
        <v>Anna Andreadi</v>
      </c>
      <c r="W3567" s="1" t="str">
        <f>IFERROR(VLOOKUP(B3567,Returns!$A:$B,2,0),"No")</f>
        <v>No</v>
      </c>
    </row>
    <row r="3568" spans="1:23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1" t="str">
        <f>VLOOKUP(M3568,People!$A:$B,2,0)</f>
        <v>Kelly Williams</v>
      </c>
      <c r="W3568" s="1" t="str">
        <f>IFERROR(VLOOKUP(B3568,Returns!$A:$B,2,0),"No")</f>
        <v>No</v>
      </c>
    </row>
    <row r="3569" spans="1:23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1" t="str">
        <f>VLOOKUP(M3569,People!$A:$B,2,0)</f>
        <v>Kelly Williams</v>
      </c>
      <c r="W3569" s="1" t="str">
        <f>IFERROR(VLOOKUP(B3569,Returns!$A:$B,2,0),"No")</f>
        <v>No</v>
      </c>
    </row>
    <row r="3570" spans="1:23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1" t="str">
        <f>VLOOKUP(M3570,People!$A:$B,2,0)</f>
        <v>Anna Andreadi</v>
      </c>
      <c r="W3570" s="1" t="str">
        <f>IFERROR(VLOOKUP(B3570,Returns!$A:$B,2,0),"No")</f>
        <v>No</v>
      </c>
    </row>
    <row r="3571" spans="1:23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1" t="str">
        <f>VLOOKUP(M3571,People!$A:$B,2,0)</f>
        <v>Anna Andreadi</v>
      </c>
      <c r="W3571" s="1" t="str">
        <f>IFERROR(VLOOKUP(B3571,Returns!$A:$B,2,0),"No")</f>
        <v>No</v>
      </c>
    </row>
    <row r="3572" spans="1:23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1" t="str">
        <f>VLOOKUP(M3572,People!$A:$B,2,0)</f>
        <v>Anna Andreadi</v>
      </c>
      <c r="W3572" s="1" t="str">
        <f>IFERROR(VLOOKUP(B3572,Returns!$A:$B,2,0),"No")</f>
        <v>No</v>
      </c>
    </row>
    <row r="3573" spans="1:23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1" t="str">
        <f>VLOOKUP(M3573,People!$A:$B,2,0)</f>
        <v>Anna Andreadi</v>
      </c>
      <c r="W3573" s="1" t="str">
        <f>IFERROR(VLOOKUP(B3573,Returns!$A:$B,2,0),"No")</f>
        <v>No</v>
      </c>
    </row>
    <row r="3574" spans="1:23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1" t="str">
        <f>VLOOKUP(M3574,People!$A:$B,2,0)</f>
        <v>Kelly Williams</v>
      </c>
      <c r="W3574" s="1" t="str">
        <f>IFERROR(VLOOKUP(B3574,Returns!$A:$B,2,0),"No")</f>
        <v>No</v>
      </c>
    </row>
    <row r="3575" spans="1:23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1" t="str">
        <f>VLOOKUP(M3575,People!$A:$B,2,0)</f>
        <v>Chuck Magee</v>
      </c>
      <c r="W3575" s="1" t="str">
        <f>IFERROR(VLOOKUP(B3575,Returns!$A:$B,2,0),"No")</f>
        <v>No</v>
      </c>
    </row>
    <row r="3576" spans="1:23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1" t="str">
        <f>VLOOKUP(M3576,People!$A:$B,2,0)</f>
        <v>Chuck Magee</v>
      </c>
      <c r="W3576" s="1" t="str">
        <f>IFERROR(VLOOKUP(B3576,Returns!$A:$B,2,0),"No")</f>
        <v>No</v>
      </c>
    </row>
    <row r="3577" spans="1:23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1" t="str">
        <f>VLOOKUP(M3577,People!$A:$B,2,0)</f>
        <v>Cassandra Brandow</v>
      </c>
      <c r="W3577" s="1" t="str">
        <f>IFERROR(VLOOKUP(B3577,Returns!$A:$B,2,0),"No")</f>
        <v>No</v>
      </c>
    </row>
    <row r="3578" spans="1:23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1" t="str">
        <f>VLOOKUP(M3578,People!$A:$B,2,0)</f>
        <v>Anna Andreadi</v>
      </c>
      <c r="W3578" s="1" t="str">
        <f>IFERROR(VLOOKUP(B3578,Returns!$A:$B,2,0),"No")</f>
        <v>No</v>
      </c>
    </row>
    <row r="3579" spans="1:23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1" t="str">
        <f>VLOOKUP(M3579,People!$A:$B,2,0)</f>
        <v>Anna Andreadi</v>
      </c>
      <c r="W3579" s="1" t="str">
        <f>IFERROR(VLOOKUP(B3579,Returns!$A:$B,2,0),"No")</f>
        <v>No</v>
      </c>
    </row>
    <row r="3580" spans="1:23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1" t="str">
        <f>VLOOKUP(M3580,People!$A:$B,2,0)</f>
        <v>Cassandra Brandow</v>
      </c>
      <c r="W3580" s="1" t="str">
        <f>IFERROR(VLOOKUP(B3580,Returns!$A:$B,2,0),"No")</f>
        <v>No</v>
      </c>
    </row>
    <row r="3581" spans="1:23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1" t="str">
        <f>VLOOKUP(M3581,People!$A:$B,2,0)</f>
        <v>Cassandra Brandow</v>
      </c>
      <c r="W3581" s="1" t="str">
        <f>IFERROR(VLOOKUP(B3581,Returns!$A:$B,2,0),"No")</f>
        <v>No</v>
      </c>
    </row>
    <row r="3582" spans="1:23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1" t="str">
        <f>VLOOKUP(M3582,People!$A:$B,2,0)</f>
        <v>Cassandra Brandow</v>
      </c>
      <c r="W3582" s="1" t="str">
        <f>IFERROR(VLOOKUP(B3582,Returns!$A:$B,2,0),"No")</f>
        <v>No</v>
      </c>
    </row>
    <row r="3583" spans="1:23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1" t="str">
        <f>VLOOKUP(M3583,People!$A:$B,2,0)</f>
        <v>Kelly Williams</v>
      </c>
      <c r="W3583" s="1" t="str">
        <f>IFERROR(VLOOKUP(B3583,Returns!$A:$B,2,0),"No")</f>
        <v>No</v>
      </c>
    </row>
    <row r="3584" spans="1:23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1" t="str">
        <f>VLOOKUP(M3584,People!$A:$B,2,0)</f>
        <v>Kelly Williams</v>
      </c>
      <c r="W3584" s="1" t="str">
        <f>IFERROR(VLOOKUP(B3584,Returns!$A:$B,2,0),"No")</f>
        <v>No</v>
      </c>
    </row>
    <row r="3585" spans="1:23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1" t="str">
        <f>VLOOKUP(M3585,People!$A:$B,2,0)</f>
        <v>Kelly Williams</v>
      </c>
      <c r="W3585" s="1" t="str">
        <f>IFERROR(VLOOKUP(B3585,Returns!$A:$B,2,0),"No")</f>
        <v>No</v>
      </c>
    </row>
    <row r="3586" spans="1:23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1" t="str">
        <f>VLOOKUP(M3586,People!$A:$B,2,0)</f>
        <v>Kelly Williams</v>
      </c>
      <c r="W3586" s="1" t="str">
        <f>IFERROR(VLOOKUP(B3586,Returns!$A:$B,2,0),"No")</f>
        <v>No</v>
      </c>
    </row>
    <row r="3587" spans="1:23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1" t="str">
        <f>VLOOKUP(M3587,People!$A:$B,2,0)</f>
        <v>Kelly Williams</v>
      </c>
      <c r="W3587" s="1" t="str">
        <f>IFERROR(VLOOKUP(B3587,Returns!$A:$B,2,0),"No")</f>
        <v>No</v>
      </c>
    </row>
    <row r="3588" spans="1:23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1" t="str">
        <f>VLOOKUP(M3588,People!$A:$B,2,0)</f>
        <v>Anna Andreadi</v>
      </c>
      <c r="W3588" s="1" t="str">
        <f>IFERROR(VLOOKUP(B3588,Returns!$A:$B,2,0),"No")</f>
        <v>No</v>
      </c>
    </row>
    <row r="3589" spans="1:23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1" t="str">
        <f>VLOOKUP(M3589,People!$A:$B,2,0)</f>
        <v>Chuck Magee</v>
      </c>
      <c r="W3589" s="1" t="str">
        <f>IFERROR(VLOOKUP(B3589,Returns!$A:$B,2,0),"No")</f>
        <v>No</v>
      </c>
    </row>
    <row r="3590" spans="1:23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1" t="str">
        <f>VLOOKUP(M3590,People!$A:$B,2,0)</f>
        <v>Cassandra Brandow</v>
      </c>
      <c r="W3590" s="1" t="str">
        <f>IFERROR(VLOOKUP(B3590,Returns!$A:$B,2,0),"No")</f>
        <v>Yes</v>
      </c>
    </row>
    <row r="3591" spans="1:23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1" t="str">
        <f>VLOOKUP(M3591,People!$A:$B,2,0)</f>
        <v>Cassandra Brandow</v>
      </c>
      <c r="W3591" s="1" t="str">
        <f>IFERROR(VLOOKUP(B3591,Returns!$A:$B,2,0),"No")</f>
        <v>No</v>
      </c>
    </row>
    <row r="3592" spans="1:23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1" t="str">
        <f>VLOOKUP(M3592,People!$A:$B,2,0)</f>
        <v>Cassandra Brandow</v>
      </c>
      <c r="W3592" s="1" t="str">
        <f>IFERROR(VLOOKUP(B3592,Returns!$A:$B,2,0),"No")</f>
        <v>No</v>
      </c>
    </row>
    <row r="3593" spans="1:23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1" t="str">
        <f>VLOOKUP(M3593,People!$A:$B,2,0)</f>
        <v>Kelly Williams</v>
      </c>
      <c r="W3593" s="1" t="str">
        <f>IFERROR(VLOOKUP(B3593,Returns!$A:$B,2,0),"No")</f>
        <v>No</v>
      </c>
    </row>
    <row r="3594" spans="1:23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1" t="str">
        <f>VLOOKUP(M3594,People!$A:$B,2,0)</f>
        <v>Chuck Magee</v>
      </c>
      <c r="W3594" s="1" t="str">
        <f>IFERROR(VLOOKUP(B3594,Returns!$A:$B,2,0),"No")</f>
        <v>No</v>
      </c>
    </row>
    <row r="3595" spans="1:23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1" t="str">
        <f>VLOOKUP(M3595,People!$A:$B,2,0)</f>
        <v>Chuck Magee</v>
      </c>
      <c r="W3595" s="1" t="str">
        <f>IFERROR(VLOOKUP(B3595,Returns!$A:$B,2,0),"No")</f>
        <v>No</v>
      </c>
    </row>
    <row r="3596" spans="1:23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1" t="str">
        <f>VLOOKUP(M3596,People!$A:$B,2,0)</f>
        <v>Chuck Magee</v>
      </c>
      <c r="W3596" s="1" t="str">
        <f>IFERROR(VLOOKUP(B3596,Returns!$A:$B,2,0),"No")</f>
        <v>No</v>
      </c>
    </row>
    <row r="3597" spans="1:23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1" t="str">
        <f>VLOOKUP(M3597,People!$A:$B,2,0)</f>
        <v>Chuck Magee</v>
      </c>
      <c r="W3597" s="1" t="str">
        <f>IFERROR(VLOOKUP(B3597,Returns!$A:$B,2,0),"No")</f>
        <v>No</v>
      </c>
    </row>
    <row r="3598" spans="1:23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1" t="str">
        <f>VLOOKUP(M3598,People!$A:$B,2,0)</f>
        <v>Chuck Magee</v>
      </c>
      <c r="W3598" s="1" t="str">
        <f>IFERROR(VLOOKUP(B3598,Returns!$A:$B,2,0),"No")</f>
        <v>No</v>
      </c>
    </row>
    <row r="3599" spans="1:23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1" t="str">
        <f>VLOOKUP(M3599,People!$A:$B,2,0)</f>
        <v>Chuck Magee</v>
      </c>
      <c r="W3599" s="1" t="str">
        <f>IFERROR(VLOOKUP(B3599,Returns!$A:$B,2,0),"No")</f>
        <v>No</v>
      </c>
    </row>
    <row r="3600" spans="1:23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1" t="str">
        <f>VLOOKUP(M3600,People!$A:$B,2,0)</f>
        <v>Chuck Magee</v>
      </c>
      <c r="W3600" s="1" t="str">
        <f>IFERROR(VLOOKUP(B3600,Returns!$A:$B,2,0),"No")</f>
        <v>No</v>
      </c>
    </row>
    <row r="3601" spans="1:23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1" t="str">
        <f>VLOOKUP(M3601,People!$A:$B,2,0)</f>
        <v>Chuck Magee</v>
      </c>
      <c r="W3601" s="1" t="str">
        <f>IFERROR(VLOOKUP(B3601,Returns!$A:$B,2,0),"No")</f>
        <v>No</v>
      </c>
    </row>
    <row r="3602" spans="1:23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1" t="str">
        <f>VLOOKUP(M3602,People!$A:$B,2,0)</f>
        <v>Anna Andreadi</v>
      </c>
      <c r="W3602" s="1" t="str">
        <f>IFERROR(VLOOKUP(B3602,Returns!$A:$B,2,0),"No")</f>
        <v>No</v>
      </c>
    </row>
    <row r="3603" spans="1:23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1" t="str">
        <f>VLOOKUP(M3603,People!$A:$B,2,0)</f>
        <v>Chuck Magee</v>
      </c>
      <c r="W3603" s="1" t="str">
        <f>IFERROR(VLOOKUP(B3603,Returns!$A:$B,2,0),"No")</f>
        <v>No</v>
      </c>
    </row>
    <row r="3604" spans="1:23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1" t="str">
        <f>VLOOKUP(M3604,People!$A:$B,2,0)</f>
        <v>Chuck Magee</v>
      </c>
      <c r="W3604" s="1" t="str">
        <f>IFERROR(VLOOKUP(B3604,Returns!$A:$B,2,0),"No")</f>
        <v>No</v>
      </c>
    </row>
    <row r="3605" spans="1:23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1" t="str">
        <f>VLOOKUP(M3605,People!$A:$B,2,0)</f>
        <v>Chuck Magee</v>
      </c>
      <c r="W3605" s="1" t="str">
        <f>IFERROR(VLOOKUP(B3605,Returns!$A:$B,2,0),"No")</f>
        <v>No</v>
      </c>
    </row>
    <row r="3606" spans="1:23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1" t="str">
        <f>VLOOKUP(M3606,People!$A:$B,2,0)</f>
        <v>Chuck Magee</v>
      </c>
      <c r="W3606" s="1" t="str">
        <f>IFERROR(VLOOKUP(B3606,Returns!$A:$B,2,0),"No")</f>
        <v>No</v>
      </c>
    </row>
    <row r="3607" spans="1:23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1" t="str">
        <f>VLOOKUP(M3607,People!$A:$B,2,0)</f>
        <v>Chuck Magee</v>
      </c>
      <c r="W3607" s="1" t="str">
        <f>IFERROR(VLOOKUP(B3607,Returns!$A:$B,2,0),"No")</f>
        <v>No</v>
      </c>
    </row>
    <row r="3608" spans="1:23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1" t="str">
        <f>VLOOKUP(M3608,People!$A:$B,2,0)</f>
        <v>Chuck Magee</v>
      </c>
      <c r="W3608" s="1" t="str">
        <f>IFERROR(VLOOKUP(B3608,Returns!$A:$B,2,0),"No")</f>
        <v>No</v>
      </c>
    </row>
    <row r="3609" spans="1:23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1" t="str">
        <f>VLOOKUP(M3609,People!$A:$B,2,0)</f>
        <v>Chuck Magee</v>
      </c>
      <c r="W3609" s="1" t="str">
        <f>IFERROR(VLOOKUP(B3609,Returns!$A:$B,2,0),"No")</f>
        <v>No</v>
      </c>
    </row>
    <row r="3610" spans="1:23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1" t="str">
        <f>VLOOKUP(M3610,People!$A:$B,2,0)</f>
        <v>Chuck Magee</v>
      </c>
      <c r="W3610" s="1" t="str">
        <f>IFERROR(VLOOKUP(B3610,Returns!$A:$B,2,0),"No")</f>
        <v>No</v>
      </c>
    </row>
    <row r="3611" spans="1:23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1" t="str">
        <f>VLOOKUP(M3611,People!$A:$B,2,0)</f>
        <v>Chuck Magee</v>
      </c>
      <c r="W3611" s="1" t="str">
        <f>IFERROR(VLOOKUP(B3611,Returns!$A:$B,2,0),"No")</f>
        <v>No</v>
      </c>
    </row>
    <row r="3612" spans="1:23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1" t="str">
        <f>VLOOKUP(M3612,People!$A:$B,2,0)</f>
        <v>Chuck Magee</v>
      </c>
      <c r="W3612" s="1" t="str">
        <f>IFERROR(VLOOKUP(B3612,Returns!$A:$B,2,0),"No")</f>
        <v>No</v>
      </c>
    </row>
    <row r="3613" spans="1:23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1" t="str">
        <f>VLOOKUP(M3613,People!$A:$B,2,0)</f>
        <v>Kelly Williams</v>
      </c>
      <c r="W3613" s="1" t="str">
        <f>IFERROR(VLOOKUP(B3613,Returns!$A:$B,2,0),"No")</f>
        <v>No</v>
      </c>
    </row>
    <row r="3614" spans="1:23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1" t="str">
        <f>VLOOKUP(M3614,People!$A:$B,2,0)</f>
        <v>Chuck Magee</v>
      </c>
      <c r="W3614" s="1" t="str">
        <f>IFERROR(VLOOKUP(B3614,Returns!$A:$B,2,0),"No")</f>
        <v>No</v>
      </c>
    </row>
    <row r="3615" spans="1:23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1" t="str">
        <f>VLOOKUP(M3615,People!$A:$B,2,0)</f>
        <v>Chuck Magee</v>
      </c>
      <c r="W3615" s="1" t="str">
        <f>IFERROR(VLOOKUP(B3615,Returns!$A:$B,2,0),"No")</f>
        <v>No</v>
      </c>
    </row>
    <row r="3616" spans="1:23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1" t="str">
        <f>VLOOKUP(M3616,People!$A:$B,2,0)</f>
        <v>Kelly Williams</v>
      </c>
      <c r="W3616" s="1" t="str">
        <f>IFERROR(VLOOKUP(B3616,Returns!$A:$B,2,0),"No")</f>
        <v>No</v>
      </c>
    </row>
    <row r="3617" spans="1:23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1" t="str">
        <f>VLOOKUP(M3617,People!$A:$B,2,0)</f>
        <v>Kelly Williams</v>
      </c>
      <c r="W3617" s="1" t="str">
        <f>IFERROR(VLOOKUP(B3617,Returns!$A:$B,2,0),"No")</f>
        <v>No</v>
      </c>
    </row>
    <row r="3618" spans="1:23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1" t="str">
        <f>VLOOKUP(M3618,People!$A:$B,2,0)</f>
        <v>Chuck Magee</v>
      </c>
      <c r="W3618" s="1" t="str">
        <f>IFERROR(VLOOKUP(B3618,Returns!$A:$B,2,0),"No")</f>
        <v>No</v>
      </c>
    </row>
    <row r="3619" spans="1:23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1" t="str">
        <f>VLOOKUP(M3619,People!$A:$B,2,0)</f>
        <v>Anna Andreadi</v>
      </c>
      <c r="W3619" s="1" t="str">
        <f>IFERROR(VLOOKUP(B3619,Returns!$A:$B,2,0),"No")</f>
        <v>Yes</v>
      </c>
    </row>
    <row r="3620" spans="1:23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1" t="str">
        <f>VLOOKUP(M3620,People!$A:$B,2,0)</f>
        <v>Anna Andreadi</v>
      </c>
      <c r="W3620" s="1" t="str">
        <f>IFERROR(VLOOKUP(B3620,Returns!$A:$B,2,0),"No")</f>
        <v>Yes</v>
      </c>
    </row>
    <row r="3621" spans="1:23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1" t="str">
        <f>VLOOKUP(M3621,People!$A:$B,2,0)</f>
        <v>Anna Andreadi</v>
      </c>
      <c r="W3621" s="1" t="str">
        <f>IFERROR(VLOOKUP(B3621,Returns!$A:$B,2,0),"No")</f>
        <v>Yes</v>
      </c>
    </row>
    <row r="3622" spans="1:23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1" t="str">
        <f>VLOOKUP(M3622,People!$A:$B,2,0)</f>
        <v>Cassandra Brandow</v>
      </c>
      <c r="W3622" s="1" t="str">
        <f>IFERROR(VLOOKUP(B3622,Returns!$A:$B,2,0),"No")</f>
        <v>No</v>
      </c>
    </row>
    <row r="3623" spans="1:23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1" t="str">
        <f>VLOOKUP(M3623,People!$A:$B,2,0)</f>
        <v>Cassandra Brandow</v>
      </c>
      <c r="W3623" s="1" t="str">
        <f>IFERROR(VLOOKUP(B3623,Returns!$A:$B,2,0),"No")</f>
        <v>No</v>
      </c>
    </row>
    <row r="3624" spans="1:23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1" t="str">
        <f>VLOOKUP(M3624,People!$A:$B,2,0)</f>
        <v>Cassandra Brandow</v>
      </c>
      <c r="W3624" s="1" t="str">
        <f>IFERROR(VLOOKUP(B3624,Returns!$A:$B,2,0),"No")</f>
        <v>No</v>
      </c>
    </row>
    <row r="3625" spans="1:23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1" t="str">
        <f>VLOOKUP(M3625,People!$A:$B,2,0)</f>
        <v>Cassandra Brandow</v>
      </c>
      <c r="W3625" s="1" t="str">
        <f>IFERROR(VLOOKUP(B3625,Returns!$A:$B,2,0),"No")</f>
        <v>No</v>
      </c>
    </row>
    <row r="3626" spans="1:23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1" t="str">
        <f>VLOOKUP(M3626,People!$A:$B,2,0)</f>
        <v>Anna Andreadi</v>
      </c>
      <c r="W3626" s="1" t="str">
        <f>IFERROR(VLOOKUP(B3626,Returns!$A:$B,2,0),"No")</f>
        <v>No</v>
      </c>
    </row>
    <row r="3627" spans="1:23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1" t="str">
        <f>VLOOKUP(M3627,People!$A:$B,2,0)</f>
        <v>Anna Andreadi</v>
      </c>
      <c r="W3627" s="1" t="str">
        <f>IFERROR(VLOOKUP(B3627,Returns!$A:$B,2,0),"No")</f>
        <v>No</v>
      </c>
    </row>
    <row r="3628" spans="1:23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1" t="str">
        <f>VLOOKUP(M3628,People!$A:$B,2,0)</f>
        <v>Anna Andreadi</v>
      </c>
      <c r="W3628" s="1" t="str">
        <f>IFERROR(VLOOKUP(B3628,Returns!$A:$B,2,0),"No")</f>
        <v>No</v>
      </c>
    </row>
    <row r="3629" spans="1:23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1" t="str">
        <f>VLOOKUP(M3629,People!$A:$B,2,0)</f>
        <v>Anna Andreadi</v>
      </c>
      <c r="W3629" s="1" t="str">
        <f>IFERROR(VLOOKUP(B3629,Returns!$A:$B,2,0),"No")</f>
        <v>No</v>
      </c>
    </row>
    <row r="3630" spans="1:23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1" t="str">
        <f>VLOOKUP(M3630,People!$A:$B,2,0)</f>
        <v>Anna Andreadi</v>
      </c>
      <c r="W3630" s="1" t="str">
        <f>IFERROR(VLOOKUP(B3630,Returns!$A:$B,2,0),"No")</f>
        <v>No</v>
      </c>
    </row>
    <row r="3631" spans="1:23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1" t="str">
        <f>VLOOKUP(M3631,People!$A:$B,2,0)</f>
        <v>Chuck Magee</v>
      </c>
      <c r="W3631" s="1" t="str">
        <f>IFERROR(VLOOKUP(B3631,Returns!$A:$B,2,0),"No")</f>
        <v>No</v>
      </c>
    </row>
    <row r="3632" spans="1:23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1" t="str">
        <f>VLOOKUP(M3632,People!$A:$B,2,0)</f>
        <v>Chuck Magee</v>
      </c>
      <c r="W3632" s="1" t="str">
        <f>IFERROR(VLOOKUP(B3632,Returns!$A:$B,2,0),"No")</f>
        <v>No</v>
      </c>
    </row>
    <row r="3633" spans="1:23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1" t="str">
        <f>VLOOKUP(M3633,People!$A:$B,2,0)</f>
        <v>Anna Andreadi</v>
      </c>
      <c r="W3633" s="1" t="str">
        <f>IFERROR(VLOOKUP(B3633,Returns!$A:$B,2,0),"No")</f>
        <v>No</v>
      </c>
    </row>
    <row r="3634" spans="1:23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1" t="str">
        <f>VLOOKUP(M3634,People!$A:$B,2,0)</f>
        <v>Anna Andreadi</v>
      </c>
      <c r="W3634" s="1" t="str">
        <f>IFERROR(VLOOKUP(B3634,Returns!$A:$B,2,0),"No")</f>
        <v>No</v>
      </c>
    </row>
    <row r="3635" spans="1:23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1" t="str">
        <f>VLOOKUP(M3635,People!$A:$B,2,0)</f>
        <v>Chuck Magee</v>
      </c>
      <c r="W3635" s="1" t="str">
        <f>IFERROR(VLOOKUP(B3635,Returns!$A:$B,2,0),"No")</f>
        <v>No</v>
      </c>
    </row>
    <row r="3636" spans="1:23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1" t="str">
        <f>VLOOKUP(M3636,People!$A:$B,2,0)</f>
        <v>Chuck Magee</v>
      </c>
      <c r="W3636" s="1" t="str">
        <f>IFERROR(VLOOKUP(B3636,Returns!$A:$B,2,0),"No")</f>
        <v>No</v>
      </c>
    </row>
    <row r="3637" spans="1:23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1" t="str">
        <f>VLOOKUP(M3637,People!$A:$B,2,0)</f>
        <v>Chuck Magee</v>
      </c>
      <c r="W3637" s="1" t="str">
        <f>IFERROR(VLOOKUP(B3637,Returns!$A:$B,2,0),"No")</f>
        <v>No</v>
      </c>
    </row>
    <row r="3638" spans="1:23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1" t="str">
        <f>VLOOKUP(M3638,People!$A:$B,2,0)</f>
        <v>Chuck Magee</v>
      </c>
      <c r="W3638" s="1" t="str">
        <f>IFERROR(VLOOKUP(B3638,Returns!$A:$B,2,0),"No")</f>
        <v>No</v>
      </c>
    </row>
    <row r="3639" spans="1:23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1" t="str">
        <f>VLOOKUP(M3639,People!$A:$B,2,0)</f>
        <v>Chuck Magee</v>
      </c>
      <c r="W3639" s="1" t="str">
        <f>IFERROR(VLOOKUP(B3639,Returns!$A:$B,2,0),"No")</f>
        <v>No</v>
      </c>
    </row>
    <row r="3640" spans="1:23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1" t="str">
        <f>VLOOKUP(M3640,People!$A:$B,2,0)</f>
        <v>Chuck Magee</v>
      </c>
      <c r="W3640" s="1" t="str">
        <f>IFERROR(VLOOKUP(B3640,Returns!$A:$B,2,0),"No")</f>
        <v>No</v>
      </c>
    </row>
    <row r="3641" spans="1:23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1" t="str">
        <f>VLOOKUP(M3641,People!$A:$B,2,0)</f>
        <v>Chuck Magee</v>
      </c>
      <c r="W3641" s="1" t="str">
        <f>IFERROR(VLOOKUP(B3641,Returns!$A:$B,2,0),"No")</f>
        <v>No</v>
      </c>
    </row>
    <row r="3642" spans="1:23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1" t="str">
        <f>VLOOKUP(M3642,People!$A:$B,2,0)</f>
        <v>Chuck Magee</v>
      </c>
      <c r="W3642" s="1" t="str">
        <f>IFERROR(VLOOKUP(B3642,Returns!$A:$B,2,0),"No")</f>
        <v>No</v>
      </c>
    </row>
    <row r="3643" spans="1:23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1" t="str">
        <f>VLOOKUP(M3643,People!$A:$B,2,0)</f>
        <v>Chuck Magee</v>
      </c>
      <c r="W3643" s="1" t="str">
        <f>IFERROR(VLOOKUP(B3643,Returns!$A:$B,2,0),"No")</f>
        <v>No</v>
      </c>
    </row>
    <row r="3644" spans="1:23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1" t="str">
        <f>VLOOKUP(M3644,People!$A:$B,2,0)</f>
        <v>Anna Andreadi</v>
      </c>
      <c r="W3644" s="1" t="str">
        <f>IFERROR(VLOOKUP(B3644,Returns!$A:$B,2,0),"No")</f>
        <v>No</v>
      </c>
    </row>
    <row r="3645" spans="1:23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1" t="str">
        <f>VLOOKUP(M3645,People!$A:$B,2,0)</f>
        <v>Anna Andreadi</v>
      </c>
      <c r="W3645" s="1" t="str">
        <f>IFERROR(VLOOKUP(B3645,Returns!$A:$B,2,0),"No")</f>
        <v>No</v>
      </c>
    </row>
    <row r="3646" spans="1:23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1" t="str">
        <f>VLOOKUP(M3646,People!$A:$B,2,0)</f>
        <v>Anna Andreadi</v>
      </c>
      <c r="W3646" s="1" t="str">
        <f>IFERROR(VLOOKUP(B3646,Returns!$A:$B,2,0),"No")</f>
        <v>No</v>
      </c>
    </row>
    <row r="3647" spans="1:23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1" t="str">
        <f>VLOOKUP(M3647,People!$A:$B,2,0)</f>
        <v>Anna Andreadi</v>
      </c>
      <c r="W3647" s="1" t="str">
        <f>IFERROR(VLOOKUP(B3647,Returns!$A:$B,2,0),"No")</f>
        <v>No</v>
      </c>
    </row>
    <row r="3648" spans="1:23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1" t="str">
        <f>VLOOKUP(M3648,People!$A:$B,2,0)</f>
        <v>Anna Andreadi</v>
      </c>
      <c r="W3648" s="1" t="str">
        <f>IFERROR(VLOOKUP(B3648,Returns!$A:$B,2,0),"No")</f>
        <v>No</v>
      </c>
    </row>
    <row r="3649" spans="1:23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1" t="str">
        <f>VLOOKUP(M3649,People!$A:$B,2,0)</f>
        <v>Anna Andreadi</v>
      </c>
      <c r="W3649" s="1" t="str">
        <f>IFERROR(VLOOKUP(B3649,Returns!$A:$B,2,0),"No")</f>
        <v>No</v>
      </c>
    </row>
    <row r="3650" spans="1:23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1" t="str">
        <f>VLOOKUP(M3650,People!$A:$B,2,0)</f>
        <v>Cassandra Brandow</v>
      </c>
      <c r="W3650" s="1" t="str">
        <f>IFERROR(VLOOKUP(B3650,Returns!$A:$B,2,0),"No")</f>
        <v>No</v>
      </c>
    </row>
    <row r="3651" spans="1:23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1" t="str">
        <f>VLOOKUP(M3651,People!$A:$B,2,0)</f>
        <v>Cassandra Brandow</v>
      </c>
      <c r="W3651" s="1" t="str">
        <f>IFERROR(VLOOKUP(B3651,Returns!$A:$B,2,0),"No")</f>
        <v>No</v>
      </c>
    </row>
    <row r="3652" spans="1:23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1" t="str">
        <f>VLOOKUP(M3652,People!$A:$B,2,0)</f>
        <v>Kelly Williams</v>
      </c>
      <c r="W3652" s="1" t="str">
        <f>IFERROR(VLOOKUP(B3652,Returns!$A:$B,2,0),"No")</f>
        <v>No</v>
      </c>
    </row>
    <row r="3653" spans="1:23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1" t="str">
        <f>VLOOKUP(M3653,People!$A:$B,2,0)</f>
        <v>Kelly Williams</v>
      </c>
      <c r="W3653" s="1" t="str">
        <f>IFERROR(VLOOKUP(B3653,Returns!$A:$B,2,0),"No")</f>
        <v>No</v>
      </c>
    </row>
    <row r="3654" spans="1:23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1" t="str">
        <f>VLOOKUP(M3654,People!$A:$B,2,0)</f>
        <v>Kelly Williams</v>
      </c>
      <c r="W3654" s="1" t="str">
        <f>IFERROR(VLOOKUP(B3654,Returns!$A:$B,2,0),"No")</f>
        <v>No</v>
      </c>
    </row>
    <row r="3655" spans="1:23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1" t="str">
        <f>VLOOKUP(M3655,People!$A:$B,2,0)</f>
        <v>Kelly Williams</v>
      </c>
      <c r="W3655" s="1" t="str">
        <f>IFERROR(VLOOKUP(B3655,Returns!$A:$B,2,0),"No")</f>
        <v>No</v>
      </c>
    </row>
    <row r="3656" spans="1:23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1" t="str">
        <f>VLOOKUP(M3656,People!$A:$B,2,0)</f>
        <v>Kelly Williams</v>
      </c>
      <c r="W3656" s="1" t="str">
        <f>IFERROR(VLOOKUP(B3656,Returns!$A:$B,2,0),"No")</f>
        <v>No</v>
      </c>
    </row>
    <row r="3657" spans="1:23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1" t="str">
        <f>VLOOKUP(M3657,People!$A:$B,2,0)</f>
        <v>Cassandra Brandow</v>
      </c>
      <c r="W3657" s="1" t="str">
        <f>IFERROR(VLOOKUP(B3657,Returns!$A:$B,2,0),"No")</f>
        <v>No</v>
      </c>
    </row>
    <row r="3658" spans="1:23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1" t="str">
        <f>VLOOKUP(M3658,People!$A:$B,2,0)</f>
        <v>Chuck Magee</v>
      </c>
      <c r="W3658" s="1" t="str">
        <f>IFERROR(VLOOKUP(B3658,Returns!$A:$B,2,0),"No")</f>
        <v>No</v>
      </c>
    </row>
    <row r="3659" spans="1:23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1" t="str">
        <f>VLOOKUP(M3659,People!$A:$B,2,0)</f>
        <v>Cassandra Brandow</v>
      </c>
      <c r="W3659" s="1" t="str">
        <f>IFERROR(VLOOKUP(B3659,Returns!$A:$B,2,0),"No")</f>
        <v>No</v>
      </c>
    </row>
    <row r="3660" spans="1:23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1" t="str">
        <f>VLOOKUP(M3660,People!$A:$B,2,0)</f>
        <v>Cassandra Brandow</v>
      </c>
      <c r="W3660" s="1" t="str">
        <f>IFERROR(VLOOKUP(B3660,Returns!$A:$B,2,0),"No")</f>
        <v>No</v>
      </c>
    </row>
    <row r="3661" spans="1:23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1" t="str">
        <f>VLOOKUP(M3661,People!$A:$B,2,0)</f>
        <v>Cassandra Brandow</v>
      </c>
      <c r="W3661" s="1" t="str">
        <f>IFERROR(VLOOKUP(B3661,Returns!$A:$B,2,0),"No")</f>
        <v>No</v>
      </c>
    </row>
    <row r="3662" spans="1:23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1" t="str">
        <f>VLOOKUP(M3662,People!$A:$B,2,0)</f>
        <v>Anna Andreadi</v>
      </c>
      <c r="W3662" s="1" t="str">
        <f>IFERROR(VLOOKUP(B3662,Returns!$A:$B,2,0),"No")</f>
        <v>No</v>
      </c>
    </row>
    <row r="3663" spans="1:23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1" t="str">
        <f>VLOOKUP(M3663,People!$A:$B,2,0)</f>
        <v>Kelly Williams</v>
      </c>
      <c r="W3663" s="1" t="str">
        <f>IFERROR(VLOOKUP(B3663,Returns!$A:$B,2,0),"No")</f>
        <v>No</v>
      </c>
    </row>
    <row r="3664" spans="1:23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1" t="str">
        <f>VLOOKUP(M3664,People!$A:$B,2,0)</f>
        <v>Chuck Magee</v>
      </c>
      <c r="W3664" s="1" t="str">
        <f>IFERROR(VLOOKUP(B3664,Returns!$A:$B,2,0),"No")</f>
        <v>No</v>
      </c>
    </row>
    <row r="3665" spans="1:23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1" t="str">
        <f>VLOOKUP(M3665,People!$A:$B,2,0)</f>
        <v>Chuck Magee</v>
      </c>
      <c r="W3665" s="1" t="str">
        <f>IFERROR(VLOOKUP(B3665,Returns!$A:$B,2,0),"No")</f>
        <v>No</v>
      </c>
    </row>
    <row r="3666" spans="1:23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1" t="str">
        <f>VLOOKUP(M3666,People!$A:$B,2,0)</f>
        <v>Anna Andreadi</v>
      </c>
      <c r="W3666" s="1" t="str">
        <f>IFERROR(VLOOKUP(B3666,Returns!$A:$B,2,0),"No")</f>
        <v>No</v>
      </c>
    </row>
    <row r="3667" spans="1:23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1" t="str">
        <f>VLOOKUP(M3667,People!$A:$B,2,0)</f>
        <v>Anna Andreadi</v>
      </c>
      <c r="W3667" s="1" t="str">
        <f>IFERROR(VLOOKUP(B3667,Returns!$A:$B,2,0),"No")</f>
        <v>No</v>
      </c>
    </row>
    <row r="3668" spans="1:23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1" t="str">
        <f>VLOOKUP(M3668,People!$A:$B,2,0)</f>
        <v>Anna Andreadi</v>
      </c>
      <c r="W3668" s="1" t="str">
        <f>IFERROR(VLOOKUP(B3668,Returns!$A:$B,2,0),"No")</f>
        <v>No</v>
      </c>
    </row>
    <row r="3669" spans="1:23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1" t="str">
        <f>VLOOKUP(M3669,People!$A:$B,2,0)</f>
        <v>Anna Andreadi</v>
      </c>
      <c r="W3669" s="1" t="str">
        <f>IFERROR(VLOOKUP(B3669,Returns!$A:$B,2,0),"No")</f>
        <v>No</v>
      </c>
    </row>
    <row r="3670" spans="1:23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1" t="str">
        <f>VLOOKUP(M3670,People!$A:$B,2,0)</f>
        <v>Anna Andreadi</v>
      </c>
      <c r="W3670" s="1" t="str">
        <f>IFERROR(VLOOKUP(B3670,Returns!$A:$B,2,0),"No")</f>
        <v>No</v>
      </c>
    </row>
    <row r="3671" spans="1:23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1" t="str">
        <f>VLOOKUP(M3671,People!$A:$B,2,0)</f>
        <v>Anna Andreadi</v>
      </c>
      <c r="W3671" s="1" t="str">
        <f>IFERROR(VLOOKUP(B3671,Returns!$A:$B,2,0),"No")</f>
        <v>No</v>
      </c>
    </row>
    <row r="3672" spans="1:23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1" t="str">
        <f>VLOOKUP(M3672,People!$A:$B,2,0)</f>
        <v>Anna Andreadi</v>
      </c>
      <c r="W3672" s="1" t="str">
        <f>IFERROR(VLOOKUP(B3672,Returns!$A:$B,2,0),"No")</f>
        <v>No</v>
      </c>
    </row>
    <row r="3673" spans="1:23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1" t="str">
        <f>VLOOKUP(M3673,People!$A:$B,2,0)</f>
        <v>Anna Andreadi</v>
      </c>
      <c r="W3673" s="1" t="str">
        <f>IFERROR(VLOOKUP(B3673,Returns!$A:$B,2,0),"No")</f>
        <v>No</v>
      </c>
    </row>
    <row r="3674" spans="1:23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1" t="str">
        <f>VLOOKUP(M3674,People!$A:$B,2,0)</f>
        <v>Chuck Magee</v>
      </c>
      <c r="W3674" s="1" t="str">
        <f>IFERROR(VLOOKUP(B3674,Returns!$A:$B,2,0),"No")</f>
        <v>No</v>
      </c>
    </row>
    <row r="3675" spans="1:23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1" t="str">
        <f>VLOOKUP(M3675,People!$A:$B,2,0)</f>
        <v>Chuck Magee</v>
      </c>
      <c r="W3675" s="1" t="str">
        <f>IFERROR(VLOOKUP(B3675,Returns!$A:$B,2,0),"No")</f>
        <v>No</v>
      </c>
    </row>
    <row r="3676" spans="1:23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1" t="str">
        <f>VLOOKUP(M3676,People!$A:$B,2,0)</f>
        <v>Chuck Magee</v>
      </c>
      <c r="W3676" s="1" t="str">
        <f>IFERROR(VLOOKUP(B3676,Returns!$A:$B,2,0),"No")</f>
        <v>No</v>
      </c>
    </row>
    <row r="3677" spans="1:23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1" t="str">
        <f>VLOOKUP(M3677,People!$A:$B,2,0)</f>
        <v>Chuck Magee</v>
      </c>
      <c r="W3677" s="1" t="str">
        <f>IFERROR(VLOOKUP(B3677,Returns!$A:$B,2,0),"No")</f>
        <v>No</v>
      </c>
    </row>
    <row r="3678" spans="1:23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1" t="str">
        <f>VLOOKUP(M3678,People!$A:$B,2,0)</f>
        <v>Anna Andreadi</v>
      </c>
      <c r="W3678" s="1" t="str">
        <f>IFERROR(VLOOKUP(B3678,Returns!$A:$B,2,0),"No")</f>
        <v>Yes</v>
      </c>
    </row>
    <row r="3679" spans="1:23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1" t="str">
        <f>VLOOKUP(M3679,People!$A:$B,2,0)</f>
        <v>Chuck Magee</v>
      </c>
      <c r="W3679" s="1" t="str">
        <f>IFERROR(VLOOKUP(B3679,Returns!$A:$B,2,0),"No")</f>
        <v>No</v>
      </c>
    </row>
    <row r="3680" spans="1:23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1" t="str">
        <f>VLOOKUP(M3680,People!$A:$B,2,0)</f>
        <v>Chuck Magee</v>
      </c>
      <c r="W3680" s="1" t="str">
        <f>IFERROR(VLOOKUP(B3680,Returns!$A:$B,2,0),"No")</f>
        <v>No</v>
      </c>
    </row>
    <row r="3681" spans="1:23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1" t="str">
        <f>VLOOKUP(M3681,People!$A:$B,2,0)</f>
        <v>Chuck Magee</v>
      </c>
      <c r="W3681" s="1" t="str">
        <f>IFERROR(VLOOKUP(B3681,Returns!$A:$B,2,0),"No")</f>
        <v>No</v>
      </c>
    </row>
    <row r="3682" spans="1:23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1" t="str">
        <f>VLOOKUP(M3682,People!$A:$B,2,0)</f>
        <v>Chuck Magee</v>
      </c>
      <c r="W3682" s="1" t="str">
        <f>IFERROR(VLOOKUP(B3682,Returns!$A:$B,2,0),"No")</f>
        <v>No</v>
      </c>
    </row>
    <row r="3683" spans="1:23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1" t="str">
        <f>VLOOKUP(M3683,People!$A:$B,2,0)</f>
        <v>Chuck Magee</v>
      </c>
      <c r="W3683" s="1" t="str">
        <f>IFERROR(VLOOKUP(B3683,Returns!$A:$B,2,0),"No")</f>
        <v>No</v>
      </c>
    </row>
    <row r="3684" spans="1:23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1" t="str">
        <f>VLOOKUP(M3684,People!$A:$B,2,0)</f>
        <v>Chuck Magee</v>
      </c>
      <c r="W3684" s="1" t="str">
        <f>IFERROR(VLOOKUP(B3684,Returns!$A:$B,2,0),"No")</f>
        <v>No</v>
      </c>
    </row>
    <row r="3685" spans="1:23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1" t="str">
        <f>VLOOKUP(M3685,People!$A:$B,2,0)</f>
        <v>Chuck Magee</v>
      </c>
      <c r="W3685" s="1" t="str">
        <f>IFERROR(VLOOKUP(B3685,Returns!$A:$B,2,0),"No")</f>
        <v>No</v>
      </c>
    </row>
    <row r="3686" spans="1:23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1" t="str">
        <f>VLOOKUP(M3686,People!$A:$B,2,0)</f>
        <v>Chuck Magee</v>
      </c>
      <c r="W3686" s="1" t="str">
        <f>IFERROR(VLOOKUP(B3686,Returns!$A:$B,2,0),"No")</f>
        <v>No</v>
      </c>
    </row>
    <row r="3687" spans="1:23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1" t="str">
        <f>VLOOKUP(M3687,People!$A:$B,2,0)</f>
        <v>Chuck Magee</v>
      </c>
      <c r="W3687" s="1" t="str">
        <f>IFERROR(VLOOKUP(B3687,Returns!$A:$B,2,0),"No")</f>
        <v>No</v>
      </c>
    </row>
    <row r="3688" spans="1:23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1" t="str">
        <f>VLOOKUP(M3688,People!$A:$B,2,0)</f>
        <v>Anna Andreadi</v>
      </c>
      <c r="W3688" s="1" t="str">
        <f>IFERROR(VLOOKUP(B3688,Returns!$A:$B,2,0),"No")</f>
        <v>No</v>
      </c>
    </row>
    <row r="3689" spans="1:23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1" t="str">
        <f>VLOOKUP(M3689,People!$A:$B,2,0)</f>
        <v>Cassandra Brandow</v>
      </c>
      <c r="W3689" s="1" t="str">
        <f>IFERROR(VLOOKUP(B3689,Returns!$A:$B,2,0),"No")</f>
        <v>No</v>
      </c>
    </row>
    <row r="3690" spans="1:23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1" t="str">
        <f>VLOOKUP(M3690,People!$A:$B,2,0)</f>
        <v>Anna Andreadi</v>
      </c>
      <c r="W3690" s="1" t="str">
        <f>IFERROR(VLOOKUP(B3690,Returns!$A:$B,2,0),"No")</f>
        <v>No</v>
      </c>
    </row>
    <row r="3691" spans="1:23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1" t="str">
        <f>VLOOKUP(M3691,People!$A:$B,2,0)</f>
        <v>Anna Andreadi</v>
      </c>
      <c r="W3691" s="1" t="str">
        <f>IFERROR(VLOOKUP(B3691,Returns!$A:$B,2,0),"No")</f>
        <v>No</v>
      </c>
    </row>
    <row r="3692" spans="1:23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1" t="str">
        <f>VLOOKUP(M3692,People!$A:$B,2,0)</f>
        <v>Anna Andreadi</v>
      </c>
      <c r="W3692" s="1" t="str">
        <f>IFERROR(VLOOKUP(B3692,Returns!$A:$B,2,0),"No")</f>
        <v>No</v>
      </c>
    </row>
    <row r="3693" spans="1:23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1" t="str">
        <f>VLOOKUP(M3693,People!$A:$B,2,0)</f>
        <v>Anna Andreadi</v>
      </c>
      <c r="W3693" s="1" t="str">
        <f>IFERROR(VLOOKUP(B3693,Returns!$A:$B,2,0),"No")</f>
        <v>No</v>
      </c>
    </row>
    <row r="3694" spans="1:23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1" t="str">
        <f>VLOOKUP(M3694,People!$A:$B,2,0)</f>
        <v>Anna Andreadi</v>
      </c>
      <c r="W3694" s="1" t="str">
        <f>IFERROR(VLOOKUP(B3694,Returns!$A:$B,2,0),"No")</f>
        <v>No</v>
      </c>
    </row>
    <row r="3695" spans="1:23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1" t="str">
        <f>VLOOKUP(M3695,People!$A:$B,2,0)</f>
        <v>Anna Andreadi</v>
      </c>
      <c r="W3695" s="1" t="str">
        <f>IFERROR(VLOOKUP(B3695,Returns!$A:$B,2,0),"No")</f>
        <v>No</v>
      </c>
    </row>
    <row r="3696" spans="1:23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1" t="str">
        <f>VLOOKUP(M3696,People!$A:$B,2,0)</f>
        <v>Cassandra Brandow</v>
      </c>
      <c r="W3696" s="1" t="str">
        <f>IFERROR(VLOOKUP(B3696,Returns!$A:$B,2,0),"No")</f>
        <v>No</v>
      </c>
    </row>
    <row r="3697" spans="1:23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1" t="str">
        <f>VLOOKUP(M3697,People!$A:$B,2,0)</f>
        <v>Cassandra Brandow</v>
      </c>
      <c r="W3697" s="1" t="str">
        <f>IFERROR(VLOOKUP(B3697,Returns!$A:$B,2,0),"No")</f>
        <v>No</v>
      </c>
    </row>
    <row r="3698" spans="1:23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1" t="str">
        <f>VLOOKUP(M3698,People!$A:$B,2,0)</f>
        <v>Cassandra Brandow</v>
      </c>
      <c r="W3698" s="1" t="str">
        <f>IFERROR(VLOOKUP(B3698,Returns!$A:$B,2,0),"No")</f>
        <v>No</v>
      </c>
    </row>
    <row r="3699" spans="1:23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1" t="str">
        <f>VLOOKUP(M3699,People!$A:$B,2,0)</f>
        <v>Anna Andreadi</v>
      </c>
      <c r="W3699" s="1" t="str">
        <f>IFERROR(VLOOKUP(B3699,Returns!$A:$B,2,0),"No")</f>
        <v>No</v>
      </c>
    </row>
    <row r="3700" spans="1:23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1" t="str">
        <f>VLOOKUP(M3700,People!$A:$B,2,0)</f>
        <v>Anna Andreadi</v>
      </c>
      <c r="W3700" s="1" t="str">
        <f>IFERROR(VLOOKUP(B3700,Returns!$A:$B,2,0),"No")</f>
        <v>No</v>
      </c>
    </row>
    <row r="3701" spans="1:23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1" t="str">
        <f>VLOOKUP(M3701,People!$A:$B,2,0)</f>
        <v>Chuck Magee</v>
      </c>
      <c r="W3701" s="1" t="str">
        <f>IFERROR(VLOOKUP(B3701,Returns!$A:$B,2,0),"No")</f>
        <v>No</v>
      </c>
    </row>
    <row r="3702" spans="1:23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1" t="str">
        <f>VLOOKUP(M3702,People!$A:$B,2,0)</f>
        <v>Chuck Magee</v>
      </c>
      <c r="W3702" s="1" t="str">
        <f>IFERROR(VLOOKUP(B3702,Returns!$A:$B,2,0),"No")</f>
        <v>No</v>
      </c>
    </row>
    <row r="3703" spans="1:23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1" t="str">
        <f>VLOOKUP(M3703,People!$A:$B,2,0)</f>
        <v>Chuck Magee</v>
      </c>
      <c r="W3703" s="1" t="str">
        <f>IFERROR(VLOOKUP(B3703,Returns!$A:$B,2,0),"No")</f>
        <v>No</v>
      </c>
    </row>
    <row r="3704" spans="1:23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1" t="str">
        <f>VLOOKUP(M3704,People!$A:$B,2,0)</f>
        <v>Cassandra Brandow</v>
      </c>
      <c r="W3704" s="1" t="str">
        <f>IFERROR(VLOOKUP(B3704,Returns!$A:$B,2,0),"No")</f>
        <v>No</v>
      </c>
    </row>
    <row r="3705" spans="1:23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1" t="str">
        <f>VLOOKUP(M3705,People!$A:$B,2,0)</f>
        <v>Cassandra Brandow</v>
      </c>
      <c r="W3705" s="1" t="str">
        <f>IFERROR(VLOOKUP(B3705,Returns!$A:$B,2,0),"No")</f>
        <v>No</v>
      </c>
    </row>
    <row r="3706" spans="1:23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1" t="str">
        <f>VLOOKUP(M3706,People!$A:$B,2,0)</f>
        <v>Cassandra Brandow</v>
      </c>
      <c r="W3706" s="1" t="str">
        <f>IFERROR(VLOOKUP(B3706,Returns!$A:$B,2,0),"No")</f>
        <v>No</v>
      </c>
    </row>
    <row r="3707" spans="1:23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1" t="str">
        <f>VLOOKUP(M3707,People!$A:$B,2,0)</f>
        <v>Cassandra Brandow</v>
      </c>
      <c r="W3707" s="1" t="str">
        <f>IFERROR(VLOOKUP(B3707,Returns!$A:$B,2,0),"No")</f>
        <v>No</v>
      </c>
    </row>
    <row r="3708" spans="1:23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1" t="str">
        <f>VLOOKUP(M3708,People!$A:$B,2,0)</f>
        <v>Kelly Williams</v>
      </c>
      <c r="W3708" s="1" t="str">
        <f>IFERROR(VLOOKUP(B3708,Returns!$A:$B,2,0),"No")</f>
        <v>No</v>
      </c>
    </row>
    <row r="3709" spans="1:23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1" t="str">
        <f>VLOOKUP(M3709,People!$A:$B,2,0)</f>
        <v>Kelly Williams</v>
      </c>
      <c r="W3709" s="1" t="str">
        <f>IFERROR(VLOOKUP(B3709,Returns!$A:$B,2,0),"No")</f>
        <v>No</v>
      </c>
    </row>
    <row r="3710" spans="1:23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1" t="str">
        <f>VLOOKUP(M3710,People!$A:$B,2,0)</f>
        <v>Kelly Williams</v>
      </c>
      <c r="W3710" s="1" t="str">
        <f>IFERROR(VLOOKUP(B3710,Returns!$A:$B,2,0),"No")</f>
        <v>No</v>
      </c>
    </row>
    <row r="3711" spans="1:23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1" t="str">
        <f>VLOOKUP(M3711,People!$A:$B,2,0)</f>
        <v>Kelly Williams</v>
      </c>
      <c r="W3711" s="1" t="str">
        <f>IFERROR(VLOOKUP(B3711,Returns!$A:$B,2,0),"No")</f>
        <v>No</v>
      </c>
    </row>
    <row r="3712" spans="1:23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1" t="str">
        <f>VLOOKUP(M3712,People!$A:$B,2,0)</f>
        <v>Anna Andreadi</v>
      </c>
      <c r="W3712" s="1" t="str">
        <f>IFERROR(VLOOKUP(B3712,Returns!$A:$B,2,0),"No")</f>
        <v>Yes</v>
      </c>
    </row>
    <row r="3713" spans="1:23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1" t="str">
        <f>VLOOKUP(M3713,People!$A:$B,2,0)</f>
        <v>Anna Andreadi</v>
      </c>
      <c r="W3713" s="1" t="str">
        <f>IFERROR(VLOOKUP(B3713,Returns!$A:$B,2,0),"No")</f>
        <v>Yes</v>
      </c>
    </row>
    <row r="3714" spans="1:23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1" t="str">
        <f>VLOOKUP(M3714,People!$A:$B,2,0)</f>
        <v>Anna Andreadi</v>
      </c>
      <c r="W3714" s="1" t="str">
        <f>IFERROR(VLOOKUP(B3714,Returns!$A:$B,2,0),"No")</f>
        <v>No</v>
      </c>
    </row>
    <row r="3715" spans="1:23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1" t="str">
        <f>VLOOKUP(M3715,People!$A:$B,2,0)</f>
        <v>Anna Andreadi</v>
      </c>
      <c r="W3715" s="1" t="str">
        <f>IFERROR(VLOOKUP(B3715,Returns!$A:$B,2,0),"No")</f>
        <v>No</v>
      </c>
    </row>
    <row r="3716" spans="1:23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1" t="str">
        <f>VLOOKUP(M3716,People!$A:$B,2,0)</f>
        <v>Anna Andreadi</v>
      </c>
      <c r="W3716" s="1" t="str">
        <f>IFERROR(VLOOKUP(B3716,Returns!$A:$B,2,0),"No")</f>
        <v>No</v>
      </c>
    </row>
    <row r="3717" spans="1:23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1" t="str">
        <f>VLOOKUP(M3717,People!$A:$B,2,0)</f>
        <v>Anna Andreadi</v>
      </c>
      <c r="W3717" s="1" t="str">
        <f>IFERROR(VLOOKUP(B3717,Returns!$A:$B,2,0),"No")</f>
        <v>No</v>
      </c>
    </row>
    <row r="3718" spans="1:23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1" t="str">
        <f>VLOOKUP(M3718,People!$A:$B,2,0)</f>
        <v>Kelly Williams</v>
      </c>
      <c r="W3718" s="1" t="str">
        <f>IFERROR(VLOOKUP(B3718,Returns!$A:$B,2,0),"No")</f>
        <v>No</v>
      </c>
    </row>
    <row r="3719" spans="1:23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1" t="str">
        <f>VLOOKUP(M3719,People!$A:$B,2,0)</f>
        <v>Cassandra Brandow</v>
      </c>
      <c r="W3719" s="1" t="str">
        <f>IFERROR(VLOOKUP(B3719,Returns!$A:$B,2,0),"No")</f>
        <v>No</v>
      </c>
    </row>
    <row r="3720" spans="1:23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1" t="str">
        <f>VLOOKUP(M3720,People!$A:$B,2,0)</f>
        <v>Cassandra Brandow</v>
      </c>
      <c r="W3720" s="1" t="str">
        <f>IFERROR(VLOOKUP(B3720,Returns!$A:$B,2,0),"No")</f>
        <v>No</v>
      </c>
    </row>
    <row r="3721" spans="1:23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1" t="str">
        <f>VLOOKUP(M3721,People!$A:$B,2,0)</f>
        <v>Kelly Williams</v>
      </c>
      <c r="W3721" s="1" t="str">
        <f>IFERROR(VLOOKUP(B3721,Returns!$A:$B,2,0),"No")</f>
        <v>No</v>
      </c>
    </row>
    <row r="3722" spans="1:23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1" t="str">
        <f>VLOOKUP(M3722,People!$A:$B,2,0)</f>
        <v>Cassandra Brandow</v>
      </c>
      <c r="W3722" s="1" t="str">
        <f>IFERROR(VLOOKUP(B3722,Returns!$A:$B,2,0),"No")</f>
        <v>No</v>
      </c>
    </row>
    <row r="3723" spans="1:23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1" t="str">
        <f>VLOOKUP(M3723,People!$A:$B,2,0)</f>
        <v>Cassandra Brandow</v>
      </c>
      <c r="W3723" s="1" t="str">
        <f>IFERROR(VLOOKUP(B3723,Returns!$A:$B,2,0),"No")</f>
        <v>No</v>
      </c>
    </row>
    <row r="3724" spans="1:23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1" t="str">
        <f>VLOOKUP(M3724,People!$A:$B,2,0)</f>
        <v>Kelly Williams</v>
      </c>
      <c r="W3724" s="1" t="str">
        <f>IFERROR(VLOOKUP(B3724,Returns!$A:$B,2,0),"No")</f>
        <v>No</v>
      </c>
    </row>
    <row r="3725" spans="1:23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1" t="str">
        <f>VLOOKUP(M3725,People!$A:$B,2,0)</f>
        <v>Anna Andreadi</v>
      </c>
      <c r="W3725" s="1" t="str">
        <f>IFERROR(VLOOKUP(B3725,Returns!$A:$B,2,0),"No")</f>
        <v>No</v>
      </c>
    </row>
    <row r="3726" spans="1:23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1" t="str">
        <f>VLOOKUP(M3726,People!$A:$B,2,0)</f>
        <v>Kelly Williams</v>
      </c>
      <c r="W3726" s="1" t="str">
        <f>IFERROR(VLOOKUP(B3726,Returns!$A:$B,2,0),"No")</f>
        <v>No</v>
      </c>
    </row>
    <row r="3727" spans="1:23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1" t="str">
        <f>VLOOKUP(M3727,People!$A:$B,2,0)</f>
        <v>Anna Andreadi</v>
      </c>
      <c r="W3727" s="1" t="str">
        <f>IFERROR(VLOOKUP(B3727,Returns!$A:$B,2,0),"No")</f>
        <v>No</v>
      </c>
    </row>
    <row r="3728" spans="1:23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1" t="str">
        <f>VLOOKUP(M3728,People!$A:$B,2,0)</f>
        <v>Chuck Magee</v>
      </c>
      <c r="W3728" s="1" t="str">
        <f>IFERROR(VLOOKUP(B3728,Returns!$A:$B,2,0),"No")</f>
        <v>No</v>
      </c>
    </row>
    <row r="3729" spans="1:23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1" t="str">
        <f>VLOOKUP(M3729,People!$A:$B,2,0)</f>
        <v>Chuck Magee</v>
      </c>
      <c r="W3729" s="1" t="str">
        <f>IFERROR(VLOOKUP(B3729,Returns!$A:$B,2,0),"No")</f>
        <v>No</v>
      </c>
    </row>
    <row r="3730" spans="1:23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1" t="str">
        <f>VLOOKUP(M3730,People!$A:$B,2,0)</f>
        <v>Chuck Magee</v>
      </c>
      <c r="W3730" s="1" t="str">
        <f>IFERROR(VLOOKUP(B3730,Returns!$A:$B,2,0),"No")</f>
        <v>No</v>
      </c>
    </row>
    <row r="3731" spans="1:23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1" t="str">
        <f>VLOOKUP(M3731,People!$A:$B,2,0)</f>
        <v>Chuck Magee</v>
      </c>
      <c r="W3731" s="1" t="str">
        <f>IFERROR(VLOOKUP(B3731,Returns!$A:$B,2,0),"No")</f>
        <v>No</v>
      </c>
    </row>
    <row r="3732" spans="1:23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1" t="str">
        <f>VLOOKUP(M3732,People!$A:$B,2,0)</f>
        <v>Chuck Magee</v>
      </c>
      <c r="W3732" s="1" t="str">
        <f>IFERROR(VLOOKUP(B3732,Returns!$A:$B,2,0),"No")</f>
        <v>No</v>
      </c>
    </row>
    <row r="3733" spans="1:23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1" t="str">
        <f>VLOOKUP(M3733,People!$A:$B,2,0)</f>
        <v>Chuck Magee</v>
      </c>
      <c r="W3733" s="1" t="str">
        <f>IFERROR(VLOOKUP(B3733,Returns!$A:$B,2,0),"No")</f>
        <v>No</v>
      </c>
    </row>
    <row r="3734" spans="1:23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1" t="str">
        <f>VLOOKUP(M3734,People!$A:$B,2,0)</f>
        <v>Chuck Magee</v>
      </c>
      <c r="W3734" s="1" t="str">
        <f>IFERROR(VLOOKUP(B3734,Returns!$A:$B,2,0),"No")</f>
        <v>No</v>
      </c>
    </row>
    <row r="3735" spans="1:23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1" t="str">
        <f>VLOOKUP(M3735,People!$A:$B,2,0)</f>
        <v>Chuck Magee</v>
      </c>
      <c r="W3735" s="1" t="str">
        <f>IFERROR(VLOOKUP(B3735,Returns!$A:$B,2,0),"No")</f>
        <v>No</v>
      </c>
    </row>
    <row r="3736" spans="1:23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1" t="str">
        <f>VLOOKUP(M3736,People!$A:$B,2,0)</f>
        <v>Chuck Magee</v>
      </c>
      <c r="W3736" s="1" t="str">
        <f>IFERROR(VLOOKUP(B3736,Returns!$A:$B,2,0),"No")</f>
        <v>Yes</v>
      </c>
    </row>
    <row r="3737" spans="1:23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1" t="str">
        <f>VLOOKUP(M3737,People!$A:$B,2,0)</f>
        <v>Chuck Magee</v>
      </c>
      <c r="W3737" s="1" t="str">
        <f>IFERROR(VLOOKUP(B3737,Returns!$A:$B,2,0),"No")</f>
        <v>Yes</v>
      </c>
    </row>
    <row r="3738" spans="1:23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1" t="str">
        <f>VLOOKUP(M3738,People!$A:$B,2,0)</f>
        <v>Chuck Magee</v>
      </c>
      <c r="W3738" s="1" t="str">
        <f>IFERROR(VLOOKUP(B3738,Returns!$A:$B,2,0),"No")</f>
        <v>No</v>
      </c>
    </row>
    <row r="3739" spans="1:23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1" t="str">
        <f>VLOOKUP(M3739,People!$A:$B,2,0)</f>
        <v>Chuck Magee</v>
      </c>
      <c r="W3739" s="1" t="str">
        <f>IFERROR(VLOOKUP(B3739,Returns!$A:$B,2,0),"No")</f>
        <v>No</v>
      </c>
    </row>
    <row r="3740" spans="1:23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1" t="str">
        <f>VLOOKUP(M3740,People!$A:$B,2,0)</f>
        <v>Kelly Williams</v>
      </c>
      <c r="W3740" s="1" t="str">
        <f>IFERROR(VLOOKUP(B3740,Returns!$A:$B,2,0),"No")</f>
        <v>No</v>
      </c>
    </row>
    <row r="3741" spans="1:23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1" t="str">
        <f>VLOOKUP(M3741,People!$A:$B,2,0)</f>
        <v>Kelly Williams</v>
      </c>
      <c r="W3741" s="1" t="str">
        <f>IFERROR(VLOOKUP(B3741,Returns!$A:$B,2,0),"No")</f>
        <v>No</v>
      </c>
    </row>
    <row r="3742" spans="1:23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1" t="str">
        <f>VLOOKUP(M3742,People!$A:$B,2,0)</f>
        <v>Kelly Williams</v>
      </c>
      <c r="W3742" s="1" t="str">
        <f>IFERROR(VLOOKUP(B3742,Returns!$A:$B,2,0),"No")</f>
        <v>No</v>
      </c>
    </row>
    <row r="3743" spans="1:23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1" t="str">
        <f>VLOOKUP(M3743,People!$A:$B,2,0)</f>
        <v>Chuck Magee</v>
      </c>
      <c r="W3743" s="1" t="str">
        <f>IFERROR(VLOOKUP(B3743,Returns!$A:$B,2,0),"No")</f>
        <v>No</v>
      </c>
    </row>
    <row r="3744" spans="1:23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1" t="str">
        <f>VLOOKUP(M3744,People!$A:$B,2,0)</f>
        <v>Chuck Magee</v>
      </c>
      <c r="W3744" s="1" t="str">
        <f>IFERROR(VLOOKUP(B3744,Returns!$A:$B,2,0),"No")</f>
        <v>No</v>
      </c>
    </row>
    <row r="3745" spans="1:23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1" t="str">
        <f>VLOOKUP(M3745,People!$A:$B,2,0)</f>
        <v>Chuck Magee</v>
      </c>
      <c r="W3745" s="1" t="str">
        <f>IFERROR(VLOOKUP(B3745,Returns!$A:$B,2,0),"No")</f>
        <v>No</v>
      </c>
    </row>
    <row r="3746" spans="1:23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1" t="str">
        <f>VLOOKUP(M3746,People!$A:$B,2,0)</f>
        <v>Cassandra Brandow</v>
      </c>
      <c r="W3746" s="1" t="str">
        <f>IFERROR(VLOOKUP(B3746,Returns!$A:$B,2,0),"No")</f>
        <v>No</v>
      </c>
    </row>
    <row r="3747" spans="1:23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1" t="str">
        <f>VLOOKUP(M3747,People!$A:$B,2,0)</f>
        <v>Cassandra Brandow</v>
      </c>
      <c r="W3747" s="1" t="str">
        <f>IFERROR(VLOOKUP(B3747,Returns!$A:$B,2,0),"No")</f>
        <v>No</v>
      </c>
    </row>
    <row r="3748" spans="1:23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1" t="str">
        <f>VLOOKUP(M3748,People!$A:$B,2,0)</f>
        <v>Cassandra Brandow</v>
      </c>
      <c r="W3748" s="1" t="str">
        <f>IFERROR(VLOOKUP(B3748,Returns!$A:$B,2,0),"No")</f>
        <v>No</v>
      </c>
    </row>
    <row r="3749" spans="1:23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1" t="str">
        <f>VLOOKUP(M3749,People!$A:$B,2,0)</f>
        <v>Anna Andreadi</v>
      </c>
      <c r="W3749" s="1" t="str">
        <f>IFERROR(VLOOKUP(B3749,Returns!$A:$B,2,0),"No")</f>
        <v>Yes</v>
      </c>
    </row>
    <row r="3750" spans="1:23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1" t="str">
        <f>VLOOKUP(M3750,People!$A:$B,2,0)</f>
        <v>Anna Andreadi</v>
      </c>
      <c r="W3750" s="1" t="str">
        <f>IFERROR(VLOOKUP(B3750,Returns!$A:$B,2,0),"No")</f>
        <v>Yes</v>
      </c>
    </row>
    <row r="3751" spans="1:23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1" t="str">
        <f>VLOOKUP(M3751,People!$A:$B,2,0)</f>
        <v>Anna Andreadi</v>
      </c>
      <c r="W3751" s="1" t="str">
        <f>IFERROR(VLOOKUP(B3751,Returns!$A:$B,2,0),"No")</f>
        <v>Yes</v>
      </c>
    </row>
    <row r="3752" spans="1:23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1" t="str">
        <f>VLOOKUP(M3752,People!$A:$B,2,0)</f>
        <v>Anna Andreadi</v>
      </c>
      <c r="W3752" s="1" t="str">
        <f>IFERROR(VLOOKUP(B3752,Returns!$A:$B,2,0),"No")</f>
        <v>Yes</v>
      </c>
    </row>
    <row r="3753" spans="1:23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1" t="str">
        <f>VLOOKUP(M3753,People!$A:$B,2,0)</f>
        <v>Anna Andreadi</v>
      </c>
      <c r="W3753" s="1" t="str">
        <f>IFERROR(VLOOKUP(B3753,Returns!$A:$B,2,0),"No")</f>
        <v>Yes</v>
      </c>
    </row>
    <row r="3754" spans="1:23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1" t="str">
        <f>VLOOKUP(M3754,People!$A:$B,2,0)</f>
        <v>Anna Andreadi</v>
      </c>
      <c r="W3754" s="1" t="str">
        <f>IFERROR(VLOOKUP(B3754,Returns!$A:$B,2,0),"No")</f>
        <v>Yes</v>
      </c>
    </row>
    <row r="3755" spans="1:23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1" t="str">
        <f>VLOOKUP(M3755,People!$A:$B,2,0)</f>
        <v>Anna Andreadi</v>
      </c>
      <c r="W3755" s="1" t="str">
        <f>IFERROR(VLOOKUP(B3755,Returns!$A:$B,2,0),"No")</f>
        <v>Yes</v>
      </c>
    </row>
    <row r="3756" spans="1:23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1" t="str">
        <f>VLOOKUP(M3756,People!$A:$B,2,0)</f>
        <v>Anna Andreadi</v>
      </c>
      <c r="W3756" s="1" t="str">
        <f>IFERROR(VLOOKUP(B3756,Returns!$A:$B,2,0),"No")</f>
        <v>Yes</v>
      </c>
    </row>
    <row r="3757" spans="1:23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1" t="str">
        <f>VLOOKUP(M3757,People!$A:$B,2,0)</f>
        <v>Kelly Williams</v>
      </c>
      <c r="W3757" s="1" t="str">
        <f>IFERROR(VLOOKUP(B3757,Returns!$A:$B,2,0),"No")</f>
        <v>No</v>
      </c>
    </row>
    <row r="3758" spans="1:23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1" t="str">
        <f>VLOOKUP(M3758,People!$A:$B,2,0)</f>
        <v>Kelly Williams</v>
      </c>
      <c r="W3758" s="1" t="str">
        <f>IFERROR(VLOOKUP(B3758,Returns!$A:$B,2,0),"No")</f>
        <v>No</v>
      </c>
    </row>
    <row r="3759" spans="1:23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1" t="str">
        <f>VLOOKUP(M3759,People!$A:$B,2,0)</f>
        <v>Chuck Magee</v>
      </c>
      <c r="W3759" s="1" t="str">
        <f>IFERROR(VLOOKUP(B3759,Returns!$A:$B,2,0),"No")</f>
        <v>No</v>
      </c>
    </row>
    <row r="3760" spans="1:23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1" t="str">
        <f>VLOOKUP(M3760,People!$A:$B,2,0)</f>
        <v>Anna Andreadi</v>
      </c>
      <c r="W3760" s="1" t="str">
        <f>IFERROR(VLOOKUP(B3760,Returns!$A:$B,2,0),"No")</f>
        <v>No</v>
      </c>
    </row>
    <row r="3761" spans="1:23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1" t="str">
        <f>VLOOKUP(M3761,People!$A:$B,2,0)</f>
        <v>Anna Andreadi</v>
      </c>
      <c r="W3761" s="1" t="str">
        <f>IFERROR(VLOOKUP(B3761,Returns!$A:$B,2,0),"No")</f>
        <v>No</v>
      </c>
    </row>
    <row r="3762" spans="1:23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1" t="str">
        <f>VLOOKUP(M3762,People!$A:$B,2,0)</f>
        <v>Anna Andreadi</v>
      </c>
      <c r="W3762" s="1" t="str">
        <f>IFERROR(VLOOKUP(B3762,Returns!$A:$B,2,0),"No")</f>
        <v>No</v>
      </c>
    </row>
    <row r="3763" spans="1:23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1" t="str">
        <f>VLOOKUP(M3763,People!$A:$B,2,0)</f>
        <v>Chuck Magee</v>
      </c>
      <c r="W3763" s="1" t="str">
        <f>IFERROR(VLOOKUP(B3763,Returns!$A:$B,2,0),"No")</f>
        <v>No</v>
      </c>
    </row>
    <row r="3764" spans="1:23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1" t="str">
        <f>VLOOKUP(M3764,People!$A:$B,2,0)</f>
        <v>Kelly Williams</v>
      </c>
      <c r="W3764" s="1" t="str">
        <f>IFERROR(VLOOKUP(B3764,Returns!$A:$B,2,0),"No")</f>
        <v>No</v>
      </c>
    </row>
    <row r="3765" spans="1:23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1" t="str">
        <f>VLOOKUP(M3765,People!$A:$B,2,0)</f>
        <v>Kelly Williams</v>
      </c>
      <c r="W3765" s="1" t="str">
        <f>IFERROR(VLOOKUP(B3765,Returns!$A:$B,2,0),"No")</f>
        <v>No</v>
      </c>
    </row>
    <row r="3766" spans="1:23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1" t="str">
        <f>VLOOKUP(M3766,People!$A:$B,2,0)</f>
        <v>Kelly Williams</v>
      </c>
      <c r="W3766" s="1" t="str">
        <f>IFERROR(VLOOKUP(B3766,Returns!$A:$B,2,0),"No")</f>
        <v>No</v>
      </c>
    </row>
    <row r="3767" spans="1:23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1" t="str">
        <f>VLOOKUP(M3767,People!$A:$B,2,0)</f>
        <v>Kelly Williams</v>
      </c>
      <c r="W3767" s="1" t="str">
        <f>IFERROR(VLOOKUP(B3767,Returns!$A:$B,2,0),"No")</f>
        <v>No</v>
      </c>
    </row>
    <row r="3768" spans="1:23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1" t="str">
        <f>VLOOKUP(M3768,People!$A:$B,2,0)</f>
        <v>Kelly Williams</v>
      </c>
      <c r="W3768" s="1" t="str">
        <f>IFERROR(VLOOKUP(B3768,Returns!$A:$B,2,0),"No")</f>
        <v>No</v>
      </c>
    </row>
    <row r="3769" spans="1:23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1" t="str">
        <f>VLOOKUP(M3769,People!$A:$B,2,0)</f>
        <v>Kelly Williams</v>
      </c>
      <c r="W3769" s="1" t="str">
        <f>IFERROR(VLOOKUP(B3769,Returns!$A:$B,2,0),"No")</f>
        <v>No</v>
      </c>
    </row>
    <row r="3770" spans="1:23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1" t="str">
        <f>VLOOKUP(M3770,People!$A:$B,2,0)</f>
        <v>Cassandra Brandow</v>
      </c>
      <c r="W3770" s="1" t="str">
        <f>IFERROR(VLOOKUP(B3770,Returns!$A:$B,2,0),"No")</f>
        <v>No</v>
      </c>
    </row>
    <row r="3771" spans="1:23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1" t="str">
        <f>VLOOKUP(M3771,People!$A:$B,2,0)</f>
        <v>Cassandra Brandow</v>
      </c>
      <c r="W3771" s="1" t="str">
        <f>IFERROR(VLOOKUP(B3771,Returns!$A:$B,2,0),"No")</f>
        <v>No</v>
      </c>
    </row>
    <row r="3772" spans="1:23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1" t="str">
        <f>VLOOKUP(M3772,People!$A:$B,2,0)</f>
        <v>Anna Andreadi</v>
      </c>
      <c r="W3772" s="1" t="str">
        <f>IFERROR(VLOOKUP(B3772,Returns!$A:$B,2,0),"No")</f>
        <v>No</v>
      </c>
    </row>
    <row r="3773" spans="1:23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1" t="str">
        <f>VLOOKUP(M3773,People!$A:$B,2,0)</f>
        <v>Chuck Magee</v>
      </c>
      <c r="W3773" s="1" t="str">
        <f>IFERROR(VLOOKUP(B3773,Returns!$A:$B,2,0),"No")</f>
        <v>No</v>
      </c>
    </row>
    <row r="3774" spans="1:23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1" t="str">
        <f>VLOOKUP(M3774,People!$A:$B,2,0)</f>
        <v>Cassandra Brandow</v>
      </c>
      <c r="W3774" s="1" t="str">
        <f>IFERROR(VLOOKUP(B3774,Returns!$A:$B,2,0),"No")</f>
        <v>No</v>
      </c>
    </row>
    <row r="3775" spans="1:23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1" t="str">
        <f>VLOOKUP(M3775,People!$A:$B,2,0)</f>
        <v>Cassandra Brandow</v>
      </c>
      <c r="W3775" s="1" t="str">
        <f>IFERROR(VLOOKUP(B3775,Returns!$A:$B,2,0),"No")</f>
        <v>No</v>
      </c>
    </row>
    <row r="3776" spans="1:23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1" t="str">
        <f>VLOOKUP(M3776,People!$A:$B,2,0)</f>
        <v>Cassandra Brandow</v>
      </c>
      <c r="W3776" s="1" t="str">
        <f>IFERROR(VLOOKUP(B3776,Returns!$A:$B,2,0),"No")</f>
        <v>No</v>
      </c>
    </row>
    <row r="3777" spans="1:23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1" t="str">
        <f>VLOOKUP(M3777,People!$A:$B,2,0)</f>
        <v>Cassandra Brandow</v>
      </c>
      <c r="W3777" s="1" t="str">
        <f>IFERROR(VLOOKUP(B3777,Returns!$A:$B,2,0),"No")</f>
        <v>No</v>
      </c>
    </row>
    <row r="3778" spans="1:23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1" t="str">
        <f>VLOOKUP(M3778,People!$A:$B,2,0)</f>
        <v>Cassandra Brandow</v>
      </c>
      <c r="W3778" s="1" t="str">
        <f>IFERROR(VLOOKUP(B3778,Returns!$A:$B,2,0),"No")</f>
        <v>No</v>
      </c>
    </row>
    <row r="3779" spans="1:23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1" t="str">
        <f>VLOOKUP(M3779,People!$A:$B,2,0)</f>
        <v>Anna Andreadi</v>
      </c>
      <c r="W3779" s="1" t="str">
        <f>IFERROR(VLOOKUP(B3779,Returns!$A:$B,2,0),"No")</f>
        <v>No</v>
      </c>
    </row>
    <row r="3780" spans="1:23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1" t="str">
        <f>VLOOKUP(M3780,People!$A:$B,2,0)</f>
        <v>Cassandra Brandow</v>
      </c>
      <c r="W3780" s="1" t="str">
        <f>IFERROR(VLOOKUP(B3780,Returns!$A:$B,2,0),"No")</f>
        <v>No</v>
      </c>
    </row>
    <row r="3781" spans="1:23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1" t="str">
        <f>VLOOKUP(M3781,People!$A:$B,2,0)</f>
        <v>Chuck Magee</v>
      </c>
      <c r="W3781" s="1" t="str">
        <f>IFERROR(VLOOKUP(B3781,Returns!$A:$B,2,0),"No")</f>
        <v>No</v>
      </c>
    </row>
    <row r="3782" spans="1:23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1" t="str">
        <f>VLOOKUP(M3782,People!$A:$B,2,0)</f>
        <v>Kelly Williams</v>
      </c>
      <c r="W3782" s="1" t="str">
        <f>IFERROR(VLOOKUP(B3782,Returns!$A:$B,2,0),"No")</f>
        <v>No</v>
      </c>
    </row>
    <row r="3783" spans="1:23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1" t="str">
        <f>VLOOKUP(M3783,People!$A:$B,2,0)</f>
        <v>Chuck Magee</v>
      </c>
      <c r="W3783" s="1" t="str">
        <f>IFERROR(VLOOKUP(B3783,Returns!$A:$B,2,0),"No")</f>
        <v>No</v>
      </c>
    </row>
    <row r="3784" spans="1:23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1" t="str">
        <f>VLOOKUP(M3784,People!$A:$B,2,0)</f>
        <v>Cassandra Brandow</v>
      </c>
      <c r="W3784" s="1" t="str">
        <f>IFERROR(VLOOKUP(B3784,Returns!$A:$B,2,0),"No")</f>
        <v>No</v>
      </c>
    </row>
    <row r="3785" spans="1:23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1" t="str">
        <f>VLOOKUP(M3785,People!$A:$B,2,0)</f>
        <v>Cassandra Brandow</v>
      </c>
      <c r="W3785" s="1" t="str">
        <f>IFERROR(VLOOKUP(B3785,Returns!$A:$B,2,0),"No")</f>
        <v>No</v>
      </c>
    </row>
    <row r="3786" spans="1:23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1" t="str">
        <f>VLOOKUP(M3786,People!$A:$B,2,0)</f>
        <v>Cassandra Brandow</v>
      </c>
      <c r="W3786" s="1" t="str">
        <f>IFERROR(VLOOKUP(B3786,Returns!$A:$B,2,0),"No")</f>
        <v>No</v>
      </c>
    </row>
    <row r="3787" spans="1:23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1" t="str">
        <f>VLOOKUP(M3787,People!$A:$B,2,0)</f>
        <v>Chuck Magee</v>
      </c>
      <c r="W3787" s="1" t="str">
        <f>IFERROR(VLOOKUP(B3787,Returns!$A:$B,2,0),"No")</f>
        <v>No</v>
      </c>
    </row>
    <row r="3788" spans="1:23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1" t="str">
        <f>VLOOKUP(M3788,People!$A:$B,2,0)</f>
        <v>Anna Andreadi</v>
      </c>
      <c r="W3788" s="1" t="str">
        <f>IFERROR(VLOOKUP(B3788,Returns!$A:$B,2,0),"No")</f>
        <v>No</v>
      </c>
    </row>
    <row r="3789" spans="1:23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1" t="str">
        <f>VLOOKUP(M3789,People!$A:$B,2,0)</f>
        <v>Kelly Williams</v>
      </c>
      <c r="W3789" s="1" t="str">
        <f>IFERROR(VLOOKUP(B3789,Returns!$A:$B,2,0),"No")</f>
        <v>No</v>
      </c>
    </row>
    <row r="3790" spans="1:23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1" t="str">
        <f>VLOOKUP(M3790,People!$A:$B,2,0)</f>
        <v>Kelly Williams</v>
      </c>
      <c r="W3790" s="1" t="str">
        <f>IFERROR(VLOOKUP(B3790,Returns!$A:$B,2,0),"No")</f>
        <v>No</v>
      </c>
    </row>
    <row r="3791" spans="1:23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1" t="str">
        <f>VLOOKUP(M3791,People!$A:$B,2,0)</f>
        <v>Kelly Williams</v>
      </c>
      <c r="W3791" s="1" t="str">
        <f>IFERROR(VLOOKUP(B3791,Returns!$A:$B,2,0),"No")</f>
        <v>No</v>
      </c>
    </row>
    <row r="3792" spans="1:23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1" t="str">
        <f>VLOOKUP(M3792,People!$A:$B,2,0)</f>
        <v>Anna Andreadi</v>
      </c>
      <c r="W3792" s="1" t="str">
        <f>IFERROR(VLOOKUP(B3792,Returns!$A:$B,2,0),"No")</f>
        <v>No</v>
      </c>
    </row>
    <row r="3793" spans="1:23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1" t="str">
        <f>VLOOKUP(M3793,People!$A:$B,2,0)</f>
        <v>Chuck Magee</v>
      </c>
      <c r="W3793" s="1" t="str">
        <f>IFERROR(VLOOKUP(B3793,Returns!$A:$B,2,0),"No")</f>
        <v>No</v>
      </c>
    </row>
    <row r="3794" spans="1:23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1" t="str">
        <f>VLOOKUP(M3794,People!$A:$B,2,0)</f>
        <v>Chuck Magee</v>
      </c>
      <c r="W3794" s="1" t="str">
        <f>IFERROR(VLOOKUP(B3794,Returns!$A:$B,2,0),"No")</f>
        <v>No</v>
      </c>
    </row>
    <row r="3795" spans="1:23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1" t="str">
        <f>VLOOKUP(M3795,People!$A:$B,2,0)</f>
        <v>Chuck Magee</v>
      </c>
      <c r="W3795" s="1" t="str">
        <f>IFERROR(VLOOKUP(B3795,Returns!$A:$B,2,0),"No")</f>
        <v>No</v>
      </c>
    </row>
    <row r="3796" spans="1:23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1" t="str">
        <f>VLOOKUP(M3796,People!$A:$B,2,0)</f>
        <v>Anna Andreadi</v>
      </c>
      <c r="W3796" s="1" t="str">
        <f>IFERROR(VLOOKUP(B3796,Returns!$A:$B,2,0),"No")</f>
        <v>No</v>
      </c>
    </row>
    <row r="3797" spans="1:23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1" t="str">
        <f>VLOOKUP(M3797,People!$A:$B,2,0)</f>
        <v>Anna Andreadi</v>
      </c>
      <c r="W3797" s="1" t="str">
        <f>IFERROR(VLOOKUP(B3797,Returns!$A:$B,2,0),"No")</f>
        <v>No</v>
      </c>
    </row>
    <row r="3798" spans="1:23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1" t="str">
        <f>VLOOKUP(M3798,People!$A:$B,2,0)</f>
        <v>Anna Andreadi</v>
      </c>
      <c r="W3798" s="1" t="str">
        <f>IFERROR(VLOOKUP(B3798,Returns!$A:$B,2,0),"No")</f>
        <v>No</v>
      </c>
    </row>
    <row r="3799" spans="1:23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1" t="str">
        <f>VLOOKUP(M3799,People!$A:$B,2,0)</f>
        <v>Cassandra Brandow</v>
      </c>
      <c r="W3799" s="1" t="str">
        <f>IFERROR(VLOOKUP(B3799,Returns!$A:$B,2,0),"No")</f>
        <v>No</v>
      </c>
    </row>
    <row r="3800" spans="1:23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1" t="str">
        <f>VLOOKUP(M3800,People!$A:$B,2,0)</f>
        <v>Cassandra Brandow</v>
      </c>
      <c r="W3800" s="1" t="str">
        <f>IFERROR(VLOOKUP(B3800,Returns!$A:$B,2,0),"No")</f>
        <v>No</v>
      </c>
    </row>
    <row r="3801" spans="1:23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1" t="str">
        <f>VLOOKUP(M3801,People!$A:$B,2,0)</f>
        <v>Cassandra Brandow</v>
      </c>
      <c r="W3801" s="1" t="str">
        <f>IFERROR(VLOOKUP(B3801,Returns!$A:$B,2,0),"No")</f>
        <v>No</v>
      </c>
    </row>
    <row r="3802" spans="1:23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1" t="str">
        <f>VLOOKUP(M3802,People!$A:$B,2,0)</f>
        <v>Cassandra Brandow</v>
      </c>
      <c r="W3802" s="1" t="str">
        <f>IFERROR(VLOOKUP(B3802,Returns!$A:$B,2,0),"No")</f>
        <v>No</v>
      </c>
    </row>
    <row r="3803" spans="1:23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1" t="str">
        <f>VLOOKUP(M3803,People!$A:$B,2,0)</f>
        <v>Cassandra Brandow</v>
      </c>
      <c r="W3803" s="1" t="str">
        <f>IFERROR(VLOOKUP(B3803,Returns!$A:$B,2,0),"No")</f>
        <v>No</v>
      </c>
    </row>
    <row r="3804" spans="1:23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1" t="str">
        <f>VLOOKUP(M3804,People!$A:$B,2,0)</f>
        <v>Cassandra Brandow</v>
      </c>
      <c r="W3804" s="1" t="str">
        <f>IFERROR(VLOOKUP(B3804,Returns!$A:$B,2,0),"No")</f>
        <v>No</v>
      </c>
    </row>
    <row r="3805" spans="1:23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1" t="str">
        <f>VLOOKUP(M3805,People!$A:$B,2,0)</f>
        <v>Cassandra Brandow</v>
      </c>
      <c r="W3805" s="1" t="str">
        <f>IFERROR(VLOOKUP(B3805,Returns!$A:$B,2,0),"No")</f>
        <v>No</v>
      </c>
    </row>
    <row r="3806" spans="1:23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1" t="str">
        <f>VLOOKUP(M3806,People!$A:$B,2,0)</f>
        <v>Cassandra Brandow</v>
      </c>
      <c r="W3806" s="1" t="str">
        <f>IFERROR(VLOOKUP(B3806,Returns!$A:$B,2,0),"No")</f>
        <v>No</v>
      </c>
    </row>
    <row r="3807" spans="1:23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1" t="str">
        <f>VLOOKUP(M3807,People!$A:$B,2,0)</f>
        <v>Cassandra Brandow</v>
      </c>
      <c r="W3807" s="1" t="str">
        <f>IFERROR(VLOOKUP(B3807,Returns!$A:$B,2,0),"No")</f>
        <v>No</v>
      </c>
    </row>
    <row r="3808" spans="1:23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1" t="str">
        <f>VLOOKUP(M3808,People!$A:$B,2,0)</f>
        <v>Cassandra Brandow</v>
      </c>
      <c r="W3808" s="1" t="str">
        <f>IFERROR(VLOOKUP(B3808,Returns!$A:$B,2,0),"No")</f>
        <v>Yes</v>
      </c>
    </row>
    <row r="3809" spans="1:23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1" t="str">
        <f>VLOOKUP(M3809,People!$A:$B,2,0)</f>
        <v>Cassandra Brandow</v>
      </c>
      <c r="W3809" s="1" t="str">
        <f>IFERROR(VLOOKUP(B3809,Returns!$A:$B,2,0),"No")</f>
        <v>Yes</v>
      </c>
    </row>
    <row r="3810" spans="1:23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1" t="str">
        <f>VLOOKUP(M3810,People!$A:$B,2,0)</f>
        <v>Cassandra Brandow</v>
      </c>
      <c r="W3810" s="1" t="str">
        <f>IFERROR(VLOOKUP(B3810,Returns!$A:$B,2,0),"No")</f>
        <v>Yes</v>
      </c>
    </row>
    <row r="3811" spans="1:23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1" t="str">
        <f>VLOOKUP(M3811,People!$A:$B,2,0)</f>
        <v>Cassandra Brandow</v>
      </c>
      <c r="W3811" s="1" t="str">
        <f>IFERROR(VLOOKUP(B3811,Returns!$A:$B,2,0),"No")</f>
        <v>Yes</v>
      </c>
    </row>
    <row r="3812" spans="1:23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1" t="str">
        <f>VLOOKUP(M3812,People!$A:$B,2,0)</f>
        <v>Cassandra Brandow</v>
      </c>
      <c r="W3812" s="1" t="str">
        <f>IFERROR(VLOOKUP(B3812,Returns!$A:$B,2,0),"No")</f>
        <v>Yes</v>
      </c>
    </row>
    <row r="3813" spans="1:23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1" t="str">
        <f>VLOOKUP(M3813,People!$A:$B,2,0)</f>
        <v>Cassandra Brandow</v>
      </c>
      <c r="W3813" s="1" t="str">
        <f>IFERROR(VLOOKUP(B3813,Returns!$A:$B,2,0),"No")</f>
        <v>Yes</v>
      </c>
    </row>
    <row r="3814" spans="1:23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1" t="str">
        <f>VLOOKUP(M3814,People!$A:$B,2,0)</f>
        <v>Kelly Williams</v>
      </c>
      <c r="W3814" s="1" t="str">
        <f>IFERROR(VLOOKUP(B3814,Returns!$A:$B,2,0),"No")</f>
        <v>No</v>
      </c>
    </row>
    <row r="3815" spans="1:23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1" t="str">
        <f>VLOOKUP(M3815,People!$A:$B,2,0)</f>
        <v>Kelly Williams</v>
      </c>
      <c r="W3815" s="1" t="str">
        <f>IFERROR(VLOOKUP(B3815,Returns!$A:$B,2,0),"No")</f>
        <v>No</v>
      </c>
    </row>
    <row r="3816" spans="1:23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1" t="str">
        <f>VLOOKUP(M3816,People!$A:$B,2,0)</f>
        <v>Cassandra Brandow</v>
      </c>
      <c r="W3816" s="1" t="str">
        <f>IFERROR(VLOOKUP(B3816,Returns!$A:$B,2,0),"No")</f>
        <v>No</v>
      </c>
    </row>
    <row r="3817" spans="1:23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1" t="str">
        <f>VLOOKUP(M3817,People!$A:$B,2,0)</f>
        <v>Cassandra Brandow</v>
      </c>
      <c r="W3817" s="1" t="str">
        <f>IFERROR(VLOOKUP(B3817,Returns!$A:$B,2,0),"No")</f>
        <v>No</v>
      </c>
    </row>
    <row r="3818" spans="1:23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1" t="str">
        <f>VLOOKUP(M3818,People!$A:$B,2,0)</f>
        <v>Cassandra Brandow</v>
      </c>
      <c r="W3818" s="1" t="str">
        <f>IFERROR(VLOOKUP(B3818,Returns!$A:$B,2,0),"No")</f>
        <v>No</v>
      </c>
    </row>
    <row r="3819" spans="1:23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1" t="str">
        <f>VLOOKUP(M3819,People!$A:$B,2,0)</f>
        <v>Cassandra Brandow</v>
      </c>
      <c r="W3819" s="1" t="str">
        <f>IFERROR(VLOOKUP(B3819,Returns!$A:$B,2,0),"No")</f>
        <v>No</v>
      </c>
    </row>
    <row r="3820" spans="1:23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1" t="str">
        <f>VLOOKUP(M3820,People!$A:$B,2,0)</f>
        <v>Cassandra Brandow</v>
      </c>
      <c r="W3820" s="1" t="str">
        <f>IFERROR(VLOOKUP(B3820,Returns!$A:$B,2,0),"No")</f>
        <v>No</v>
      </c>
    </row>
    <row r="3821" spans="1:23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1" t="str">
        <f>VLOOKUP(M3821,People!$A:$B,2,0)</f>
        <v>Chuck Magee</v>
      </c>
      <c r="W3821" s="1" t="str">
        <f>IFERROR(VLOOKUP(B3821,Returns!$A:$B,2,0),"No")</f>
        <v>No</v>
      </c>
    </row>
    <row r="3822" spans="1:23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1" t="str">
        <f>VLOOKUP(M3822,People!$A:$B,2,0)</f>
        <v>Chuck Magee</v>
      </c>
      <c r="W3822" s="1" t="str">
        <f>IFERROR(VLOOKUP(B3822,Returns!$A:$B,2,0),"No")</f>
        <v>No</v>
      </c>
    </row>
    <row r="3823" spans="1:23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1" t="str">
        <f>VLOOKUP(M3823,People!$A:$B,2,0)</f>
        <v>Chuck Magee</v>
      </c>
      <c r="W3823" s="1" t="str">
        <f>IFERROR(VLOOKUP(B3823,Returns!$A:$B,2,0),"No")</f>
        <v>No</v>
      </c>
    </row>
    <row r="3824" spans="1:23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1" t="str">
        <f>VLOOKUP(M3824,People!$A:$B,2,0)</f>
        <v>Chuck Magee</v>
      </c>
      <c r="W3824" s="1" t="str">
        <f>IFERROR(VLOOKUP(B3824,Returns!$A:$B,2,0),"No")</f>
        <v>No</v>
      </c>
    </row>
    <row r="3825" spans="1:23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1" t="str">
        <f>VLOOKUP(M3825,People!$A:$B,2,0)</f>
        <v>Chuck Magee</v>
      </c>
      <c r="W3825" s="1" t="str">
        <f>IFERROR(VLOOKUP(B3825,Returns!$A:$B,2,0),"No")</f>
        <v>Yes</v>
      </c>
    </row>
    <row r="3826" spans="1:23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1" t="str">
        <f>VLOOKUP(M3826,People!$A:$B,2,0)</f>
        <v>Chuck Magee</v>
      </c>
      <c r="W3826" s="1" t="str">
        <f>IFERROR(VLOOKUP(B3826,Returns!$A:$B,2,0),"No")</f>
        <v>Yes</v>
      </c>
    </row>
    <row r="3827" spans="1:23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1" t="str">
        <f>VLOOKUP(M3827,People!$A:$B,2,0)</f>
        <v>Chuck Magee</v>
      </c>
      <c r="W3827" s="1" t="str">
        <f>IFERROR(VLOOKUP(B3827,Returns!$A:$B,2,0),"No")</f>
        <v>Yes</v>
      </c>
    </row>
    <row r="3828" spans="1:23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1" t="str">
        <f>VLOOKUP(M3828,People!$A:$B,2,0)</f>
        <v>Kelly Williams</v>
      </c>
      <c r="W3828" s="1" t="str">
        <f>IFERROR(VLOOKUP(B3828,Returns!$A:$B,2,0),"No")</f>
        <v>No</v>
      </c>
    </row>
    <row r="3829" spans="1:23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1" t="str">
        <f>VLOOKUP(M3829,People!$A:$B,2,0)</f>
        <v>Kelly Williams</v>
      </c>
      <c r="W3829" s="1" t="str">
        <f>IFERROR(VLOOKUP(B3829,Returns!$A:$B,2,0),"No")</f>
        <v>No</v>
      </c>
    </row>
    <row r="3830" spans="1:23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1" t="str">
        <f>VLOOKUP(M3830,People!$A:$B,2,0)</f>
        <v>Kelly Williams</v>
      </c>
      <c r="W3830" s="1" t="str">
        <f>IFERROR(VLOOKUP(B3830,Returns!$A:$B,2,0),"No")</f>
        <v>No</v>
      </c>
    </row>
    <row r="3831" spans="1:23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1" t="str">
        <f>VLOOKUP(M3831,People!$A:$B,2,0)</f>
        <v>Kelly Williams</v>
      </c>
      <c r="W3831" s="1" t="str">
        <f>IFERROR(VLOOKUP(B3831,Returns!$A:$B,2,0),"No")</f>
        <v>No</v>
      </c>
    </row>
    <row r="3832" spans="1:23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1" t="str">
        <f>VLOOKUP(M3832,People!$A:$B,2,0)</f>
        <v>Kelly Williams</v>
      </c>
      <c r="W3832" s="1" t="str">
        <f>IFERROR(VLOOKUP(B3832,Returns!$A:$B,2,0),"No")</f>
        <v>No</v>
      </c>
    </row>
    <row r="3833" spans="1:23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1" t="str">
        <f>VLOOKUP(M3833,People!$A:$B,2,0)</f>
        <v>Chuck Magee</v>
      </c>
      <c r="W3833" s="1" t="str">
        <f>IFERROR(VLOOKUP(B3833,Returns!$A:$B,2,0),"No")</f>
        <v>No</v>
      </c>
    </row>
    <row r="3834" spans="1:23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1" t="str">
        <f>VLOOKUP(M3834,People!$A:$B,2,0)</f>
        <v>Chuck Magee</v>
      </c>
      <c r="W3834" s="1" t="str">
        <f>IFERROR(VLOOKUP(B3834,Returns!$A:$B,2,0),"No")</f>
        <v>No</v>
      </c>
    </row>
    <row r="3835" spans="1:23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1" t="str">
        <f>VLOOKUP(M3835,People!$A:$B,2,0)</f>
        <v>Chuck Magee</v>
      </c>
      <c r="W3835" s="1" t="str">
        <f>IFERROR(VLOOKUP(B3835,Returns!$A:$B,2,0),"No")</f>
        <v>No</v>
      </c>
    </row>
    <row r="3836" spans="1:23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1" t="str">
        <f>VLOOKUP(M3836,People!$A:$B,2,0)</f>
        <v>Chuck Magee</v>
      </c>
      <c r="W3836" s="1" t="str">
        <f>IFERROR(VLOOKUP(B3836,Returns!$A:$B,2,0),"No")</f>
        <v>No</v>
      </c>
    </row>
    <row r="3837" spans="1:23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1" t="str">
        <f>VLOOKUP(M3837,People!$A:$B,2,0)</f>
        <v>Anna Andreadi</v>
      </c>
      <c r="W3837" s="1" t="str">
        <f>IFERROR(VLOOKUP(B3837,Returns!$A:$B,2,0),"No")</f>
        <v>No</v>
      </c>
    </row>
    <row r="3838" spans="1:23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1" t="str">
        <f>VLOOKUP(M3838,People!$A:$B,2,0)</f>
        <v>Anna Andreadi</v>
      </c>
      <c r="W3838" s="1" t="str">
        <f>IFERROR(VLOOKUP(B3838,Returns!$A:$B,2,0),"No")</f>
        <v>No</v>
      </c>
    </row>
    <row r="3839" spans="1:23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1" t="str">
        <f>VLOOKUP(M3839,People!$A:$B,2,0)</f>
        <v>Anna Andreadi</v>
      </c>
      <c r="W3839" s="1" t="str">
        <f>IFERROR(VLOOKUP(B3839,Returns!$A:$B,2,0),"No")</f>
        <v>No</v>
      </c>
    </row>
    <row r="3840" spans="1:23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1" t="str">
        <f>VLOOKUP(M3840,People!$A:$B,2,0)</f>
        <v>Anna Andreadi</v>
      </c>
      <c r="W3840" s="1" t="str">
        <f>IFERROR(VLOOKUP(B3840,Returns!$A:$B,2,0),"No")</f>
        <v>No</v>
      </c>
    </row>
    <row r="3841" spans="1:23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1" t="str">
        <f>VLOOKUP(M3841,People!$A:$B,2,0)</f>
        <v>Anna Andreadi</v>
      </c>
      <c r="W3841" s="1" t="str">
        <f>IFERROR(VLOOKUP(B3841,Returns!$A:$B,2,0),"No")</f>
        <v>No</v>
      </c>
    </row>
    <row r="3842" spans="1:23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1" t="str">
        <f>VLOOKUP(M3842,People!$A:$B,2,0)</f>
        <v>Anna Andreadi</v>
      </c>
      <c r="W3842" s="1" t="str">
        <f>IFERROR(VLOOKUP(B3842,Returns!$A:$B,2,0),"No")</f>
        <v>No</v>
      </c>
    </row>
    <row r="3843" spans="1:23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1" t="str">
        <f>VLOOKUP(M3843,People!$A:$B,2,0)</f>
        <v>Cassandra Brandow</v>
      </c>
      <c r="W3843" s="1" t="str">
        <f>IFERROR(VLOOKUP(B3843,Returns!$A:$B,2,0),"No")</f>
        <v>No</v>
      </c>
    </row>
    <row r="3844" spans="1:23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1" t="str">
        <f>VLOOKUP(M3844,People!$A:$B,2,0)</f>
        <v>Anna Andreadi</v>
      </c>
      <c r="W3844" s="1" t="str">
        <f>IFERROR(VLOOKUP(B3844,Returns!$A:$B,2,0),"No")</f>
        <v>No</v>
      </c>
    </row>
    <row r="3845" spans="1:23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1" t="str">
        <f>VLOOKUP(M3845,People!$A:$B,2,0)</f>
        <v>Anna Andreadi</v>
      </c>
      <c r="W3845" s="1" t="str">
        <f>IFERROR(VLOOKUP(B3845,Returns!$A:$B,2,0),"No")</f>
        <v>No</v>
      </c>
    </row>
    <row r="3846" spans="1:23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1" t="str">
        <f>VLOOKUP(M3846,People!$A:$B,2,0)</f>
        <v>Anna Andreadi</v>
      </c>
      <c r="W3846" s="1" t="str">
        <f>IFERROR(VLOOKUP(B3846,Returns!$A:$B,2,0),"No")</f>
        <v>No</v>
      </c>
    </row>
    <row r="3847" spans="1:23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1" t="str">
        <f>VLOOKUP(M3847,People!$A:$B,2,0)</f>
        <v>Anna Andreadi</v>
      </c>
      <c r="W3847" s="1" t="str">
        <f>IFERROR(VLOOKUP(B3847,Returns!$A:$B,2,0),"No")</f>
        <v>No</v>
      </c>
    </row>
    <row r="3848" spans="1:23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1" t="str">
        <f>VLOOKUP(M3848,People!$A:$B,2,0)</f>
        <v>Anna Andreadi</v>
      </c>
      <c r="W3848" s="1" t="str">
        <f>IFERROR(VLOOKUP(B3848,Returns!$A:$B,2,0),"No")</f>
        <v>No</v>
      </c>
    </row>
    <row r="3849" spans="1:23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1" t="str">
        <f>VLOOKUP(M3849,People!$A:$B,2,0)</f>
        <v>Kelly Williams</v>
      </c>
      <c r="W3849" s="1" t="str">
        <f>IFERROR(VLOOKUP(B3849,Returns!$A:$B,2,0),"No")</f>
        <v>No</v>
      </c>
    </row>
    <row r="3850" spans="1:23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1" t="str">
        <f>VLOOKUP(M3850,People!$A:$B,2,0)</f>
        <v>Cassandra Brandow</v>
      </c>
      <c r="W3850" s="1" t="str">
        <f>IFERROR(VLOOKUP(B3850,Returns!$A:$B,2,0),"No")</f>
        <v>No</v>
      </c>
    </row>
    <row r="3851" spans="1:23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1" t="str">
        <f>VLOOKUP(M3851,People!$A:$B,2,0)</f>
        <v>Cassandra Brandow</v>
      </c>
      <c r="W3851" s="1" t="str">
        <f>IFERROR(VLOOKUP(B3851,Returns!$A:$B,2,0),"No")</f>
        <v>No</v>
      </c>
    </row>
    <row r="3852" spans="1:23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1" t="str">
        <f>VLOOKUP(M3852,People!$A:$B,2,0)</f>
        <v>Kelly Williams</v>
      </c>
      <c r="W3852" s="1" t="str">
        <f>IFERROR(VLOOKUP(B3852,Returns!$A:$B,2,0),"No")</f>
        <v>No</v>
      </c>
    </row>
    <row r="3853" spans="1:23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1" t="str">
        <f>VLOOKUP(M3853,People!$A:$B,2,0)</f>
        <v>Chuck Magee</v>
      </c>
      <c r="W3853" s="1" t="str">
        <f>IFERROR(VLOOKUP(B3853,Returns!$A:$B,2,0),"No")</f>
        <v>No</v>
      </c>
    </row>
    <row r="3854" spans="1:23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1" t="str">
        <f>VLOOKUP(M3854,People!$A:$B,2,0)</f>
        <v>Kelly Williams</v>
      </c>
      <c r="W3854" s="1" t="str">
        <f>IFERROR(VLOOKUP(B3854,Returns!$A:$B,2,0),"No")</f>
        <v>No</v>
      </c>
    </row>
    <row r="3855" spans="1:23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1" t="str">
        <f>VLOOKUP(M3855,People!$A:$B,2,0)</f>
        <v>Anna Andreadi</v>
      </c>
      <c r="W3855" s="1" t="str">
        <f>IFERROR(VLOOKUP(B3855,Returns!$A:$B,2,0),"No")</f>
        <v>No</v>
      </c>
    </row>
    <row r="3856" spans="1:23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1" t="str">
        <f>VLOOKUP(M3856,People!$A:$B,2,0)</f>
        <v>Anna Andreadi</v>
      </c>
      <c r="W3856" s="1" t="str">
        <f>IFERROR(VLOOKUP(B3856,Returns!$A:$B,2,0),"No")</f>
        <v>No</v>
      </c>
    </row>
    <row r="3857" spans="1:23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1" t="str">
        <f>VLOOKUP(M3857,People!$A:$B,2,0)</f>
        <v>Kelly Williams</v>
      </c>
      <c r="W3857" s="1" t="str">
        <f>IFERROR(VLOOKUP(B3857,Returns!$A:$B,2,0),"No")</f>
        <v>No</v>
      </c>
    </row>
    <row r="3858" spans="1:23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1" t="str">
        <f>VLOOKUP(M3858,People!$A:$B,2,0)</f>
        <v>Kelly Williams</v>
      </c>
      <c r="W3858" s="1" t="str">
        <f>IFERROR(VLOOKUP(B3858,Returns!$A:$B,2,0),"No")</f>
        <v>No</v>
      </c>
    </row>
    <row r="3859" spans="1:23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1" t="str">
        <f>VLOOKUP(M3859,People!$A:$B,2,0)</f>
        <v>Kelly Williams</v>
      </c>
      <c r="W3859" s="1" t="str">
        <f>IFERROR(VLOOKUP(B3859,Returns!$A:$B,2,0),"No")</f>
        <v>No</v>
      </c>
    </row>
    <row r="3860" spans="1:23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1" t="str">
        <f>VLOOKUP(M3860,People!$A:$B,2,0)</f>
        <v>Anna Andreadi</v>
      </c>
      <c r="W3860" s="1" t="str">
        <f>IFERROR(VLOOKUP(B3860,Returns!$A:$B,2,0),"No")</f>
        <v>Yes</v>
      </c>
    </row>
    <row r="3861" spans="1:23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1" t="str">
        <f>VLOOKUP(M3861,People!$A:$B,2,0)</f>
        <v>Kelly Williams</v>
      </c>
      <c r="W3861" s="1" t="str">
        <f>IFERROR(VLOOKUP(B3861,Returns!$A:$B,2,0),"No")</f>
        <v>No</v>
      </c>
    </row>
    <row r="3862" spans="1:23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1" t="str">
        <f>VLOOKUP(M3862,People!$A:$B,2,0)</f>
        <v>Kelly Williams</v>
      </c>
      <c r="W3862" s="1" t="str">
        <f>IFERROR(VLOOKUP(B3862,Returns!$A:$B,2,0),"No")</f>
        <v>No</v>
      </c>
    </row>
    <row r="3863" spans="1:23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1" t="str">
        <f>VLOOKUP(M3863,People!$A:$B,2,0)</f>
        <v>Chuck Magee</v>
      </c>
      <c r="W3863" s="1" t="str">
        <f>IFERROR(VLOOKUP(B3863,Returns!$A:$B,2,0),"No")</f>
        <v>No</v>
      </c>
    </row>
    <row r="3864" spans="1:23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1" t="str">
        <f>VLOOKUP(M3864,People!$A:$B,2,0)</f>
        <v>Chuck Magee</v>
      </c>
      <c r="W3864" s="1" t="str">
        <f>IFERROR(VLOOKUP(B3864,Returns!$A:$B,2,0),"No")</f>
        <v>No</v>
      </c>
    </row>
    <row r="3865" spans="1:23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1" t="str">
        <f>VLOOKUP(M3865,People!$A:$B,2,0)</f>
        <v>Anna Andreadi</v>
      </c>
      <c r="W3865" s="1" t="str">
        <f>IFERROR(VLOOKUP(B3865,Returns!$A:$B,2,0),"No")</f>
        <v>No</v>
      </c>
    </row>
    <row r="3866" spans="1:23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1" t="str">
        <f>VLOOKUP(M3866,People!$A:$B,2,0)</f>
        <v>Kelly Williams</v>
      </c>
      <c r="W3866" s="1" t="str">
        <f>IFERROR(VLOOKUP(B3866,Returns!$A:$B,2,0),"No")</f>
        <v>No</v>
      </c>
    </row>
    <row r="3867" spans="1:23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1" t="str">
        <f>VLOOKUP(M3867,People!$A:$B,2,0)</f>
        <v>Anna Andreadi</v>
      </c>
      <c r="W3867" s="1" t="str">
        <f>IFERROR(VLOOKUP(B3867,Returns!$A:$B,2,0),"No")</f>
        <v>No</v>
      </c>
    </row>
    <row r="3868" spans="1:23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1" t="str">
        <f>VLOOKUP(M3868,People!$A:$B,2,0)</f>
        <v>Kelly Williams</v>
      </c>
      <c r="W3868" s="1" t="str">
        <f>IFERROR(VLOOKUP(B3868,Returns!$A:$B,2,0),"No")</f>
        <v>No</v>
      </c>
    </row>
    <row r="3869" spans="1:23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1" t="str">
        <f>VLOOKUP(M3869,People!$A:$B,2,0)</f>
        <v>Anna Andreadi</v>
      </c>
      <c r="W3869" s="1" t="str">
        <f>IFERROR(VLOOKUP(B3869,Returns!$A:$B,2,0),"No")</f>
        <v>No</v>
      </c>
    </row>
    <row r="3870" spans="1:23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1" t="str">
        <f>VLOOKUP(M3870,People!$A:$B,2,0)</f>
        <v>Anna Andreadi</v>
      </c>
      <c r="W3870" s="1" t="str">
        <f>IFERROR(VLOOKUP(B3870,Returns!$A:$B,2,0),"No")</f>
        <v>No</v>
      </c>
    </row>
    <row r="3871" spans="1:23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1" t="str">
        <f>VLOOKUP(M3871,People!$A:$B,2,0)</f>
        <v>Anna Andreadi</v>
      </c>
      <c r="W3871" s="1" t="str">
        <f>IFERROR(VLOOKUP(B3871,Returns!$A:$B,2,0),"No")</f>
        <v>No</v>
      </c>
    </row>
    <row r="3872" spans="1:23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1" t="str">
        <f>VLOOKUP(M3872,People!$A:$B,2,0)</f>
        <v>Anna Andreadi</v>
      </c>
      <c r="W3872" s="1" t="str">
        <f>IFERROR(VLOOKUP(B3872,Returns!$A:$B,2,0),"No")</f>
        <v>No</v>
      </c>
    </row>
    <row r="3873" spans="1:23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1" t="str">
        <f>VLOOKUP(M3873,People!$A:$B,2,0)</f>
        <v>Anna Andreadi</v>
      </c>
      <c r="W3873" s="1" t="str">
        <f>IFERROR(VLOOKUP(B3873,Returns!$A:$B,2,0),"No")</f>
        <v>No</v>
      </c>
    </row>
    <row r="3874" spans="1:23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1" t="str">
        <f>VLOOKUP(M3874,People!$A:$B,2,0)</f>
        <v>Anna Andreadi</v>
      </c>
      <c r="W3874" s="1" t="str">
        <f>IFERROR(VLOOKUP(B3874,Returns!$A:$B,2,0),"No")</f>
        <v>No</v>
      </c>
    </row>
    <row r="3875" spans="1:23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1" t="str">
        <f>VLOOKUP(M3875,People!$A:$B,2,0)</f>
        <v>Cassandra Brandow</v>
      </c>
      <c r="W3875" s="1" t="str">
        <f>IFERROR(VLOOKUP(B3875,Returns!$A:$B,2,0),"No")</f>
        <v>No</v>
      </c>
    </row>
    <row r="3876" spans="1:23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1" t="str">
        <f>VLOOKUP(M3876,People!$A:$B,2,0)</f>
        <v>Cassandra Brandow</v>
      </c>
      <c r="W3876" s="1" t="str">
        <f>IFERROR(VLOOKUP(B3876,Returns!$A:$B,2,0),"No")</f>
        <v>No</v>
      </c>
    </row>
    <row r="3877" spans="1:23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1" t="str">
        <f>VLOOKUP(M3877,People!$A:$B,2,0)</f>
        <v>Cassandra Brandow</v>
      </c>
      <c r="W3877" s="1" t="str">
        <f>IFERROR(VLOOKUP(B3877,Returns!$A:$B,2,0),"No")</f>
        <v>No</v>
      </c>
    </row>
    <row r="3878" spans="1:23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1" t="str">
        <f>VLOOKUP(M3878,People!$A:$B,2,0)</f>
        <v>Cassandra Brandow</v>
      </c>
      <c r="W3878" s="1" t="str">
        <f>IFERROR(VLOOKUP(B3878,Returns!$A:$B,2,0),"No")</f>
        <v>No</v>
      </c>
    </row>
    <row r="3879" spans="1:23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1" t="str">
        <f>VLOOKUP(M3879,People!$A:$B,2,0)</f>
        <v>Cassandra Brandow</v>
      </c>
      <c r="W3879" s="1" t="str">
        <f>IFERROR(VLOOKUP(B3879,Returns!$A:$B,2,0),"No")</f>
        <v>No</v>
      </c>
    </row>
    <row r="3880" spans="1:23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1" t="str">
        <f>VLOOKUP(M3880,People!$A:$B,2,0)</f>
        <v>Kelly Williams</v>
      </c>
      <c r="W3880" s="1" t="str">
        <f>IFERROR(VLOOKUP(B3880,Returns!$A:$B,2,0),"No")</f>
        <v>No</v>
      </c>
    </row>
    <row r="3881" spans="1:23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1" t="str">
        <f>VLOOKUP(M3881,People!$A:$B,2,0)</f>
        <v>Kelly Williams</v>
      </c>
      <c r="W3881" s="1" t="str">
        <f>IFERROR(VLOOKUP(B3881,Returns!$A:$B,2,0),"No")</f>
        <v>No</v>
      </c>
    </row>
    <row r="3882" spans="1:23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1" t="str">
        <f>VLOOKUP(M3882,People!$A:$B,2,0)</f>
        <v>Anna Andreadi</v>
      </c>
      <c r="W3882" s="1" t="str">
        <f>IFERROR(VLOOKUP(B3882,Returns!$A:$B,2,0),"No")</f>
        <v>No</v>
      </c>
    </row>
    <row r="3883" spans="1:23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1" t="str">
        <f>VLOOKUP(M3883,People!$A:$B,2,0)</f>
        <v>Anna Andreadi</v>
      </c>
      <c r="W3883" s="1" t="str">
        <f>IFERROR(VLOOKUP(B3883,Returns!$A:$B,2,0),"No")</f>
        <v>No</v>
      </c>
    </row>
    <row r="3884" spans="1:23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1" t="str">
        <f>VLOOKUP(M3884,People!$A:$B,2,0)</f>
        <v>Anna Andreadi</v>
      </c>
      <c r="W3884" s="1" t="str">
        <f>IFERROR(VLOOKUP(B3884,Returns!$A:$B,2,0),"No")</f>
        <v>No</v>
      </c>
    </row>
    <row r="3885" spans="1:23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1" t="str">
        <f>VLOOKUP(M3885,People!$A:$B,2,0)</f>
        <v>Anna Andreadi</v>
      </c>
      <c r="W3885" s="1" t="str">
        <f>IFERROR(VLOOKUP(B3885,Returns!$A:$B,2,0),"No")</f>
        <v>No</v>
      </c>
    </row>
    <row r="3886" spans="1:23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1" t="str">
        <f>VLOOKUP(M3886,People!$A:$B,2,0)</f>
        <v>Cassandra Brandow</v>
      </c>
      <c r="W3886" s="1" t="str">
        <f>IFERROR(VLOOKUP(B3886,Returns!$A:$B,2,0),"No")</f>
        <v>No</v>
      </c>
    </row>
    <row r="3887" spans="1:23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1" t="str">
        <f>VLOOKUP(M3887,People!$A:$B,2,0)</f>
        <v>Kelly Williams</v>
      </c>
      <c r="W3887" s="1" t="str">
        <f>IFERROR(VLOOKUP(B3887,Returns!$A:$B,2,0),"No")</f>
        <v>No</v>
      </c>
    </row>
    <row r="3888" spans="1:23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1" t="str">
        <f>VLOOKUP(M3888,People!$A:$B,2,0)</f>
        <v>Kelly Williams</v>
      </c>
      <c r="W3888" s="1" t="str">
        <f>IFERROR(VLOOKUP(B3888,Returns!$A:$B,2,0),"No")</f>
        <v>Yes</v>
      </c>
    </row>
    <row r="3889" spans="1:23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1" t="str">
        <f>VLOOKUP(M3889,People!$A:$B,2,0)</f>
        <v>Cassandra Brandow</v>
      </c>
      <c r="W3889" s="1" t="str">
        <f>IFERROR(VLOOKUP(B3889,Returns!$A:$B,2,0),"No")</f>
        <v>No</v>
      </c>
    </row>
    <row r="3890" spans="1:23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1" t="str">
        <f>VLOOKUP(M3890,People!$A:$B,2,0)</f>
        <v>Cassandra Brandow</v>
      </c>
      <c r="W3890" s="1" t="str">
        <f>IFERROR(VLOOKUP(B3890,Returns!$A:$B,2,0),"No")</f>
        <v>No</v>
      </c>
    </row>
    <row r="3891" spans="1:23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1" t="str">
        <f>VLOOKUP(M3891,People!$A:$B,2,0)</f>
        <v>Cassandra Brandow</v>
      </c>
      <c r="W3891" s="1" t="str">
        <f>IFERROR(VLOOKUP(B3891,Returns!$A:$B,2,0),"No")</f>
        <v>No</v>
      </c>
    </row>
    <row r="3892" spans="1:23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1" t="str">
        <f>VLOOKUP(M3892,People!$A:$B,2,0)</f>
        <v>Anna Andreadi</v>
      </c>
      <c r="W3892" s="1" t="str">
        <f>IFERROR(VLOOKUP(B3892,Returns!$A:$B,2,0),"No")</f>
        <v>No</v>
      </c>
    </row>
    <row r="3893" spans="1:23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1" t="str">
        <f>VLOOKUP(M3893,People!$A:$B,2,0)</f>
        <v>Anna Andreadi</v>
      </c>
      <c r="W3893" s="1" t="str">
        <f>IFERROR(VLOOKUP(B3893,Returns!$A:$B,2,0),"No")</f>
        <v>No</v>
      </c>
    </row>
    <row r="3894" spans="1:23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1" t="str">
        <f>VLOOKUP(M3894,People!$A:$B,2,0)</f>
        <v>Anna Andreadi</v>
      </c>
      <c r="W3894" s="1" t="str">
        <f>IFERROR(VLOOKUP(B3894,Returns!$A:$B,2,0),"No")</f>
        <v>No</v>
      </c>
    </row>
    <row r="3895" spans="1:23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1" t="str">
        <f>VLOOKUP(M3895,People!$A:$B,2,0)</f>
        <v>Kelly Williams</v>
      </c>
      <c r="W3895" s="1" t="str">
        <f>IFERROR(VLOOKUP(B3895,Returns!$A:$B,2,0),"No")</f>
        <v>No</v>
      </c>
    </row>
    <row r="3896" spans="1:23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1" t="str">
        <f>VLOOKUP(M3896,People!$A:$B,2,0)</f>
        <v>Kelly Williams</v>
      </c>
      <c r="W3896" s="1" t="str">
        <f>IFERROR(VLOOKUP(B3896,Returns!$A:$B,2,0),"No")</f>
        <v>No</v>
      </c>
    </row>
    <row r="3897" spans="1:23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1" t="str">
        <f>VLOOKUP(M3897,People!$A:$B,2,0)</f>
        <v>Cassandra Brandow</v>
      </c>
      <c r="W3897" s="1" t="str">
        <f>IFERROR(VLOOKUP(B3897,Returns!$A:$B,2,0),"No")</f>
        <v>No</v>
      </c>
    </row>
    <row r="3898" spans="1:23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1" t="str">
        <f>VLOOKUP(M3898,People!$A:$B,2,0)</f>
        <v>Kelly Williams</v>
      </c>
      <c r="W3898" s="1" t="str">
        <f>IFERROR(VLOOKUP(B3898,Returns!$A:$B,2,0),"No")</f>
        <v>No</v>
      </c>
    </row>
    <row r="3899" spans="1:23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1" t="str">
        <f>VLOOKUP(M3899,People!$A:$B,2,0)</f>
        <v>Kelly Williams</v>
      </c>
      <c r="W3899" s="1" t="str">
        <f>IFERROR(VLOOKUP(B3899,Returns!$A:$B,2,0),"No")</f>
        <v>No</v>
      </c>
    </row>
    <row r="3900" spans="1:23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1" t="str">
        <f>VLOOKUP(M3900,People!$A:$B,2,0)</f>
        <v>Kelly Williams</v>
      </c>
      <c r="W3900" s="1" t="str">
        <f>IFERROR(VLOOKUP(B3900,Returns!$A:$B,2,0),"No")</f>
        <v>No</v>
      </c>
    </row>
    <row r="3901" spans="1:23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1" t="str">
        <f>VLOOKUP(M3901,People!$A:$B,2,0)</f>
        <v>Chuck Magee</v>
      </c>
      <c r="W3901" s="1" t="str">
        <f>IFERROR(VLOOKUP(B3901,Returns!$A:$B,2,0),"No")</f>
        <v>No</v>
      </c>
    </row>
    <row r="3902" spans="1:23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1" t="str">
        <f>VLOOKUP(M3902,People!$A:$B,2,0)</f>
        <v>Kelly Williams</v>
      </c>
      <c r="W3902" s="1" t="str">
        <f>IFERROR(VLOOKUP(B3902,Returns!$A:$B,2,0),"No")</f>
        <v>No</v>
      </c>
    </row>
    <row r="3903" spans="1:23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1" t="str">
        <f>VLOOKUP(M3903,People!$A:$B,2,0)</f>
        <v>Chuck Magee</v>
      </c>
      <c r="W3903" s="1" t="str">
        <f>IFERROR(VLOOKUP(B3903,Returns!$A:$B,2,0),"No")</f>
        <v>No</v>
      </c>
    </row>
    <row r="3904" spans="1:23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1" t="str">
        <f>VLOOKUP(M3904,People!$A:$B,2,0)</f>
        <v>Anna Andreadi</v>
      </c>
      <c r="W3904" s="1" t="str">
        <f>IFERROR(VLOOKUP(B3904,Returns!$A:$B,2,0),"No")</f>
        <v>No</v>
      </c>
    </row>
    <row r="3905" spans="1:23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1" t="str">
        <f>VLOOKUP(M3905,People!$A:$B,2,0)</f>
        <v>Chuck Magee</v>
      </c>
      <c r="W3905" s="1" t="str">
        <f>IFERROR(VLOOKUP(B3905,Returns!$A:$B,2,0),"No")</f>
        <v>No</v>
      </c>
    </row>
    <row r="3906" spans="1:23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1" t="str">
        <f>VLOOKUP(M3906,People!$A:$B,2,0)</f>
        <v>Chuck Magee</v>
      </c>
      <c r="W3906" s="1" t="str">
        <f>IFERROR(VLOOKUP(B3906,Returns!$A:$B,2,0),"No")</f>
        <v>No</v>
      </c>
    </row>
    <row r="3907" spans="1:23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1" t="str">
        <f>VLOOKUP(M3907,People!$A:$B,2,0)</f>
        <v>Chuck Magee</v>
      </c>
      <c r="W3907" s="1" t="str">
        <f>IFERROR(VLOOKUP(B3907,Returns!$A:$B,2,0),"No")</f>
        <v>No</v>
      </c>
    </row>
    <row r="3908" spans="1:23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1" t="str">
        <f>VLOOKUP(M3908,People!$A:$B,2,0)</f>
        <v>Chuck Magee</v>
      </c>
      <c r="W3908" s="1" t="str">
        <f>IFERROR(VLOOKUP(B3908,Returns!$A:$B,2,0),"No")</f>
        <v>No</v>
      </c>
    </row>
    <row r="3909" spans="1:23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1" t="str">
        <f>VLOOKUP(M3909,People!$A:$B,2,0)</f>
        <v>Chuck Magee</v>
      </c>
      <c r="W3909" s="1" t="str">
        <f>IFERROR(VLOOKUP(B3909,Returns!$A:$B,2,0),"No")</f>
        <v>No</v>
      </c>
    </row>
    <row r="3910" spans="1:23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1" t="str">
        <f>VLOOKUP(M3910,People!$A:$B,2,0)</f>
        <v>Chuck Magee</v>
      </c>
      <c r="W3910" s="1" t="str">
        <f>IFERROR(VLOOKUP(B3910,Returns!$A:$B,2,0),"No")</f>
        <v>No</v>
      </c>
    </row>
    <row r="3911" spans="1:23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1" t="str">
        <f>VLOOKUP(M3911,People!$A:$B,2,0)</f>
        <v>Chuck Magee</v>
      </c>
      <c r="W3911" s="1" t="str">
        <f>IFERROR(VLOOKUP(B3911,Returns!$A:$B,2,0),"No")</f>
        <v>No</v>
      </c>
    </row>
    <row r="3912" spans="1:23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1" t="str">
        <f>VLOOKUP(M3912,People!$A:$B,2,0)</f>
        <v>Chuck Magee</v>
      </c>
      <c r="W3912" s="1" t="str">
        <f>IFERROR(VLOOKUP(B3912,Returns!$A:$B,2,0),"No")</f>
        <v>No</v>
      </c>
    </row>
    <row r="3913" spans="1:23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1" t="str">
        <f>VLOOKUP(M3913,People!$A:$B,2,0)</f>
        <v>Kelly Williams</v>
      </c>
      <c r="W3913" s="1" t="str">
        <f>IFERROR(VLOOKUP(B3913,Returns!$A:$B,2,0),"No")</f>
        <v>No</v>
      </c>
    </row>
    <row r="3914" spans="1:23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1" t="str">
        <f>VLOOKUP(M3914,People!$A:$B,2,0)</f>
        <v>Chuck Magee</v>
      </c>
      <c r="W3914" s="1" t="str">
        <f>IFERROR(VLOOKUP(B3914,Returns!$A:$B,2,0),"No")</f>
        <v>No</v>
      </c>
    </row>
    <row r="3915" spans="1:23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1" t="str">
        <f>VLOOKUP(M3915,People!$A:$B,2,0)</f>
        <v>Chuck Magee</v>
      </c>
      <c r="W3915" s="1" t="str">
        <f>IFERROR(VLOOKUP(B3915,Returns!$A:$B,2,0),"No")</f>
        <v>No</v>
      </c>
    </row>
    <row r="3916" spans="1:23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1" t="str">
        <f>VLOOKUP(M3916,People!$A:$B,2,0)</f>
        <v>Anna Andreadi</v>
      </c>
      <c r="W3916" s="1" t="str">
        <f>IFERROR(VLOOKUP(B3916,Returns!$A:$B,2,0),"No")</f>
        <v>No</v>
      </c>
    </row>
    <row r="3917" spans="1:23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1" t="str">
        <f>VLOOKUP(M3917,People!$A:$B,2,0)</f>
        <v>Anna Andreadi</v>
      </c>
      <c r="W3917" s="1" t="str">
        <f>IFERROR(VLOOKUP(B3917,Returns!$A:$B,2,0),"No")</f>
        <v>No</v>
      </c>
    </row>
    <row r="3918" spans="1:23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1" t="str">
        <f>VLOOKUP(M3918,People!$A:$B,2,0)</f>
        <v>Anna Andreadi</v>
      </c>
      <c r="W3918" s="1" t="str">
        <f>IFERROR(VLOOKUP(B3918,Returns!$A:$B,2,0),"No")</f>
        <v>No</v>
      </c>
    </row>
    <row r="3919" spans="1:23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1" t="str">
        <f>VLOOKUP(M3919,People!$A:$B,2,0)</f>
        <v>Anna Andreadi</v>
      </c>
      <c r="W3919" s="1" t="str">
        <f>IFERROR(VLOOKUP(B3919,Returns!$A:$B,2,0),"No")</f>
        <v>No</v>
      </c>
    </row>
    <row r="3920" spans="1:23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1" t="str">
        <f>VLOOKUP(M3920,People!$A:$B,2,0)</f>
        <v>Anna Andreadi</v>
      </c>
      <c r="W3920" s="1" t="str">
        <f>IFERROR(VLOOKUP(B3920,Returns!$A:$B,2,0),"No")</f>
        <v>No</v>
      </c>
    </row>
    <row r="3921" spans="1:23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1" t="str">
        <f>VLOOKUP(M3921,People!$A:$B,2,0)</f>
        <v>Cassandra Brandow</v>
      </c>
      <c r="W3921" s="1" t="str">
        <f>IFERROR(VLOOKUP(B3921,Returns!$A:$B,2,0),"No")</f>
        <v>No</v>
      </c>
    </row>
    <row r="3922" spans="1:23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1" t="str">
        <f>VLOOKUP(M3922,People!$A:$B,2,0)</f>
        <v>Cassandra Brandow</v>
      </c>
      <c r="W3922" s="1" t="str">
        <f>IFERROR(VLOOKUP(B3922,Returns!$A:$B,2,0),"No")</f>
        <v>No</v>
      </c>
    </row>
    <row r="3923" spans="1:23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1" t="str">
        <f>VLOOKUP(M3923,People!$A:$B,2,0)</f>
        <v>Kelly Williams</v>
      </c>
      <c r="W3923" s="1" t="str">
        <f>IFERROR(VLOOKUP(B3923,Returns!$A:$B,2,0),"No")</f>
        <v>No</v>
      </c>
    </row>
    <row r="3924" spans="1:23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1" t="str">
        <f>VLOOKUP(M3924,People!$A:$B,2,0)</f>
        <v>Kelly Williams</v>
      </c>
      <c r="W3924" s="1" t="str">
        <f>IFERROR(VLOOKUP(B3924,Returns!$A:$B,2,0),"No")</f>
        <v>No</v>
      </c>
    </row>
    <row r="3925" spans="1:23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1" t="str">
        <f>VLOOKUP(M3925,People!$A:$B,2,0)</f>
        <v>Kelly Williams</v>
      </c>
      <c r="W3925" s="1" t="str">
        <f>IFERROR(VLOOKUP(B3925,Returns!$A:$B,2,0),"No")</f>
        <v>No</v>
      </c>
    </row>
    <row r="3926" spans="1:23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1" t="str">
        <f>VLOOKUP(M3926,People!$A:$B,2,0)</f>
        <v>Anna Andreadi</v>
      </c>
      <c r="W3926" s="1" t="str">
        <f>IFERROR(VLOOKUP(B3926,Returns!$A:$B,2,0),"No")</f>
        <v>Yes</v>
      </c>
    </row>
    <row r="3927" spans="1:23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1" t="str">
        <f>VLOOKUP(M3927,People!$A:$B,2,0)</f>
        <v>Anna Andreadi</v>
      </c>
      <c r="W3927" s="1" t="str">
        <f>IFERROR(VLOOKUP(B3927,Returns!$A:$B,2,0),"No")</f>
        <v>Yes</v>
      </c>
    </row>
    <row r="3928" spans="1:23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1" t="str">
        <f>VLOOKUP(M3928,People!$A:$B,2,0)</f>
        <v>Anna Andreadi</v>
      </c>
      <c r="W3928" s="1" t="str">
        <f>IFERROR(VLOOKUP(B3928,Returns!$A:$B,2,0),"No")</f>
        <v>Yes</v>
      </c>
    </row>
    <row r="3929" spans="1:23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1" t="str">
        <f>VLOOKUP(M3929,People!$A:$B,2,0)</f>
        <v>Anna Andreadi</v>
      </c>
      <c r="W3929" s="1" t="str">
        <f>IFERROR(VLOOKUP(B3929,Returns!$A:$B,2,0),"No")</f>
        <v>Yes</v>
      </c>
    </row>
    <row r="3930" spans="1:23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1" t="str">
        <f>VLOOKUP(M3930,People!$A:$B,2,0)</f>
        <v>Kelly Williams</v>
      </c>
      <c r="W3930" s="1" t="str">
        <f>IFERROR(VLOOKUP(B3930,Returns!$A:$B,2,0),"No")</f>
        <v>No</v>
      </c>
    </row>
    <row r="3931" spans="1:23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1" t="str">
        <f>VLOOKUP(M3931,People!$A:$B,2,0)</f>
        <v>Kelly Williams</v>
      </c>
      <c r="W3931" s="1" t="str">
        <f>IFERROR(VLOOKUP(B3931,Returns!$A:$B,2,0),"No")</f>
        <v>No</v>
      </c>
    </row>
    <row r="3932" spans="1:23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1" t="str">
        <f>VLOOKUP(M3932,People!$A:$B,2,0)</f>
        <v>Kelly Williams</v>
      </c>
      <c r="W3932" s="1" t="str">
        <f>IFERROR(VLOOKUP(B3932,Returns!$A:$B,2,0),"No")</f>
        <v>No</v>
      </c>
    </row>
    <row r="3933" spans="1:23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1" t="str">
        <f>VLOOKUP(M3933,People!$A:$B,2,0)</f>
        <v>Chuck Magee</v>
      </c>
      <c r="W3933" s="1" t="str">
        <f>IFERROR(VLOOKUP(B3933,Returns!$A:$B,2,0),"No")</f>
        <v>No</v>
      </c>
    </row>
    <row r="3934" spans="1:23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1" t="str">
        <f>VLOOKUP(M3934,People!$A:$B,2,0)</f>
        <v>Chuck Magee</v>
      </c>
      <c r="W3934" s="1" t="str">
        <f>IFERROR(VLOOKUP(B3934,Returns!$A:$B,2,0),"No")</f>
        <v>No</v>
      </c>
    </row>
    <row r="3935" spans="1:23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1" t="str">
        <f>VLOOKUP(M3935,People!$A:$B,2,0)</f>
        <v>Anna Andreadi</v>
      </c>
      <c r="W3935" s="1" t="str">
        <f>IFERROR(VLOOKUP(B3935,Returns!$A:$B,2,0),"No")</f>
        <v>No</v>
      </c>
    </row>
    <row r="3936" spans="1:23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1" t="str">
        <f>VLOOKUP(M3936,People!$A:$B,2,0)</f>
        <v>Anna Andreadi</v>
      </c>
      <c r="W3936" s="1" t="str">
        <f>IFERROR(VLOOKUP(B3936,Returns!$A:$B,2,0),"No")</f>
        <v>No</v>
      </c>
    </row>
    <row r="3937" spans="1:23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1" t="str">
        <f>VLOOKUP(M3937,People!$A:$B,2,0)</f>
        <v>Anna Andreadi</v>
      </c>
      <c r="W3937" s="1" t="str">
        <f>IFERROR(VLOOKUP(B3937,Returns!$A:$B,2,0),"No")</f>
        <v>No</v>
      </c>
    </row>
    <row r="3938" spans="1:23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1" t="str">
        <f>VLOOKUP(M3938,People!$A:$B,2,0)</f>
        <v>Kelly Williams</v>
      </c>
      <c r="W3938" s="1" t="str">
        <f>IFERROR(VLOOKUP(B3938,Returns!$A:$B,2,0),"No")</f>
        <v>No</v>
      </c>
    </row>
    <row r="3939" spans="1:23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1" t="str">
        <f>VLOOKUP(M3939,People!$A:$B,2,0)</f>
        <v>Kelly Williams</v>
      </c>
      <c r="W3939" s="1" t="str">
        <f>IFERROR(VLOOKUP(B3939,Returns!$A:$B,2,0),"No")</f>
        <v>No</v>
      </c>
    </row>
    <row r="3940" spans="1:23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1" t="str">
        <f>VLOOKUP(M3940,People!$A:$B,2,0)</f>
        <v>Kelly Williams</v>
      </c>
      <c r="W3940" s="1" t="str">
        <f>IFERROR(VLOOKUP(B3940,Returns!$A:$B,2,0),"No")</f>
        <v>No</v>
      </c>
    </row>
    <row r="3941" spans="1:23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1" t="str">
        <f>VLOOKUP(M3941,People!$A:$B,2,0)</f>
        <v>Kelly Williams</v>
      </c>
      <c r="W3941" s="1" t="str">
        <f>IFERROR(VLOOKUP(B3941,Returns!$A:$B,2,0),"No")</f>
        <v>No</v>
      </c>
    </row>
    <row r="3942" spans="1:23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1" t="str">
        <f>VLOOKUP(M3942,People!$A:$B,2,0)</f>
        <v>Chuck Magee</v>
      </c>
      <c r="W3942" s="1" t="str">
        <f>IFERROR(VLOOKUP(B3942,Returns!$A:$B,2,0),"No")</f>
        <v>No</v>
      </c>
    </row>
    <row r="3943" spans="1:23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1" t="str">
        <f>VLOOKUP(M3943,People!$A:$B,2,0)</f>
        <v>Chuck Magee</v>
      </c>
      <c r="W3943" s="1" t="str">
        <f>IFERROR(VLOOKUP(B3943,Returns!$A:$B,2,0),"No")</f>
        <v>No</v>
      </c>
    </row>
    <row r="3944" spans="1:23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1" t="str">
        <f>VLOOKUP(M3944,People!$A:$B,2,0)</f>
        <v>Cassandra Brandow</v>
      </c>
      <c r="W3944" s="1" t="str">
        <f>IFERROR(VLOOKUP(B3944,Returns!$A:$B,2,0),"No")</f>
        <v>No</v>
      </c>
    </row>
    <row r="3945" spans="1:23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1" t="str">
        <f>VLOOKUP(M3945,People!$A:$B,2,0)</f>
        <v>Chuck Magee</v>
      </c>
      <c r="W3945" s="1" t="str">
        <f>IFERROR(VLOOKUP(B3945,Returns!$A:$B,2,0),"No")</f>
        <v>No</v>
      </c>
    </row>
    <row r="3946" spans="1:23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1" t="str">
        <f>VLOOKUP(M3946,People!$A:$B,2,0)</f>
        <v>Anna Andreadi</v>
      </c>
      <c r="W3946" s="1" t="str">
        <f>IFERROR(VLOOKUP(B3946,Returns!$A:$B,2,0),"No")</f>
        <v>No</v>
      </c>
    </row>
    <row r="3947" spans="1:23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1" t="str">
        <f>VLOOKUP(M3947,People!$A:$B,2,0)</f>
        <v>Cassandra Brandow</v>
      </c>
      <c r="W3947" s="1" t="str">
        <f>IFERROR(VLOOKUP(B3947,Returns!$A:$B,2,0),"No")</f>
        <v>No</v>
      </c>
    </row>
    <row r="3948" spans="1:23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1" t="str">
        <f>VLOOKUP(M3948,People!$A:$B,2,0)</f>
        <v>Cassandra Brandow</v>
      </c>
      <c r="W3948" s="1" t="str">
        <f>IFERROR(VLOOKUP(B3948,Returns!$A:$B,2,0),"No")</f>
        <v>No</v>
      </c>
    </row>
    <row r="3949" spans="1:23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1" t="str">
        <f>VLOOKUP(M3949,People!$A:$B,2,0)</f>
        <v>Kelly Williams</v>
      </c>
      <c r="W3949" s="1" t="str">
        <f>IFERROR(VLOOKUP(B3949,Returns!$A:$B,2,0),"No")</f>
        <v>No</v>
      </c>
    </row>
    <row r="3950" spans="1:23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1" t="str">
        <f>VLOOKUP(M3950,People!$A:$B,2,0)</f>
        <v>Kelly Williams</v>
      </c>
      <c r="W3950" s="1" t="str">
        <f>IFERROR(VLOOKUP(B3950,Returns!$A:$B,2,0),"No")</f>
        <v>No</v>
      </c>
    </row>
    <row r="3951" spans="1:23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1" t="str">
        <f>VLOOKUP(M3951,People!$A:$B,2,0)</f>
        <v>Kelly Williams</v>
      </c>
      <c r="W3951" s="1" t="str">
        <f>IFERROR(VLOOKUP(B3951,Returns!$A:$B,2,0),"No")</f>
        <v>No</v>
      </c>
    </row>
    <row r="3952" spans="1:23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1" t="str">
        <f>VLOOKUP(M3952,People!$A:$B,2,0)</f>
        <v>Kelly Williams</v>
      </c>
      <c r="W3952" s="1" t="str">
        <f>IFERROR(VLOOKUP(B3952,Returns!$A:$B,2,0),"No")</f>
        <v>No</v>
      </c>
    </row>
    <row r="3953" spans="1:23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1" t="str">
        <f>VLOOKUP(M3953,People!$A:$B,2,0)</f>
        <v>Chuck Magee</v>
      </c>
      <c r="W3953" s="1" t="str">
        <f>IFERROR(VLOOKUP(B3953,Returns!$A:$B,2,0),"No")</f>
        <v>No</v>
      </c>
    </row>
    <row r="3954" spans="1:23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1" t="str">
        <f>VLOOKUP(M3954,People!$A:$B,2,0)</f>
        <v>Anna Andreadi</v>
      </c>
      <c r="W3954" s="1" t="str">
        <f>IFERROR(VLOOKUP(B3954,Returns!$A:$B,2,0),"No")</f>
        <v>No</v>
      </c>
    </row>
    <row r="3955" spans="1:23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1" t="str">
        <f>VLOOKUP(M3955,People!$A:$B,2,0)</f>
        <v>Chuck Magee</v>
      </c>
      <c r="W3955" s="1" t="str">
        <f>IFERROR(VLOOKUP(B3955,Returns!$A:$B,2,0),"No")</f>
        <v>No</v>
      </c>
    </row>
    <row r="3956" spans="1:23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1" t="str">
        <f>VLOOKUP(M3956,People!$A:$B,2,0)</f>
        <v>Kelly Williams</v>
      </c>
      <c r="W3956" s="1" t="str">
        <f>IFERROR(VLOOKUP(B3956,Returns!$A:$B,2,0),"No")</f>
        <v>No</v>
      </c>
    </row>
    <row r="3957" spans="1:23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1" t="str">
        <f>VLOOKUP(M3957,People!$A:$B,2,0)</f>
        <v>Kelly Williams</v>
      </c>
      <c r="W3957" s="1" t="str">
        <f>IFERROR(VLOOKUP(B3957,Returns!$A:$B,2,0),"No")</f>
        <v>No</v>
      </c>
    </row>
    <row r="3958" spans="1:23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1" t="str">
        <f>VLOOKUP(M3958,People!$A:$B,2,0)</f>
        <v>Anna Andreadi</v>
      </c>
      <c r="W3958" s="1" t="str">
        <f>IFERROR(VLOOKUP(B3958,Returns!$A:$B,2,0),"No")</f>
        <v>No</v>
      </c>
    </row>
    <row r="3959" spans="1:23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1" t="str">
        <f>VLOOKUP(M3959,People!$A:$B,2,0)</f>
        <v>Cassandra Brandow</v>
      </c>
      <c r="W3959" s="1" t="str">
        <f>IFERROR(VLOOKUP(B3959,Returns!$A:$B,2,0),"No")</f>
        <v>No</v>
      </c>
    </row>
    <row r="3960" spans="1:23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1" t="str">
        <f>VLOOKUP(M3960,People!$A:$B,2,0)</f>
        <v>Cassandra Brandow</v>
      </c>
      <c r="W3960" s="1" t="str">
        <f>IFERROR(VLOOKUP(B3960,Returns!$A:$B,2,0),"No")</f>
        <v>No</v>
      </c>
    </row>
    <row r="3961" spans="1:23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1" t="str">
        <f>VLOOKUP(M3961,People!$A:$B,2,0)</f>
        <v>Cassandra Brandow</v>
      </c>
      <c r="W3961" s="1" t="str">
        <f>IFERROR(VLOOKUP(B3961,Returns!$A:$B,2,0),"No")</f>
        <v>No</v>
      </c>
    </row>
    <row r="3962" spans="1:23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1" t="str">
        <f>VLOOKUP(M3962,People!$A:$B,2,0)</f>
        <v>Kelly Williams</v>
      </c>
      <c r="W3962" s="1" t="str">
        <f>IFERROR(VLOOKUP(B3962,Returns!$A:$B,2,0),"No")</f>
        <v>No</v>
      </c>
    </row>
    <row r="3963" spans="1:23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1" t="str">
        <f>VLOOKUP(M3963,People!$A:$B,2,0)</f>
        <v>Kelly Williams</v>
      </c>
      <c r="W3963" s="1" t="str">
        <f>IFERROR(VLOOKUP(B3963,Returns!$A:$B,2,0),"No")</f>
        <v>No</v>
      </c>
    </row>
    <row r="3964" spans="1:23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1" t="str">
        <f>VLOOKUP(M3964,People!$A:$B,2,0)</f>
        <v>Anna Andreadi</v>
      </c>
      <c r="W3964" s="1" t="str">
        <f>IFERROR(VLOOKUP(B3964,Returns!$A:$B,2,0),"No")</f>
        <v>No</v>
      </c>
    </row>
    <row r="3965" spans="1:23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1" t="str">
        <f>VLOOKUP(M3965,People!$A:$B,2,0)</f>
        <v>Anna Andreadi</v>
      </c>
      <c r="W3965" s="1" t="str">
        <f>IFERROR(VLOOKUP(B3965,Returns!$A:$B,2,0),"No")</f>
        <v>No</v>
      </c>
    </row>
    <row r="3966" spans="1:23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1" t="str">
        <f>VLOOKUP(M3966,People!$A:$B,2,0)</f>
        <v>Chuck Magee</v>
      </c>
      <c r="W3966" s="1" t="str">
        <f>IFERROR(VLOOKUP(B3966,Returns!$A:$B,2,0),"No")</f>
        <v>No</v>
      </c>
    </row>
    <row r="3967" spans="1:23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1" t="str">
        <f>VLOOKUP(M3967,People!$A:$B,2,0)</f>
        <v>Cassandra Brandow</v>
      </c>
      <c r="W3967" s="1" t="str">
        <f>IFERROR(VLOOKUP(B3967,Returns!$A:$B,2,0),"No")</f>
        <v>No</v>
      </c>
    </row>
    <row r="3968" spans="1:23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1" t="str">
        <f>VLOOKUP(M3968,People!$A:$B,2,0)</f>
        <v>Chuck Magee</v>
      </c>
      <c r="W3968" s="1" t="str">
        <f>IFERROR(VLOOKUP(B3968,Returns!$A:$B,2,0),"No")</f>
        <v>No</v>
      </c>
    </row>
    <row r="3969" spans="1:23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1" t="str">
        <f>VLOOKUP(M3969,People!$A:$B,2,0)</f>
        <v>Anna Andreadi</v>
      </c>
      <c r="W3969" s="1" t="str">
        <f>IFERROR(VLOOKUP(B3969,Returns!$A:$B,2,0),"No")</f>
        <v>No</v>
      </c>
    </row>
    <row r="3970" spans="1:23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1" t="str">
        <f>VLOOKUP(M3970,People!$A:$B,2,0)</f>
        <v>Kelly Williams</v>
      </c>
      <c r="W3970" s="1" t="str">
        <f>IFERROR(VLOOKUP(B3970,Returns!$A:$B,2,0),"No")</f>
        <v>No</v>
      </c>
    </row>
    <row r="3971" spans="1:23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1" t="str">
        <f>VLOOKUP(M3971,People!$A:$B,2,0)</f>
        <v>Kelly Williams</v>
      </c>
      <c r="W3971" s="1" t="str">
        <f>IFERROR(VLOOKUP(B3971,Returns!$A:$B,2,0),"No")</f>
        <v>No</v>
      </c>
    </row>
    <row r="3972" spans="1:23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1" t="str">
        <f>VLOOKUP(M3972,People!$A:$B,2,0)</f>
        <v>Anna Andreadi</v>
      </c>
      <c r="W3972" s="1" t="str">
        <f>IFERROR(VLOOKUP(B3972,Returns!$A:$B,2,0),"No")</f>
        <v>No</v>
      </c>
    </row>
    <row r="3973" spans="1:23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1" t="str">
        <f>VLOOKUP(M3973,People!$A:$B,2,0)</f>
        <v>Kelly Williams</v>
      </c>
      <c r="W3973" s="1" t="str">
        <f>IFERROR(VLOOKUP(B3973,Returns!$A:$B,2,0),"No")</f>
        <v>Yes</v>
      </c>
    </row>
    <row r="3974" spans="1:23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1" t="str">
        <f>VLOOKUP(M3974,People!$A:$B,2,0)</f>
        <v>Chuck Magee</v>
      </c>
      <c r="W3974" s="1" t="str">
        <f>IFERROR(VLOOKUP(B3974,Returns!$A:$B,2,0),"No")</f>
        <v>No</v>
      </c>
    </row>
    <row r="3975" spans="1:23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1" t="str">
        <f>VLOOKUP(M3975,People!$A:$B,2,0)</f>
        <v>Chuck Magee</v>
      </c>
      <c r="W3975" s="1" t="str">
        <f>IFERROR(VLOOKUP(B3975,Returns!$A:$B,2,0),"No")</f>
        <v>No</v>
      </c>
    </row>
    <row r="3976" spans="1:23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1" t="str">
        <f>VLOOKUP(M3976,People!$A:$B,2,0)</f>
        <v>Chuck Magee</v>
      </c>
      <c r="W3976" s="1" t="str">
        <f>IFERROR(VLOOKUP(B3976,Returns!$A:$B,2,0),"No")</f>
        <v>No</v>
      </c>
    </row>
    <row r="3977" spans="1:23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1" t="str">
        <f>VLOOKUP(M3977,People!$A:$B,2,0)</f>
        <v>Chuck Magee</v>
      </c>
      <c r="W3977" s="1" t="str">
        <f>IFERROR(VLOOKUP(B3977,Returns!$A:$B,2,0),"No")</f>
        <v>No</v>
      </c>
    </row>
    <row r="3978" spans="1:23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1" t="str">
        <f>VLOOKUP(M3978,People!$A:$B,2,0)</f>
        <v>Cassandra Brandow</v>
      </c>
      <c r="W3978" s="1" t="str">
        <f>IFERROR(VLOOKUP(B3978,Returns!$A:$B,2,0),"No")</f>
        <v>No</v>
      </c>
    </row>
    <row r="3979" spans="1:23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1" t="str">
        <f>VLOOKUP(M3979,People!$A:$B,2,0)</f>
        <v>Anna Andreadi</v>
      </c>
      <c r="W3979" s="1" t="str">
        <f>IFERROR(VLOOKUP(B3979,Returns!$A:$B,2,0),"No")</f>
        <v>No</v>
      </c>
    </row>
    <row r="3980" spans="1:23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1" t="str">
        <f>VLOOKUP(M3980,People!$A:$B,2,0)</f>
        <v>Anna Andreadi</v>
      </c>
      <c r="W3980" s="1" t="str">
        <f>IFERROR(VLOOKUP(B3980,Returns!$A:$B,2,0),"No")</f>
        <v>No</v>
      </c>
    </row>
    <row r="3981" spans="1:23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1" t="str">
        <f>VLOOKUP(M3981,People!$A:$B,2,0)</f>
        <v>Chuck Magee</v>
      </c>
      <c r="W3981" s="1" t="str">
        <f>IFERROR(VLOOKUP(B3981,Returns!$A:$B,2,0),"No")</f>
        <v>No</v>
      </c>
    </row>
    <row r="3982" spans="1:23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1" t="str">
        <f>VLOOKUP(M3982,People!$A:$B,2,0)</f>
        <v>Chuck Magee</v>
      </c>
      <c r="W3982" s="1" t="str">
        <f>IFERROR(VLOOKUP(B3982,Returns!$A:$B,2,0),"No")</f>
        <v>No</v>
      </c>
    </row>
    <row r="3983" spans="1:23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1" t="str">
        <f>VLOOKUP(M3983,People!$A:$B,2,0)</f>
        <v>Anna Andreadi</v>
      </c>
      <c r="W3983" s="1" t="str">
        <f>IFERROR(VLOOKUP(B3983,Returns!$A:$B,2,0),"No")</f>
        <v>No</v>
      </c>
    </row>
    <row r="3984" spans="1:23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1" t="str">
        <f>VLOOKUP(M3984,People!$A:$B,2,0)</f>
        <v>Anna Andreadi</v>
      </c>
      <c r="W3984" s="1" t="str">
        <f>IFERROR(VLOOKUP(B3984,Returns!$A:$B,2,0),"No")</f>
        <v>No</v>
      </c>
    </row>
    <row r="3985" spans="1:23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1" t="str">
        <f>VLOOKUP(M3985,People!$A:$B,2,0)</f>
        <v>Anna Andreadi</v>
      </c>
      <c r="W3985" s="1" t="str">
        <f>IFERROR(VLOOKUP(B3985,Returns!$A:$B,2,0),"No")</f>
        <v>No</v>
      </c>
    </row>
    <row r="3986" spans="1:23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1" t="str">
        <f>VLOOKUP(M3986,People!$A:$B,2,0)</f>
        <v>Anna Andreadi</v>
      </c>
      <c r="W3986" s="1" t="str">
        <f>IFERROR(VLOOKUP(B3986,Returns!$A:$B,2,0),"No")</f>
        <v>No</v>
      </c>
    </row>
    <row r="3987" spans="1:23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1" t="str">
        <f>VLOOKUP(M3987,People!$A:$B,2,0)</f>
        <v>Anna Andreadi</v>
      </c>
      <c r="W3987" s="1" t="str">
        <f>IFERROR(VLOOKUP(B3987,Returns!$A:$B,2,0),"No")</f>
        <v>No</v>
      </c>
    </row>
    <row r="3988" spans="1:23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1" t="str">
        <f>VLOOKUP(M3988,People!$A:$B,2,0)</f>
        <v>Chuck Magee</v>
      </c>
      <c r="W3988" s="1" t="str">
        <f>IFERROR(VLOOKUP(B3988,Returns!$A:$B,2,0),"No")</f>
        <v>No</v>
      </c>
    </row>
    <row r="3989" spans="1:23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1" t="str">
        <f>VLOOKUP(M3989,People!$A:$B,2,0)</f>
        <v>Chuck Magee</v>
      </c>
      <c r="W3989" s="1" t="str">
        <f>IFERROR(VLOOKUP(B3989,Returns!$A:$B,2,0),"No")</f>
        <v>No</v>
      </c>
    </row>
    <row r="3990" spans="1:23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1" t="str">
        <f>VLOOKUP(M3990,People!$A:$B,2,0)</f>
        <v>Cassandra Brandow</v>
      </c>
      <c r="W3990" s="1" t="str">
        <f>IFERROR(VLOOKUP(B3990,Returns!$A:$B,2,0),"No")</f>
        <v>No</v>
      </c>
    </row>
    <row r="3991" spans="1:23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1" t="str">
        <f>VLOOKUP(M3991,People!$A:$B,2,0)</f>
        <v>Chuck Magee</v>
      </c>
      <c r="W3991" s="1" t="str">
        <f>IFERROR(VLOOKUP(B3991,Returns!$A:$B,2,0),"No")</f>
        <v>No</v>
      </c>
    </row>
    <row r="3992" spans="1:23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1" t="str">
        <f>VLOOKUP(M3992,People!$A:$B,2,0)</f>
        <v>Chuck Magee</v>
      </c>
      <c r="W3992" s="1" t="str">
        <f>IFERROR(VLOOKUP(B3992,Returns!$A:$B,2,0),"No")</f>
        <v>No</v>
      </c>
    </row>
    <row r="3993" spans="1:23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1" t="str">
        <f>VLOOKUP(M3993,People!$A:$B,2,0)</f>
        <v>Cassandra Brandow</v>
      </c>
      <c r="W3993" s="1" t="str">
        <f>IFERROR(VLOOKUP(B3993,Returns!$A:$B,2,0),"No")</f>
        <v>No</v>
      </c>
    </row>
    <row r="3994" spans="1:23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1" t="str">
        <f>VLOOKUP(M3994,People!$A:$B,2,0)</f>
        <v>Cassandra Brandow</v>
      </c>
      <c r="W3994" s="1" t="str">
        <f>IFERROR(VLOOKUP(B3994,Returns!$A:$B,2,0),"No")</f>
        <v>No</v>
      </c>
    </row>
    <row r="3995" spans="1:23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1" t="str">
        <f>VLOOKUP(M3995,People!$A:$B,2,0)</f>
        <v>Cassandra Brandow</v>
      </c>
      <c r="W3995" s="1" t="str">
        <f>IFERROR(VLOOKUP(B3995,Returns!$A:$B,2,0),"No")</f>
        <v>No</v>
      </c>
    </row>
    <row r="3996" spans="1:23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1" t="str">
        <f>VLOOKUP(M3996,People!$A:$B,2,0)</f>
        <v>Kelly Williams</v>
      </c>
      <c r="W3996" s="1" t="str">
        <f>IFERROR(VLOOKUP(B3996,Returns!$A:$B,2,0),"No")</f>
        <v>No</v>
      </c>
    </row>
    <row r="3997" spans="1:23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1" t="str">
        <f>VLOOKUP(M3997,People!$A:$B,2,0)</f>
        <v>Kelly Williams</v>
      </c>
      <c r="W3997" s="1" t="str">
        <f>IFERROR(VLOOKUP(B3997,Returns!$A:$B,2,0),"No")</f>
        <v>No</v>
      </c>
    </row>
    <row r="3998" spans="1:23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1" t="str">
        <f>VLOOKUP(M3998,People!$A:$B,2,0)</f>
        <v>Kelly Williams</v>
      </c>
      <c r="W3998" s="1" t="str">
        <f>IFERROR(VLOOKUP(B3998,Returns!$A:$B,2,0),"No")</f>
        <v>No</v>
      </c>
    </row>
    <row r="3999" spans="1:23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1" t="str">
        <f>VLOOKUP(M3999,People!$A:$B,2,0)</f>
        <v>Kelly Williams</v>
      </c>
      <c r="W3999" s="1" t="str">
        <f>IFERROR(VLOOKUP(B3999,Returns!$A:$B,2,0),"No")</f>
        <v>No</v>
      </c>
    </row>
    <row r="4000" spans="1:23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1" t="str">
        <f>VLOOKUP(M4000,People!$A:$B,2,0)</f>
        <v>Kelly Williams</v>
      </c>
      <c r="W4000" s="1" t="str">
        <f>IFERROR(VLOOKUP(B4000,Returns!$A:$B,2,0),"No")</f>
        <v>No</v>
      </c>
    </row>
    <row r="4001" spans="1:23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1" t="str">
        <f>VLOOKUP(M4001,People!$A:$B,2,0)</f>
        <v>Cassandra Brandow</v>
      </c>
      <c r="W4001" s="1" t="str">
        <f>IFERROR(VLOOKUP(B4001,Returns!$A:$B,2,0),"No")</f>
        <v>No</v>
      </c>
    </row>
    <row r="4002" spans="1:23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1" t="str">
        <f>VLOOKUP(M4002,People!$A:$B,2,0)</f>
        <v>Anna Andreadi</v>
      </c>
      <c r="W4002" s="1" t="str">
        <f>IFERROR(VLOOKUP(B4002,Returns!$A:$B,2,0),"No")</f>
        <v>No</v>
      </c>
    </row>
    <row r="4003" spans="1:23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1" t="str">
        <f>VLOOKUP(M4003,People!$A:$B,2,0)</f>
        <v>Anna Andreadi</v>
      </c>
      <c r="W4003" s="1" t="str">
        <f>IFERROR(VLOOKUP(B4003,Returns!$A:$B,2,0),"No")</f>
        <v>No</v>
      </c>
    </row>
    <row r="4004" spans="1:23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1" t="str">
        <f>VLOOKUP(M4004,People!$A:$B,2,0)</f>
        <v>Kelly Williams</v>
      </c>
      <c r="W4004" s="1" t="str">
        <f>IFERROR(VLOOKUP(B4004,Returns!$A:$B,2,0),"No")</f>
        <v>No</v>
      </c>
    </row>
    <row r="4005" spans="1:23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1" t="str">
        <f>VLOOKUP(M4005,People!$A:$B,2,0)</f>
        <v>Kelly Williams</v>
      </c>
      <c r="W4005" s="1" t="str">
        <f>IFERROR(VLOOKUP(B4005,Returns!$A:$B,2,0),"No")</f>
        <v>No</v>
      </c>
    </row>
    <row r="4006" spans="1:23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1" t="str">
        <f>VLOOKUP(M4006,People!$A:$B,2,0)</f>
        <v>Kelly Williams</v>
      </c>
      <c r="W4006" s="1" t="str">
        <f>IFERROR(VLOOKUP(B4006,Returns!$A:$B,2,0),"No")</f>
        <v>No</v>
      </c>
    </row>
    <row r="4007" spans="1:23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1" t="str">
        <f>VLOOKUP(M4007,People!$A:$B,2,0)</f>
        <v>Cassandra Brandow</v>
      </c>
      <c r="W4007" s="1" t="str">
        <f>IFERROR(VLOOKUP(B4007,Returns!$A:$B,2,0),"No")</f>
        <v>No</v>
      </c>
    </row>
    <row r="4008" spans="1:23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1" t="str">
        <f>VLOOKUP(M4008,People!$A:$B,2,0)</f>
        <v>Cassandra Brandow</v>
      </c>
      <c r="W4008" s="1" t="str">
        <f>IFERROR(VLOOKUP(B4008,Returns!$A:$B,2,0),"No")</f>
        <v>No</v>
      </c>
    </row>
    <row r="4009" spans="1:23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1" t="str">
        <f>VLOOKUP(M4009,People!$A:$B,2,0)</f>
        <v>Cassandra Brandow</v>
      </c>
      <c r="W4009" s="1" t="str">
        <f>IFERROR(VLOOKUP(B4009,Returns!$A:$B,2,0),"No")</f>
        <v>No</v>
      </c>
    </row>
    <row r="4010" spans="1:23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1" t="str">
        <f>VLOOKUP(M4010,People!$A:$B,2,0)</f>
        <v>Anna Andreadi</v>
      </c>
      <c r="W4010" s="1" t="str">
        <f>IFERROR(VLOOKUP(B4010,Returns!$A:$B,2,0),"No")</f>
        <v>No</v>
      </c>
    </row>
    <row r="4011" spans="1:23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1" t="str">
        <f>VLOOKUP(M4011,People!$A:$B,2,0)</f>
        <v>Anna Andreadi</v>
      </c>
      <c r="W4011" s="1" t="str">
        <f>IFERROR(VLOOKUP(B4011,Returns!$A:$B,2,0),"No")</f>
        <v>No</v>
      </c>
    </row>
    <row r="4012" spans="1:23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1" t="str">
        <f>VLOOKUP(M4012,People!$A:$B,2,0)</f>
        <v>Chuck Magee</v>
      </c>
      <c r="W4012" s="1" t="str">
        <f>IFERROR(VLOOKUP(B4012,Returns!$A:$B,2,0),"No")</f>
        <v>No</v>
      </c>
    </row>
    <row r="4013" spans="1:23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1" t="str">
        <f>VLOOKUP(M4013,People!$A:$B,2,0)</f>
        <v>Chuck Magee</v>
      </c>
      <c r="W4013" s="1" t="str">
        <f>IFERROR(VLOOKUP(B4013,Returns!$A:$B,2,0),"No")</f>
        <v>No</v>
      </c>
    </row>
    <row r="4014" spans="1:23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1" t="str">
        <f>VLOOKUP(M4014,People!$A:$B,2,0)</f>
        <v>Kelly Williams</v>
      </c>
      <c r="W4014" s="1" t="str">
        <f>IFERROR(VLOOKUP(B4014,Returns!$A:$B,2,0),"No")</f>
        <v>No</v>
      </c>
    </row>
    <row r="4015" spans="1:23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1" t="str">
        <f>VLOOKUP(M4015,People!$A:$B,2,0)</f>
        <v>Cassandra Brandow</v>
      </c>
      <c r="W4015" s="1" t="str">
        <f>IFERROR(VLOOKUP(B4015,Returns!$A:$B,2,0),"No")</f>
        <v>No</v>
      </c>
    </row>
    <row r="4016" spans="1:23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1" t="str">
        <f>VLOOKUP(M4016,People!$A:$B,2,0)</f>
        <v>Cassandra Brandow</v>
      </c>
      <c r="W4016" s="1" t="str">
        <f>IFERROR(VLOOKUP(B4016,Returns!$A:$B,2,0),"No")</f>
        <v>No</v>
      </c>
    </row>
    <row r="4017" spans="1:23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1" t="str">
        <f>VLOOKUP(M4017,People!$A:$B,2,0)</f>
        <v>Cassandra Brandow</v>
      </c>
      <c r="W4017" s="1" t="str">
        <f>IFERROR(VLOOKUP(B4017,Returns!$A:$B,2,0),"No")</f>
        <v>No</v>
      </c>
    </row>
    <row r="4018" spans="1:23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1" t="str">
        <f>VLOOKUP(M4018,People!$A:$B,2,0)</f>
        <v>Cassandra Brandow</v>
      </c>
      <c r="W4018" s="1" t="str">
        <f>IFERROR(VLOOKUP(B4018,Returns!$A:$B,2,0),"No")</f>
        <v>No</v>
      </c>
    </row>
    <row r="4019" spans="1:23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1" t="str">
        <f>VLOOKUP(M4019,People!$A:$B,2,0)</f>
        <v>Cassandra Brandow</v>
      </c>
      <c r="W4019" s="1" t="str">
        <f>IFERROR(VLOOKUP(B4019,Returns!$A:$B,2,0),"No")</f>
        <v>No</v>
      </c>
    </row>
    <row r="4020" spans="1:23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1" t="str">
        <f>VLOOKUP(M4020,People!$A:$B,2,0)</f>
        <v>Cassandra Brandow</v>
      </c>
      <c r="W4020" s="1" t="str">
        <f>IFERROR(VLOOKUP(B4020,Returns!$A:$B,2,0),"No")</f>
        <v>No</v>
      </c>
    </row>
    <row r="4021" spans="1:23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1" t="str">
        <f>VLOOKUP(M4021,People!$A:$B,2,0)</f>
        <v>Cassandra Brandow</v>
      </c>
      <c r="W4021" s="1" t="str">
        <f>IFERROR(VLOOKUP(B4021,Returns!$A:$B,2,0),"No")</f>
        <v>No</v>
      </c>
    </row>
    <row r="4022" spans="1:23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1" t="str">
        <f>VLOOKUP(M4022,People!$A:$B,2,0)</f>
        <v>Chuck Magee</v>
      </c>
      <c r="W4022" s="1" t="str">
        <f>IFERROR(VLOOKUP(B4022,Returns!$A:$B,2,0),"No")</f>
        <v>No</v>
      </c>
    </row>
    <row r="4023" spans="1:23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1" t="str">
        <f>VLOOKUP(M4023,People!$A:$B,2,0)</f>
        <v>Chuck Magee</v>
      </c>
      <c r="W4023" s="1" t="str">
        <f>IFERROR(VLOOKUP(B4023,Returns!$A:$B,2,0),"No")</f>
        <v>No</v>
      </c>
    </row>
    <row r="4024" spans="1:23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1" t="str">
        <f>VLOOKUP(M4024,People!$A:$B,2,0)</f>
        <v>Chuck Magee</v>
      </c>
      <c r="W4024" s="1" t="str">
        <f>IFERROR(VLOOKUP(B4024,Returns!$A:$B,2,0),"No")</f>
        <v>No</v>
      </c>
    </row>
    <row r="4025" spans="1:23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1" t="str">
        <f>VLOOKUP(M4025,People!$A:$B,2,0)</f>
        <v>Anna Andreadi</v>
      </c>
      <c r="W4025" s="1" t="str">
        <f>IFERROR(VLOOKUP(B4025,Returns!$A:$B,2,0),"No")</f>
        <v>No</v>
      </c>
    </row>
    <row r="4026" spans="1:23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1" t="str">
        <f>VLOOKUP(M4026,People!$A:$B,2,0)</f>
        <v>Anna Andreadi</v>
      </c>
      <c r="W4026" s="1" t="str">
        <f>IFERROR(VLOOKUP(B4026,Returns!$A:$B,2,0),"No")</f>
        <v>No</v>
      </c>
    </row>
    <row r="4027" spans="1:23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1" t="str">
        <f>VLOOKUP(M4027,People!$A:$B,2,0)</f>
        <v>Kelly Williams</v>
      </c>
      <c r="W4027" s="1" t="str">
        <f>IFERROR(VLOOKUP(B4027,Returns!$A:$B,2,0),"No")</f>
        <v>No</v>
      </c>
    </row>
    <row r="4028" spans="1:23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1" t="str">
        <f>VLOOKUP(M4028,People!$A:$B,2,0)</f>
        <v>Kelly Williams</v>
      </c>
      <c r="W4028" s="1" t="str">
        <f>IFERROR(VLOOKUP(B4028,Returns!$A:$B,2,0),"No")</f>
        <v>No</v>
      </c>
    </row>
    <row r="4029" spans="1:23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1" t="str">
        <f>VLOOKUP(M4029,People!$A:$B,2,0)</f>
        <v>Kelly Williams</v>
      </c>
      <c r="W4029" s="1" t="str">
        <f>IFERROR(VLOOKUP(B4029,Returns!$A:$B,2,0),"No")</f>
        <v>No</v>
      </c>
    </row>
    <row r="4030" spans="1:23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1" t="str">
        <f>VLOOKUP(M4030,People!$A:$B,2,0)</f>
        <v>Kelly Williams</v>
      </c>
      <c r="W4030" s="1" t="str">
        <f>IFERROR(VLOOKUP(B4030,Returns!$A:$B,2,0),"No")</f>
        <v>No</v>
      </c>
    </row>
    <row r="4031" spans="1:23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1" t="str">
        <f>VLOOKUP(M4031,People!$A:$B,2,0)</f>
        <v>Cassandra Brandow</v>
      </c>
      <c r="W4031" s="1" t="str">
        <f>IFERROR(VLOOKUP(B4031,Returns!$A:$B,2,0),"No")</f>
        <v>No</v>
      </c>
    </row>
    <row r="4032" spans="1:23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1" t="str">
        <f>VLOOKUP(M4032,People!$A:$B,2,0)</f>
        <v>Cassandra Brandow</v>
      </c>
      <c r="W4032" s="1" t="str">
        <f>IFERROR(VLOOKUP(B4032,Returns!$A:$B,2,0),"No")</f>
        <v>No</v>
      </c>
    </row>
    <row r="4033" spans="1:23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1" t="str">
        <f>VLOOKUP(M4033,People!$A:$B,2,0)</f>
        <v>Anna Andreadi</v>
      </c>
      <c r="W4033" s="1" t="str">
        <f>IFERROR(VLOOKUP(B4033,Returns!$A:$B,2,0),"No")</f>
        <v>No</v>
      </c>
    </row>
    <row r="4034" spans="1:23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1" t="str">
        <f>VLOOKUP(M4034,People!$A:$B,2,0)</f>
        <v>Anna Andreadi</v>
      </c>
      <c r="W4034" s="1" t="str">
        <f>IFERROR(VLOOKUP(B4034,Returns!$A:$B,2,0),"No")</f>
        <v>No</v>
      </c>
    </row>
    <row r="4035" spans="1:23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1" t="str">
        <f>VLOOKUP(M4035,People!$A:$B,2,0)</f>
        <v>Anna Andreadi</v>
      </c>
      <c r="W4035" s="1" t="str">
        <f>IFERROR(VLOOKUP(B4035,Returns!$A:$B,2,0),"No")</f>
        <v>No</v>
      </c>
    </row>
    <row r="4036" spans="1:23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1" t="str">
        <f>VLOOKUP(M4036,People!$A:$B,2,0)</f>
        <v>Chuck Magee</v>
      </c>
      <c r="W4036" s="1" t="str">
        <f>IFERROR(VLOOKUP(B4036,Returns!$A:$B,2,0),"No")</f>
        <v>No</v>
      </c>
    </row>
    <row r="4037" spans="1:23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1" t="str">
        <f>VLOOKUP(M4037,People!$A:$B,2,0)</f>
        <v>Chuck Magee</v>
      </c>
      <c r="W4037" s="1" t="str">
        <f>IFERROR(VLOOKUP(B4037,Returns!$A:$B,2,0),"No")</f>
        <v>No</v>
      </c>
    </row>
    <row r="4038" spans="1:23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1" t="str">
        <f>VLOOKUP(M4038,People!$A:$B,2,0)</f>
        <v>Kelly Williams</v>
      </c>
      <c r="W4038" s="1" t="str">
        <f>IFERROR(VLOOKUP(B4038,Returns!$A:$B,2,0),"No")</f>
        <v>No</v>
      </c>
    </row>
    <row r="4039" spans="1:23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1" t="str">
        <f>VLOOKUP(M4039,People!$A:$B,2,0)</f>
        <v>Anna Andreadi</v>
      </c>
      <c r="W4039" s="1" t="str">
        <f>IFERROR(VLOOKUP(B4039,Returns!$A:$B,2,0),"No")</f>
        <v>Yes</v>
      </c>
    </row>
    <row r="4040" spans="1:23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1" t="str">
        <f>VLOOKUP(M4040,People!$A:$B,2,0)</f>
        <v>Anna Andreadi</v>
      </c>
      <c r="W4040" s="1" t="str">
        <f>IFERROR(VLOOKUP(B4040,Returns!$A:$B,2,0),"No")</f>
        <v>Yes</v>
      </c>
    </row>
    <row r="4041" spans="1:23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1" t="str">
        <f>VLOOKUP(M4041,People!$A:$B,2,0)</f>
        <v>Anna Andreadi</v>
      </c>
      <c r="W4041" s="1" t="str">
        <f>IFERROR(VLOOKUP(B4041,Returns!$A:$B,2,0),"No")</f>
        <v>Yes</v>
      </c>
    </row>
    <row r="4042" spans="1:23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1" t="str">
        <f>VLOOKUP(M4042,People!$A:$B,2,0)</f>
        <v>Anna Andreadi</v>
      </c>
      <c r="W4042" s="1" t="str">
        <f>IFERROR(VLOOKUP(B4042,Returns!$A:$B,2,0),"No")</f>
        <v>Yes</v>
      </c>
    </row>
    <row r="4043" spans="1:23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1" t="str">
        <f>VLOOKUP(M4043,People!$A:$B,2,0)</f>
        <v>Anna Andreadi</v>
      </c>
      <c r="W4043" s="1" t="str">
        <f>IFERROR(VLOOKUP(B4043,Returns!$A:$B,2,0),"No")</f>
        <v>Yes</v>
      </c>
    </row>
    <row r="4044" spans="1:23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1" t="str">
        <f>VLOOKUP(M4044,People!$A:$B,2,0)</f>
        <v>Anna Andreadi</v>
      </c>
      <c r="W4044" s="1" t="str">
        <f>IFERROR(VLOOKUP(B4044,Returns!$A:$B,2,0),"No")</f>
        <v>Yes</v>
      </c>
    </row>
    <row r="4045" spans="1:23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1" t="str">
        <f>VLOOKUP(M4045,People!$A:$B,2,0)</f>
        <v>Anna Andreadi</v>
      </c>
      <c r="W4045" s="1" t="str">
        <f>IFERROR(VLOOKUP(B4045,Returns!$A:$B,2,0),"No")</f>
        <v>Yes</v>
      </c>
    </row>
    <row r="4046" spans="1:23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1" t="str">
        <f>VLOOKUP(M4046,People!$A:$B,2,0)</f>
        <v>Anna Andreadi</v>
      </c>
      <c r="W4046" s="1" t="str">
        <f>IFERROR(VLOOKUP(B4046,Returns!$A:$B,2,0),"No")</f>
        <v>No</v>
      </c>
    </row>
    <row r="4047" spans="1:23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1" t="str">
        <f>VLOOKUP(M4047,People!$A:$B,2,0)</f>
        <v>Kelly Williams</v>
      </c>
      <c r="W4047" s="1" t="str">
        <f>IFERROR(VLOOKUP(B4047,Returns!$A:$B,2,0),"No")</f>
        <v>No</v>
      </c>
    </row>
    <row r="4048" spans="1:23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1" t="str">
        <f>VLOOKUP(M4048,People!$A:$B,2,0)</f>
        <v>Kelly Williams</v>
      </c>
      <c r="W4048" s="1" t="str">
        <f>IFERROR(VLOOKUP(B4048,Returns!$A:$B,2,0),"No")</f>
        <v>No</v>
      </c>
    </row>
    <row r="4049" spans="1:23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1" t="str">
        <f>VLOOKUP(M4049,People!$A:$B,2,0)</f>
        <v>Chuck Magee</v>
      </c>
      <c r="W4049" s="1" t="str">
        <f>IFERROR(VLOOKUP(B4049,Returns!$A:$B,2,0),"No")</f>
        <v>No</v>
      </c>
    </row>
    <row r="4050" spans="1:23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1" t="str">
        <f>VLOOKUP(M4050,People!$A:$B,2,0)</f>
        <v>Chuck Magee</v>
      </c>
      <c r="W4050" s="1" t="str">
        <f>IFERROR(VLOOKUP(B4050,Returns!$A:$B,2,0),"No")</f>
        <v>No</v>
      </c>
    </row>
    <row r="4051" spans="1:23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1" t="str">
        <f>VLOOKUP(M4051,People!$A:$B,2,0)</f>
        <v>Chuck Magee</v>
      </c>
      <c r="W4051" s="1" t="str">
        <f>IFERROR(VLOOKUP(B4051,Returns!$A:$B,2,0),"No")</f>
        <v>No</v>
      </c>
    </row>
    <row r="4052" spans="1:23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1" t="str">
        <f>VLOOKUP(M4052,People!$A:$B,2,0)</f>
        <v>Chuck Magee</v>
      </c>
      <c r="W4052" s="1" t="str">
        <f>IFERROR(VLOOKUP(B4052,Returns!$A:$B,2,0),"No")</f>
        <v>No</v>
      </c>
    </row>
    <row r="4053" spans="1:23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1" t="str">
        <f>VLOOKUP(M4053,People!$A:$B,2,0)</f>
        <v>Chuck Magee</v>
      </c>
      <c r="W4053" s="1" t="str">
        <f>IFERROR(VLOOKUP(B4053,Returns!$A:$B,2,0),"No")</f>
        <v>No</v>
      </c>
    </row>
    <row r="4054" spans="1:23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1" t="str">
        <f>VLOOKUP(M4054,People!$A:$B,2,0)</f>
        <v>Chuck Magee</v>
      </c>
      <c r="W4054" s="1" t="str">
        <f>IFERROR(VLOOKUP(B4054,Returns!$A:$B,2,0),"No")</f>
        <v>No</v>
      </c>
    </row>
    <row r="4055" spans="1:23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1" t="str">
        <f>VLOOKUP(M4055,People!$A:$B,2,0)</f>
        <v>Chuck Magee</v>
      </c>
      <c r="W4055" s="1" t="str">
        <f>IFERROR(VLOOKUP(B4055,Returns!$A:$B,2,0),"No")</f>
        <v>No</v>
      </c>
    </row>
    <row r="4056" spans="1:23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1" t="str">
        <f>VLOOKUP(M4056,People!$A:$B,2,0)</f>
        <v>Chuck Magee</v>
      </c>
      <c r="W4056" s="1" t="str">
        <f>IFERROR(VLOOKUP(B4056,Returns!$A:$B,2,0),"No")</f>
        <v>No</v>
      </c>
    </row>
    <row r="4057" spans="1:23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1" t="str">
        <f>VLOOKUP(M4057,People!$A:$B,2,0)</f>
        <v>Chuck Magee</v>
      </c>
      <c r="W4057" s="1" t="str">
        <f>IFERROR(VLOOKUP(B4057,Returns!$A:$B,2,0),"No")</f>
        <v>No</v>
      </c>
    </row>
    <row r="4058" spans="1:23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1" t="str">
        <f>VLOOKUP(M4058,People!$A:$B,2,0)</f>
        <v>Chuck Magee</v>
      </c>
      <c r="W4058" s="1" t="str">
        <f>IFERROR(VLOOKUP(B4058,Returns!$A:$B,2,0),"No")</f>
        <v>No</v>
      </c>
    </row>
    <row r="4059" spans="1:23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1" t="str">
        <f>VLOOKUP(M4059,People!$A:$B,2,0)</f>
        <v>Kelly Williams</v>
      </c>
      <c r="W4059" s="1" t="str">
        <f>IFERROR(VLOOKUP(B4059,Returns!$A:$B,2,0),"No")</f>
        <v>No</v>
      </c>
    </row>
    <row r="4060" spans="1:23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1" t="str">
        <f>VLOOKUP(M4060,People!$A:$B,2,0)</f>
        <v>Anna Andreadi</v>
      </c>
      <c r="W4060" s="1" t="str">
        <f>IFERROR(VLOOKUP(B4060,Returns!$A:$B,2,0),"No")</f>
        <v>Yes</v>
      </c>
    </row>
    <row r="4061" spans="1:23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1" t="str">
        <f>VLOOKUP(M4061,People!$A:$B,2,0)</f>
        <v>Anna Andreadi</v>
      </c>
      <c r="W4061" s="1" t="str">
        <f>IFERROR(VLOOKUP(B4061,Returns!$A:$B,2,0),"No")</f>
        <v>Yes</v>
      </c>
    </row>
    <row r="4062" spans="1:23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1" t="str">
        <f>VLOOKUP(M4062,People!$A:$B,2,0)</f>
        <v>Kelly Williams</v>
      </c>
      <c r="W4062" s="1" t="str">
        <f>IFERROR(VLOOKUP(B4062,Returns!$A:$B,2,0),"No")</f>
        <v>No</v>
      </c>
    </row>
    <row r="4063" spans="1:23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1" t="str">
        <f>VLOOKUP(M4063,People!$A:$B,2,0)</f>
        <v>Anna Andreadi</v>
      </c>
      <c r="W4063" s="1" t="str">
        <f>IFERROR(VLOOKUP(B4063,Returns!$A:$B,2,0),"No")</f>
        <v>No</v>
      </c>
    </row>
    <row r="4064" spans="1:23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1" t="str">
        <f>VLOOKUP(M4064,People!$A:$B,2,0)</f>
        <v>Chuck Magee</v>
      </c>
      <c r="W4064" s="1" t="str">
        <f>IFERROR(VLOOKUP(B4064,Returns!$A:$B,2,0),"No")</f>
        <v>No</v>
      </c>
    </row>
    <row r="4065" spans="1:23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1" t="str">
        <f>VLOOKUP(M4065,People!$A:$B,2,0)</f>
        <v>Cassandra Brandow</v>
      </c>
      <c r="W4065" s="1" t="str">
        <f>IFERROR(VLOOKUP(B4065,Returns!$A:$B,2,0),"No")</f>
        <v>No</v>
      </c>
    </row>
    <row r="4066" spans="1:23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1" t="str">
        <f>VLOOKUP(M4066,People!$A:$B,2,0)</f>
        <v>Cassandra Brandow</v>
      </c>
      <c r="W4066" s="1" t="str">
        <f>IFERROR(VLOOKUP(B4066,Returns!$A:$B,2,0),"No")</f>
        <v>No</v>
      </c>
    </row>
    <row r="4067" spans="1:23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1" t="str">
        <f>VLOOKUP(M4067,People!$A:$B,2,0)</f>
        <v>Cassandra Brandow</v>
      </c>
      <c r="W4067" s="1" t="str">
        <f>IFERROR(VLOOKUP(B4067,Returns!$A:$B,2,0),"No")</f>
        <v>No</v>
      </c>
    </row>
    <row r="4068" spans="1:23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1" t="str">
        <f>VLOOKUP(M4068,People!$A:$B,2,0)</f>
        <v>Cassandra Brandow</v>
      </c>
      <c r="W4068" s="1" t="str">
        <f>IFERROR(VLOOKUP(B4068,Returns!$A:$B,2,0),"No")</f>
        <v>No</v>
      </c>
    </row>
    <row r="4069" spans="1:23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1" t="str">
        <f>VLOOKUP(M4069,People!$A:$B,2,0)</f>
        <v>Cassandra Brandow</v>
      </c>
      <c r="W4069" s="1" t="str">
        <f>IFERROR(VLOOKUP(B4069,Returns!$A:$B,2,0),"No")</f>
        <v>No</v>
      </c>
    </row>
    <row r="4070" spans="1:23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1" t="str">
        <f>VLOOKUP(M4070,People!$A:$B,2,0)</f>
        <v>Cassandra Brandow</v>
      </c>
      <c r="W4070" s="1" t="str">
        <f>IFERROR(VLOOKUP(B4070,Returns!$A:$B,2,0),"No")</f>
        <v>No</v>
      </c>
    </row>
    <row r="4071" spans="1:23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1" t="str">
        <f>VLOOKUP(M4071,People!$A:$B,2,0)</f>
        <v>Kelly Williams</v>
      </c>
      <c r="W4071" s="1" t="str">
        <f>IFERROR(VLOOKUP(B4071,Returns!$A:$B,2,0),"No")</f>
        <v>No</v>
      </c>
    </row>
    <row r="4072" spans="1:23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1" t="str">
        <f>VLOOKUP(M4072,People!$A:$B,2,0)</f>
        <v>Kelly Williams</v>
      </c>
      <c r="W4072" s="1" t="str">
        <f>IFERROR(VLOOKUP(B4072,Returns!$A:$B,2,0),"No")</f>
        <v>No</v>
      </c>
    </row>
    <row r="4073" spans="1:23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1" t="str">
        <f>VLOOKUP(M4073,People!$A:$B,2,0)</f>
        <v>Kelly Williams</v>
      </c>
      <c r="W4073" s="1" t="str">
        <f>IFERROR(VLOOKUP(B4073,Returns!$A:$B,2,0),"No")</f>
        <v>No</v>
      </c>
    </row>
    <row r="4074" spans="1:23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1" t="str">
        <f>VLOOKUP(M4074,People!$A:$B,2,0)</f>
        <v>Kelly Williams</v>
      </c>
      <c r="W4074" s="1" t="str">
        <f>IFERROR(VLOOKUP(B4074,Returns!$A:$B,2,0),"No")</f>
        <v>No</v>
      </c>
    </row>
    <row r="4075" spans="1:23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1" t="str">
        <f>VLOOKUP(M4075,People!$A:$B,2,0)</f>
        <v>Kelly Williams</v>
      </c>
      <c r="W4075" s="1" t="str">
        <f>IFERROR(VLOOKUP(B4075,Returns!$A:$B,2,0),"No")</f>
        <v>No</v>
      </c>
    </row>
    <row r="4076" spans="1:23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1" t="str">
        <f>VLOOKUP(M4076,People!$A:$B,2,0)</f>
        <v>Cassandra Brandow</v>
      </c>
      <c r="W4076" s="1" t="str">
        <f>IFERROR(VLOOKUP(B4076,Returns!$A:$B,2,0),"No")</f>
        <v>No</v>
      </c>
    </row>
    <row r="4077" spans="1:23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1" t="str">
        <f>VLOOKUP(M4077,People!$A:$B,2,0)</f>
        <v>Cassandra Brandow</v>
      </c>
      <c r="W4077" s="1" t="str">
        <f>IFERROR(VLOOKUP(B4077,Returns!$A:$B,2,0),"No")</f>
        <v>No</v>
      </c>
    </row>
    <row r="4078" spans="1:23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1" t="str">
        <f>VLOOKUP(M4078,People!$A:$B,2,0)</f>
        <v>Kelly Williams</v>
      </c>
      <c r="W4078" s="1" t="str">
        <f>IFERROR(VLOOKUP(B4078,Returns!$A:$B,2,0),"No")</f>
        <v>No</v>
      </c>
    </row>
    <row r="4079" spans="1:23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1" t="str">
        <f>VLOOKUP(M4079,People!$A:$B,2,0)</f>
        <v>Kelly Williams</v>
      </c>
      <c r="W4079" s="1" t="str">
        <f>IFERROR(VLOOKUP(B4079,Returns!$A:$B,2,0),"No")</f>
        <v>No</v>
      </c>
    </row>
    <row r="4080" spans="1:23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1" t="str">
        <f>VLOOKUP(M4080,People!$A:$B,2,0)</f>
        <v>Kelly Williams</v>
      </c>
      <c r="W4080" s="1" t="str">
        <f>IFERROR(VLOOKUP(B4080,Returns!$A:$B,2,0),"No")</f>
        <v>No</v>
      </c>
    </row>
    <row r="4081" spans="1:23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1" t="str">
        <f>VLOOKUP(M4081,People!$A:$B,2,0)</f>
        <v>Cassandra Brandow</v>
      </c>
      <c r="W4081" s="1" t="str">
        <f>IFERROR(VLOOKUP(B4081,Returns!$A:$B,2,0),"No")</f>
        <v>No</v>
      </c>
    </row>
    <row r="4082" spans="1:23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1" t="str">
        <f>VLOOKUP(M4082,People!$A:$B,2,0)</f>
        <v>Anna Andreadi</v>
      </c>
      <c r="W4082" s="1" t="str">
        <f>IFERROR(VLOOKUP(B4082,Returns!$A:$B,2,0),"No")</f>
        <v>No</v>
      </c>
    </row>
    <row r="4083" spans="1:23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1" t="str">
        <f>VLOOKUP(M4083,People!$A:$B,2,0)</f>
        <v>Anna Andreadi</v>
      </c>
      <c r="W4083" s="1" t="str">
        <f>IFERROR(VLOOKUP(B4083,Returns!$A:$B,2,0),"No")</f>
        <v>No</v>
      </c>
    </row>
    <row r="4084" spans="1:23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1" t="str">
        <f>VLOOKUP(M4084,People!$A:$B,2,0)</f>
        <v>Kelly Williams</v>
      </c>
      <c r="W4084" s="1" t="str">
        <f>IFERROR(VLOOKUP(B4084,Returns!$A:$B,2,0),"No")</f>
        <v>No</v>
      </c>
    </row>
    <row r="4085" spans="1:23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1" t="str">
        <f>VLOOKUP(M4085,People!$A:$B,2,0)</f>
        <v>Kelly Williams</v>
      </c>
      <c r="W4085" s="1" t="str">
        <f>IFERROR(VLOOKUP(B4085,Returns!$A:$B,2,0),"No")</f>
        <v>No</v>
      </c>
    </row>
    <row r="4086" spans="1:23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1" t="str">
        <f>VLOOKUP(M4086,People!$A:$B,2,0)</f>
        <v>Anna Andreadi</v>
      </c>
      <c r="W4086" s="1" t="str">
        <f>IFERROR(VLOOKUP(B4086,Returns!$A:$B,2,0),"No")</f>
        <v>No</v>
      </c>
    </row>
    <row r="4087" spans="1:23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1" t="str">
        <f>VLOOKUP(M4087,People!$A:$B,2,0)</f>
        <v>Anna Andreadi</v>
      </c>
      <c r="W4087" s="1" t="str">
        <f>IFERROR(VLOOKUP(B4087,Returns!$A:$B,2,0),"No")</f>
        <v>No</v>
      </c>
    </row>
    <row r="4088" spans="1:23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1" t="str">
        <f>VLOOKUP(M4088,People!$A:$B,2,0)</f>
        <v>Anna Andreadi</v>
      </c>
      <c r="W4088" s="1" t="str">
        <f>IFERROR(VLOOKUP(B4088,Returns!$A:$B,2,0),"No")</f>
        <v>No</v>
      </c>
    </row>
    <row r="4089" spans="1:23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1" t="str">
        <f>VLOOKUP(M4089,People!$A:$B,2,0)</f>
        <v>Anna Andreadi</v>
      </c>
      <c r="W4089" s="1" t="str">
        <f>IFERROR(VLOOKUP(B4089,Returns!$A:$B,2,0),"No")</f>
        <v>No</v>
      </c>
    </row>
    <row r="4090" spans="1:23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1" t="str">
        <f>VLOOKUP(M4090,People!$A:$B,2,0)</f>
        <v>Cassandra Brandow</v>
      </c>
      <c r="W4090" s="1" t="str">
        <f>IFERROR(VLOOKUP(B4090,Returns!$A:$B,2,0),"No")</f>
        <v>No</v>
      </c>
    </row>
    <row r="4091" spans="1:23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1" t="str">
        <f>VLOOKUP(M4091,People!$A:$B,2,0)</f>
        <v>Chuck Magee</v>
      </c>
      <c r="W4091" s="1" t="str">
        <f>IFERROR(VLOOKUP(B4091,Returns!$A:$B,2,0),"No")</f>
        <v>No</v>
      </c>
    </row>
    <row r="4092" spans="1:23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1" t="str">
        <f>VLOOKUP(M4092,People!$A:$B,2,0)</f>
        <v>Chuck Magee</v>
      </c>
      <c r="W4092" s="1" t="str">
        <f>IFERROR(VLOOKUP(B4092,Returns!$A:$B,2,0),"No")</f>
        <v>No</v>
      </c>
    </row>
    <row r="4093" spans="1:23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1" t="str">
        <f>VLOOKUP(M4093,People!$A:$B,2,0)</f>
        <v>Chuck Magee</v>
      </c>
      <c r="W4093" s="1" t="str">
        <f>IFERROR(VLOOKUP(B4093,Returns!$A:$B,2,0),"No")</f>
        <v>No</v>
      </c>
    </row>
    <row r="4094" spans="1:23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1" t="str">
        <f>VLOOKUP(M4094,People!$A:$B,2,0)</f>
        <v>Chuck Magee</v>
      </c>
      <c r="W4094" s="1" t="str">
        <f>IFERROR(VLOOKUP(B4094,Returns!$A:$B,2,0),"No")</f>
        <v>No</v>
      </c>
    </row>
    <row r="4095" spans="1:23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1" t="str">
        <f>VLOOKUP(M4095,People!$A:$B,2,0)</f>
        <v>Cassandra Brandow</v>
      </c>
      <c r="W4095" s="1" t="str">
        <f>IFERROR(VLOOKUP(B4095,Returns!$A:$B,2,0),"No")</f>
        <v>No</v>
      </c>
    </row>
    <row r="4096" spans="1:23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1" t="str">
        <f>VLOOKUP(M4096,People!$A:$B,2,0)</f>
        <v>Cassandra Brandow</v>
      </c>
      <c r="W4096" s="1" t="str">
        <f>IFERROR(VLOOKUP(B4096,Returns!$A:$B,2,0),"No")</f>
        <v>No</v>
      </c>
    </row>
    <row r="4097" spans="1:23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1" t="str">
        <f>VLOOKUP(M4097,People!$A:$B,2,0)</f>
        <v>Cassandra Brandow</v>
      </c>
      <c r="W4097" s="1" t="str">
        <f>IFERROR(VLOOKUP(B4097,Returns!$A:$B,2,0),"No")</f>
        <v>No</v>
      </c>
    </row>
    <row r="4098" spans="1:23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1" t="str">
        <f>VLOOKUP(M4098,People!$A:$B,2,0)</f>
        <v>Kelly Williams</v>
      </c>
      <c r="W4098" s="1" t="str">
        <f>IFERROR(VLOOKUP(B4098,Returns!$A:$B,2,0),"No")</f>
        <v>No</v>
      </c>
    </row>
    <row r="4099" spans="1:23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1" t="str">
        <f>VLOOKUP(M4099,People!$A:$B,2,0)</f>
        <v>Kelly Williams</v>
      </c>
      <c r="W4099" s="1" t="str">
        <f>IFERROR(VLOOKUP(B4099,Returns!$A:$B,2,0),"No")</f>
        <v>No</v>
      </c>
    </row>
    <row r="4100" spans="1:23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1" t="str">
        <f>VLOOKUP(M4100,People!$A:$B,2,0)</f>
        <v>Kelly Williams</v>
      </c>
      <c r="W4100" s="1" t="str">
        <f>IFERROR(VLOOKUP(B4100,Returns!$A:$B,2,0),"No")</f>
        <v>No</v>
      </c>
    </row>
    <row r="4101" spans="1:23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1" t="str">
        <f>VLOOKUP(M4101,People!$A:$B,2,0)</f>
        <v>Kelly Williams</v>
      </c>
      <c r="W4101" s="1" t="str">
        <f>IFERROR(VLOOKUP(B4101,Returns!$A:$B,2,0),"No")</f>
        <v>No</v>
      </c>
    </row>
    <row r="4102" spans="1:23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1" t="str">
        <f>VLOOKUP(M4102,People!$A:$B,2,0)</f>
        <v>Kelly Williams</v>
      </c>
      <c r="W4102" s="1" t="str">
        <f>IFERROR(VLOOKUP(B4102,Returns!$A:$B,2,0),"No")</f>
        <v>No</v>
      </c>
    </row>
    <row r="4103" spans="1:23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1" t="str">
        <f>VLOOKUP(M4103,People!$A:$B,2,0)</f>
        <v>Kelly Williams</v>
      </c>
      <c r="W4103" s="1" t="str">
        <f>IFERROR(VLOOKUP(B4103,Returns!$A:$B,2,0),"No")</f>
        <v>No</v>
      </c>
    </row>
    <row r="4104" spans="1:23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1" t="str">
        <f>VLOOKUP(M4104,People!$A:$B,2,0)</f>
        <v>Kelly Williams</v>
      </c>
      <c r="W4104" s="1" t="str">
        <f>IFERROR(VLOOKUP(B4104,Returns!$A:$B,2,0),"No")</f>
        <v>No</v>
      </c>
    </row>
    <row r="4105" spans="1:23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1" t="str">
        <f>VLOOKUP(M4105,People!$A:$B,2,0)</f>
        <v>Kelly Williams</v>
      </c>
      <c r="W4105" s="1" t="str">
        <f>IFERROR(VLOOKUP(B4105,Returns!$A:$B,2,0),"No")</f>
        <v>No</v>
      </c>
    </row>
    <row r="4106" spans="1:23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1" t="str">
        <f>VLOOKUP(M4106,People!$A:$B,2,0)</f>
        <v>Anna Andreadi</v>
      </c>
      <c r="W4106" s="1" t="str">
        <f>IFERROR(VLOOKUP(B4106,Returns!$A:$B,2,0),"No")</f>
        <v>Yes</v>
      </c>
    </row>
    <row r="4107" spans="1:23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1" t="str">
        <f>VLOOKUP(M4107,People!$A:$B,2,0)</f>
        <v>Anna Andreadi</v>
      </c>
      <c r="W4107" s="1" t="str">
        <f>IFERROR(VLOOKUP(B4107,Returns!$A:$B,2,0),"No")</f>
        <v>Yes</v>
      </c>
    </row>
    <row r="4108" spans="1:23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1" t="str">
        <f>VLOOKUP(M4108,People!$A:$B,2,0)</f>
        <v>Kelly Williams</v>
      </c>
      <c r="W4108" s="1" t="str">
        <f>IFERROR(VLOOKUP(B4108,Returns!$A:$B,2,0),"No")</f>
        <v>No</v>
      </c>
    </row>
    <row r="4109" spans="1:23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1" t="str">
        <f>VLOOKUP(M4109,People!$A:$B,2,0)</f>
        <v>Chuck Magee</v>
      </c>
      <c r="W4109" s="1" t="str">
        <f>IFERROR(VLOOKUP(B4109,Returns!$A:$B,2,0),"No")</f>
        <v>No</v>
      </c>
    </row>
    <row r="4110" spans="1:23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1" t="str">
        <f>VLOOKUP(M4110,People!$A:$B,2,0)</f>
        <v>Chuck Magee</v>
      </c>
      <c r="W4110" s="1" t="str">
        <f>IFERROR(VLOOKUP(B4110,Returns!$A:$B,2,0),"No")</f>
        <v>No</v>
      </c>
    </row>
    <row r="4111" spans="1:23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1" t="str">
        <f>VLOOKUP(M4111,People!$A:$B,2,0)</f>
        <v>Kelly Williams</v>
      </c>
      <c r="W4111" s="1" t="str">
        <f>IFERROR(VLOOKUP(B4111,Returns!$A:$B,2,0),"No")</f>
        <v>No</v>
      </c>
    </row>
    <row r="4112" spans="1:23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1" t="str">
        <f>VLOOKUP(M4112,People!$A:$B,2,0)</f>
        <v>Kelly Williams</v>
      </c>
      <c r="W4112" s="1" t="str">
        <f>IFERROR(VLOOKUP(B4112,Returns!$A:$B,2,0),"No")</f>
        <v>No</v>
      </c>
    </row>
    <row r="4113" spans="1:23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1" t="str">
        <f>VLOOKUP(M4113,People!$A:$B,2,0)</f>
        <v>Kelly Williams</v>
      </c>
      <c r="W4113" s="1" t="str">
        <f>IFERROR(VLOOKUP(B4113,Returns!$A:$B,2,0),"No")</f>
        <v>No</v>
      </c>
    </row>
    <row r="4114" spans="1:23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1" t="str">
        <f>VLOOKUP(M4114,People!$A:$B,2,0)</f>
        <v>Kelly Williams</v>
      </c>
      <c r="W4114" s="1" t="str">
        <f>IFERROR(VLOOKUP(B4114,Returns!$A:$B,2,0),"No")</f>
        <v>No</v>
      </c>
    </row>
    <row r="4115" spans="1:23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1" t="str">
        <f>VLOOKUP(M4115,People!$A:$B,2,0)</f>
        <v>Kelly Williams</v>
      </c>
      <c r="W4115" s="1" t="str">
        <f>IFERROR(VLOOKUP(B4115,Returns!$A:$B,2,0),"No")</f>
        <v>No</v>
      </c>
    </row>
    <row r="4116" spans="1:23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1" t="str">
        <f>VLOOKUP(M4116,People!$A:$B,2,0)</f>
        <v>Kelly Williams</v>
      </c>
      <c r="W4116" s="1" t="str">
        <f>IFERROR(VLOOKUP(B4116,Returns!$A:$B,2,0),"No")</f>
        <v>No</v>
      </c>
    </row>
    <row r="4117" spans="1:23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1" t="str">
        <f>VLOOKUP(M4117,People!$A:$B,2,0)</f>
        <v>Anna Andreadi</v>
      </c>
      <c r="W4117" s="1" t="str">
        <f>IFERROR(VLOOKUP(B4117,Returns!$A:$B,2,0),"No")</f>
        <v>No</v>
      </c>
    </row>
    <row r="4118" spans="1:23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1" t="str">
        <f>VLOOKUP(M4118,People!$A:$B,2,0)</f>
        <v>Anna Andreadi</v>
      </c>
      <c r="W4118" s="1" t="str">
        <f>IFERROR(VLOOKUP(B4118,Returns!$A:$B,2,0),"No")</f>
        <v>No</v>
      </c>
    </row>
    <row r="4119" spans="1:23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1" t="str">
        <f>VLOOKUP(M4119,People!$A:$B,2,0)</f>
        <v>Anna Andreadi</v>
      </c>
      <c r="W4119" s="1" t="str">
        <f>IFERROR(VLOOKUP(B4119,Returns!$A:$B,2,0),"No")</f>
        <v>No</v>
      </c>
    </row>
    <row r="4120" spans="1:23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1" t="str">
        <f>VLOOKUP(M4120,People!$A:$B,2,0)</f>
        <v>Anna Andreadi</v>
      </c>
      <c r="W4120" s="1" t="str">
        <f>IFERROR(VLOOKUP(B4120,Returns!$A:$B,2,0),"No")</f>
        <v>No</v>
      </c>
    </row>
    <row r="4121" spans="1:23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1" t="str">
        <f>VLOOKUP(M4121,People!$A:$B,2,0)</f>
        <v>Anna Andreadi</v>
      </c>
      <c r="W4121" s="1" t="str">
        <f>IFERROR(VLOOKUP(B4121,Returns!$A:$B,2,0),"No")</f>
        <v>No</v>
      </c>
    </row>
    <row r="4122" spans="1:23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1" t="str">
        <f>VLOOKUP(M4122,People!$A:$B,2,0)</f>
        <v>Chuck Magee</v>
      </c>
      <c r="W4122" s="1" t="str">
        <f>IFERROR(VLOOKUP(B4122,Returns!$A:$B,2,0),"No")</f>
        <v>No</v>
      </c>
    </row>
    <row r="4123" spans="1:23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1" t="str">
        <f>VLOOKUP(M4123,People!$A:$B,2,0)</f>
        <v>Anna Andreadi</v>
      </c>
      <c r="W4123" s="1" t="str">
        <f>IFERROR(VLOOKUP(B4123,Returns!$A:$B,2,0),"No")</f>
        <v>No</v>
      </c>
    </row>
    <row r="4124" spans="1:23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1" t="str">
        <f>VLOOKUP(M4124,People!$A:$B,2,0)</f>
        <v>Anna Andreadi</v>
      </c>
      <c r="W4124" s="1" t="str">
        <f>IFERROR(VLOOKUP(B4124,Returns!$A:$B,2,0),"No")</f>
        <v>No</v>
      </c>
    </row>
    <row r="4125" spans="1:23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1" t="str">
        <f>VLOOKUP(M4125,People!$A:$B,2,0)</f>
        <v>Anna Andreadi</v>
      </c>
      <c r="W4125" s="1" t="str">
        <f>IFERROR(VLOOKUP(B4125,Returns!$A:$B,2,0),"No")</f>
        <v>No</v>
      </c>
    </row>
    <row r="4126" spans="1:23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1" t="str">
        <f>VLOOKUP(M4126,People!$A:$B,2,0)</f>
        <v>Chuck Magee</v>
      </c>
      <c r="W4126" s="1" t="str">
        <f>IFERROR(VLOOKUP(B4126,Returns!$A:$B,2,0),"No")</f>
        <v>No</v>
      </c>
    </row>
    <row r="4127" spans="1:23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1" t="str">
        <f>VLOOKUP(M4127,People!$A:$B,2,0)</f>
        <v>Cassandra Brandow</v>
      </c>
      <c r="W4127" s="1" t="str">
        <f>IFERROR(VLOOKUP(B4127,Returns!$A:$B,2,0),"No")</f>
        <v>No</v>
      </c>
    </row>
    <row r="4128" spans="1:23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1" t="str">
        <f>VLOOKUP(M4128,People!$A:$B,2,0)</f>
        <v>Cassandra Brandow</v>
      </c>
      <c r="W4128" s="1" t="str">
        <f>IFERROR(VLOOKUP(B4128,Returns!$A:$B,2,0),"No")</f>
        <v>No</v>
      </c>
    </row>
    <row r="4129" spans="1:23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1" t="str">
        <f>VLOOKUP(M4129,People!$A:$B,2,0)</f>
        <v>Cassandra Brandow</v>
      </c>
      <c r="W4129" s="1" t="str">
        <f>IFERROR(VLOOKUP(B4129,Returns!$A:$B,2,0),"No")</f>
        <v>No</v>
      </c>
    </row>
    <row r="4130" spans="1:23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1" t="str">
        <f>VLOOKUP(M4130,People!$A:$B,2,0)</f>
        <v>Cassandra Brandow</v>
      </c>
      <c r="W4130" s="1" t="str">
        <f>IFERROR(VLOOKUP(B4130,Returns!$A:$B,2,0),"No")</f>
        <v>No</v>
      </c>
    </row>
    <row r="4131" spans="1:23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1" t="str">
        <f>VLOOKUP(M4131,People!$A:$B,2,0)</f>
        <v>Anna Andreadi</v>
      </c>
      <c r="W4131" s="1" t="str">
        <f>IFERROR(VLOOKUP(B4131,Returns!$A:$B,2,0),"No")</f>
        <v>No</v>
      </c>
    </row>
    <row r="4132" spans="1:23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1" t="str">
        <f>VLOOKUP(M4132,People!$A:$B,2,0)</f>
        <v>Kelly Williams</v>
      </c>
      <c r="W4132" s="1" t="str">
        <f>IFERROR(VLOOKUP(B4132,Returns!$A:$B,2,0),"No")</f>
        <v>No</v>
      </c>
    </row>
    <row r="4133" spans="1:23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1" t="str">
        <f>VLOOKUP(M4133,People!$A:$B,2,0)</f>
        <v>Cassandra Brandow</v>
      </c>
      <c r="W4133" s="1" t="str">
        <f>IFERROR(VLOOKUP(B4133,Returns!$A:$B,2,0),"No")</f>
        <v>No</v>
      </c>
    </row>
    <row r="4134" spans="1:23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1" t="str">
        <f>VLOOKUP(M4134,People!$A:$B,2,0)</f>
        <v>Cassandra Brandow</v>
      </c>
      <c r="W4134" s="1" t="str">
        <f>IFERROR(VLOOKUP(B4134,Returns!$A:$B,2,0),"No")</f>
        <v>No</v>
      </c>
    </row>
    <row r="4135" spans="1:23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1" t="str">
        <f>VLOOKUP(M4135,People!$A:$B,2,0)</f>
        <v>Cassandra Brandow</v>
      </c>
      <c r="W4135" s="1" t="str">
        <f>IFERROR(VLOOKUP(B4135,Returns!$A:$B,2,0),"No")</f>
        <v>No</v>
      </c>
    </row>
    <row r="4136" spans="1:23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1" t="str">
        <f>VLOOKUP(M4136,People!$A:$B,2,0)</f>
        <v>Cassandra Brandow</v>
      </c>
      <c r="W4136" s="1" t="str">
        <f>IFERROR(VLOOKUP(B4136,Returns!$A:$B,2,0),"No")</f>
        <v>No</v>
      </c>
    </row>
    <row r="4137" spans="1:23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1" t="str">
        <f>VLOOKUP(M4137,People!$A:$B,2,0)</f>
        <v>Anna Andreadi</v>
      </c>
      <c r="W4137" s="1" t="str">
        <f>IFERROR(VLOOKUP(B4137,Returns!$A:$B,2,0),"No")</f>
        <v>No</v>
      </c>
    </row>
    <row r="4138" spans="1:23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1" t="str">
        <f>VLOOKUP(M4138,People!$A:$B,2,0)</f>
        <v>Anna Andreadi</v>
      </c>
      <c r="W4138" s="1" t="str">
        <f>IFERROR(VLOOKUP(B4138,Returns!$A:$B,2,0),"No")</f>
        <v>No</v>
      </c>
    </row>
    <row r="4139" spans="1:23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1" t="str">
        <f>VLOOKUP(M4139,People!$A:$B,2,0)</f>
        <v>Cassandra Brandow</v>
      </c>
      <c r="W4139" s="1" t="str">
        <f>IFERROR(VLOOKUP(B4139,Returns!$A:$B,2,0),"No")</f>
        <v>No</v>
      </c>
    </row>
    <row r="4140" spans="1:23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1" t="str">
        <f>VLOOKUP(M4140,People!$A:$B,2,0)</f>
        <v>Kelly Williams</v>
      </c>
      <c r="W4140" s="1" t="str">
        <f>IFERROR(VLOOKUP(B4140,Returns!$A:$B,2,0),"No")</f>
        <v>No</v>
      </c>
    </row>
    <row r="4141" spans="1:23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1" t="str">
        <f>VLOOKUP(M4141,People!$A:$B,2,0)</f>
        <v>Chuck Magee</v>
      </c>
      <c r="W4141" s="1" t="str">
        <f>IFERROR(VLOOKUP(B4141,Returns!$A:$B,2,0),"No")</f>
        <v>No</v>
      </c>
    </row>
    <row r="4142" spans="1:23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1" t="str">
        <f>VLOOKUP(M4142,People!$A:$B,2,0)</f>
        <v>Chuck Magee</v>
      </c>
      <c r="W4142" s="1" t="str">
        <f>IFERROR(VLOOKUP(B4142,Returns!$A:$B,2,0),"No")</f>
        <v>No</v>
      </c>
    </row>
    <row r="4143" spans="1:23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1" t="str">
        <f>VLOOKUP(M4143,People!$A:$B,2,0)</f>
        <v>Kelly Williams</v>
      </c>
      <c r="W4143" s="1" t="str">
        <f>IFERROR(VLOOKUP(B4143,Returns!$A:$B,2,0),"No")</f>
        <v>No</v>
      </c>
    </row>
    <row r="4144" spans="1:23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1" t="str">
        <f>VLOOKUP(M4144,People!$A:$B,2,0)</f>
        <v>Kelly Williams</v>
      </c>
      <c r="W4144" s="1" t="str">
        <f>IFERROR(VLOOKUP(B4144,Returns!$A:$B,2,0),"No")</f>
        <v>No</v>
      </c>
    </row>
    <row r="4145" spans="1:23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1" t="str">
        <f>VLOOKUP(M4145,People!$A:$B,2,0)</f>
        <v>Anna Andreadi</v>
      </c>
      <c r="W4145" s="1" t="str">
        <f>IFERROR(VLOOKUP(B4145,Returns!$A:$B,2,0),"No")</f>
        <v>Yes</v>
      </c>
    </row>
    <row r="4146" spans="1:23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1" t="str">
        <f>VLOOKUP(M4146,People!$A:$B,2,0)</f>
        <v>Anna Andreadi</v>
      </c>
      <c r="W4146" s="1" t="str">
        <f>IFERROR(VLOOKUP(B4146,Returns!$A:$B,2,0),"No")</f>
        <v>Yes</v>
      </c>
    </row>
    <row r="4147" spans="1:23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1" t="str">
        <f>VLOOKUP(M4147,People!$A:$B,2,0)</f>
        <v>Anna Andreadi</v>
      </c>
      <c r="W4147" s="1" t="str">
        <f>IFERROR(VLOOKUP(B4147,Returns!$A:$B,2,0),"No")</f>
        <v>Yes</v>
      </c>
    </row>
    <row r="4148" spans="1:23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1" t="str">
        <f>VLOOKUP(M4148,People!$A:$B,2,0)</f>
        <v>Chuck Magee</v>
      </c>
      <c r="W4148" s="1" t="str">
        <f>IFERROR(VLOOKUP(B4148,Returns!$A:$B,2,0),"No")</f>
        <v>No</v>
      </c>
    </row>
    <row r="4149" spans="1:23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1" t="str">
        <f>VLOOKUP(M4149,People!$A:$B,2,0)</f>
        <v>Kelly Williams</v>
      </c>
      <c r="W4149" s="1" t="str">
        <f>IFERROR(VLOOKUP(B4149,Returns!$A:$B,2,0),"No")</f>
        <v>No</v>
      </c>
    </row>
    <row r="4150" spans="1:23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1" t="str">
        <f>VLOOKUP(M4150,People!$A:$B,2,0)</f>
        <v>Kelly Williams</v>
      </c>
      <c r="W4150" s="1" t="str">
        <f>IFERROR(VLOOKUP(B4150,Returns!$A:$B,2,0),"No")</f>
        <v>No</v>
      </c>
    </row>
    <row r="4151" spans="1:23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1" t="str">
        <f>VLOOKUP(M4151,People!$A:$B,2,0)</f>
        <v>Kelly Williams</v>
      </c>
      <c r="W4151" s="1" t="str">
        <f>IFERROR(VLOOKUP(B4151,Returns!$A:$B,2,0),"No")</f>
        <v>No</v>
      </c>
    </row>
    <row r="4152" spans="1:23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1" t="str">
        <f>VLOOKUP(M4152,People!$A:$B,2,0)</f>
        <v>Kelly Williams</v>
      </c>
      <c r="W4152" s="1" t="str">
        <f>IFERROR(VLOOKUP(B4152,Returns!$A:$B,2,0),"No")</f>
        <v>No</v>
      </c>
    </row>
    <row r="4153" spans="1:23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1" t="str">
        <f>VLOOKUP(M4153,People!$A:$B,2,0)</f>
        <v>Chuck Magee</v>
      </c>
      <c r="W4153" s="1" t="str">
        <f>IFERROR(VLOOKUP(B4153,Returns!$A:$B,2,0),"No")</f>
        <v>No</v>
      </c>
    </row>
    <row r="4154" spans="1:23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1" t="str">
        <f>VLOOKUP(M4154,People!$A:$B,2,0)</f>
        <v>Chuck Magee</v>
      </c>
      <c r="W4154" s="1" t="str">
        <f>IFERROR(VLOOKUP(B4154,Returns!$A:$B,2,0),"No")</f>
        <v>No</v>
      </c>
    </row>
    <row r="4155" spans="1:23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1" t="str">
        <f>VLOOKUP(M4155,People!$A:$B,2,0)</f>
        <v>Chuck Magee</v>
      </c>
      <c r="W4155" s="1" t="str">
        <f>IFERROR(VLOOKUP(B4155,Returns!$A:$B,2,0),"No")</f>
        <v>No</v>
      </c>
    </row>
    <row r="4156" spans="1:23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1" t="str">
        <f>VLOOKUP(M4156,People!$A:$B,2,0)</f>
        <v>Cassandra Brandow</v>
      </c>
      <c r="W4156" s="1" t="str">
        <f>IFERROR(VLOOKUP(B4156,Returns!$A:$B,2,0),"No")</f>
        <v>No</v>
      </c>
    </row>
    <row r="4157" spans="1:23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1" t="str">
        <f>VLOOKUP(M4157,People!$A:$B,2,0)</f>
        <v>Cassandra Brandow</v>
      </c>
      <c r="W4157" s="1" t="str">
        <f>IFERROR(VLOOKUP(B4157,Returns!$A:$B,2,0),"No")</f>
        <v>No</v>
      </c>
    </row>
    <row r="4158" spans="1:23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1" t="str">
        <f>VLOOKUP(M4158,People!$A:$B,2,0)</f>
        <v>Chuck Magee</v>
      </c>
      <c r="W4158" s="1" t="str">
        <f>IFERROR(VLOOKUP(B4158,Returns!$A:$B,2,0),"No")</f>
        <v>No</v>
      </c>
    </row>
    <row r="4159" spans="1:23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1" t="str">
        <f>VLOOKUP(M4159,People!$A:$B,2,0)</f>
        <v>Chuck Magee</v>
      </c>
      <c r="W4159" s="1" t="str">
        <f>IFERROR(VLOOKUP(B4159,Returns!$A:$B,2,0),"No")</f>
        <v>No</v>
      </c>
    </row>
    <row r="4160" spans="1:23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1" t="str">
        <f>VLOOKUP(M4160,People!$A:$B,2,0)</f>
        <v>Kelly Williams</v>
      </c>
      <c r="W4160" s="1" t="str">
        <f>IFERROR(VLOOKUP(B4160,Returns!$A:$B,2,0),"No")</f>
        <v>No</v>
      </c>
    </row>
    <row r="4161" spans="1:23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1" t="str">
        <f>VLOOKUP(M4161,People!$A:$B,2,0)</f>
        <v>Cassandra Brandow</v>
      </c>
      <c r="W4161" s="1" t="str">
        <f>IFERROR(VLOOKUP(B4161,Returns!$A:$B,2,0),"No")</f>
        <v>No</v>
      </c>
    </row>
    <row r="4162" spans="1:23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1" t="str">
        <f>VLOOKUP(M4162,People!$A:$B,2,0)</f>
        <v>Chuck Magee</v>
      </c>
      <c r="W4162" s="1" t="str">
        <f>IFERROR(VLOOKUP(B4162,Returns!$A:$B,2,0),"No")</f>
        <v>No</v>
      </c>
    </row>
    <row r="4163" spans="1:23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1" t="str">
        <f>VLOOKUP(M4163,People!$A:$B,2,0)</f>
        <v>Chuck Magee</v>
      </c>
      <c r="W4163" s="1" t="str">
        <f>IFERROR(VLOOKUP(B4163,Returns!$A:$B,2,0),"No")</f>
        <v>No</v>
      </c>
    </row>
    <row r="4164" spans="1:23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1" t="str">
        <f>VLOOKUP(M4164,People!$A:$B,2,0)</f>
        <v>Chuck Magee</v>
      </c>
      <c r="W4164" s="1" t="str">
        <f>IFERROR(VLOOKUP(B4164,Returns!$A:$B,2,0),"No")</f>
        <v>No</v>
      </c>
    </row>
    <row r="4165" spans="1:23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1" t="str">
        <f>VLOOKUP(M4165,People!$A:$B,2,0)</f>
        <v>Chuck Magee</v>
      </c>
      <c r="W4165" s="1" t="str">
        <f>IFERROR(VLOOKUP(B4165,Returns!$A:$B,2,0),"No")</f>
        <v>No</v>
      </c>
    </row>
    <row r="4166" spans="1:23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1" t="str">
        <f>VLOOKUP(M4166,People!$A:$B,2,0)</f>
        <v>Anna Andreadi</v>
      </c>
      <c r="W4166" s="1" t="str">
        <f>IFERROR(VLOOKUP(B4166,Returns!$A:$B,2,0),"No")</f>
        <v>No</v>
      </c>
    </row>
    <row r="4167" spans="1:23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1" t="str">
        <f>VLOOKUP(M4167,People!$A:$B,2,0)</f>
        <v>Anna Andreadi</v>
      </c>
      <c r="W4167" s="1" t="str">
        <f>IFERROR(VLOOKUP(B4167,Returns!$A:$B,2,0),"No")</f>
        <v>No</v>
      </c>
    </row>
    <row r="4168" spans="1:23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1" t="str">
        <f>VLOOKUP(M4168,People!$A:$B,2,0)</f>
        <v>Chuck Magee</v>
      </c>
      <c r="W4168" s="1" t="str">
        <f>IFERROR(VLOOKUP(B4168,Returns!$A:$B,2,0),"No")</f>
        <v>No</v>
      </c>
    </row>
    <row r="4169" spans="1:23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1" t="str">
        <f>VLOOKUP(M4169,People!$A:$B,2,0)</f>
        <v>Anna Andreadi</v>
      </c>
      <c r="W4169" s="1" t="str">
        <f>IFERROR(VLOOKUP(B4169,Returns!$A:$B,2,0),"No")</f>
        <v>Yes</v>
      </c>
    </row>
    <row r="4170" spans="1:23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1" t="str">
        <f>VLOOKUP(M4170,People!$A:$B,2,0)</f>
        <v>Anna Andreadi</v>
      </c>
      <c r="W4170" s="1" t="str">
        <f>IFERROR(VLOOKUP(B4170,Returns!$A:$B,2,0),"No")</f>
        <v>Yes</v>
      </c>
    </row>
    <row r="4171" spans="1:23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1" t="str">
        <f>VLOOKUP(M4171,People!$A:$B,2,0)</f>
        <v>Anna Andreadi</v>
      </c>
      <c r="W4171" s="1" t="str">
        <f>IFERROR(VLOOKUP(B4171,Returns!$A:$B,2,0),"No")</f>
        <v>No</v>
      </c>
    </row>
    <row r="4172" spans="1:23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1" t="str">
        <f>VLOOKUP(M4172,People!$A:$B,2,0)</f>
        <v>Anna Andreadi</v>
      </c>
      <c r="W4172" s="1" t="str">
        <f>IFERROR(VLOOKUP(B4172,Returns!$A:$B,2,0),"No")</f>
        <v>No</v>
      </c>
    </row>
    <row r="4173" spans="1:23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1" t="str">
        <f>VLOOKUP(M4173,People!$A:$B,2,0)</f>
        <v>Anna Andreadi</v>
      </c>
      <c r="W4173" s="1" t="str">
        <f>IFERROR(VLOOKUP(B4173,Returns!$A:$B,2,0),"No")</f>
        <v>No</v>
      </c>
    </row>
    <row r="4174" spans="1:23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1" t="str">
        <f>VLOOKUP(M4174,People!$A:$B,2,0)</f>
        <v>Cassandra Brandow</v>
      </c>
      <c r="W4174" s="1" t="str">
        <f>IFERROR(VLOOKUP(B4174,Returns!$A:$B,2,0),"No")</f>
        <v>No</v>
      </c>
    </row>
    <row r="4175" spans="1:23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1" t="str">
        <f>VLOOKUP(M4175,People!$A:$B,2,0)</f>
        <v>Cassandra Brandow</v>
      </c>
      <c r="W4175" s="1" t="str">
        <f>IFERROR(VLOOKUP(B4175,Returns!$A:$B,2,0),"No")</f>
        <v>No</v>
      </c>
    </row>
    <row r="4176" spans="1:23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1" t="str">
        <f>VLOOKUP(M4176,People!$A:$B,2,0)</f>
        <v>Cassandra Brandow</v>
      </c>
      <c r="W4176" s="1" t="str">
        <f>IFERROR(VLOOKUP(B4176,Returns!$A:$B,2,0),"No")</f>
        <v>No</v>
      </c>
    </row>
    <row r="4177" spans="1:23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1" t="str">
        <f>VLOOKUP(M4177,People!$A:$B,2,0)</f>
        <v>Anna Andreadi</v>
      </c>
      <c r="W4177" s="1" t="str">
        <f>IFERROR(VLOOKUP(B4177,Returns!$A:$B,2,0),"No")</f>
        <v>No</v>
      </c>
    </row>
    <row r="4178" spans="1:23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1" t="str">
        <f>VLOOKUP(M4178,People!$A:$B,2,0)</f>
        <v>Cassandra Brandow</v>
      </c>
      <c r="W4178" s="1" t="str">
        <f>IFERROR(VLOOKUP(B4178,Returns!$A:$B,2,0),"No")</f>
        <v>No</v>
      </c>
    </row>
    <row r="4179" spans="1:23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1" t="str">
        <f>VLOOKUP(M4179,People!$A:$B,2,0)</f>
        <v>Cassandra Brandow</v>
      </c>
      <c r="W4179" s="1" t="str">
        <f>IFERROR(VLOOKUP(B4179,Returns!$A:$B,2,0),"No")</f>
        <v>No</v>
      </c>
    </row>
    <row r="4180" spans="1:23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1" t="str">
        <f>VLOOKUP(M4180,People!$A:$B,2,0)</f>
        <v>Anna Andreadi</v>
      </c>
      <c r="W4180" s="1" t="str">
        <f>IFERROR(VLOOKUP(B4180,Returns!$A:$B,2,0),"No")</f>
        <v>No</v>
      </c>
    </row>
    <row r="4181" spans="1:23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1" t="str">
        <f>VLOOKUP(M4181,People!$A:$B,2,0)</f>
        <v>Anna Andreadi</v>
      </c>
      <c r="W4181" s="1" t="str">
        <f>IFERROR(VLOOKUP(B4181,Returns!$A:$B,2,0),"No")</f>
        <v>No</v>
      </c>
    </row>
    <row r="4182" spans="1:23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1" t="str">
        <f>VLOOKUP(M4182,People!$A:$B,2,0)</f>
        <v>Kelly Williams</v>
      </c>
      <c r="W4182" s="1" t="str">
        <f>IFERROR(VLOOKUP(B4182,Returns!$A:$B,2,0),"No")</f>
        <v>No</v>
      </c>
    </row>
    <row r="4183" spans="1:23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1" t="str">
        <f>VLOOKUP(M4183,People!$A:$B,2,0)</f>
        <v>Chuck Magee</v>
      </c>
      <c r="W4183" s="1" t="str">
        <f>IFERROR(VLOOKUP(B4183,Returns!$A:$B,2,0),"No")</f>
        <v>No</v>
      </c>
    </row>
    <row r="4184" spans="1:23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1" t="str">
        <f>VLOOKUP(M4184,People!$A:$B,2,0)</f>
        <v>Chuck Magee</v>
      </c>
      <c r="W4184" s="1" t="str">
        <f>IFERROR(VLOOKUP(B4184,Returns!$A:$B,2,0),"No")</f>
        <v>No</v>
      </c>
    </row>
    <row r="4185" spans="1:23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1" t="str">
        <f>VLOOKUP(M4185,People!$A:$B,2,0)</f>
        <v>Chuck Magee</v>
      </c>
      <c r="W4185" s="1" t="str">
        <f>IFERROR(VLOOKUP(B4185,Returns!$A:$B,2,0),"No")</f>
        <v>No</v>
      </c>
    </row>
    <row r="4186" spans="1:23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1" t="str">
        <f>VLOOKUP(M4186,People!$A:$B,2,0)</f>
        <v>Chuck Magee</v>
      </c>
      <c r="W4186" s="1" t="str">
        <f>IFERROR(VLOOKUP(B4186,Returns!$A:$B,2,0),"No")</f>
        <v>No</v>
      </c>
    </row>
    <row r="4187" spans="1:23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1" t="str">
        <f>VLOOKUP(M4187,People!$A:$B,2,0)</f>
        <v>Chuck Magee</v>
      </c>
      <c r="W4187" s="1" t="str">
        <f>IFERROR(VLOOKUP(B4187,Returns!$A:$B,2,0),"No")</f>
        <v>No</v>
      </c>
    </row>
    <row r="4188" spans="1:23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1" t="str">
        <f>VLOOKUP(M4188,People!$A:$B,2,0)</f>
        <v>Kelly Williams</v>
      </c>
      <c r="W4188" s="1" t="str">
        <f>IFERROR(VLOOKUP(B4188,Returns!$A:$B,2,0),"No")</f>
        <v>No</v>
      </c>
    </row>
    <row r="4189" spans="1:23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1" t="str">
        <f>VLOOKUP(M4189,People!$A:$B,2,0)</f>
        <v>Kelly Williams</v>
      </c>
      <c r="W4189" s="1" t="str">
        <f>IFERROR(VLOOKUP(B4189,Returns!$A:$B,2,0),"No")</f>
        <v>No</v>
      </c>
    </row>
    <row r="4190" spans="1:23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1" t="str">
        <f>VLOOKUP(M4190,People!$A:$B,2,0)</f>
        <v>Kelly Williams</v>
      </c>
      <c r="W4190" s="1" t="str">
        <f>IFERROR(VLOOKUP(B4190,Returns!$A:$B,2,0),"No")</f>
        <v>No</v>
      </c>
    </row>
    <row r="4191" spans="1:23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1" t="str">
        <f>VLOOKUP(M4191,People!$A:$B,2,0)</f>
        <v>Kelly Williams</v>
      </c>
      <c r="W4191" s="1" t="str">
        <f>IFERROR(VLOOKUP(B4191,Returns!$A:$B,2,0),"No")</f>
        <v>No</v>
      </c>
    </row>
    <row r="4192" spans="1:23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1" t="str">
        <f>VLOOKUP(M4192,People!$A:$B,2,0)</f>
        <v>Chuck Magee</v>
      </c>
      <c r="W4192" s="1" t="str">
        <f>IFERROR(VLOOKUP(B4192,Returns!$A:$B,2,0),"No")</f>
        <v>No</v>
      </c>
    </row>
    <row r="4193" spans="1:23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1" t="str">
        <f>VLOOKUP(M4193,People!$A:$B,2,0)</f>
        <v>Kelly Williams</v>
      </c>
      <c r="W4193" s="1" t="str">
        <f>IFERROR(VLOOKUP(B4193,Returns!$A:$B,2,0),"No")</f>
        <v>No</v>
      </c>
    </row>
    <row r="4194" spans="1:23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1" t="str">
        <f>VLOOKUP(M4194,People!$A:$B,2,0)</f>
        <v>Anna Andreadi</v>
      </c>
      <c r="W4194" s="1" t="str">
        <f>IFERROR(VLOOKUP(B4194,Returns!$A:$B,2,0),"No")</f>
        <v>Yes</v>
      </c>
    </row>
    <row r="4195" spans="1:23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1" t="str">
        <f>VLOOKUP(M4195,People!$A:$B,2,0)</f>
        <v>Anna Andreadi</v>
      </c>
      <c r="W4195" s="1" t="str">
        <f>IFERROR(VLOOKUP(B4195,Returns!$A:$B,2,0),"No")</f>
        <v>Yes</v>
      </c>
    </row>
    <row r="4196" spans="1:23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1" t="str">
        <f>VLOOKUP(M4196,People!$A:$B,2,0)</f>
        <v>Anna Andreadi</v>
      </c>
      <c r="W4196" s="1" t="str">
        <f>IFERROR(VLOOKUP(B4196,Returns!$A:$B,2,0),"No")</f>
        <v>No</v>
      </c>
    </row>
    <row r="4197" spans="1:23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1" t="str">
        <f>VLOOKUP(M4197,People!$A:$B,2,0)</f>
        <v>Anna Andreadi</v>
      </c>
      <c r="W4197" s="1" t="str">
        <f>IFERROR(VLOOKUP(B4197,Returns!$A:$B,2,0),"No")</f>
        <v>No</v>
      </c>
    </row>
    <row r="4198" spans="1:23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1" t="str">
        <f>VLOOKUP(M4198,People!$A:$B,2,0)</f>
        <v>Chuck Magee</v>
      </c>
      <c r="W4198" s="1" t="str">
        <f>IFERROR(VLOOKUP(B4198,Returns!$A:$B,2,0),"No")</f>
        <v>No</v>
      </c>
    </row>
    <row r="4199" spans="1:23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1" t="str">
        <f>VLOOKUP(M4199,People!$A:$B,2,0)</f>
        <v>Chuck Magee</v>
      </c>
      <c r="W4199" s="1" t="str">
        <f>IFERROR(VLOOKUP(B4199,Returns!$A:$B,2,0),"No")</f>
        <v>No</v>
      </c>
    </row>
    <row r="4200" spans="1:23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1" t="str">
        <f>VLOOKUP(M4200,People!$A:$B,2,0)</f>
        <v>Chuck Magee</v>
      </c>
      <c r="W4200" s="1" t="str">
        <f>IFERROR(VLOOKUP(B4200,Returns!$A:$B,2,0),"No")</f>
        <v>No</v>
      </c>
    </row>
    <row r="4201" spans="1:23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1" t="str">
        <f>VLOOKUP(M4201,People!$A:$B,2,0)</f>
        <v>Chuck Magee</v>
      </c>
      <c r="W4201" s="1" t="str">
        <f>IFERROR(VLOOKUP(B4201,Returns!$A:$B,2,0),"No")</f>
        <v>No</v>
      </c>
    </row>
    <row r="4202" spans="1:23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1" t="str">
        <f>VLOOKUP(M4202,People!$A:$B,2,0)</f>
        <v>Chuck Magee</v>
      </c>
      <c r="W4202" s="1" t="str">
        <f>IFERROR(VLOOKUP(B4202,Returns!$A:$B,2,0),"No")</f>
        <v>No</v>
      </c>
    </row>
    <row r="4203" spans="1:23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1" t="str">
        <f>VLOOKUP(M4203,People!$A:$B,2,0)</f>
        <v>Chuck Magee</v>
      </c>
      <c r="W4203" s="1" t="str">
        <f>IFERROR(VLOOKUP(B4203,Returns!$A:$B,2,0),"No")</f>
        <v>No</v>
      </c>
    </row>
    <row r="4204" spans="1:23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1" t="str">
        <f>VLOOKUP(M4204,People!$A:$B,2,0)</f>
        <v>Chuck Magee</v>
      </c>
      <c r="W4204" s="1" t="str">
        <f>IFERROR(VLOOKUP(B4204,Returns!$A:$B,2,0),"No")</f>
        <v>No</v>
      </c>
    </row>
    <row r="4205" spans="1:23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1" t="str">
        <f>VLOOKUP(M4205,People!$A:$B,2,0)</f>
        <v>Chuck Magee</v>
      </c>
      <c r="W4205" s="1" t="str">
        <f>IFERROR(VLOOKUP(B4205,Returns!$A:$B,2,0),"No")</f>
        <v>No</v>
      </c>
    </row>
    <row r="4206" spans="1:23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1" t="str">
        <f>VLOOKUP(M4206,People!$A:$B,2,0)</f>
        <v>Chuck Magee</v>
      </c>
      <c r="W4206" s="1" t="str">
        <f>IFERROR(VLOOKUP(B4206,Returns!$A:$B,2,0),"No")</f>
        <v>No</v>
      </c>
    </row>
    <row r="4207" spans="1:23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1" t="str">
        <f>VLOOKUP(M4207,People!$A:$B,2,0)</f>
        <v>Chuck Magee</v>
      </c>
      <c r="W4207" s="1" t="str">
        <f>IFERROR(VLOOKUP(B4207,Returns!$A:$B,2,0),"No")</f>
        <v>No</v>
      </c>
    </row>
    <row r="4208" spans="1:23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1" t="str">
        <f>VLOOKUP(M4208,People!$A:$B,2,0)</f>
        <v>Chuck Magee</v>
      </c>
      <c r="W4208" s="1" t="str">
        <f>IFERROR(VLOOKUP(B4208,Returns!$A:$B,2,0),"No")</f>
        <v>No</v>
      </c>
    </row>
    <row r="4209" spans="1:23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1" t="str">
        <f>VLOOKUP(M4209,People!$A:$B,2,0)</f>
        <v>Chuck Magee</v>
      </c>
      <c r="W4209" s="1" t="str">
        <f>IFERROR(VLOOKUP(B4209,Returns!$A:$B,2,0),"No")</f>
        <v>No</v>
      </c>
    </row>
    <row r="4210" spans="1:23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1" t="str">
        <f>VLOOKUP(M4210,People!$A:$B,2,0)</f>
        <v>Chuck Magee</v>
      </c>
      <c r="W4210" s="1" t="str">
        <f>IFERROR(VLOOKUP(B4210,Returns!$A:$B,2,0),"No")</f>
        <v>No</v>
      </c>
    </row>
    <row r="4211" spans="1:23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1" t="str">
        <f>VLOOKUP(M4211,People!$A:$B,2,0)</f>
        <v>Chuck Magee</v>
      </c>
      <c r="W4211" s="1" t="str">
        <f>IFERROR(VLOOKUP(B4211,Returns!$A:$B,2,0),"No")</f>
        <v>No</v>
      </c>
    </row>
    <row r="4212" spans="1:23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1" t="str">
        <f>VLOOKUP(M4212,People!$A:$B,2,0)</f>
        <v>Kelly Williams</v>
      </c>
      <c r="W4212" s="1" t="str">
        <f>IFERROR(VLOOKUP(B4212,Returns!$A:$B,2,0),"No")</f>
        <v>No</v>
      </c>
    </row>
    <row r="4213" spans="1:23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1" t="str">
        <f>VLOOKUP(M4213,People!$A:$B,2,0)</f>
        <v>Cassandra Brandow</v>
      </c>
      <c r="W4213" s="1" t="str">
        <f>IFERROR(VLOOKUP(B4213,Returns!$A:$B,2,0),"No")</f>
        <v>No</v>
      </c>
    </row>
    <row r="4214" spans="1:23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1" t="str">
        <f>VLOOKUP(M4214,People!$A:$B,2,0)</f>
        <v>Cassandra Brandow</v>
      </c>
      <c r="W4214" s="1" t="str">
        <f>IFERROR(VLOOKUP(B4214,Returns!$A:$B,2,0),"No")</f>
        <v>No</v>
      </c>
    </row>
    <row r="4215" spans="1:23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1" t="str">
        <f>VLOOKUP(M4215,People!$A:$B,2,0)</f>
        <v>Cassandra Brandow</v>
      </c>
      <c r="W4215" s="1" t="str">
        <f>IFERROR(VLOOKUP(B4215,Returns!$A:$B,2,0),"No")</f>
        <v>No</v>
      </c>
    </row>
    <row r="4216" spans="1:23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1" t="str">
        <f>VLOOKUP(M4216,People!$A:$B,2,0)</f>
        <v>Kelly Williams</v>
      </c>
      <c r="W4216" s="1" t="str">
        <f>IFERROR(VLOOKUP(B4216,Returns!$A:$B,2,0),"No")</f>
        <v>No</v>
      </c>
    </row>
    <row r="4217" spans="1:23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1" t="str">
        <f>VLOOKUP(M4217,People!$A:$B,2,0)</f>
        <v>Chuck Magee</v>
      </c>
      <c r="W4217" s="1" t="str">
        <f>IFERROR(VLOOKUP(B4217,Returns!$A:$B,2,0),"No")</f>
        <v>No</v>
      </c>
    </row>
    <row r="4218" spans="1:23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1" t="str">
        <f>VLOOKUP(M4218,People!$A:$B,2,0)</f>
        <v>Anna Andreadi</v>
      </c>
      <c r="W4218" s="1" t="str">
        <f>IFERROR(VLOOKUP(B4218,Returns!$A:$B,2,0),"No")</f>
        <v>No</v>
      </c>
    </row>
    <row r="4219" spans="1:23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1" t="str">
        <f>VLOOKUP(M4219,People!$A:$B,2,0)</f>
        <v>Anna Andreadi</v>
      </c>
      <c r="W4219" s="1" t="str">
        <f>IFERROR(VLOOKUP(B4219,Returns!$A:$B,2,0),"No")</f>
        <v>No</v>
      </c>
    </row>
    <row r="4220" spans="1:23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1" t="str">
        <f>VLOOKUP(M4220,People!$A:$B,2,0)</f>
        <v>Anna Andreadi</v>
      </c>
      <c r="W4220" s="1" t="str">
        <f>IFERROR(VLOOKUP(B4220,Returns!$A:$B,2,0),"No")</f>
        <v>No</v>
      </c>
    </row>
    <row r="4221" spans="1:23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1" t="str">
        <f>VLOOKUP(M4221,People!$A:$B,2,0)</f>
        <v>Anna Andreadi</v>
      </c>
      <c r="W4221" s="1" t="str">
        <f>IFERROR(VLOOKUP(B4221,Returns!$A:$B,2,0),"No")</f>
        <v>No</v>
      </c>
    </row>
    <row r="4222" spans="1:23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1" t="str">
        <f>VLOOKUP(M4222,People!$A:$B,2,0)</f>
        <v>Anna Andreadi</v>
      </c>
      <c r="W4222" s="1" t="str">
        <f>IFERROR(VLOOKUP(B4222,Returns!$A:$B,2,0),"No")</f>
        <v>No</v>
      </c>
    </row>
    <row r="4223" spans="1:23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1" t="str">
        <f>VLOOKUP(M4223,People!$A:$B,2,0)</f>
        <v>Anna Andreadi</v>
      </c>
      <c r="W4223" s="1" t="str">
        <f>IFERROR(VLOOKUP(B4223,Returns!$A:$B,2,0),"No")</f>
        <v>No</v>
      </c>
    </row>
    <row r="4224" spans="1:23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1" t="str">
        <f>VLOOKUP(M4224,People!$A:$B,2,0)</f>
        <v>Anna Andreadi</v>
      </c>
      <c r="W4224" s="1" t="str">
        <f>IFERROR(VLOOKUP(B4224,Returns!$A:$B,2,0),"No")</f>
        <v>No</v>
      </c>
    </row>
    <row r="4225" spans="1:23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1" t="str">
        <f>VLOOKUP(M4225,People!$A:$B,2,0)</f>
        <v>Anna Andreadi</v>
      </c>
      <c r="W4225" s="1" t="str">
        <f>IFERROR(VLOOKUP(B4225,Returns!$A:$B,2,0),"No")</f>
        <v>No</v>
      </c>
    </row>
    <row r="4226" spans="1:23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1" t="str">
        <f>VLOOKUP(M4226,People!$A:$B,2,0)</f>
        <v>Kelly Williams</v>
      </c>
      <c r="W4226" s="1" t="str">
        <f>IFERROR(VLOOKUP(B4226,Returns!$A:$B,2,0),"No")</f>
        <v>No</v>
      </c>
    </row>
    <row r="4227" spans="1:23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1" t="str">
        <f>VLOOKUP(M4227,People!$A:$B,2,0)</f>
        <v>Kelly Williams</v>
      </c>
      <c r="W4227" s="1" t="str">
        <f>IFERROR(VLOOKUP(B4227,Returns!$A:$B,2,0),"No")</f>
        <v>No</v>
      </c>
    </row>
    <row r="4228" spans="1:23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1" t="str">
        <f>VLOOKUP(M4228,People!$A:$B,2,0)</f>
        <v>Kelly Williams</v>
      </c>
      <c r="W4228" s="1" t="str">
        <f>IFERROR(VLOOKUP(B4228,Returns!$A:$B,2,0),"No")</f>
        <v>No</v>
      </c>
    </row>
    <row r="4229" spans="1:23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1" t="str">
        <f>VLOOKUP(M4229,People!$A:$B,2,0)</f>
        <v>Anna Andreadi</v>
      </c>
      <c r="W4229" s="1" t="str">
        <f>IFERROR(VLOOKUP(B4229,Returns!$A:$B,2,0),"No")</f>
        <v>Yes</v>
      </c>
    </row>
    <row r="4230" spans="1:23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1" t="str">
        <f>VLOOKUP(M4230,People!$A:$B,2,0)</f>
        <v>Kelly Williams</v>
      </c>
      <c r="W4230" s="1" t="str">
        <f>IFERROR(VLOOKUP(B4230,Returns!$A:$B,2,0),"No")</f>
        <v>No</v>
      </c>
    </row>
    <row r="4231" spans="1:23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1" t="str">
        <f>VLOOKUP(M4231,People!$A:$B,2,0)</f>
        <v>Kelly Williams</v>
      </c>
      <c r="W4231" s="1" t="str">
        <f>IFERROR(VLOOKUP(B4231,Returns!$A:$B,2,0),"No")</f>
        <v>No</v>
      </c>
    </row>
    <row r="4232" spans="1:23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1" t="str">
        <f>VLOOKUP(M4232,People!$A:$B,2,0)</f>
        <v>Kelly Williams</v>
      </c>
      <c r="W4232" s="1" t="str">
        <f>IFERROR(VLOOKUP(B4232,Returns!$A:$B,2,0),"No")</f>
        <v>No</v>
      </c>
    </row>
    <row r="4233" spans="1:23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1" t="str">
        <f>VLOOKUP(M4233,People!$A:$B,2,0)</f>
        <v>Kelly Williams</v>
      </c>
      <c r="W4233" s="1" t="str">
        <f>IFERROR(VLOOKUP(B4233,Returns!$A:$B,2,0),"No")</f>
        <v>No</v>
      </c>
    </row>
    <row r="4234" spans="1:23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1" t="str">
        <f>VLOOKUP(M4234,People!$A:$B,2,0)</f>
        <v>Kelly Williams</v>
      </c>
      <c r="W4234" s="1" t="str">
        <f>IFERROR(VLOOKUP(B4234,Returns!$A:$B,2,0),"No")</f>
        <v>No</v>
      </c>
    </row>
    <row r="4235" spans="1:23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1" t="str">
        <f>VLOOKUP(M4235,People!$A:$B,2,0)</f>
        <v>Kelly Williams</v>
      </c>
      <c r="W4235" s="1" t="str">
        <f>IFERROR(VLOOKUP(B4235,Returns!$A:$B,2,0),"No")</f>
        <v>No</v>
      </c>
    </row>
    <row r="4236" spans="1:23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1" t="str">
        <f>VLOOKUP(M4236,People!$A:$B,2,0)</f>
        <v>Chuck Magee</v>
      </c>
      <c r="W4236" s="1" t="str">
        <f>IFERROR(VLOOKUP(B4236,Returns!$A:$B,2,0),"No")</f>
        <v>No</v>
      </c>
    </row>
    <row r="4237" spans="1:23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1" t="str">
        <f>VLOOKUP(M4237,People!$A:$B,2,0)</f>
        <v>Chuck Magee</v>
      </c>
      <c r="W4237" s="1" t="str">
        <f>IFERROR(VLOOKUP(B4237,Returns!$A:$B,2,0),"No")</f>
        <v>No</v>
      </c>
    </row>
    <row r="4238" spans="1:23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1" t="str">
        <f>VLOOKUP(M4238,People!$A:$B,2,0)</f>
        <v>Kelly Williams</v>
      </c>
      <c r="W4238" s="1" t="str">
        <f>IFERROR(VLOOKUP(B4238,Returns!$A:$B,2,0),"No")</f>
        <v>No</v>
      </c>
    </row>
    <row r="4239" spans="1:23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1" t="str">
        <f>VLOOKUP(M4239,People!$A:$B,2,0)</f>
        <v>Chuck Magee</v>
      </c>
      <c r="W4239" s="1" t="str">
        <f>IFERROR(VLOOKUP(B4239,Returns!$A:$B,2,0),"No")</f>
        <v>No</v>
      </c>
    </row>
    <row r="4240" spans="1:23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1" t="str">
        <f>VLOOKUP(M4240,People!$A:$B,2,0)</f>
        <v>Anna Andreadi</v>
      </c>
      <c r="W4240" s="1" t="str">
        <f>IFERROR(VLOOKUP(B4240,Returns!$A:$B,2,0),"No")</f>
        <v>No</v>
      </c>
    </row>
    <row r="4241" spans="1:23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1" t="str">
        <f>VLOOKUP(M4241,People!$A:$B,2,0)</f>
        <v>Kelly Williams</v>
      </c>
      <c r="W4241" s="1" t="str">
        <f>IFERROR(VLOOKUP(B4241,Returns!$A:$B,2,0),"No")</f>
        <v>No</v>
      </c>
    </row>
    <row r="4242" spans="1:23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1" t="str">
        <f>VLOOKUP(M4242,People!$A:$B,2,0)</f>
        <v>Anna Andreadi</v>
      </c>
      <c r="W4242" s="1" t="str">
        <f>IFERROR(VLOOKUP(B4242,Returns!$A:$B,2,0),"No")</f>
        <v>No</v>
      </c>
    </row>
    <row r="4243" spans="1:23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1" t="str">
        <f>VLOOKUP(M4243,People!$A:$B,2,0)</f>
        <v>Anna Andreadi</v>
      </c>
      <c r="W4243" s="1" t="str">
        <f>IFERROR(VLOOKUP(B4243,Returns!$A:$B,2,0),"No")</f>
        <v>No</v>
      </c>
    </row>
    <row r="4244" spans="1:23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1" t="str">
        <f>VLOOKUP(M4244,People!$A:$B,2,0)</f>
        <v>Cassandra Brandow</v>
      </c>
      <c r="W4244" s="1" t="str">
        <f>IFERROR(VLOOKUP(B4244,Returns!$A:$B,2,0),"No")</f>
        <v>No</v>
      </c>
    </row>
    <row r="4245" spans="1:23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1" t="str">
        <f>VLOOKUP(M4245,People!$A:$B,2,0)</f>
        <v>Cassandra Brandow</v>
      </c>
      <c r="W4245" s="1" t="str">
        <f>IFERROR(VLOOKUP(B4245,Returns!$A:$B,2,0),"No")</f>
        <v>No</v>
      </c>
    </row>
    <row r="4246" spans="1:23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1" t="str">
        <f>VLOOKUP(M4246,People!$A:$B,2,0)</f>
        <v>Anna Andreadi</v>
      </c>
      <c r="W4246" s="1" t="str">
        <f>IFERROR(VLOOKUP(B4246,Returns!$A:$B,2,0),"No")</f>
        <v>No</v>
      </c>
    </row>
    <row r="4247" spans="1:23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1" t="str">
        <f>VLOOKUP(M4247,People!$A:$B,2,0)</f>
        <v>Chuck Magee</v>
      </c>
      <c r="W4247" s="1" t="str">
        <f>IFERROR(VLOOKUP(B4247,Returns!$A:$B,2,0),"No")</f>
        <v>No</v>
      </c>
    </row>
    <row r="4248" spans="1:23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1" t="str">
        <f>VLOOKUP(M4248,People!$A:$B,2,0)</f>
        <v>Chuck Magee</v>
      </c>
      <c r="W4248" s="1" t="str">
        <f>IFERROR(VLOOKUP(B4248,Returns!$A:$B,2,0),"No")</f>
        <v>No</v>
      </c>
    </row>
    <row r="4249" spans="1:23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1" t="str">
        <f>VLOOKUP(M4249,People!$A:$B,2,0)</f>
        <v>Chuck Magee</v>
      </c>
      <c r="W4249" s="1" t="str">
        <f>IFERROR(VLOOKUP(B4249,Returns!$A:$B,2,0),"No")</f>
        <v>No</v>
      </c>
    </row>
    <row r="4250" spans="1:23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1" t="str">
        <f>VLOOKUP(M4250,People!$A:$B,2,0)</f>
        <v>Chuck Magee</v>
      </c>
      <c r="W4250" s="1" t="str">
        <f>IFERROR(VLOOKUP(B4250,Returns!$A:$B,2,0),"No")</f>
        <v>No</v>
      </c>
    </row>
    <row r="4251" spans="1:23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1" t="str">
        <f>VLOOKUP(M4251,People!$A:$B,2,0)</f>
        <v>Chuck Magee</v>
      </c>
      <c r="W4251" s="1" t="str">
        <f>IFERROR(VLOOKUP(B4251,Returns!$A:$B,2,0),"No")</f>
        <v>No</v>
      </c>
    </row>
    <row r="4252" spans="1:23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1" t="str">
        <f>VLOOKUP(M4252,People!$A:$B,2,0)</f>
        <v>Chuck Magee</v>
      </c>
      <c r="W4252" s="1" t="str">
        <f>IFERROR(VLOOKUP(B4252,Returns!$A:$B,2,0),"No")</f>
        <v>No</v>
      </c>
    </row>
    <row r="4253" spans="1:23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1" t="str">
        <f>VLOOKUP(M4253,People!$A:$B,2,0)</f>
        <v>Cassandra Brandow</v>
      </c>
      <c r="W4253" s="1" t="str">
        <f>IFERROR(VLOOKUP(B4253,Returns!$A:$B,2,0),"No")</f>
        <v>No</v>
      </c>
    </row>
    <row r="4254" spans="1:23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1" t="str">
        <f>VLOOKUP(M4254,People!$A:$B,2,0)</f>
        <v>Cassandra Brandow</v>
      </c>
      <c r="W4254" s="1" t="str">
        <f>IFERROR(VLOOKUP(B4254,Returns!$A:$B,2,0),"No")</f>
        <v>No</v>
      </c>
    </row>
    <row r="4255" spans="1:23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1" t="str">
        <f>VLOOKUP(M4255,People!$A:$B,2,0)</f>
        <v>Cassandra Brandow</v>
      </c>
      <c r="W4255" s="1" t="str">
        <f>IFERROR(VLOOKUP(B4255,Returns!$A:$B,2,0),"No")</f>
        <v>No</v>
      </c>
    </row>
    <row r="4256" spans="1:23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1" t="str">
        <f>VLOOKUP(M4256,People!$A:$B,2,0)</f>
        <v>Kelly Williams</v>
      </c>
      <c r="W4256" s="1" t="str">
        <f>IFERROR(VLOOKUP(B4256,Returns!$A:$B,2,0),"No")</f>
        <v>No</v>
      </c>
    </row>
    <row r="4257" spans="1:23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1" t="str">
        <f>VLOOKUP(M4257,People!$A:$B,2,0)</f>
        <v>Kelly Williams</v>
      </c>
      <c r="W4257" s="1" t="str">
        <f>IFERROR(VLOOKUP(B4257,Returns!$A:$B,2,0),"No")</f>
        <v>No</v>
      </c>
    </row>
    <row r="4258" spans="1:23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1" t="str">
        <f>VLOOKUP(M4258,People!$A:$B,2,0)</f>
        <v>Kelly Williams</v>
      </c>
      <c r="W4258" s="1" t="str">
        <f>IFERROR(VLOOKUP(B4258,Returns!$A:$B,2,0),"No")</f>
        <v>No</v>
      </c>
    </row>
    <row r="4259" spans="1:23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1" t="str">
        <f>VLOOKUP(M4259,People!$A:$B,2,0)</f>
        <v>Anna Andreadi</v>
      </c>
      <c r="W4259" s="1" t="str">
        <f>IFERROR(VLOOKUP(B4259,Returns!$A:$B,2,0),"No")</f>
        <v>No</v>
      </c>
    </row>
    <row r="4260" spans="1:23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1" t="str">
        <f>VLOOKUP(M4260,People!$A:$B,2,0)</f>
        <v>Anna Andreadi</v>
      </c>
      <c r="W4260" s="1" t="str">
        <f>IFERROR(VLOOKUP(B4260,Returns!$A:$B,2,0),"No")</f>
        <v>No</v>
      </c>
    </row>
    <row r="4261" spans="1:23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1" t="str">
        <f>VLOOKUP(M4261,People!$A:$B,2,0)</f>
        <v>Chuck Magee</v>
      </c>
      <c r="W4261" s="1" t="str">
        <f>IFERROR(VLOOKUP(B4261,Returns!$A:$B,2,0),"No")</f>
        <v>No</v>
      </c>
    </row>
    <row r="4262" spans="1:23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1" t="str">
        <f>VLOOKUP(M4262,People!$A:$B,2,0)</f>
        <v>Chuck Magee</v>
      </c>
      <c r="W4262" s="1" t="str">
        <f>IFERROR(VLOOKUP(B4262,Returns!$A:$B,2,0),"No")</f>
        <v>No</v>
      </c>
    </row>
    <row r="4263" spans="1:23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1" t="str">
        <f>VLOOKUP(M4263,People!$A:$B,2,0)</f>
        <v>Kelly Williams</v>
      </c>
      <c r="W4263" s="1" t="str">
        <f>IFERROR(VLOOKUP(B4263,Returns!$A:$B,2,0),"No")</f>
        <v>No</v>
      </c>
    </row>
    <row r="4264" spans="1:23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1" t="str">
        <f>VLOOKUP(M4264,People!$A:$B,2,0)</f>
        <v>Cassandra Brandow</v>
      </c>
      <c r="W4264" s="1" t="str">
        <f>IFERROR(VLOOKUP(B4264,Returns!$A:$B,2,0),"No")</f>
        <v>No</v>
      </c>
    </row>
    <row r="4265" spans="1:23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1" t="str">
        <f>VLOOKUP(M4265,People!$A:$B,2,0)</f>
        <v>Chuck Magee</v>
      </c>
      <c r="W4265" s="1" t="str">
        <f>IFERROR(VLOOKUP(B4265,Returns!$A:$B,2,0),"No")</f>
        <v>No</v>
      </c>
    </row>
    <row r="4266" spans="1:23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1" t="str">
        <f>VLOOKUP(M4266,People!$A:$B,2,0)</f>
        <v>Kelly Williams</v>
      </c>
      <c r="W4266" s="1" t="str">
        <f>IFERROR(VLOOKUP(B4266,Returns!$A:$B,2,0),"No")</f>
        <v>No</v>
      </c>
    </row>
    <row r="4267" spans="1:23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1" t="str">
        <f>VLOOKUP(M4267,People!$A:$B,2,0)</f>
        <v>Kelly Williams</v>
      </c>
      <c r="W4267" s="1" t="str">
        <f>IFERROR(VLOOKUP(B4267,Returns!$A:$B,2,0),"No")</f>
        <v>No</v>
      </c>
    </row>
    <row r="4268" spans="1:23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1" t="str">
        <f>VLOOKUP(M4268,People!$A:$B,2,0)</f>
        <v>Kelly Williams</v>
      </c>
      <c r="W4268" s="1" t="str">
        <f>IFERROR(VLOOKUP(B4268,Returns!$A:$B,2,0),"No")</f>
        <v>No</v>
      </c>
    </row>
    <row r="4269" spans="1:23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1" t="str">
        <f>VLOOKUP(M4269,People!$A:$B,2,0)</f>
        <v>Kelly Williams</v>
      </c>
      <c r="W4269" s="1" t="str">
        <f>IFERROR(VLOOKUP(B4269,Returns!$A:$B,2,0),"No")</f>
        <v>No</v>
      </c>
    </row>
    <row r="4270" spans="1:23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1" t="str">
        <f>VLOOKUP(M4270,People!$A:$B,2,0)</f>
        <v>Kelly Williams</v>
      </c>
      <c r="W4270" s="1" t="str">
        <f>IFERROR(VLOOKUP(B4270,Returns!$A:$B,2,0),"No")</f>
        <v>No</v>
      </c>
    </row>
    <row r="4271" spans="1:23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1" t="str">
        <f>VLOOKUP(M4271,People!$A:$B,2,0)</f>
        <v>Anna Andreadi</v>
      </c>
      <c r="W4271" s="1" t="str">
        <f>IFERROR(VLOOKUP(B4271,Returns!$A:$B,2,0),"No")</f>
        <v>No</v>
      </c>
    </row>
    <row r="4272" spans="1:23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1" t="str">
        <f>VLOOKUP(M4272,People!$A:$B,2,0)</f>
        <v>Cassandra Brandow</v>
      </c>
      <c r="W4272" s="1" t="str">
        <f>IFERROR(VLOOKUP(B4272,Returns!$A:$B,2,0),"No")</f>
        <v>No</v>
      </c>
    </row>
    <row r="4273" spans="1:23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1" t="str">
        <f>VLOOKUP(M4273,People!$A:$B,2,0)</f>
        <v>Chuck Magee</v>
      </c>
      <c r="W4273" s="1" t="str">
        <f>IFERROR(VLOOKUP(B4273,Returns!$A:$B,2,0),"No")</f>
        <v>No</v>
      </c>
    </row>
    <row r="4274" spans="1:23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1" t="str">
        <f>VLOOKUP(M4274,People!$A:$B,2,0)</f>
        <v>Anna Andreadi</v>
      </c>
      <c r="W4274" s="1" t="str">
        <f>IFERROR(VLOOKUP(B4274,Returns!$A:$B,2,0),"No")</f>
        <v>No</v>
      </c>
    </row>
    <row r="4275" spans="1:23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1" t="str">
        <f>VLOOKUP(M4275,People!$A:$B,2,0)</f>
        <v>Anna Andreadi</v>
      </c>
      <c r="W4275" s="1" t="str">
        <f>IFERROR(VLOOKUP(B4275,Returns!$A:$B,2,0),"No")</f>
        <v>No</v>
      </c>
    </row>
    <row r="4276" spans="1:23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1" t="str">
        <f>VLOOKUP(M4276,People!$A:$B,2,0)</f>
        <v>Anna Andreadi</v>
      </c>
      <c r="W4276" s="1" t="str">
        <f>IFERROR(VLOOKUP(B4276,Returns!$A:$B,2,0),"No")</f>
        <v>No</v>
      </c>
    </row>
    <row r="4277" spans="1:23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1" t="str">
        <f>VLOOKUP(M4277,People!$A:$B,2,0)</f>
        <v>Kelly Williams</v>
      </c>
      <c r="W4277" s="1" t="str">
        <f>IFERROR(VLOOKUP(B4277,Returns!$A:$B,2,0),"No")</f>
        <v>No</v>
      </c>
    </row>
    <row r="4278" spans="1:23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1" t="str">
        <f>VLOOKUP(M4278,People!$A:$B,2,0)</f>
        <v>Anna Andreadi</v>
      </c>
      <c r="W4278" s="1" t="str">
        <f>IFERROR(VLOOKUP(B4278,Returns!$A:$B,2,0),"No")</f>
        <v>No</v>
      </c>
    </row>
    <row r="4279" spans="1:23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1" t="str">
        <f>VLOOKUP(M4279,People!$A:$B,2,0)</f>
        <v>Chuck Magee</v>
      </c>
      <c r="W4279" s="1" t="str">
        <f>IFERROR(VLOOKUP(B4279,Returns!$A:$B,2,0),"No")</f>
        <v>No</v>
      </c>
    </row>
    <row r="4280" spans="1:23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1" t="str">
        <f>VLOOKUP(M4280,People!$A:$B,2,0)</f>
        <v>Chuck Magee</v>
      </c>
      <c r="W4280" s="1" t="str">
        <f>IFERROR(VLOOKUP(B4280,Returns!$A:$B,2,0),"No")</f>
        <v>No</v>
      </c>
    </row>
    <row r="4281" spans="1:23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1" t="str">
        <f>VLOOKUP(M4281,People!$A:$B,2,0)</f>
        <v>Chuck Magee</v>
      </c>
      <c r="W4281" s="1" t="str">
        <f>IFERROR(VLOOKUP(B4281,Returns!$A:$B,2,0),"No")</f>
        <v>No</v>
      </c>
    </row>
    <row r="4282" spans="1:23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1" t="str">
        <f>VLOOKUP(M4282,People!$A:$B,2,0)</f>
        <v>Chuck Magee</v>
      </c>
      <c r="W4282" s="1" t="str">
        <f>IFERROR(VLOOKUP(B4282,Returns!$A:$B,2,0),"No")</f>
        <v>No</v>
      </c>
    </row>
    <row r="4283" spans="1:23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1" t="str">
        <f>VLOOKUP(M4283,People!$A:$B,2,0)</f>
        <v>Chuck Magee</v>
      </c>
      <c r="W4283" s="1" t="str">
        <f>IFERROR(VLOOKUP(B4283,Returns!$A:$B,2,0),"No")</f>
        <v>No</v>
      </c>
    </row>
    <row r="4284" spans="1:23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1" t="str">
        <f>VLOOKUP(M4284,People!$A:$B,2,0)</f>
        <v>Kelly Williams</v>
      </c>
      <c r="W4284" s="1" t="str">
        <f>IFERROR(VLOOKUP(B4284,Returns!$A:$B,2,0),"No")</f>
        <v>No</v>
      </c>
    </row>
    <row r="4285" spans="1:23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1" t="str">
        <f>VLOOKUP(M4285,People!$A:$B,2,0)</f>
        <v>Kelly Williams</v>
      </c>
      <c r="W4285" s="1" t="str">
        <f>IFERROR(VLOOKUP(B4285,Returns!$A:$B,2,0),"No")</f>
        <v>No</v>
      </c>
    </row>
    <row r="4286" spans="1:23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1" t="str">
        <f>VLOOKUP(M4286,People!$A:$B,2,0)</f>
        <v>Kelly Williams</v>
      </c>
      <c r="W4286" s="1" t="str">
        <f>IFERROR(VLOOKUP(B4286,Returns!$A:$B,2,0),"No")</f>
        <v>No</v>
      </c>
    </row>
    <row r="4287" spans="1:23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1" t="str">
        <f>VLOOKUP(M4287,People!$A:$B,2,0)</f>
        <v>Kelly Williams</v>
      </c>
      <c r="W4287" s="1" t="str">
        <f>IFERROR(VLOOKUP(B4287,Returns!$A:$B,2,0),"No")</f>
        <v>No</v>
      </c>
    </row>
    <row r="4288" spans="1:23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1" t="str">
        <f>VLOOKUP(M4288,People!$A:$B,2,0)</f>
        <v>Kelly Williams</v>
      </c>
      <c r="W4288" s="1" t="str">
        <f>IFERROR(VLOOKUP(B4288,Returns!$A:$B,2,0),"No")</f>
        <v>No</v>
      </c>
    </row>
    <row r="4289" spans="1:23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1" t="str">
        <f>VLOOKUP(M4289,People!$A:$B,2,0)</f>
        <v>Cassandra Brandow</v>
      </c>
      <c r="W4289" s="1" t="str">
        <f>IFERROR(VLOOKUP(B4289,Returns!$A:$B,2,0),"No")</f>
        <v>No</v>
      </c>
    </row>
    <row r="4290" spans="1:23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1" t="str">
        <f>VLOOKUP(M4290,People!$A:$B,2,0)</f>
        <v>Kelly Williams</v>
      </c>
      <c r="W4290" s="1" t="str">
        <f>IFERROR(VLOOKUP(B4290,Returns!$A:$B,2,0),"No")</f>
        <v>No</v>
      </c>
    </row>
    <row r="4291" spans="1:23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1" t="str">
        <f>VLOOKUP(M4291,People!$A:$B,2,0)</f>
        <v>Kelly Williams</v>
      </c>
      <c r="W4291" s="1" t="str">
        <f>IFERROR(VLOOKUP(B4291,Returns!$A:$B,2,0),"No")</f>
        <v>No</v>
      </c>
    </row>
    <row r="4292" spans="1:23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1" t="str">
        <f>VLOOKUP(M4292,People!$A:$B,2,0)</f>
        <v>Anna Andreadi</v>
      </c>
      <c r="W4292" s="1" t="str">
        <f>IFERROR(VLOOKUP(B4292,Returns!$A:$B,2,0),"No")</f>
        <v>No</v>
      </c>
    </row>
    <row r="4293" spans="1:23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1" t="str">
        <f>VLOOKUP(M4293,People!$A:$B,2,0)</f>
        <v>Anna Andreadi</v>
      </c>
      <c r="W4293" s="1" t="str">
        <f>IFERROR(VLOOKUP(B4293,Returns!$A:$B,2,0),"No")</f>
        <v>No</v>
      </c>
    </row>
    <row r="4294" spans="1:23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1" t="str">
        <f>VLOOKUP(M4294,People!$A:$B,2,0)</f>
        <v>Anna Andreadi</v>
      </c>
      <c r="W4294" s="1" t="str">
        <f>IFERROR(VLOOKUP(B4294,Returns!$A:$B,2,0),"No")</f>
        <v>No</v>
      </c>
    </row>
    <row r="4295" spans="1:23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1" t="str">
        <f>VLOOKUP(M4295,People!$A:$B,2,0)</f>
        <v>Chuck Magee</v>
      </c>
      <c r="W4295" s="1" t="str">
        <f>IFERROR(VLOOKUP(B4295,Returns!$A:$B,2,0),"No")</f>
        <v>No</v>
      </c>
    </row>
    <row r="4296" spans="1:23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1" t="str">
        <f>VLOOKUP(M4296,People!$A:$B,2,0)</f>
        <v>Anna Andreadi</v>
      </c>
      <c r="W4296" s="1" t="str">
        <f>IFERROR(VLOOKUP(B4296,Returns!$A:$B,2,0),"No")</f>
        <v>No</v>
      </c>
    </row>
    <row r="4297" spans="1:23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1" t="str">
        <f>VLOOKUP(M4297,People!$A:$B,2,0)</f>
        <v>Anna Andreadi</v>
      </c>
      <c r="W4297" s="1" t="str">
        <f>IFERROR(VLOOKUP(B4297,Returns!$A:$B,2,0),"No")</f>
        <v>No</v>
      </c>
    </row>
    <row r="4298" spans="1:23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1" t="str">
        <f>VLOOKUP(M4298,People!$A:$B,2,0)</f>
        <v>Anna Andreadi</v>
      </c>
      <c r="W4298" s="1" t="str">
        <f>IFERROR(VLOOKUP(B4298,Returns!$A:$B,2,0),"No")</f>
        <v>No</v>
      </c>
    </row>
    <row r="4299" spans="1:23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1" t="str">
        <f>VLOOKUP(M4299,People!$A:$B,2,0)</f>
        <v>Cassandra Brandow</v>
      </c>
      <c r="W4299" s="1" t="str">
        <f>IFERROR(VLOOKUP(B4299,Returns!$A:$B,2,0),"No")</f>
        <v>No</v>
      </c>
    </row>
    <row r="4300" spans="1:23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1" t="str">
        <f>VLOOKUP(M4300,People!$A:$B,2,0)</f>
        <v>Cassandra Brandow</v>
      </c>
      <c r="W4300" s="1" t="str">
        <f>IFERROR(VLOOKUP(B4300,Returns!$A:$B,2,0),"No")</f>
        <v>No</v>
      </c>
    </row>
    <row r="4301" spans="1:23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1" t="str">
        <f>VLOOKUP(M4301,People!$A:$B,2,0)</f>
        <v>Cassandra Brandow</v>
      </c>
      <c r="W4301" s="1" t="str">
        <f>IFERROR(VLOOKUP(B4301,Returns!$A:$B,2,0),"No")</f>
        <v>No</v>
      </c>
    </row>
    <row r="4302" spans="1:23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1" t="str">
        <f>VLOOKUP(M4302,People!$A:$B,2,0)</f>
        <v>Cassandra Brandow</v>
      </c>
      <c r="W4302" s="1" t="str">
        <f>IFERROR(VLOOKUP(B4302,Returns!$A:$B,2,0),"No")</f>
        <v>No</v>
      </c>
    </row>
    <row r="4303" spans="1:23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1" t="str">
        <f>VLOOKUP(M4303,People!$A:$B,2,0)</f>
        <v>Cassandra Brandow</v>
      </c>
      <c r="W4303" s="1" t="str">
        <f>IFERROR(VLOOKUP(B4303,Returns!$A:$B,2,0),"No")</f>
        <v>No</v>
      </c>
    </row>
    <row r="4304" spans="1:23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1" t="str">
        <f>VLOOKUP(M4304,People!$A:$B,2,0)</f>
        <v>Chuck Magee</v>
      </c>
      <c r="W4304" s="1" t="str">
        <f>IFERROR(VLOOKUP(B4304,Returns!$A:$B,2,0),"No")</f>
        <v>Yes</v>
      </c>
    </row>
    <row r="4305" spans="1:23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1" t="str">
        <f>VLOOKUP(M4305,People!$A:$B,2,0)</f>
        <v>Kelly Williams</v>
      </c>
      <c r="W4305" s="1" t="str">
        <f>IFERROR(VLOOKUP(B4305,Returns!$A:$B,2,0),"No")</f>
        <v>No</v>
      </c>
    </row>
    <row r="4306" spans="1:23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1" t="str">
        <f>VLOOKUP(M4306,People!$A:$B,2,0)</f>
        <v>Anna Andreadi</v>
      </c>
      <c r="W4306" s="1" t="str">
        <f>IFERROR(VLOOKUP(B4306,Returns!$A:$B,2,0),"No")</f>
        <v>No</v>
      </c>
    </row>
    <row r="4307" spans="1:23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1" t="str">
        <f>VLOOKUP(M4307,People!$A:$B,2,0)</f>
        <v>Anna Andreadi</v>
      </c>
      <c r="W4307" s="1" t="str">
        <f>IFERROR(VLOOKUP(B4307,Returns!$A:$B,2,0),"No")</f>
        <v>No</v>
      </c>
    </row>
    <row r="4308" spans="1:23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1" t="str">
        <f>VLOOKUP(M4308,People!$A:$B,2,0)</f>
        <v>Anna Andreadi</v>
      </c>
      <c r="W4308" s="1" t="str">
        <f>IFERROR(VLOOKUP(B4308,Returns!$A:$B,2,0),"No")</f>
        <v>No</v>
      </c>
    </row>
    <row r="4309" spans="1:23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1" t="str">
        <f>VLOOKUP(M4309,People!$A:$B,2,0)</f>
        <v>Anna Andreadi</v>
      </c>
      <c r="W4309" s="1" t="str">
        <f>IFERROR(VLOOKUP(B4309,Returns!$A:$B,2,0),"No")</f>
        <v>No</v>
      </c>
    </row>
    <row r="4310" spans="1:23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1" t="str">
        <f>VLOOKUP(M4310,People!$A:$B,2,0)</f>
        <v>Anna Andreadi</v>
      </c>
      <c r="W4310" s="1" t="str">
        <f>IFERROR(VLOOKUP(B4310,Returns!$A:$B,2,0),"No")</f>
        <v>No</v>
      </c>
    </row>
    <row r="4311" spans="1:23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1" t="str">
        <f>VLOOKUP(M4311,People!$A:$B,2,0)</f>
        <v>Anna Andreadi</v>
      </c>
      <c r="W4311" s="1" t="str">
        <f>IFERROR(VLOOKUP(B4311,Returns!$A:$B,2,0),"No")</f>
        <v>No</v>
      </c>
    </row>
    <row r="4312" spans="1:23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1" t="str">
        <f>VLOOKUP(M4312,People!$A:$B,2,0)</f>
        <v>Anna Andreadi</v>
      </c>
      <c r="W4312" s="1" t="str">
        <f>IFERROR(VLOOKUP(B4312,Returns!$A:$B,2,0),"No")</f>
        <v>No</v>
      </c>
    </row>
    <row r="4313" spans="1:23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1" t="str">
        <f>VLOOKUP(M4313,People!$A:$B,2,0)</f>
        <v>Anna Andreadi</v>
      </c>
      <c r="W4313" s="1" t="str">
        <f>IFERROR(VLOOKUP(B4313,Returns!$A:$B,2,0),"No")</f>
        <v>No</v>
      </c>
    </row>
    <row r="4314" spans="1:23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1" t="str">
        <f>VLOOKUP(M4314,People!$A:$B,2,0)</f>
        <v>Anna Andreadi</v>
      </c>
      <c r="W4314" s="1" t="str">
        <f>IFERROR(VLOOKUP(B4314,Returns!$A:$B,2,0),"No")</f>
        <v>No</v>
      </c>
    </row>
    <row r="4315" spans="1:23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1" t="str">
        <f>VLOOKUP(M4315,People!$A:$B,2,0)</f>
        <v>Chuck Magee</v>
      </c>
      <c r="W4315" s="1" t="str">
        <f>IFERROR(VLOOKUP(B4315,Returns!$A:$B,2,0),"No")</f>
        <v>No</v>
      </c>
    </row>
    <row r="4316" spans="1:23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1" t="str">
        <f>VLOOKUP(M4316,People!$A:$B,2,0)</f>
        <v>Anna Andreadi</v>
      </c>
      <c r="W4316" s="1" t="str">
        <f>IFERROR(VLOOKUP(B4316,Returns!$A:$B,2,0),"No")</f>
        <v>No</v>
      </c>
    </row>
    <row r="4317" spans="1:23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1" t="str">
        <f>VLOOKUP(M4317,People!$A:$B,2,0)</f>
        <v>Anna Andreadi</v>
      </c>
      <c r="W4317" s="1" t="str">
        <f>IFERROR(VLOOKUP(B4317,Returns!$A:$B,2,0),"No")</f>
        <v>No</v>
      </c>
    </row>
    <row r="4318" spans="1:23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1" t="str">
        <f>VLOOKUP(M4318,People!$A:$B,2,0)</f>
        <v>Anna Andreadi</v>
      </c>
      <c r="W4318" s="1" t="str">
        <f>IFERROR(VLOOKUP(B4318,Returns!$A:$B,2,0),"No")</f>
        <v>No</v>
      </c>
    </row>
    <row r="4319" spans="1:23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1" t="str">
        <f>VLOOKUP(M4319,People!$A:$B,2,0)</f>
        <v>Anna Andreadi</v>
      </c>
      <c r="W4319" s="1" t="str">
        <f>IFERROR(VLOOKUP(B4319,Returns!$A:$B,2,0),"No")</f>
        <v>No</v>
      </c>
    </row>
    <row r="4320" spans="1:23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1" t="str">
        <f>VLOOKUP(M4320,People!$A:$B,2,0)</f>
        <v>Cassandra Brandow</v>
      </c>
      <c r="W4320" s="1" t="str">
        <f>IFERROR(VLOOKUP(B4320,Returns!$A:$B,2,0),"No")</f>
        <v>No</v>
      </c>
    </row>
    <row r="4321" spans="1:23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1" t="str">
        <f>VLOOKUP(M4321,People!$A:$B,2,0)</f>
        <v>Anna Andreadi</v>
      </c>
      <c r="W4321" s="1" t="str">
        <f>IFERROR(VLOOKUP(B4321,Returns!$A:$B,2,0),"No")</f>
        <v>Yes</v>
      </c>
    </row>
    <row r="4322" spans="1:23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1" t="str">
        <f>VLOOKUP(M4322,People!$A:$B,2,0)</f>
        <v>Anna Andreadi</v>
      </c>
      <c r="W4322" s="1" t="str">
        <f>IFERROR(VLOOKUP(B4322,Returns!$A:$B,2,0),"No")</f>
        <v>Yes</v>
      </c>
    </row>
    <row r="4323" spans="1:23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1" t="str">
        <f>VLOOKUP(M4323,People!$A:$B,2,0)</f>
        <v>Chuck Magee</v>
      </c>
      <c r="W4323" s="1" t="str">
        <f>IFERROR(VLOOKUP(B4323,Returns!$A:$B,2,0),"No")</f>
        <v>No</v>
      </c>
    </row>
    <row r="4324" spans="1:23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1" t="str">
        <f>VLOOKUP(M4324,People!$A:$B,2,0)</f>
        <v>Chuck Magee</v>
      </c>
      <c r="W4324" s="1" t="str">
        <f>IFERROR(VLOOKUP(B4324,Returns!$A:$B,2,0),"No")</f>
        <v>No</v>
      </c>
    </row>
    <row r="4325" spans="1:23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1" t="str">
        <f>VLOOKUP(M4325,People!$A:$B,2,0)</f>
        <v>Chuck Magee</v>
      </c>
      <c r="W4325" s="1" t="str">
        <f>IFERROR(VLOOKUP(B4325,Returns!$A:$B,2,0),"No")</f>
        <v>No</v>
      </c>
    </row>
    <row r="4326" spans="1:23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1" t="str">
        <f>VLOOKUP(M4326,People!$A:$B,2,0)</f>
        <v>Chuck Magee</v>
      </c>
      <c r="W4326" s="1" t="str">
        <f>IFERROR(VLOOKUP(B4326,Returns!$A:$B,2,0),"No")</f>
        <v>No</v>
      </c>
    </row>
    <row r="4327" spans="1:23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1" t="str">
        <f>VLOOKUP(M4327,People!$A:$B,2,0)</f>
        <v>Chuck Magee</v>
      </c>
      <c r="W4327" s="1" t="str">
        <f>IFERROR(VLOOKUP(B4327,Returns!$A:$B,2,0),"No")</f>
        <v>No</v>
      </c>
    </row>
    <row r="4328" spans="1:23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1" t="str">
        <f>VLOOKUP(M4328,People!$A:$B,2,0)</f>
        <v>Chuck Magee</v>
      </c>
      <c r="W4328" s="1" t="str">
        <f>IFERROR(VLOOKUP(B4328,Returns!$A:$B,2,0),"No")</f>
        <v>No</v>
      </c>
    </row>
    <row r="4329" spans="1:23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1" t="str">
        <f>VLOOKUP(M4329,People!$A:$B,2,0)</f>
        <v>Chuck Magee</v>
      </c>
      <c r="W4329" s="1" t="str">
        <f>IFERROR(VLOOKUP(B4329,Returns!$A:$B,2,0),"No")</f>
        <v>No</v>
      </c>
    </row>
    <row r="4330" spans="1:23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1" t="str">
        <f>VLOOKUP(M4330,People!$A:$B,2,0)</f>
        <v>Chuck Magee</v>
      </c>
      <c r="W4330" s="1" t="str">
        <f>IFERROR(VLOOKUP(B4330,Returns!$A:$B,2,0),"No")</f>
        <v>No</v>
      </c>
    </row>
    <row r="4331" spans="1:23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1" t="str">
        <f>VLOOKUP(M4331,People!$A:$B,2,0)</f>
        <v>Cassandra Brandow</v>
      </c>
      <c r="W4331" s="1" t="str">
        <f>IFERROR(VLOOKUP(B4331,Returns!$A:$B,2,0),"No")</f>
        <v>No</v>
      </c>
    </row>
    <row r="4332" spans="1:23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1" t="str">
        <f>VLOOKUP(M4332,People!$A:$B,2,0)</f>
        <v>Cassandra Brandow</v>
      </c>
      <c r="W4332" s="1" t="str">
        <f>IFERROR(VLOOKUP(B4332,Returns!$A:$B,2,0),"No")</f>
        <v>No</v>
      </c>
    </row>
    <row r="4333" spans="1:23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1" t="str">
        <f>VLOOKUP(M4333,People!$A:$B,2,0)</f>
        <v>Anna Andreadi</v>
      </c>
      <c r="W4333" s="1" t="str">
        <f>IFERROR(VLOOKUP(B4333,Returns!$A:$B,2,0),"No")</f>
        <v>No</v>
      </c>
    </row>
    <row r="4334" spans="1:23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1" t="str">
        <f>VLOOKUP(M4334,People!$A:$B,2,0)</f>
        <v>Anna Andreadi</v>
      </c>
      <c r="W4334" s="1" t="str">
        <f>IFERROR(VLOOKUP(B4334,Returns!$A:$B,2,0),"No")</f>
        <v>No</v>
      </c>
    </row>
    <row r="4335" spans="1:23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1" t="str">
        <f>VLOOKUP(M4335,People!$A:$B,2,0)</f>
        <v>Cassandra Brandow</v>
      </c>
      <c r="W4335" s="1" t="str">
        <f>IFERROR(VLOOKUP(B4335,Returns!$A:$B,2,0),"No")</f>
        <v>No</v>
      </c>
    </row>
    <row r="4336" spans="1:23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1" t="str">
        <f>VLOOKUP(M4336,People!$A:$B,2,0)</f>
        <v>Cassandra Brandow</v>
      </c>
      <c r="W4336" s="1" t="str">
        <f>IFERROR(VLOOKUP(B4336,Returns!$A:$B,2,0),"No")</f>
        <v>No</v>
      </c>
    </row>
    <row r="4337" spans="1:23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1" t="str">
        <f>VLOOKUP(M4337,People!$A:$B,2,0)</f>
        <v>Anna Andreadi</v>
      </c>
      <c r="W4337" s="1" t="str">
        <f>IFERROR(VLOOKUP(B4337,Returns!$A:$B,2,0),"No")</f>
        <v>No</v>
      </c>
    </row>
    <row r="4338" spans="1:23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1" t="str">
        <f>VLOOKUP(M4338,People!$A:$B,2,0)</f>
        <v>Anna Andreadi</v>
      </c>
      <c r="W4338" s="1" t="str">
        <f>IFERROR(VLOOKUP(B4338,Returns!$A:$B,2,0),"No")</f>
        <v>No</v>
      </c>
    </row>
    <row r="4339" spans="1:23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1" t="str">
        <f>VLOOKUP(M4339,People!$A:$B,2,0)</f>
        <v>Anna Andreadi</v>
      </c>
      <c r="W4339" s="1" t="str">
        <f>IFERROR(VLOOKUP(B4339,Returns!$A:$B,2,0),"No")</f>
        <v>No</v>
      </c>
    </row>
    <row r="4340" spans="1:23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1" t="str">
        <f>VLOOKUP(M4340,People!$A:$B,2,0)</f>
        <v>Anna Andreadi</v>
      </c>
      <c r="W4340" s="1" t="str">
        <f>IFERROR(VLOOKUP(B4340,Returns!$A:$B,2,0),"No")</f>
        <v>No</v>
      </c>
    </row>
    <row r="4341" spans="1:23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1" t="str">
        <f>VLOOKUP(M4341,People!$A:$B,2,0)</f>
        <v>Cassandra Brandow</v>
      </c>
      <c r="W4341" s="1" t="str">
        <f>IFERROR(VLOOKUP(B4341,Returns!$A:$B,2,0),"No")</f>
        <v>No</v>
      </c>
    </row>
    <row r="4342" spans="1:23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1" t="str">
        <f>VLOOKUP(M4342,People!$A:$B,2,0)</f>
        <v>Kelly Williams</v>
      </c>
      <c r="W4342" s="1" t="str">
        <f>IFERROR(VLOOKUP(B4342,Returns!$A:$B,2,0),"No")</f>
        <v>No</v>
      </c>
    </row>
    <row r="4343" spans="1:23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1" t="str">
        <f>VLOOKUP(M4343,People!$A:$B,2,0)</f>
        <v>Cassandra Brandow</v>
      </c>
      <c r="W4343" s="1" t="str">
        <f>IFERROR(VLOOKUP(B4343,Returns!$A:$B,2,0),"No")</f>
        <v>No</v>
      </c>
    </row>
    <row r="4344" spans="1:23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1" t="str">
        <f>VLOOKUP(M4344,People!$A:$B,2,0)</f>
        <v>Anna Andreadi</v>
      </c>
      <c r="W4344" s="1" t="str">
        <f>IFERROR(VLOOKUP(B4344,Returns!$A:$B,2,0),"No")</f>
        <v>No</v>
      </c>
    </row>
    <row r="4345" spans="1:23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1" t="str">
        <f>VLOOKUP(M4345,People!$A:$B,2,0)</f>
        <v>Anna Andreadi</v>
      </c>
      <c r="W4345" s="1" t="str">
        <f>IFERROR(VLOOKUP(B4345,Returns!$A:$B,2,0),"No")</f>
        <v>No</v>
      </c>
    </row>
    <row r="4346" spans="1:23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1" t="str">
        <f>VLOOKUP(M4346,People!$A:$B,2,0)</f>
        <v>Anna Andreadi</v>
      </c>
      <c r="W4346" s="1" t="str">
        <f>IFERROR(VLOOKUP(B4346,Returns!$A:$B,2,0),"No")</f>
        <v>No</v>
      </c>
    </row>
    <row r="4347" spans="1:23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1" t="str">
        <f>VLOOKUP(M4347,People!$A:$B,2,0)</f>
        <v>Anna Andreadi</v>
      </c>
      <c r="W4347" s="1" t="str">
        <f>IFERROR(VLOOKUP(B4347,Returns!$A:$B,2,0),"No")</f>
        <v>No</v>
      </c>
    </row>
    <row r="4348" spans="1:23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1" t="str">
        <f>VLOOKUP(M4348,People!$A:$B,2,0)</f>
        <v>Chuck Magee</v>
      </c>
      <c r="W4348" s="1" t="str">
        <f>IFERROR(VLOOKUP(B4348,Returns!$A:$B,2,0),"No")</f>
        <v>No</v>
      </c>
    </row>
    <row r="4349" spans="1:23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1" t="str">
        <f>VLOOKUP(M4349,People!$A:$B,2,0)</f>
        <v>Chuck Magee</v>
      </c>
      <c r="W4349" s="1" t="str">
        <f>IFERROR(VLOOKUP(B4349,Returns!$A:$B,2,0),"No")</f>
        <v>No</v>
      </c>
    </row>
    <row r="4350" spans="1:23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1" t="str">
        <f>VLOOKUP(M4350,People!$A:$B,2,0)</f>
        <v>Anna Andreadi</v>
      </c>
      <c r="W4350" s="1" t="str">
        <f>IFERROR(VLOOKUP(B4350,Returns!$A:$B,2,0),"No")</f>
        <v>Yes</v>
      </c>
    </row>
    <row r="4351" spans="1:23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1" t="str">
        <f>VLOOKUP(M4351,People!$A:$B,2,0)</f>
        <v>Anna Andreadi</v>
      </c>
      <c r="W4351" s="1" t="str">
        <f>IFERROR(VLOOKUP(B4351,Returns!$A:$B,2,0),"No")</f>
        <v>Yes</v>
      </c>
    </row>
    <row r="4352" spans="1:23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1" t="str">
        <f>VLOOKUP(M4352,People!$A:$B,2,0)</f>
        <v>Chuck Magee</v>
      </c>
      <c r="W4352" s="1" t="str">
        <f>IFERROR(VLOOKUP(B4352,Returns!$A:$B,2,0),"No")</f>
        <v>No</v>
      </c>
    </row>
    <row r="4353" spans="1:23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1" t="str">
        <f>VLOOKUP(M4353,People!$A:$B,2,0)</f>
        <v>Chuck Magee</v>
      </c>
      <c r="W4353" s="1" t="str">
        <f>IFERROR(VLOOKUP(B4353,Returns!$A:$B,2,0),"No")</f>
        <v>No</v>
      </c>
    </row>
    <row r="4354" spans="1:23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1" t="str">
        <f>VLOOKUP(M4354,People!$A:$B,2,0)</f>
        <v>Anna Andreadi</v>
      </c>
      <c r="W4354" s="1" t="str">
        <f>IFERROR(VLOOKUP(B4354,Returns!$A:$B,2,0),"No")</f>
        <v>No</v>
      </c>
    </row>
    <row r="4355" spans="1:23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1" t="str">
        <f>VLOOKUP(M4355,People!$A:$B,2,0)</f>
        <v>Anna Andreadi</v>
      </c>
      <c r="W4355" s="1" t="str">
        <f>IFERROR(VLOOKUP(B4355,Returns!$A:$B,2,0),"No")</f>
        <v>No</v>
      </c>
    </row>
    <row r="4356" spans="1:23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1" t="str">
        <f>VLOOKUP(M4356,People!$A:$B,2,0)</f>
        <v>Cassandra Brandow</v>
      </c>
      <c r="W4356" s="1" t="str">
        <f>IFERROR(VLOOKUP(B4356,Returns!$A:$B,2,0),"No")</f>
        <v>No</v>
      </c>
    </row>
    <row r="4357" spans="1:23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1" t="str">
        <f>VLOOKUP(M4357,People!$A:$B,2,0)</f>
        <v>Cassandra Brandow</v>
      </c>
      <c r="W4357" s="1" t="str">
        <f>IFERROR(VLOOKUP(B4357,Returns!$A:$B,2,0),"No")</f>
        <v>No</v>
      </c>
    </row>
    <row r="4358" spans="1:23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1" t="str">
        <f>VLOOKUP(M4358,People!$A:$B,2,0)</f>
        <v>Cassandra Brandow</v>
      </c>
      <c r="W4358" s="1" t="str">
        <f>IFERROR(VLOOKUP(B4358,Returns!$A:$B,2,0),"No")</f>
        <v>No</v>
      </c>
    </row>
    <row r="4359" spans="1:23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1" t="str">
        <f>VLOOKUP(M4359,People!$A:$B,2,0)</f>
        <v>Kelly Williams</v>
      </c>
      <c r="W4359" s="1" t="str">
        <f>IFERROR(VLOOKUP(B4359,Returns!$A:$B,2,0),"No")</f>
        <v>No</v>
      </c>
    </row>
    <row r="4360" spans="1:23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1" t="str">
        <f>VLOOKUP(M4360,People!$A:$B,2,0)</f>
        <v>Kelly Williams</v>
      </c>
      <c r="W4360" s="1" t="str">
        <f>IFERROR(VLOOKUP(B4360,Returns!$A:$B,2,0),"No")</f>
        <v>No</v>
      </c>
    </row>
    <row r="4361" spans="1:23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1" t="str">
        <f>VLOOKUP(M4361,People!$A:$B,2,0)</f>
        <v>Kelly Williams</v>
      </c>
      <c r="W4361" s="1" t="str">
        <f>IFERROR(VLOOKUP(B4361,Returns!$A:$B,2,0),"No")</f>
        <v>No</v>
      </c>
    </row>
    <row r="4362" spans="1:23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1" t="str">
        <f>VLOOKUP(M4362,People!$A:$B,2,0)</f>
        <v>Chuck Magee</v>
      </c>
      <c r="W4362" s="1" t="str">
        <f>IFERROR(VLOOKUP(B4362,Returns!$A:$B,2,0),"No")</f>
        <v>No</v>
      </c>
    </row>
    <row r="4363" spans="1:23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1" t="str">
        <f>VLOOKUP(M4363,People!$A:$B,2,0)</f>
        <v>Cassandra Brandow</v>
      </c>
      <c r="W4363" s="1" t="str">
        <f>IFERROR(VLOOKUP(B4363,Returns!$A:$B,2,0),"No")</f>
        <v>No</v>
      </c>
    </row>
    <row r="4364" spans="1:23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1" t="str">
        <f>VLOOKUP(M4364,People!$A:$B,2,0)</f>
        <v>Kelly Williams</v>
      </c>
      <c r="W4364" s="1" t="str">
        <f>IFERROR(VLOOKUP(B4364,Returns!$A:$B,2,0),"No")</f>
        <v>No</v>
      </c>
    </row>
    <row r="4365" spans="1:23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1" t="str">
        <f>VLOOKUP(M4365,People!$A:$B,2,0)</f>
        <v>Kelly Williams</v>
      </c>
      <c r="W4365" s="1" t="str">
        <f>IFERROR(VLOOKUP(B4365,Returns!$A:$B,2,0),"No")</f>
        <v>No</v>
      </c>
    </row>
    <row r="4366" spans="1:23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1" t="str">
        <f>VLOOKUP(M4366,People!$A:$B,2,0)</f>
        <v>Kelly Williams</v>
      </c>
      <c r="W4366" s="1" t="str">
        <f>IFERROR(VLOOKUP(B4366,Returns!$A:$B,2,0),"No")</f>
        <v>No</v>
      </c>
    </row>
    <row r="4367" spans="1:23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1" t="str">
        <f>VLOOKUP(M4367,People!$A:$B,2,0)</f>
        <v>Kelly Williams</v>
      </c>
      <c r="W4367" s="1" t="str">
        <f>IFERROR(VLOOKUP(B4367,Returns!$A:$B,2,0),"No")</f>
        <v>No</v>
      </c>
    </row>
    <row r="4368" spans="1:23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1" t="str">
        <f>VLOOKUP(M4368,People!$A:$B,2,0)</f>
        <v>Kelly Williams</v>
      </c>
      <c r="W4368" s="1" t="str">
        <f>IFERROR(VLOOKUP(B4368,Returns!$A:$B,2,0),"No")</f>
        <v>No</v>
      </c>
    </row>
    <row r="4369" spans="1:23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1" t="str">
        <f>VLOOKUP(M4369,People!$A:$B,2,0)</f>
        <v>Kelly Williams</v>
      </c>
      <c r="W4369" s="1" t="str">
        <f>IFERROR(VLOOKUP(B4369,Returns!$A:$B,2,0),"No")</f>
        <v>No</v>
      </c>
    </row>
    <row r="4370" spans="1:23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1" t="str">
        <f>VLOOKUP(M4370,People!$A:$B,2,0)</f>
        <v>Kelly Williams</v>
      </c>
      <c r="W4370" s="1" t="str">
        <f>IFERROR(VLOOKUP(B4370,Returns!$A:$B,2,0),"No")</f>
        <v>No</v>
      </c>
    </row>
    <row r="4371" spans="1:23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1" t="str">
        <f>VLOOKUP(M4371,People!$A:$B,2,0)</f>
        <v>Kelly Williams</v>
      </c>
      <c r="W4371" s="1" t="str">
        <f>IFERROR(VLOOKUP(B4371,Returns!$A:$B,2,0),"No")</f>
        <v>No</v>
      </c>
    </row>
    <row r="4372" spans="1:23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1" t="str">
        <f>VLOOKUP(M4372,People!$A:$B,2,0)</f>
        <v>Kelly Williams</v>
      </c>
      <c r="W4372" s="1" t="str">
        <f>IFERROR(VLOOKUP(B4372,Returns!$A:$B,2,0),"No")</f>
        <v>No</v>
      </c>
    </row>
    <row r="4373" spans="1:23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1" t="str">
        <f>VLOOKUP(M4373,People!$A:$B,2,0)</f>
        <v>Kelly Williams</v>
      </c>
      <c r="W4373" s="1" t="str">
        <f>IFERROR(VLOOKUP(B4373,Returns!$A:$B,2,0),"No")</f>
        <v>No</v>
      </c>
    </row>
    <row r="4374" spans="1:23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1" t="str">
        <f>VLOOKUP(M4374,People!$A:$B,2,0)</f>
        <v>Kelly Williams</v>
      </c>
      <c r="W4374" s="1" t="str">
        <f>IFERROR(VLOOKUP(B4374,Returns!$A:$B,2,0),"No")</f>
        <v>No</v>
      </c>
    </row>
    <row r="4375" spans="1:23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1" t="str">
        <f>VLOOKUP(M4375,People!$A:$B,2,0)</f>
        <v>Kelly Williams</v>
      </c>
      <c r="W4375" s="1" t="str">
        <f>IFERROR(VLOOKUP(B4375,Returns!$A:$B,2,0),"No")</f>
        <v>No</v>
      </c>
    </row>
    <row r="4376" spans="1:23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1" t="str">
        <f>VLOOKUP(M4376,People!$A:$B,2,0)</f>
        <v>Chuck Magee</v>
      </c>
      <c r="W4376" s="1" t="str">
        <f>IFERROR(VLOOKUP(B4376,Returns!$A:$B,2,0),"No")</f>
        <v>No</v>
      </c>
    </row>
    <row r="4377" spans="1:23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1" t="str">
        <f>VLOOKUP(M4377,People!$A:$B,2,0)</f>
        <v>Anna Andreadi</v>
      </c>
      <c r="W4377" s="1" t="str">
        <f>IFERROR(VLOOKUP(B4377,Returns!$A:$B,2,0),"No")</f>
        <v>No</v>
      </c>
    </row>
    <row r="4378" spans="1:23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1" t="str">
        <f>VLOOKUP(M4378,People!$A:$B,2,0)</f>
        <v>Anna Andreadi</v>
      </c>
      <c r="W4378" s="1" t="str">
        <f>IFERROR(VLOOKUP(B4378,Returns!$A:$B,2,0),"No")</f>
        <v>No</v>
      </c>
    </row>
    <row r="4379" spans="1:23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1" t="str">
        <f>VLOOKUP(M4379,People!$A:$B,2,0)</f>
        <v>Anna Andreadi</v>
      </c>
      <c r="W4379" s="1" t="str">
        <f>IFERROR(VLOOKUP(B4379,Returns!$A:$B,2,0),"No")</f>
        <v>No</v>
      </c>
    </row>
    <row r="4380" spans="1:23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1" t="str">
        <f>VLOOKUP(M4380,People!$A:$B,2,0)</f>
        <v>Cassandra Brandow</v>
      </c>
      <c r="W4380" s="1" t="str">
        <f>IFERROR(VLOOKUP(B4380,Returns!$A:$B,2,0),"No")</f>
        <v>No</v>
      </c>
    </row>
    <row r="4381" spans="1:23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1" t="str">
        <f>VLOOKUP(M4381,People!$A:$B,2,0)</f>
        <v>Cassandra Brandow</v>
      </c>
      <c r="W4381" s="1" t="str">
        <f>IFERROR(VLOOKUP(B4381,Returns!$A:$B,2,0),"No")</f>
        <v>No</v>
      </c>
    </row>
    <row r="4382" spans="1:23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1" t="str">
        <f>VLOOKUP(M4382,People!$A:$B,2,0)</f>
        <v>Anna Andreadi</v>
      </c>
      <c r="W4382" s="1" t="str">
        <f>IFERROR(VLOOKUP(B4382,Returns!$A:$B,2,0),"No")</f>
        <v>No</v>
      </c>
    </row>
    <row r="4383" spans="1:23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1" t="str">
        <f>VLOOKUP(M4383,People!$A:$B,2,0)</f>
        <v>Anna Andreadi</v>
      </c>
      <c r="W4383" s="1" t="str">
        <f>IFERROR(VLOOKUP(B4383,Returns!$A:$B,2,0),"No")</f>
        <v>No</v>
      </c>
    </row>
    <row r="4384" spans="1:23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1" t="str">
        <f>VLOOKUP(M4384,People!$A:$B,2,0)</f>
        <v>Kelly Williams</v>
      </c>
      <c r="W4384" s="1" t="str">
        <f>IFERROR(VLOOKUP(B4384,Returns!$A:$B,2,0),"No")</f>
        <v>No</v>
      </c>
    </row>
    <row r="4385" spans="1:23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1" t="str">
        <f>VLOOKUP(M4385,People!$A:$B,2,0)</f>
        <v>Kelly Williams</v>
      </c>
      <c r="W4385" s="1" t="str">
        <f>IFERROR(VLOOKUP(B4385,Returns!$A:$B,2,0),"No")</f>
        <v>No</v>
      </c>
    </row>
    <row r="4386" spans="1:23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1" t="str">
        <f>VLOOKUP(M4386,People!$A:$B,2,0)</f>
        <v>Kelly Williams</v>
      </c>
      <c r="W4386" s="1" t="str">
        <f>IFERROR(VLOOKUP(B4386,Returns!$A:$B,2,0),"No")</f>
        <v>No</v>
      </c>
    </row>
    <row r="4387" spans="1:23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1" t="str">
        <f>VLOOKUP(M4387,People!$A:$B,2,0)</f>
        <v>Kelly Williams</v>
      </c>
      <c r="W4387" s="1" t="str">
        <f>IFERROR(VLOOKUP(B4387,Returns!$A:$B,2,0),"No")</f>
        <v>No</v>
      </c>
    </row>
    <row r="4388" spans="1:23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1" t="str">
        <f>VLOOKUP(M4388,People!$A:$B,2,0)</f>
        <v>Anna Andreadi</v>
      </c>
      <c r="W4388" s="1" t="str">
        <f>IFERROR(VLOOKUP(B4388,Returns!$A:$B,2,0),"No")</f>
        <v>No</v>
      </c>
    </row>
    <row r="4389" spans="1:23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1" t="str">
        <f>VLOOKUP(M4389,People!$A:$B,2,0)</f>
        <v>Anna Andreadi</v>
      </c>
      <c r="W4389" s="1" t="str">
        <f>IFERROR(VLOOKUP(B4389,Returns!$A:$B,2,0),"No")</f>
        <v>No</v>
      </c>
    </row>
    <row r="4390" spans="1:23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1" t="str">
        <f>VLOOKUP(M4390,People!$A:$B,2,0)</f>
        <v>Chuck Magee</v>
      </c>
      <c r="W4390" s="1" t="str">
        <f>IFERROR(VLOOKUP(B4390,Returns!$A:$B,2,0),"No")</f>
        <v>Yes</v>
      </c>
    </row>
    <row r="4391" spans="1:23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1" t="str">
        <f>VLOOKUP(M4391,People!$A:$B,2,0)</f>
        <v>Chuck Magee</v>
      </c>
      <c r="W4391" s="1" t="str">
        <f>IFERROR(VLOOKUP(B4391,Returns!$A:$B,2,0),"No")</f>
        <v>Yes</v>
      </c>
    </row>
    <row r="4392" spans="1:23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1" t="str">
        <f>VLOOKUP(M4392,People!$A:$B,2,0)</f>
        <v>Chuck Magee</v>
      </c>
      <c r="W4392" s="1" t="str">
        <f>IFERROR(VLOOKUP(B4392,Returns!$A:$B,2,0),"No")</f>
        <v>Yes</v>
      </c>
    </row>
    <row r="4393" spans="1:23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1" t="str">
        <f>VLOOKUP(M4393,People!$A:$B,2,0)</f>
        <v>Chuck Magee</v>
      </c>
      <c r="W4393" s="1" t="str">
        <f>IFERROR(VLOOKUP(B4393,Returns!$A:$B,2,0),"No")</f>
        <v>Yes</v>
      </c>
    </row>
    <row r="4394" spans="1:23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1" t="str">
        <f>VLOOKUP(M4394,People!$A:$B,2,0)</f>
        <v>Kelly Williams</v>
      </c>
      <c r="W4394" s="1" t="str">
        <f>IFERROR(VLOOKUP(B4394,Returns!$A:$B,2,0),"No")</f>
        <v>No</v>
      </c>
    </row>
    <row r="4395" spans="1:23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1" t="str">
        <f>VLOOKUP(M4395,People!$A:$B,2,0)</f>
        <v>Kelly Williams</v>
      </c>
      <c r="W4395" s="1" t="str">
        <f>IFERROR(VLOOKUP(B4395,Returns!$A:$B,2,0),"No")</f>
        <v>No</v>
      </c>
    </row>
    <row r="4396" spans="1:23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1" t="str">
        <f>VLOOKUP(M4396,People!$A:$B,2,0)</f>
        <v>Chuck Magee</v>
      </c>
      <c r="W4396" s="1" t="str">
        <f>IFERROR(VLOOKUP(B4396,Returns!$A:$B,2,0),"No")</f>
        <v>No</v>
      </c>
    </row>
    <row r="4397" spans="1:23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1" t="str">
        <f>VLOOKUP(M4397,People!$A:$B,2,0)</f>
        <v>Chuck Magee</v>
      </c>
      <c r="W4397" s="1" t="str">
        <f>IFERROR(VLOOKUP(B4397,Returns!$A:$B,2,0),"No")</f>
        <v>No</v>
      </c>
    </row>
    <row r="4398" spans="1:23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1" t="str">
        <f>VLOOKUP(M4398,People!$A:$B,2,0)</f>
        <v>Anna Andreadi</v>
      </c>
      <c r="W4398" s="1" t="str">
        <f>IFERROR(VLOOKUP(B4398,Returns!$A:$B,2,0),"No")</f>
        <v>No</v>
      </c>
    </row>
    <row r="4399" spans="1:23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1" t="str">
        <f>VLOOKUP(M4399,People!$A:$B,2,0)</f>
        <v>Chuck Magee</v>
      </c>
      <c r="W4399" s="1" t="str">
        <f>IFERROR(VLOOKUP(B4399,Returns!$A:$B,2,0),"No")</f>
        <v>Yes</v>
      </c>
    </row>
    <row r="4400" spans="1:23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1" t="str">
        <f>VLOOKUP(M4400,People!$A:$B,2,0)</f>
        <v>Chuck Magee</v>
      </c>
      <c r="W4400" s="1" t="str">
        <f>IFERROR(VLOOKUP(B4400,Returns!$A:$B,2,0),"No")</f>
        <v>Yes</v>
      </c>
    </row>
    <row r="4401" spans="1:23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1" t="str">
        <f>VLOOKUP(M4401,People!$A:$B,2,0)</f>
        <v>Chuck Magee</v>
      </c>
      <c r="W4401" s="1" t="str">
        <f>IFERROR(VLOOKUP(B4401,Returns!$A:$B,2,0),"No")</f>
        <v>No</v>
      </c>
    </row>
    <row r="4402" spans="1:23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1" t="str">
        <f>VLOOKUP(M4402,People!$A:$B,2,0)</f>
        <v>Chuck Magee</v>
      </c>
      <c r="W4402" s="1" t="str">
        <f>IFERROR(VLOOKUP(B4402,Returns!$A:$B,2,0),"No")</f>
        <v>No</v>
      </c>
    </row>
    <row r="4403" spans="1:23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1" t="str">
        <f>VLOOKUP(M4403,People!$A:$B,2,0)</f>
        <v>Chuck Magee</v>
      </c>
      <c r="W4403" s="1" t="str">
        <f>IFERROR(VLOOKUP(B4403,Returns!$A:$B,2,0),"No")</f>
        <v>No</v>
      </c>
    </row>
    <row r="4404" spans="1:23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1" t="str">
        <f>VLOOKUP(M4404,People!$A:$B,2,0)</f>
        <v>Anna Andreadi</v>
      </c>
      <c r="W4404" s="1" t="str">
        <f>IFERROR(VLOOKUP(B4404,Returns!$A:$B,2,0),"No")</f>
        <v>No</v>
      </c>
    </row>
    <row r="4405" spans="1:23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1" t="str">
        <f>VLOOKUP(M4405,People!$A:$B,2,0)</f>
        <v>Chuck Magee</v>
      </c>
      <c r="W4405" s="1" t="str">
        <f>IFERROR(VLOOKUP(B4405,Returns!$A:$B,2,0),"No")</f>
        <v>No</v>
      </c>
    </row>
    <row r="4406" spans="1:23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1" t="str">
        <f>VLOOKUP(M4406,People!$A:$B,2,0)</f>
        <v>Chuck Magee</v>
      </c>
      <c r="W4406" s="1" t="str">
        <f>IFERROR(VLOOKUP(B4406,Returns!$A:$B,2,0),"No")</f>
        <v>No</v>
      </c>
    </row>
    <row r="4407" spans="1:23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1" t="str">
        <f>VLOOKUP(M4407,People!$A:$B,2,0)</f>
        <v>Chuck Magee</v>
      </c>
      <c r="W4407" s="1" t="str">
        <f>IFERROR(VLOOKUP(B4407,Returns!$A:$B,2,0),"No")</f>
        <v>No</v>
      </c>
    </row>
    <row r="4408" spans="1:23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1" t="str">
        <f>VLOOKUP(M4408,People!$A:$B,2,0)</f>
        <v>Kelly Williams</v>
      </c>
      <c r="W4408" s="1" t="str">
        <f>IFERROR(VLOOKUP(B4408,Returns!$A:$B,2,0),"No")</f>
        <v>No</v>
      </c>
    </row>
    <row r="4409" spans="1:23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1" t="str">
        <f>VLOOKUP(M4409,People!$A:$B,2,0)</f>
        <v>Kelly Williams</v>
      </c>
      <c r="W4409" s="1" t="str">
        <f>IFERROR(VLOOKUP(B4409,Returns!$A:$B,2,0),"No")</f>
        <v>No</v>
      </c>
    </row>
    <row r="4410" spans="1:23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1" t="str">
        <f>VLOOKUP(M4410,People!$A:$B,2,0)</f>
        <v>Kelly Williams</v>
      </c>
      <c r="W4410" s="1" t="str">
        <f>IFERROR(VLOOKUP(B4410,Returns!$A:$B,2,0),"No")</f>
        <v>No</v>
      </c>
    </row>
    <row r="4411" spans="1:23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1" t="str">
        <f>VLOOKUP(M4411,People!$A:$B,2,0)</f>
        <v>Anna Andreadi</v>
      </c>
      <c r="W4411" s="1" t="str">
        <f>IFERROR(VLOOKUP(B4411,Returns!$A:$B,2,0),"No")</f>
        <v>No</v>
      </c>
    </row>
    <row r="4412" spans="1:23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1" t="str">
        <f>VLOOKUP(M4412,People!$A:$B,2,0)</f>
        <v>Anna Andreadi</v>
      </c>
      <c r="W4412" s="1" t="str">
        <f>IFERROR(VLOOKUP(B4412,Returns!$A:$B,2,0),"No")</f>
        <v>No</v>
      </c>
    </row>
    <row r="4413" spans="1:23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1" t="str">
        <f>VLOOKUP(M4413,People!$A:$B,2,0)</f>
        <v>Chuck Magee</v>
      </c>
      <c r="W4413" s="1" t="str">
        <f>IFERROR(VLOOKUP(B4413,Returns!$A:$B,2,0),"No")</f>
        <v>No</v>
      </c>
    </row>
    <row r="4414" spans="1:23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1" t="str">
        <f>VLOOKUP(M4414,People!$A:$B,2,0)</f>
        <v>Chuck Magee</v>
      </c>
      <c r="W4414" s="1" t="str">
        <f>IFERROR(VLOOKUP(B4414,Returns!$A:$B,2,0),"No")</f>
        <v>No</v>
      </c>
    </row>
    <row r="4415" spans="1:23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1" t="str">
        <f>VLOOKUP(M4415,People!$A:$B,2,0)</f>
        <v>Chuck Magee</v>
      </c>
      <c r="W4415" s="1" t="str">
        <f>IFERROR(VLOOKUP(B4415,Returns!$A:$B,2,0),"No")</f>
        <v>No</v>
      </c>
    </row>
    <row r="4416" spans="1:23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1" t="str">
        <f>VLOOKUP(M4416,People!$A:$B,2,0)</f>
        <v>Chuck Magee</v>
      </c>
      <c r="W4416" s="1" t="str">
        <f>IFERROR(VLOOKUP(B4416,Returns!$A:$B,2,0),"No")</f>
        <v>No</v>
      </c>
    </row>
    <row r="4417" spans="1:23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1" t="str">
        <f>VLOOKUP(M4417,People!$A:$B,2,0)</f>
        <v>Anna Andreadi</v>
      </c>
      <c r="W4417" s="1" t="str">
        <f>IFERROR(VLOOKUP(B4417,Returns!$A:$B,2,0),"No")</f>
        <v>No</v>
      </c>
    </row>
    <row r="4418" spans="1:23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1" t="str">
        <f>VLOOKUP(M4418,People!$A:$B,2,0)</f>
        <v>Anna Andreadi</v>
      </c>
      <c r="W4418" s="1" t="str">
        <f>IFERROR(VLOOKUP(B4418,Returns!$A:$B,2,0),"No")</f>
        <v>No</v>
      </c>
    </row>
    <row r="4419" spans="1:23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1" t="str">
        <f>VLOOKUP(M4419,People!$A:$B,2,0)</f>
        <v>Kelly Williams</v>
      </c>
      <c r="W4419" s="1" t="str">
        <f>IFERROR(VLOOKUP(B4419,Returns!$A:$B,2,0),"No")</f>
        <v>No</v>
      </c>
    </row>
    <row r="4420" spans="1:23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1" t="str">
        <f>VLOOKUP(M4420,People!$A:$B,2,0)</f>
        <v>Chuck Magee</v>
      </c>
      <c r="W4420" s="1" t="str">
        <f>IFERROR(VLOOKUP(B4420,Returns!$A:$B,2,0),"No")</f>
        <v>No</v>
      </c>
    </row>
    <row r="4421" spans="1:23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1" t="str">
        <f>VLOOKUP(M4421,People!$A:$B,2,0)</f>
        <v>Chuck Magee</v>
      </c>
      <c r="W4421" s="1" t="str">
        <f>IFERROR(VLOOKUP(B4421,Returns!$A:$B,2,0),"No")</f>
        <v>No</v>
      </c>
    </row>
    <row r="4422" spans="1:23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1" t="str">
        <f>VLOOKUP(M4422,People!$A:$B,2,0)</f>
        <v>Kelly Williams</v>
      </c>
      <c r="W4422" s="1" t="str">
        <f>IFERROR(VLOOKUP(B4422,Returns!$A:$B,2,0),"No")</f>
        <v>No</v>
      </c>
    </row>
    <row r="4423" spans="1:23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1" t="str">
        <f>VLOOKUP(M4423,People!$A:$B,2,0)</f>
        <v>Cassandra Brandow</v>
      </c>
      <c r="W4423" s="1" t="str">
        <f>IFERROR(VLOOKUP(B4423,Returns!$A:$B,2,0),"No")</f>
        <v>No</v>
      </c>
    </row>
    <row r="4424" spans="1:23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1" t="str">
        <f>VLOOKUP(M4424,People!$A:$B,2,0)</f>
        <v>Cassandra Brandow</v>
      </c>
      <c r="W4424" s="1" t="str">
        <f>IFERROR(VLOOKUP(B4424,Returns!$A:$B,2,0),"No")</f>
        <v>No</v>
      </c>
    </row>
    <row r="4425" spans="1:23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1" t="str">
        <f>VLOOKUP(M4425,People!$A:$B,2,0)</f>
        <v>Cassandra Brandow</v>
      </c>
      <c r="W4425" s="1" t="str">
        <f>IFERROR(VLOOKUP(B4425,Returns!$A:$B,2,0),"No")</f>
        <v>No</v>
      </c>
    </row>
    <row r="4426" spans="1:23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1" t="str">
        <f>VLOOKUP(M4426,People!$A:$B,2,0)</f>
        <v>Cassandra Brandow</v>
      </c>
      <c r="W4426" s="1" t="str">
        <f>IFERROR(VLOOKUP(B4426,Returns!$A:$B,2,0),"No")</f>
        <v>No</v>
      </c>
    </row>
    <row r="4427" spans="1:23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1" t="str">
        <f>VLOOKUP(M4427,People!$A:$B,2,0)</f>
        <v>Cassandra Brandow</v>
      </c>
      <c r="W4427" s="1" t="str">
        <f>IFERROR(VLOOKUP(B4427,Returns!$A:$B,2,0),"No")</f>
        <v>No</v>
      </c>
    </row>
    <row r="4428" spans="1:23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1" t="str">
        <f>VLOOKUP(M4428,People!$A:$B,2,0)</f>
        <v>Cassandra Brandow</v>
      </c>
      <c r="W4428" s="1" t="str">
        <f>IFERROR(VLOOKUP(B4428,Returns!$A:$B,2,0),"No")</f>
        <v>No</v>
      </c>
    </row>
    <row r="4429" spans="1:23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1" t="str">
        <f>VLOOKUP(M4429,People!$A:$B,2,0)</f>
        <v>Anna Andreadi</v>
      </c>
      <c r="W4429" s="1" t="str">
        <f>IFERROR(VLOOKUP(B4429,Returns!$A:$B,2,0),"No")</f>
        <v>No</v>
      </c>
    </row>
    <row r="4430" spans="1:23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1" t="str">
        <f>VLOOKUP(M4430,People!$A:$B,2,0)</f>
        <v>Kelly Williams</v>
      </c>
      <c r="W4430" s="1" t="str">
        <f>IFERROR(VLOOKUP(B4430,Returns!$A:$B,2,0),"No")</f>
        <v>No</v>
      </c>
    </row>
    <row r="4431" spans="1:23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1" t="str">
        <f>VLOOKUP(M4431,People!$A:$B,2,0)</f>
        <v>Chuck Magee</v>
      </c>
      <c r="W4431" s="1" t="str">
        <f>IFERROR(VLOOKUP(B4431,Returns!$A:$B,2,0),"No")</f>
        <v>No</v>
      </c>
    </row>
    <row r="4432" spans="1:23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1" t="str">
        <f>VLOOKUP(M4432,People!$A:$B,2,0)</f>
        <v>Cassandra Brandow</v>
      </c>
      <c r="W4432" s="1" t="str">
        <f>IFERROR(VLOOKUP(B4432,Returns!$A:$B,2,0),"No")</f>
        <v>No</v>
      </c>
    </row>
    <row r="4433" spans="1:23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1" t="str">
        <f>VLOOKUP(M4433,People!$A:$B,2,0)</f>
        <v>Cassandra Brandow</v>
      </c>
      <c r="W4433" s="1" t="str">
        <f>IFERROR(VLOOKUP(B4433,Returns!$A:$B,2,0),"No")</f>
        <v>No</v>
      </c>
    </row>
    <row r="4434" spans="1:23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1" t="str">
        <f>VLOOKUP(M4434,People!$A:$B,2,0)</f>
        <v>Cassandra Brandow</v>
      </c>
      <c r="W4434" s="1" t="str">
        <f>IFERROR(VLOOKUP(B4434,Returns!$A:$B,2,0),"No")</f>
        <v>No</v>
      </c>
    </row>
    <row r="4435" spans="1:23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1" t="str">
        <f>VLOOKUP(M4435,People!$A:$B,2,0)</f>
        <v>Cassandra Brandow</v>
      </c>
      <c r="W4435" s="1" t="str">
        <f>IFERROR(VLOOKUP(B4435,Returns!$A:$B,2,0),"No")</f>
        <v>No</v>
      </c>
    </row>
    <row r="4436" spans="1:23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1" t="str">
        <f>VLOOKUP(M4436,People!$A:$B,2,0)</f>
        <v>Cassandra Brandow</v>
      </c>
      <c r="W4436" s="1" t="str">
        <f>IFERROR(VLOOKUP(B4436,Returns!$A:$B,2,0),"No")</f>
        <v>No</v>
      </c>
    </row>
    <row r="4437" spans="1:23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1" t="str">
        <f>VLOOKUP(M4437,People!$A:$B,2,0)</f>
        <v>Kelly Williams</v>
      </c>
      <c r="W4437" s="1" t="str">
        <f>IFERROR(VLOOKUP(B4437,Returns!$A:$B,2,0),"No")</f>
        <v>No</v>
      </c>
    </row>
    <row r="4438" spans="1:23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1" t="str">
        <f>VLOOKUP(M4438,People!$A:$B,2,0)</f>
        <v>Kelly Williams</v>
      </c>
      <c r="W4438" s="1" t="str">
        <f>IFERROR(VLOOKUP(B4438,Returns!$A:$B,2,0),"No")</f>
        <v>No</v>
      </c>
    </row>
    <row r="4439" spans="1:23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1" t="str">
        <f>VLOOKUP(M4439,People!$A:$B,2,0)</f>
        <v>Kelly Williams</v>
      </c>
      <c r="W4439" s="1" t="str">
        <f>IFERROR(VLOOKUP(B4439,Returns!$A:$B,2,0),"No")</f>
        <v>No</v>
      </c>
    </row>
    <row r="4440" spans="1:23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1" t="str">
        <f>VLOOKUP(M4440,People!$A:$B,2,0)</f>
        <v>Kelly Williams</v>
      </c>
      <c r="W4440" s="1" t="str">
        <f>IFERROR(VLOOKUP(B4440,Returns!$A:$B,2,0),"No")</f>
        <v>No</v>
      </c>
    </row>
    <row r="4441" spans="1:23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1" t="str">
        <f>VLOOKUP(M4441,People!$A:$B,2,0)</f>
        <v>Kelly Williams</v>
      </c>
      <c r="W4441" s="1" t="str">
        <f>IFERROR(VLOOKUP(B4441,Returns!$A:$B,2,0),"No")</f>
        <v>No</v>
      </c>
    </row>
    <row r="4442" spans="1:23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1" t="str">
        <f>VLOOKUP(M4442,People!$A:$B,2,0)</f>
        <v>Kelly Williams</v>
      </c>
      <c r="W4442" s="1" t="str">
        <f>IFERROR(VLOOKUP(B4442,Returns!$A:$B,2,0),"No")</f>
        <v>No</v>
      </c>
    </row>
    <row r="4443" spans="1:23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1" t="str">
        <f>VLOOKUP(M4443,People!$A:$B,2,0)</f>
        <v>Kelly Williams</v>
      </c>
      <c r="W4443" s="1" t="str">
        <f>IFERROR(VLOOKUP(B4443,Returns!$A:$B,2,0),"No")</f>
        <v>No</v>
      </c>
    </row>
    <row r="4444" spans="1:23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1" t="str">
        <f>VLOOKUP(M4444,People!$A:$B,2,0)</f>
        <v>Kelly Williams</v>
      </c>
      <c r="W4444" s="1" t="str">
        <f>IFERROR(VLOOKUP(B4444,Returns!$A:$B,2,0),"No")</f>
        <v>No</v>
      </c>
    </row>
    <row r="4445" spans="1:23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1" t="str">
        <f>VLOOKUP(M4445,People!$A:$B,2,0)</f>
        <v>Kelly Williams</v>
      </c>
      <c r="W4445" s="1" t="str">
        <f>IFERROR(VLOOKUP(B4445,Returns!$A:$B,2,0),"No")</f>
        <v>No</v>
      </c>
    </row>
    <row r="4446" spans="1:23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1" t="str">
        <f>VLOOKUP(M4446,People!$A:$B,2,0)</f>
        <v>Kelly Williams</v>
      </c>
      <c r="W4446" s="1" t="str">
        <f>IFERROR(VLOOKUP(B4446,Returns!$A:$B,2,0),"No")</f>
        <v>No</v>
      </c>
    </row>
    <row r="4447" spans="1:23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1" t="str">
        <f>VLOOKUP(M4447,People!$A:$B,2,0)</f>
        <v>Kelly Williams</v>
      </c>
      <c r="W4447" s="1" t="str">
        <f>IFERROR(VLOOKUP(B4447,Returns!$A:$B,2,0),"No")</f>
        <v>No</v>
      </c>
    </row>
    <row r="4448" spans="1:23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1" t="str">
        <f>VLOOKUP(M4448,People!$A:$B,2,0)</f>
        <v>Kelly Williams</v>
      </c>
      <c r="W4448" s="1" t="str">
        <f>IFERROR(VLOOKUP(B4448,Returns!$A:$B,2,0),"No")</f>
        <v>No</v>
      </c>
    </row>
    <row r="4449" spans="1:23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1" t="str">
        <f>VLOOKUP(M4449,People!$A:$B,2,0)</f>
        <v>Kelly Williams</v>
      </c>
      <c r="W4449" s="1" t="str">
        <f>IFERROR(VLOOKUP(B4449,Returns!$A:$B,2,0),"No")</f>
        <v>No</v>
      </c>
    </row>
    <row r="4450" spans="1:23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1" t="str">
        <f>VLOOKUP(M4450,People!$A:$B,2,0)</f>
        <v>Anna Andreadi</v>
      </c>
      <c r="W4450" s="1" t="str">
        <f>IFERROR(VLOOKUP(B4450,Returns!$A:$B,2,0),"No")</f>
        <v>No</v>
      </c>
    </row>
    <row r="4451" spans="1:23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1" t="str">
        <f>VLOOKUP(M4451,People!$A:$B,2,0)</f>
        <v>Anna Andreadi</v>
      </c>
      <c r="W4451" s="1" t="str">
        <f>IFERROR(VLOOKUP(B4451,Returns!$A:$B,2,0),"No")</f>
        <v>No</v>
      </c>
    </row>
    <row r="4452" spans="1:23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1" t="str">
        <f>VLOOKUP(M4452,People!$A:$B,2,0)</f>
        <v>Anna Andreadi</v>
      </c>
      <c r="W4452" s="1" t="str">
        <f>IFERROR(VLOOKUP(B4452,Returns!$A:$B,2,0),"No")</f>
        <v>No</v>
      </c>
    </row>
    <row r="4453" spans="1:23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1" t="str">
        <f>VLOOKUP(M4453,People!$A:$B,2,0)</f>
        <v>Anna Andreadi</v>
      </c>
      <c r="W4453" s="1" t="str">
        <f>IFERROR(VLOOKUP(B4453,Returns!$A:$B,2,0),"No")</f>
        <v>No</v>
      </c>
    </row>
    <row r="4454" spans="1:23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1" t="str">
        <f>VLOOKUP(M4454,People!$A:$B,2,0)</f>
        <v>Anna Andreadi</v>
      </c>
      <c r="W4454" s="1" t="str">
        <f>IFERROR(VLOOKUP(B4454,Returns!$A:$B,2,0),"No")</f>
        <v>No</v>
      </c>
    </row>
    <row r="4455" spans="1:23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1" t="str">
        <f>VLOOKUP(M4455,People!$A:$B,2,0)</f>
        <v>Anna Andreadi</v>
      </c>
      <c r="W4455" s="1" t="str">
        <f>IFERROR(VLOOKUP(B4455,Returns!$A:$B,2,0),"No")</f>
        <v>No</v>
      </c>
    </row>
    <row r="4456" spans="1:23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1" t="str">
        <f>VLOOKUP(M4456,People!$A:$B,2,0)</f>
        <v>Anna Andreadi</v>
      </c>
      <c r="W4456" s="1" t="str">
        <f>IFERROR(VLOOKUP(B4456,Returns!$A:$B,2,0),"No")</f>
        <v>No</v>
      </c>
    </row>
    <row r="4457" spans="1:23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1" t="str">
        <f>VLOOKUP(M4457,People!$A:$B,2,0)</f>
        <v>Anna Andreadi</v>
      </c>
      <c r="W4457" s="1" t="str">
        <f>IFERROR(VLOOKUP(B4457,Returns!$A:$B,2,0),"No")</f>
        <v>No</v>
      </c>
    </row>
    <row r="4458" spans="1:23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1" t="str">
        <f>VLOOKUP(M4458,People!$A:$B,2,0)</f>
        <v>Anna Andreadi</v>
      </c>
      <c r="W4458" s="1" t="str">
        <f>IFERROR(VLOOKUP(B4458,Returns!$A:$B,2,0),"No")</f>
        <v>No</v>
      </c>
    </row>
    <row r="4459" spans="1:23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1" t="str">
        <f>VLOOKUP(M4459,People!$A:$B,2,0)</f>
        <v>Anna Andreadi</v>
      </c>
      <c r="W4459" s="1" t="str">
        <f>IFERROR(VLOOKUP(B4459,Returns!$A:$B,2,0),"No")</f>
        <v>No</v>
      </c>
    </row>
    <row r="4460" spans="1:23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1" t="str">
        <f>VLOOKUP(M4460,People!$A:$B,2,0)</f>
        <v>Anna Andreadi</v>
      </c>
      <c r="W4460" s="1" t="str">
        <f>IFERROR(VLOOKUP(B4460,Returns!$A:$B,2,0),"No")</f>
        <v>No</v>
      </c>
    </row>
    <row r="4461" spans="1:23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1" t="str">
        <f>VLOOKUP(M4461,People!$A:$B,2,0)</f>
        <v>Anna Andreadi</v>
      </c>
      <c r="W4461" s="1" t="str">
        <f>IFERROR(VLOOKUP(B4461,Returns!$A:$B,2,0),"No")</f>
        <v>No</v>
      </c>
    </row>
    <row r="4462" spans="1:23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1" t="str">
        <f>VLOOKUP(M4462,People!$A:$B,2,0)</f>
        <v>Anna Andreadi</v>
      </c>
      <c r="W4462" s="1" t="str">
        <f>IFERROR(VLOOKUP(B4462,Returns!$A:$B,2,0),"No")</f>
        <v>No</v>
      </c>
    </row>
    <row r="4463" spans="1:23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1" t="str">
        <f>VLOOKUP(M4463,People!$A:$B,2,0)</f>
        <v>Anna Andreadi</v>
      </c>
      <c r="W4463" s="1" t="str">
        <f>IFERROR(VLOOKUP(B4463,Returns!$A:$B,2,0),"No")</f>
        <v>No</v>
      </c>
    </row>
    <row r="4464" spans="1:23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1" t="str">
        <f>VLOOKUP(M4464,People!$A:$B,2,0)</f>
        <v>Anna Andreadi</v>
      </c>
      <c r="W4464" s="1" t="str">
        <f>IFERROR(VLOOKUP(B4464,Returns!$A:$B,2,0),"No")</f>
        <v>No</v>
      </c>
    </row>
    <row r="4465" spans="1:23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1" t="str">
        <f>VLOOKUP(M4465,People!$A:$B,2,0)</f>
        <v>Anna Andreadi</v>
      </c>
      <c r="W4465" s="1" t="str">
        <f>IFERROR(VLOOKUP(B4465,Returns!$A:$B,2,0),"No")</f>
        <v>No</v>
      </c>
    </row>
    <row r="4466" spans="1:23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1" t="str">
        <f>VLOOKUP(M4466,People!$A:$B,2,0)</f>
        <v>Anna Andreadi</v>
      </c>
      <c r="W4466" s="1" t="str">
        <f>IFERROR(VLOOKUP(B4466,Returns!$A:$B,2,0),"No")</f>
        <v>No</v>
      </c>
    </row>
    <row r="4467" spans="1:23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1" t="str">
        <f>VLOOKUP(M4467,People!$A:$B,2,0)</f>
        <v>Anna Andreadi</v>
      </c>
      <c r="W4467" s="1" t="str">
        <f>IFERROR(VLOOKUP(B4467,Returns!$A:$B,2,0),"No")</f>
        <v>No</v>
      </c>
    </row>
    <row r="4468" spans="1:23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1" t="str">
        <f>VLOOKUP(M4468,People!$A:$B,2,0)</f>
        <v>Chuck Magee</v>
      </c>
      <c r="W4468" s="1" t="str">
        <f>IFERROR(VLOOKUP(B4468,Returns!$A:$B,2,0),"No")</f>
        <v>No</v>
      </c>
    </row>
    <row r="4469" spans="1:23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1" t="str">
        <f>VLOOKUP(M4469,People!$A:$B,2,0)</f>
        <v>Chuck Magee</v>
      </c>
      <c r="W4469" s="1" t="str">
        <f>IFERROR(VLOOKUP(B4469,Returns!$A:$B,2,0),"No")</f>
        <v>No</v>
      </c>
    </row>
    <row r="4470" spans="1:23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1" t="str">
        <f>VLOOKUP(M4470,People!$A:$B,2,0)</f>
        <v>Chuck Magee</v>
      </c>
      <c r="W4470" s="1" t="str">
        <f>IFERROR(VLOOKUP(B4470,Returns!$A:$B,2,0),"No")</f>
        <v>No</v>
      </c>
    </row>
    <row r="4471" spans="1:23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1" t="str">
        <f>VLOOKUP(M4471,People!$A:$B,2,0)</f>
        <v>Chuck Magee</v>
      </c>
      <c r="W4471" s="1" t="str">
        <f>IFERROR(VLOOKUP(B4471,Returns!$A:$B,2,0),"No")</f>
        <v>No</v>
      </c>
    </row>
    <row r="4472" spans="1:23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1" t="str">
        <f>VLOOKUP(M4472,People!$A:$B,2,0)</f>
        <v>Chuck Magee</v>
      </c>
      <c r="W4472" s="1" t="str">
        <f>IFERROR(VLOOKUP(B4472,Returns!$A:$B,2,0),"No")</f>
        <v>No</v>
      </c>
    </row>
    <row r="4473" spans="1:23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1" t="str">
        <f>VLOOKUP(M4473,People!$A:$B,2,0)</f>
        <v>Chuck Magee</v>
      </c>
      <c r="W4473" s="1" t="str">
        <f>IFERROR(VLOOKUP(B4473,Returns!$A:$B,2,0),"No")</f>
        <v>No</v>
      </c>
    </row>
    <row r="4474" spans="1:23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1" t="str">
        <f>VLOOKUP(M4474,People!$A:$B,2,0)</f>
        <v>Chuck Magee</v>
      </c>
      <c r="W4474" s="1" t="str">
        <f>IFERROR(VLOOKUP(B4474,Returns!$A:$B,2,0),"No")</f>
        <v>No</v>
      </c>
    </row>
    <row r="4475" spans="1:23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1" t="str">
        <f>VLOOKUP(M4475,People!$A:$B,2,0)</f>
        <v>Chuck Magee</v>
      </c>
      <c r="W4475" s="1" t="str">
        <f>IFERROR(VLOOKUP(B4475,Returns!$A:$B,2,0),"No")</f>
        <v>No</v>
      </c>
    </row>
    <row r="4476" spans="1:23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1" t="str">
        <f>VLOOKUP(M4476,People!$A:$B,2,0)</f>
        <v>Chuck Magee</v>
      </c>
      <c r="W4476" s="1" t="str">
        <f>IFERROR(VLOOKUP(B4476,Returns!$A:$B,2,0),"No")</f>
        <v>No</v>
      </c>
    </row>
    <row r="4477" spans="1:23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1" t="str">
        <f>VLOOKUP(M4477,People!$A:$B,2,0)</f>
        <v>Chuck Magee</v>
      </c>
      <c r="W4477" s="1" t="str">
        <f>IFERROR(VLOOKUP(B4477,Returns!$A:$B,2,0),"No")</f>
        <v>No</v>
      </c>
    </row>
    <row r="4478" spans="1:23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1" t="str">
        <f>VLOOKUP(M4478,People!$A:$B,2,0)</f>
        <v>Chuck Magee</v>
      </c>
      <c r="W4478" s="1" t="str">
        <f>IFERROR(VLOOKUP(B4478,Returns!$A:$B,2,0),"No")</f>
        <v>No</v>
      </c>
    </row>
    <row r="4479" spans="1:23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1" t="str">
        <f>VLOOKUP(M4479,People!$A:$B,2,0)</f>
        <v>Kelly Williams</v>
      </c>
      <c r="W4479" s="1" t="str">
        <f>IFERROR(VLOOKUP(B4479,Returns!$A:$B,2,0),"No")</f>
        <v>No</v>
      </c>
    </row>
    <row r="4480" spans="1:23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1" t="str">
        <f>VLOOKUP(M4480,People!$A:$B,2,0)</f>
        <v>Kelly Williams</v>
      </c>
      <c r="W4480" s="1" t="str">
        <f>IFERROR(VLOOKUP(B4480,Returns!$A:$B,2,0),"No")</f>
        <v>No</v>
      </c>
    </row>
    <row r="4481" spans="1:23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1" t="str">
        <f>VLOOKUP(M4481,People!$A:$B,2,0)</f>
        <v>Chuck Magee</v>
      </c>
      <c r="W4481" s="1" t="str">
        <f>IFERROR(VLOOKUP(B4481,Returns!$A:$B,2,0),"No")</f>
        <v>No</v>
      </c>
    </row>
    <row r="4482" spans="1:23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1" t="str">
        <f>VLOOKUP(M4482,People!$A:$B,2,0)</f>
        <v>Anna Andreadi</v>
      </c>
      <c r="W4482" s="1" t="str">
        <f>IFERROR(VLOOKUP(B4482,Returns!$A:$B,2,0),"No")</f>
        <v>No</v>
      </c>
    </row>
    <row r="4483" spans="1:23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1" t="str">
        <f>VLOOKUP(M4483,People!$A:$B,2,0)</f>
        <v>Anna Andreadi</v>
      </c>
      <c r="W4483" s="1" t="str">
        <f>IFERROR(VLOOKUP(B4483,Returns!$A:$B,2,0),"No")</f>
        <v>No</v>
      </c>
    </row>
    <row r="4484" spans="1:23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1" t="str">
        <f>VLOOKUP(M4484,People!$A:$B,2,0)</f>
        <v>Anna Andreadi</v>
      </c>
      <c r="W4484" s="1" t="str">
        <f>IFERROR(VLOOKUP(B4484,Returns!$A:$B,2,0),"No")</f>
        <v>No</v>
      </c>
    </row>
    <row r="4485" spans="1:23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1" t="str">
        <f>VLOOKUP(M4485,People!$A:$B,2,0)</f>
        <v>Anna Andreadi</v>
      </c>
      <c r="W4485" s="1" t="str">
        <f>IFERROR(VLOOKUP(B4485,Returns!$A:$B,2,0),"No")</f>
        <v>No</v>
      </c>
    </row>
    <row r="4486" spans="1:23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1" t="str">
        <f>VLOOKUP(M4486,People!$A:$B,2,0)</f>
        <v>Anna Andreadi</v>
      </c>
      <c r="W4486" s="1" t="str">
        <f>IFERROR(VLOOKUP(B4486,Returns!$A:$B,2,0),"No")</f>
        <v>No</v>
      </c>
    </row>
    <row r="4487" spans="1:23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1" t="str">
        <f>VLOOKUP(M4487,People!$A:$B,2,0)</f>
        <v>Anna Andreadi</v>
      </c>
      <c r="W4487" s="1" t="str">
        <f>IFERROR(VLOOKUP(B4487,Returns!$A:$B,2,0),"No")</f>
        <v>No</v>
      </c>
    </row>
    <row r="4488" spans="1:23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1" t="str">
        <f>VLOOKUP(M4488,People!$A:$B,2,0)</f>
        <v>Anna Andreadi</v>
      </c>
      <c r="W4488" s="1" t="str">
        <f>IFERROR(VLOOKUP(B4488,Returns!$A:$B,2,0),"No")</f>
        <v>No</v>
      </c>
    </row>
    <row r="4489" spans="1:23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1" t="str">
        <f>VLOOKUP(M4489,People!$A:$B,2,0)</f>
        <v>Kelly Williams</v>
      </c>
      <c r="W4489" s="1" t="str">
        <f>IFERROR(VLOOKUP(B4489,Returns!$A:$B,2,0),"No")</f>
        <v>No</v>
      </c>
    </row>
    <row r="4490" spans="1:23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1" t="str">
        <f>VLOOKUP(M4490,People!$A:$B,2,0)</f>
        <v>Kelly Williams</v>
      </c>
      <c r="W4490" s="1" t="str">
        <f>IFERROR(VLOOKUP(B4490,Returns!$A:$B,2,0),"No")</f>
        <v>No</v>
      </c>
    </row>
    <row r="4491" spans="1:23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1" t="str">
        <f>VLOOKUP(M4491,People!$A:$B,2,0)</f>
        <v>Kelly Williams</v>
      </c>
      <c r="W4491" s="1" t="str">
        <f>IFERROR(VLOOKUP(B4491,Returns!$A:$B,2,0),"No")</f>
        <v>No</v>
      </c>
    </row>
    <row r="4492" spans="1:23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1" t="str">
        <f>VLOOKUP(M4492,People!$A:$B,2,0)</f>
        <v>Anna Andreadi</v>
      </c>
      <c r="W4492" s="1" t="str">
        <f>IFERROR(VLOOKUP(B4492,Returns!$A:$B,2,0),"No")</f>
        <v>No</v>
      </c>
    </row>
    <row r="4493" spans="1:23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1" t="str">
        <f>VLOOKUP(M4493,People!$A:$B,2,0)</f>
        <v>Chuck Magee</v>
      </c>
      <c r="W4493" s="1" t="str">
        <f>IFERROR(VLOOKUP(B4493,Returns!$A:$B,2,0),"No")</f>
        <v>No</v>
      </c>
    </row>
    <row r="4494" spans="1:23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1" t="str">
        <f>VLOOKUP(M4494,People!$A:$B,2,0)</f>
        <v>Chuck Magee</v>
      </c>
      <c r="W4494" s="1" t="str">
        <f>IFERROR(VLOOKUP(B4494,Returns!$A:$B,2,0),"No")</f>
        <v>No</v>
      </c>
    </row>
    <row r="4495" spans="1:23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1" t="str">
        <f>VLOOKUP(M4495,People!$A:$B,2,0)</f>
        <v>Chuck Magee</v>
      </c>
      <c r="W4495" s="1" t="str">
        <f>IFERROR(VLOOKUP(B4495,Returns!$A:$B,2,0),"No")</f>
        <v>No</v>
      </c>
    </row>
    <row r="4496" spans="1:23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1" t="str">
        <f>VLOOKUP(M4496,People!$A:$B,2,0)</f>
        <v>Chuck Magee</v>
      </c>
      <c r="W4496" s="1" t="str">
        <f>IFERROR(VLOOKUP(B4496,Returns!$A:$B,2,0),"No")</f>
        <v>No</v>
      </c>
    </row>
    <row r="4497" spans="1:23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1" t="str">
        <f>VLOOKUP(M4497,People!$A:$B,2,0)</f>
        <v>Anna Andreadi</v>
      </c>
      <c r="W4497" s="1" t="str">
        <f>IFERROR(VLOOKUP(B4497,Returns!$A:$B,2,0),"No")</f>
        <v>Yes</v>
      </c>
    </row>
    <row r="4498" spans="1:23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1" t="str">
        <f>VLOOKUP(M4498,People!$A:$B,2,0)</f>
        <v>Anna Andreadi</v>
      </c>
      <c r="W4498" s="1" t="str">
        <f>IFERROR(VLOOKUP(B4498,Returns!$A:$B,2,0),"No")</f>
        <v>Yes</v>
      </c>
    </row>
    <row r="4499" spans="1:23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1" t="str">
        <f>VLOOKUP(M4499,People!$A:$B,2,0)</f>
        <v>Chuck Magee</v>
      </c>
      <c r="W4499" s="1" t="str">
        <f>IFERROR(VLOOKUP(B4499,Returns!$A:$B,2,0),"No")</f>
        <v>No</v>
      </c>
    </row>
    <row r="4500" spans="1:23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1" t="str">
        <f>VLOOKUP(M4500,People!$A:$B,2,0)</f>
        <v>Anna Andreadi</v>
      </c>
      <c r="W4500" s="1" t="str">
        <f>IFERROR(VLOOKUP(B4500,Returns!$A:$B,2,0),"No")</f>
        <v>No</v>
      </c>
    </row>
    <row r="4501" spans="1:23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1" t="str">
        <f>VLOOKUP(M4501,People!$A:$B,2,0)</f>
        <v>Anna Andreadi</v>
      </c>
      <c r="W4501" s="1" t="str">
        <f>IFERROR(VLOOKUP(B4501,Returns!$A:$B,2,0),"No")</f>
        <v>No</v>
      </c>
    </row>
    <row r="4502" spans="1:23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1" t="str">
        <f>VLOOKUP(M4502,People!$A:$B,2,0)</f>
        <v>Anna Andreadi</v>
      </c>
      <c r="W4502" s="1" t="str">
        <f>IFERROR(VLOOKUP(B4502,Returns!$A:$B,2,0),"No")</f>
        <v>No</v>
      </c>
    </row>
    <row r="4503" spans="1:23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1" t="str">
        <f>VLOOKUP(M4503,People!$A:$B,2,0)</f>
        <v>Kelly Williams</v>
      </c>
      <c r="W4503" s="1" t="str">
        <f>IFERROR(VLOOKUP(B4503,Returns!$A:$B,2,0),"No")</f>
        <v>No</v>
      </c>
    </row>
    <row r="4504" spans="1:23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1" t="str">
        <f>VLOOKUP(M4504,People!$A:$B,2,0)</f>
        <v>Kelly Williams</v>
      </c>
      <c r="W4504" s="1" t="str">
        <f>IFERROR(VLOOKUP(B4504,Returns!$A:$B,2,0),"No")</f>
        <v>No</v>
      </c>
    </row>
    <row r="4505" spans="1:23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1" t="str">
        <f>VLOOKUP(M4505,People!$A:$B,2,0)</f>
        <v>Anna Andreadi</v>
      </c>
      <c r="W4505" s="1" t="str">
        <f>IFERROR(VLOOKUP(B4505,Returns!$A:$B,2,0),"No")</f>
        <v>No</v>
      </c>
    </row>
    <row r="4506" spans="1:23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1" t="str">
        <f>VLOOKUP(M4506,People!$A:$B,2,0)</f>
        <v>Anna Andreadi</v>
      </c>
      <c r="W4506" s="1" t="str">
        <f>IFERROR(VLOOKUP(B4506,Returns!$A:$B,2,0),"No")</f>
        <v>No</v>
      </c>
    </row>
    <row r="4507" spans="1:23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1" t="str">
        <f>VLOOKUP(M4507,People!$A:$B,2,0)</f>
        <v>Anna Andreadi</v>
      </c>
      <c r="W4507" s="1" t="str">
        <f>IFERROR(VLOOKUP(B4507,Returns!$A:$B,2,0),"No")</f>
        <v>No</v>
      </c>
    </row>
    <row r="4508" spans="1:23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1" t="str">
        <f>VLOOKUP(M4508,People!$A:$B,2,0)</f>
        <v>Anna Andreadi</v>
      </c>
      <c r="W4508" s="1" t="str">
        <f>IFERROR(VLOOKUP(B4508,Returns!$A:$B,2,0),"No")</f>
        <v>No</v>
      </c>
    </row>
    <row r="4509" spans="1:23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1" t="str">
        <f>VLOOKUP(M4509,People!$A:$B,2,0)</f>
        <v>Anna Andreadi</v>
      </c>
      <c r="W4509" s="1" t="str">
        <f>IFERROR(VLOOKUP(B4509,Returns!$A:$B,2,0),"No")</f>
        <v>No</v>
      </c>
    </row>
    <row r="4510" spans="1:23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1" t="str">
        <f>VLOOKUP(M4510,People!$A:$B,2,0)</f>
        <v>Anna Andreadi</v>
      </c>
      <c r="W4510" s="1" t="str">
        <f>IFERROR(VLOOKUP(B4510,Returns!$A:$B,2,0),"No")</f>
        <v>No</v>
      </c>
    </row>
    <row r="4511" spans="1:23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1" t="str">
        <f>VLOOKUP(M4511,People!$A:$B,2,0)</f>
        <v>Anna Andreadi</v>
      </c>
      <c r="W4511" s="1" t="str">
        <f>IFERROR(VLOOKUP(B4511,Returns!$A:$B,2,0),"No")</f>
        <v>Yes</v>
      </c>
    </row>
    <row r="4512" spans="1:23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1" t="str">
        <f>VLOOKUP(M4512,People!$A:$B,2,0)</f>
        <v>Kelly Williams</v>
      </c>
      <c r="W4512" s="1" t="str">
        <f>IFERROR(VLOOKUP(B4512,Returns!$A:$B,2,0),"No")</f>
        <v>No</v>
      </c>
    </row>
    <row r="4513" spans="1:23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1" t="str">
        <f>VLOOKUP(M4513,People!$A:$B,2,0)</f>
        <v>Kelly Williams</v>
      </c>
      <c r="W4513" s="1" t="str">
        <f>IFERROR(VLOOKUP(B4513,Returns!$A:$B,2,0),"No")</f>
        <v>No</v>
      </c>
    </row>
    <row r="4514" spans="1:23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1" t="str">
        <f>VLOOKUP(M4514,People!$A:$B,2,0)</f>
        <v>Anna Andreadi</v>
      </c>
      <c r="W4514" s="1" t="str">
        <f>IFERROR(VLOOKUP(B4514,Returns!$A:$B,2,0),"No")</f>
        <v>No</v>
      </c>
    </row>
    <row r="4515" spans="1:23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1" t="str">
        <f>VLOOKUP(M4515,People!$A:$B,2,0)</f>
        <v>Kelly Williams</v>
      </c>
      <c r="W4515" s="1" t="str">
        <f>IFERROR(VLOOKUP(B4515,Returns!$A:$B,2,0),"No")</f>
        <v>No</v>
      </c>
    </row>
    <row r="4516" spans="1:23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1" t="str">
        <f>VLOOKUP(M4516,People!$A:$B,2,0)</f>
        <v>Cassandra Brandow</v>
      </c>
      <c r="W4516" s="1" t="str">
        <f>IFERROR(VLOOKUP(B4516,Returns!$A:$B,2,0),"No")</f>
        <v>Yes</v>
      </c>
    </row>
    <row r="4517" spans="1:23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1" t="str">
        <f>VLOOKUP(M4517,People!$A:$B,2,0)</f>
        <v>Kelly Williams</v>
      </c>
      <c r="W4517" s="1" t="str">
        <f>IFERROR(VLOOKUP(B4517,Returns!$A:$B,2,0),"No")</f>
        <v>No</v>
      </c>
    </row>
    <row r="4518" spans="1:23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1" t="str">
        <f>VLOOKUP(M4518,People!$A:$B,2,0)</f>
        <v>Anna Andreadi</v>
      </c>
      <c r="W4518" s="1" t="str">
        <f>IFERROR(VLOOKUP(B4518,Returns!$A:$B,2,0),"No")</f>
        <v>No</v>
      </c>
    </row>
    <row r="4519" spans="1:23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1" t="str">
        <f>VLOOKUP(M4519,People!$A:$B,2,0)</f>
        <v>Anna Andreadi</v>
      </c>
      <c r="W4519" s="1" t="str">
        <f>IFERROR(VLOOKUP(B4519,Returns!$A:$B,2,0),"No")</f>
        <v>No</v>
      </c>
    </row>
    <row r="4520" spans="1:23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1" t="str">
        <f>VLOOKUP(M4520,People!$A:$B,2,0)</f>
        <v>Anna Andreadi</v>
      </c>
      <c r="W4520" s="1" t="str">
        <f>IFERROR(VLOOKUP(B4520,Returns!$A:$B,2,0),"No")</f>
        <v>No</v>
      </c>
    </row>
    <row r="4521" spans="1:23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1" t="str">
        <f>VLOOKUP(M4521,People!$A:$B,2,0)</f>
        <v>Cassandra Brandow</v>
      </c>
      <c r="W4521" s="1" t="str">
        <f>IFERROR(VLOOKUP(B4521,Returns!$A:$B,2,0),"No")</f>
        <v>No</v>
      </c>
    </row>
    <row r="4522" spans="1:23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1" t="str">
        <f>VLOOKUP(M4522,People!$A:$B,2,0)</f>
        <v>Kelly Williams</v>
      </c>
      <c r="W4522" s="1" t="str">
        <f>IFERROR(VLOOKUP(B4522,Returns!$A:$B,2,0),"No")</f>
        <v>No</v>
      </c>
    </row>
    <row r="4523" spans="1:23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1" t="str">
        <f>VLOOKUP(M4523,People!$A:$B,2,0)</f>
        <v>Kelly Williams</v>
      </c>
      <c r="W4523" s="1" t="str">
        <f>IFERROR(VLOOKUP(B4523,Returns!$A:$B,2,0),"No")</f>
        <v>No</v>
      </c>
    </row>
    <row r="4524" spans="1:23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1" t="str">
        <f>VLOOKUP(M4524,People!$A:$B,2,0)</f>
        <v>Anna Andreadi</v>
      </c>
      <c r="W4524" s="1" t="str">
        <f>IFERROR(VLOOKUP(B4524,Returns!$A:$B,2,0),"No")</f>
        <v>No</v>
      </c>
    </row>
    <row r="4525" spans="1:23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1" t="str">
        <f>VLOOKUP(M4525,People!$A:$B,2,0)</f>
        <v>Chuck Magee</v>
      </c>
      <c r="W4525" s="1" t="str">
        <f>IFERROR(VLOOKUP(B4525,Returns!$A:$B,2,0),"No")</f>
        <v>No</v>
      </c>
    </row>
    <row r="4526" spans="1:23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1" t="str">
        <f>VLOOKUP(M4526,People!$A:$B,2,0)</f>
        <v>Chuck Magee</v>
      </c>
      <c r="W4526" s="1" t="str">
        <f>IFERROR(VLOOKUP(B4526,Returns!$A:$B,2,0),"No")</f>
        <v>No</v>
      </c>
    </row>
    <row r="4527" spans="1:23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1" t="str">
        <f>VLOOKUP(M4527,People!$A:$B,2,0)</f>
        <v>Chuck Magee</v>
      </c>
      <c r="W4527" s="1" t="str">
        <f>IFERROR(VLOOKUP(B4527,Returns!$A:$B,2,0),"No")</f>
        <v>Yes</v>
      </c>
    </row>
    <row r="4528" spans="1:23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1" t="str">
        <f>VLOOKUP(M4528,People!$A:$B,2,0)</f>
        <v>Chuck Magee</v>
      </c>
      <c r="W4528" s="1" t="str">
        <f>IFERROR(VLOOKUP(B4528,Returns!$A:$B,2,0),"No")</f>
        <v>Yes</v>
      </c>
    </row>
    <row r="4529" spans="1:23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1" t="str">
        <f>VLOOKUP(M4529,People!$A:$B,2,0)</f>
        <v>Chuck Magee</v>
      </c>
      <c r="W4529" s="1" t="str">
        <f>IFERROR(VLOOKUP(B4529,Returns!$A:$B,2,0),"No")</f>
        <v>Yes</v>
      </c>
    </row>
    <row r="4530" spans="1:23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1" t="str">
        <f>VLOOKUP(M4530,People!$A:$B,2,0)</f>
        <v>Chuck Magee</v>
      </c>
      <c r="W4530" s="1" t="str">
        <f>IFERROR(VLOOKUP(B4530,Returns!$A:$B,2,0),"No")</f>
        <v>No</v>
      </c>
    </row>
    <row r="4531" spans="1:23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1" t="str">
        <f>VLOOKUP(M4531,People!$A:$B,2,0)</f>
        <v>Kelly Williams</v>
      </c>
      <c r="W4531" s="1" t="str">
        <f>IFERROR(VLOOKUP(B4531,Returns!$A:$B,2,0),"No")</f>
        <v>No</v>
      </c>
    </row>
    <row r="4532" spans="1:23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1" t="str">
        <f>VLOOKUP(M4532,People!$A:$B,2,0)</f>
        <v>Chuck Magee</v>
      </c>
      <c r="W4532" s="1" t="str">
        <f>IFERROR(VLOOKUP(B4532,Returns!$A:$B,2,0),"No")</f>
        <v>No</v>
      </c>
    </row>
    <row r="4533" spans="1:23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1" t="str">
        <f>VLOOKUP(M4533,People!$A:$B,2,0)</f>
        <v>Chuck Magee</v>
      </c>
      <c r="W4533" s="1" t="str">
        <f>IFERROR(VLOOKUP(B4533,Returns!$A:$B,2,0),"No")</f>
        <v>No</v>
      </c>
    </row>
    <row r="4534" spans="1:23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1" t="str">
        <f>VLOOKUP(M4534,People!$A:$B,2,0)</f>
        <v>Anna Andreadi</v>
      </c>
      <c r="W4534" s="1" t="str">
        <f>IFERROR(VLOOKUP(B4534,Returns!$A:$B,2,0),"No")</f>
        <v>No</v>
      </c>
    </row>
    <row r="4535" spans="1:23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1" t="str">
        <f>VLOOKUP(M4535,People!$A:$B,2,0)</f>
        <v>Anna Andreadi</v>
      </c>
      <c r="W4535" s="1" t="str">
        <f>IFERROR(VLOOKUP(B4535,Returns!$A:$B,2,0),"No")</f>
        <v>No</v>
      </c>
    </row>
    <row r="4536" spans="1:23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1" t="str">
        <f>VLOOKUP(M4536,People!$A:$B,2,0)</f>
        <v>Anna Andreadi</v>
      </c>
      <c r="W4536" s="1" t="str">
        <f>IFERROR(VLOOKUP(B4536,Returns!$A:$B,2,0),"No")</f>
        <v>No</v>
      </c>
    </row>
    <row r="4537" spans="1:23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1" t="str">
        <f>VLOOKUP(M4537,People!$A:$B,2,0)</f>
        <v>Anna Andreadi</v>
      </c>
      <c r="W4537" s="1" t="str">
        <f>IFERROR(VLOOKUP(B4537,Returns!$A:$B,2,0),"No")</f>
        <v>No</v>
      </c>
    </row>
    <row r="4538" spans="1:23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1" t="str">
        <f>VLOOKUP(M4538,People!$A:$B,2,0)</f>
        <v>Anna Andreadi</v>
      </c>
      <c r="W4538" s="1" t="str">
        <f>IFERROR(VLOOKUP(B4538,Returns!$A:$B,2,0),"No")</f>
        <v>No</v>
      </c>
    </row>
    <row r="4539" spans="1:23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1" t="str">
        <f>VLOOKUP(M4539,People!$A:$B,2,0)</f>
        <v>Anna Andreadi</v>
      </c>
      <c r="W4539" s="1" t="str">
        <f>IFERROR(VLOOKUP(B4539,Returns!$A:$B,2,0),"No")</f>
        <v>No</v>
      </c>
    </row>
    <row r="4540" spans="1:23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1" t="str">
        <f>VLOOKUP(M4540,People!$A:$B,2,0)</f>
        <v>Anna Andreadi</v>
      </c>
      <c r="W4540" s="1" t="str">
        <f>IFERROR(VLOOKUP(B4540,Returns!$A:$B,2,0),"No")</f>
        <v>No</v>
      </c>
    </row>
    <row r="4541" spans="1:23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1" t="str">
        <f>VLOOKUP(M4541,People!$A:$B,2,0)</f>
        <v>Chuck Magee</v>
      </c>
      <c r="W4541" s="1" t="str">
        <f>IFERROR(VLOOKUP(B4541,Returns!$A:$B,2,0),"No")</f>
        <v>Yes</v>
      </c>
    </row>
    <row r="4542" spans="1:23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1" t="str">
        <f>VLOOKUP(M4542,People!$A:$B,2,0)</f>
        <v>Chuck Magee</v>
      </c>
      <c r="W4542" s="1" t="str">
        <f>IFERROR(VLOOKUP(B4542,Returns!$A:$B,2,0),"No")</f>
        <v>Yes</v>
      </c>
    </row>
    <row r="4543" spans="1:23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1" t="str">
        <f>VLOOKUP(M4543,People!$A:$B,2,0)</f>
        <v>Kelly Williams</v>
      </c>
      <c r="W4543" s="1" t="str">
        <f>IFERROR(VLOOKUP(B4543,Returns!$A:$B,2,0),"No")</f>
        <v>No</v>
      </c>
    </row>
    <row r="4544" spans="1:23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1" t="str">
        <f>VLOOKUP(M4544,People!$A:$B,2,0)</f>
        <v>Kelly Williams</v>
      </c>
      <c r="W4544" s="1" t="str">
        <f>IFERROR(VLOOKUP(B4544,Returns!$A:$B,2,0),"No")</f>
        <v>No</v>
      </c>
    </row>
    <row r="4545" spans="1:23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1" t="str">
        <f>VLOOKUP(M4545,People!$A:$B,2,0)</f>
        <v>Kelly Williams</v>
      </c>
      <c r="W4545" s="1" t="str">
        <f>IFERROR(VLOOKUP(B4545,Returns!$A:$B,2,0),"No")</f>
        <v>No</v>
      </c>
    </row>
    <row r="4546" spans="1:23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1" t="str">
        <f>VLOOKUP(M4546,People!$A:$B,2,0)</f>
        <v>Kelly Williams</v>
      </c>
      <c r="W4546" s="1" t="str">
        <f>IFERROR(VLOOKUP(B4546,Returns!$A:$B,2,0),"No")</f>
        <v>No</v>
      </c>
    </row>
    <row r="4547" spans="1:23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1" t="str">
        <f>VLOOKUP(M4547,People!$A:$B,2,0)</f>
        <v>Kelly Williams</v>
      </c>
      <c r="W4547" s="1" t="str">
        <f>IFERROR(VLOOKUP(B4547,Returns!$A:$B,2,0),"No")</f>
        <v>No</v>
      </c>
    </row>
    <row r="4548" spans="1:23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1" t="str">
        <f>VLOOKUP(M4548,People!$A:$B,2,0)</f>
        <v>Kelly Williams</v>
      </c>
      <c r="W4548" s="1" t="str">
        <f>IFERROR(VLOOKUP(B4548,Returns!$A:$B,2,0),"No")</f>
        <v>No</v>
      </c>
    </row>
    <row r="4549" spans="1:23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1" t="str">
        <f>VLOOKUP(M4549,People!$A:$B,2,0)</f>
        <v>Kelly Williams</v>
      </c>
      <c r="W4549" s="1" t="str">
        <f>IFERROR(VLOOKUP(B4549,Returns!$A:$B,2,0),"No")</f>
        <v>No</v>
      </c>
    </row>
    <row r="4550" spans="1:23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1" t="str">
        <f>VLOOKUP(M4550,People!$A:$B,2,0)</f>
        <v>Kelly Williams</v>
      </c>
      <c r="W4550" s="1" t="str">
        <f>IFERROR(VLOOKUP(B4550,Returns!$A:$B,2,0),"No")</f>
        <v>No</v>
      </c>
    </row>
    <row r="4551" spans="1:23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1" t="str">
        <f>VLOOKUP(M4551,People!$A:$B,2,0)</f>
        <v>Kelly Williams</v>
      </c>
      <c r="W4551" s="1" t="str">
        <f>IFERROR(VLOOKUP(B4551,Returns!$A:$B,2,0),"No")</f>
        <v>No</v>
      </c>
    </row>
    <row r="4552" spans="1:23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1" t="str">
        <f>VLOOKUP(M4552,People!$A:$B,2,0)</f>
        <v>Chuck Magee</v>
      </c>
      <c r="W4552" s="1" t="str">
        <f>IFERROR(VLOOKUP(B4552,Returns!$A:$B,2,0),"No")</f>
        <v>No</v>
      </c>
    </row>
    <row r="4553" spans="1:23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1" t="str">
        <f>VLOOKUP(M4553,People!$A:$B,2,0)</f>
        <v>Anna Andreadi</v>
      </c>
      <c r="W4553" s="1" t="str">
        <f>IFERROR(VLOOKUP(B4553,Returns!$A:$B,2,0),"No")</f>
        <v>No</v>
      </c>
    </row>
    <row r="4554" spans="1:23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1" t="str">
        <f>VLOOKUP(M4554,People!$A:$B,2,0)</f>
        <v>Anna Andreadi</v>
      </c>
      <c r="W4554" s="1" t="str">
        <f>IFERROR(VLOOKUP(B4554,Returns!$A:$B,2,0),"No")</f>
        <v>No</v>
      </c>
    </row>
    <row r="4555" spans="1:23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1" t="str">
        <f>VLOOKUP(M4555,People!$A:$B,2,0)</f>
        <v>Anna Andreadi</v>
      </c>
      <c r="W4555" s="1" t="str">
        <f>IFERROR(VLOOKUP(B4555,Returns!$A:$B,2,0),"No")</f>
        <v>No</v>
      </c>
    </row>
    <row r="4556" spans="1:23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1" t="str">
        <f>VLOOKUP(M4556,People!$A:$B,2,0)</f>
        <v>Kelly Williams</v>
      </c>
      <c r="W4556" s="1" t="str">
        <f>IFERROR(VLOOKUP(B4556,Returns!$A:$B,2,0),"No")</f>
        <v>No</v>
      </c>
    </row>
    <row r="4557" spans="1:23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1" t="str">
        <f>VLOOKUP(M4557,People!$A:$B,2,0)</f>
        <v>Cassandra Brandow</v>
      </c>
      <c r="W4557" s="1" t="str">
        <f>IFERROR(VLOOKUP(B4557,Returns!$A:$B,2,0),"No")</f>
        <v>No</v>
      </c>
    </row>
    <row r="4558" spans="1:23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1" t="str">
        <f>VLOOKUP(M4558,People!$A:$B,2,0)</f>
        <v>Cassandra Brandow</v>
      </c>
      <c r="W4558" s="1" t="str">
        <f>IFERROR(VLOOKUP(B4558,Returns!$A:$B,2,0),"No")</f>
        <v>No</v>
      </c>
    </row>
    <row r="4559" spans="1:23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1" t="str">
        <f>VLOOKUP(M4559,People!$A:$B,2,0)</f>
        <v>Anna Andreadi</v>
      </c>
      <c r="W4559" s="1" t="str">
        <f>IFERROR(VLOOKUP(B4559,Returns!$A:$B,2,0),"No")</f>
        <v>No</v>
      </c>
    </row>
    <row r="4560" spans="1:23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1" t="str">
        <f>VLOOKUP(M4560,People!$A:$B,2,0)</f>
        <v>Kelly Williams</v>
      </c>
      <c r="W4560" s="1" t="str">
        <f>IFERROR(VLOOKUP(B4560,Returns!$A:$B,2,0),"No")</f>
        <v>No</v>
      </c>
    </row>
    <row r="4561" spans="1:23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1" t="str">
        <f>VLOOKUP(M4561,People!$A:$B,2,0)</f>
        <v>Kelly Williams</v>
      </c>
      <c r="W4561" s="1" t="str">
        <f>IFERROR(VLOOKUP(B4561,Returns!$A:$B,2,0),"No")</f>
        <v>No</v>
      </c>
    </row>
    <row r="4562" spans="1:23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1" t="str">
        <f>VLOOKUP(M4562,People!$A:$B,2,0)</f>
        <v>Anna Andreadi</v>
      </c>
      <c r="W4562" s="1" t="str">
        <f>IFERROR(VLOOKUP(B4562,Returns!$A:$B,2,0),"No")</f>
        <v>No</v>
      </c>
    </row>
    <row r="4563" spans="1:23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1" t="str">
        <f>VLOOKUP(M4563,People!$A:$B,2,0)</f>
        <v>Anna Andreadi</v>
      </c>
      <c r="W4563" s="1" t="str">
        <f>IFERROR(VLOOKUP(B4563,Returns!$A:$B,2,0),"No")</f>
        <v>No</v>
      </c>
    </row>
    <row r="4564" spans="1:23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1" t="str">
        <f>VLOOKUP(M4564,People!$A:$B,2,0)</f>
        <v>Anna Andreadi</v>
      </c>
      <c r="W4564" s="1" t="str">
        <f>IFERROR(VLOOKUP(B4564,Returns!$A:$B,2,0),"No")</f>
        <v>No</v>
      </c>
    </row>
    <row r="4565" spans="1:23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1" t="str">
        <f>VLOOKUP(M4565,People!$A:$B,2,0)</f>
        <v>Cassandra Brandow</v>
      </c>
      <c r="W4565" s="1" t="str">
        <f>IFERROR(VLOOKUP(B4565,Returns!$A:$B,2,0),"No")</f>
        <v>No</v>
      </c>
    </row>
    <row r="4566" spans="1:23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1" t="str">
        <f>VLOOKUP(M4566,People!$A:$B,2,0)</f>
        <v>Anna Andreadi</v>
      </c>
      <c r="W4566" s="1" t="str">
        <f>IFERROR(VLOOKUP(B4566,Returns!$A:$B,2,0),"No")</f>
        <v>No</v>
      </c>
    </row>
    <row r="4567" spans="1:23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1" t="str">
        <f>VLOOKUP(M4567,People!$A:$B,2,0)</f>
        <v>Cassandra Brandow</v>
      </c>
      <c r="W4567" s="1" t="str">
        <f>IFERROR(VLOOKUP(B4567,Returns!$A:$B,2,0),"No")</f>
        <v>No</v>
      </c>
    </row>
    <row r="4568" spans="1:23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1" t="str">
        <f>VLOOKUP(M4568,People!$A:$B,2,0)</f>
        <v>Cassandra Brandow</v>
      </c>
      <c r="W4568" s="1" t="str">
        <f>IFERROR(VLOOKUP(B4568,Returns!$A:$B,2,0),"No")</f>
        <v>No</v>
      </c>
    </row>
    <row r="4569" spans="1:23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1" t="str">
        <f>VLOOKUP(M4569,People!$A:$B,2,0)</f>
        <v>Cassandra Brandow</v>
      </c>
      <c r="W4569" s="1" t="str">
        <f>IFERROR(VLOOKUP(B4569,Returns!$A:$B,2,0),"No")</f>
        <v>No</v>
      </c>
    </row>
    <row r="4570" spans="1:23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1" t="str">
        <f>VLOOKUP(M4570,People!$A:$B,2,0)</f>
        <v>Kelly Williams</v>
      </c>
      <c r="W4570" s="1" t="str">
        <f>IFERROR(VLOOKUP(B4570,Returns!$A:$B,2,0),"No")</f>
        <v>No</v>
      </c>
    </row>
    <row r="4571" spans="1:23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1" t="str">
        <f>VLOOKUP(M4571,People!$A:$B,2,0)</f>
        <v>Anna Andreadi</v>
      </c>
      <c r="W4571" s="1" t="str">
        <f>IFERROR(VLOOKUP(B4571,Returns!$A:$B,2,0),"No")</f>
        <v>No</v>
      </c>
    </row>
    <row r="4572" spans="1:23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1" t="str">
        <f>VLOOKUP(M4572,People!$A:$B,2,0)</f>
        <v>Kelly Williams</v>
      </c>
      <c r="W4572" s="1" t="str">
        <f>IFERROR(VLOOKUP(B4572,Returns!$A:$B,2,0),"No")</f>
        <v>No</v>
      </c>
    </row>
    <row r="4573" spans="1:23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1" t="str">
        <f>VLOOKUP(M4573,People!$A:$B,2,0)</f>
        <v>Kelly Williams</v>
      </c>
      <c r="W4573" s="1" t="str">
        <f>IFERROR(VLOOKUP(B4573,Returns!$A:$B,2,0),"No")</f>
        <v>No</v>
      </c>
    </row>
    <row r="4574" spans="1:23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1" t="str">
        <f>VLOOKUP(M4574,People!$A:$B,2,0)</f>
        <v>Anna Andreadi</v>
      </c>
      <c r="W4574" s="1" t="str">
        <f>IFERROR(VLOOKUP(B4574,Returns!$A:$B,2,0),"No")</f>
        <v>No</v>
      </c>
    </row>
    <row r="4575" spans="1:23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1" t="str">
        <f>VLOOKUP(M4575,People!$A:$B,2,0)</f>
        <v>Kelly Williams</v>
      </c>
      <c r="W4575" s="1" t="str">
        <f>IFERROR(VLOOKUP(B4575,Returns!$A:$B,2,0),"No")</f>
        <v>No</v>
      </c>
    </row>
    <row r="4576" spans="1:23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1" t="str">
        <f>VLOOKUP(M4576,People!$A:$B,2,0)</f>
        <v>Kelly Williams</v>
      </c>
      <c r="W4576" s="1" t="str">
        <f>IFERROR(VLOOKUP(B4576,Returns!$A:$B,2,0),"No")</f>
        <v>No</v>
      </c>
    </row>
    <row r="4577" spans="1:23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1" t="str">
        <f>VLOOKUP(M4577,People!$A:$B,2,0)</f>
        <v>Kelly Williams</v>
      </c>
      <c r="W4577" s="1" t="str">
        <f>IFERROR(VLOOKUP(B4577,Returns!$A:$B,2,0),"No")</f>
        <v>No</v>
      </c>
    </row>
    <row r="4578" spans="1:23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1" t="str">
        <f>VLOOKUP(M4578,People!$A:$B,2,0)</f>
        <v>Kelly Williams</v>
      </c>
      <c r="W4578" s="1" t="str">
        <f>IFERROR(VLOOKUP(B4578,Returns!$A:$B,2,0),"No")</f>
        <v>No</v>
      </c>
    </row>
    <row r="4579" spans="1:23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1" t="str">
        <f>VLOOKUP(M4579,People!$A:$B,2,0)</f>
        <v>Anna Andreadi</v>
      </c>
      <c r="W4579" s="1" t="str">
        <f>IFERROR(VLOOKUP(B4579,Returns!$A:$B,2,0),"No")</f>
        <v>No</v>
      </c>
    </row>
    <row r="4580" spans="1:23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1" t="str">
        <f>VLOOKUP(M4580,People!$A:$B,2,0)</f>
        <v>Cassandra Brandow</v>
      </c>
      <c r="W4580" s="1" t="str">
        <f>IFERROR(VLOOKUP(B4580,Returns!$A:$B,2,0),"No")</f>
        <v>No</v>
      </c>
    </row>
    <row r="4581" spans="1:23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1" t="str">
        <f>VLOOKUP(M4581,People!$A:$B,2,0)</f>
        <v>Chuck Magee</v>
      </c>
      <c r="W4581" s="1" t="str">
        <f>IFERROR(VLOOKUP(B4581,Returns!$A:$B,2,0),"No")</f>
        <v>No</v>
      </c>
    </row>
    <row r="4582" spans="1:23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1" t="str">
        <f>VLOOKUP(M4582,People!$A:$B,2,0)</f>
        <v>Cassandra Brandow</v>
      </c>
      <c r="W4582" s="1" t="str">
        <f>IFERROR(VLOOKUP(B4582,Returns!$A:$B,2,0),"No")</f>
        <v>No</v>
      </c>
    </row>
    <row r="4583" spans="1:23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1" t="str">
        <f>VLOOKUP(M4583,People!$A:$B,2,0)</f>
        <v>Chuck Magee</v>
      </c>
      <c r="W4583" s="1" t="str">
        <f>IFERROR(VLOOKUP(B4583,Returns!$A:$B,2,0),"No")</f>
        <v>No</v>
      </c>
    </row>
    <row r="4584" spans="1:23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1" t="str">
        <f>VLOOKUP(M4584,People!$A:$B,2,0)</f>
        <v>Chuck Magee</v>
      </c>
      <c r="W4584" s="1" t="str">
        <f>IFERROR(VLOOKUP(B4584,Returns!$A:$B,2,0),"No")</f>
        <v>No</v>
      </c>
    </row>
    <row r="4585" spans="1:23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1" t="str">
        <f>VLOOKUP(M4585,People!$A:$B,2,0)</f>
        <v>Anna Andreadi</v>
      </c>
      <c r="W4585" s="1" t="str">
        <f>IFERROR(VLOOKUP(B4585,Returns!$A:$B,2,0),"No")</f>
        <v>No</v>
      </c>
    </row>
    <row r="4586" spans="1:23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1" t="str">
        <f>VLOOKUP(M4586,People!$A:$B,2,0)</f>
        <v>Anna Andreadi</v>
      </c>
      <c r="W4586" s="1" t="str">
        <f>IFERROR(VLOOKUP(B4586,Returns!$A:$B,2,0),"No")</f>
        <v>No</v>
      </c>
    </row>
    <row r="4587" spans="1:23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1" t="str">
        <f>VLOOKUP(M4587,People!$A:$B,2,0)</f>
        <v>Anna Andreadi</v>
      </c>
      <c r="W4587" s="1" t="str">
        <f>IFERROR(VLOOKUP(B4587,Returns!$A:$B,2,0),"No")</f>
        <v>No</v>
      </c>
    </row>
    <row r="4588" spans="1:23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1" t="str">
        <f>VLOOKUP(M4588,People!$A:$B,2,0)</f>
        <v>Anna Andreadi</v>
      </c>
      <c r="W4588" s="1" t="str">
        <f>IFERROR(VLOOKUP(B4588,Returns!$A:$B,2,0),"No")</f>
        <v>No</v>
      </c>
    </row>
    <row r="4589" spans="1:23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1" t="str">
        <f>VLOOKUP(M4589,People!$A:$B,2,0)</f>
        <v>Anna Andreadi</v>
      </c>
      <c r="W4589" s="1" t="str">
        <f>IFERROR(VLOOKUP(B4589,Returns!$A:$B,2,0),"No")</f>
        <v>No</v>
      </c>
    </row>
    <row r="4590" spans="1:23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1" t="str">
        <f>VLOOKUP(M4590,People!$A:$B,2,0)</f>
        <v>Anna Andreadi</v>
      </c>
      <c r="W4590" s="1" t="str">
        <f>IFERROR(VLOOKUP(B4590,Returns!$A:$B,2,0),"No")</f>
        <v>No</v>
      </c>
    </row>
    <row r="4591" spans="1:23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1" t="str">
        <f>VLOOKUP(M4591,People!$A:$B,2,0)</f>
        <v>Anna Andreadi</v>
      </c>
      <c r="W4591" s="1" t="str">
        <f>IFERROR(VLOOKUP(B4591,Returns!$A:$B,2,0),"No")</f>
        <v>No</v>
      </c>
    </row>
    <row r="4592" spans="1:23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1" t="str">
        <f>VLOOKUP(M4592,People!$A:$B,2,0)</f>
        <v>Anna Andreadi</v>
      </c>
      <c r="W4592" s="1" t="str">
        <f>IFERROR(VLOOKUP(B4592,Returns!$A:$B,2,0),"No")</f>
        <v>No</v>
      </c>
    </row>
    <row r="4593" spans="1:23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1" t="str">
        <f>VLOOKUP(M4593,People!$A:$B,2,0)</f>
        <v>Anna Andreadi</v>
      </c>
      <c r="W4593" s="1" t="str">
        <f>IFERROR(VLOOKUP(B4593,Returns!$A:$B,2,0),"No")</f>
        <v>No</v>
      </c>
    </row>
    <row r="4594" spans="1:23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1" t="str">
        <f>VLOOKUP(M4594,People!$A:$B,2,0)</f>
        <v>Anna Andreadi</v>
      </c>
      <c r="W4594" s="1" t="str">
        <f>IFERROR(VLOOKUP(B4594,Returns!$A:$B,2,0),"No")</f>
        <v>No</v>
      </c>
    </row>
    <row r="4595" spans="1:23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1" t="str">
        <f>VLOOKUP(M4595,People!$A:$B,2,0)</f>
        <v>Anna Andreadi</v>
      </c>
      <c r="W4595" s="1" t="str">
        <f>IFERROR(VLOOKUP(B4595,Returns!$A:$B,2,0),"No")</f>
        <v>No</v>
      </c>
    </row>
    <row r="4596" spans="1:23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1" t="str">
        <f>VLOOKUP(M4596,People!$A:$B,2,0)</f>
        <v>Anna Andreadi</v>
      </c>
      <c r="W4596" s="1" t="str">
        <f>IFERROR(VLOOKUP(B4596,Returns!$A:$B,2,0),"No")</f>
        <v>No</v>
      </c>
    </row>
    <row r="4597" spans="1:23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1" t="str">
        <f>VLOOKUP(M4597,People!$A:$B,2,0)</f>
        <v>Anna Andreadi</v>
      </c>
      <c r="W4597" s="1" t="str">
        <f>IFERROR(VLOOKUP(B4597,Returns!$A:$B,2,0),"No")</f>
        <v>No</v>
      </c>
    </row>
    <row r="4598" spans="1:23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1" t="str">
        <f>VLOOKUP(M4598,People!$A:$B,2,0)</f>
        <v>Chuck Magee</v>
      </c>
      <c r="W4598" s="1" t="str">
        <f>IFERROR(VLOOKUP(B4598,Returns!$A:$B,2,0),"No")</f>
        <v>No</v>
      </c>
    </row>
    <row r="4599" spans="1:23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1" t="str">
        <f>VLOOKUP(M4599,People!$A:$B,2,0)</f>
        <v>Kelly Williams</v>
      </c>
      <c r="W4599" s="1" t="str">
        <f>IFERROR(VLOOKUP(B4599,Returns!$A:$B,2,0),"No")</f>
        <v>No</v>
      </c>
    </row>
    <row r="4600" spans="1:23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1" t="str">
        <f>VLOOKUP(M4600,People!$A:$B,2,0)</f>
        <v>Kelly Williams</v>
      </c>
      <c r="W4600" s="1" t="str">
        <f>IFERROR(VLOOKUP(B4600,Returns!$A:$B,2,0),"No")</f>
        <v>No</v>
      </c>
    </row>
    <row r="4601" spans="1:23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1" t="str">
        <f>VLOOKUP(M4601,People!$A:$B,2,0)</f>
        <v>Chuck Magee</v>
      </c>
      <c r="W4601" s="1" t="str">
        <f>IFERROR(VLOOKUP(B4601,Returns!$A:$B,2,0),"No")</f>
        <v>No</v>
      </c>
    </row>
    <row r="4602" spans="1:23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1" t="str">
        <f>VLOOKUP(M4602,People!$A:$B,2,0)</f>
        <v>Chuck Magee</v>
      </c>
      <c r="W4602" s="1" t="str">
        <f>IFERROR(VLOOKUP(B4602,Returns!$A:$B,2,0),"No")</f>
        <v>No</v>
      </c>
    </row>
    <row r="4603" spans="1:23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1" t="str">
        <f>VLOOKUP(M4603,People!$A:$B,2,0)</f>
        <v>Chuck Magee</v>
      </c>
      <c r="W4603" s="1" t="str">
        <f>IFERROR(VLOOKUP(B4603,Returns!$A:$B,2,0),"No")</f>
        <v>No</v>
      </c>
    </row>
    <row r="4604" spans="1:23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1" t="str">
        <f>VLOOKUP(M4604,People!$A:$B,2,0)</f>
        <v>Cassandra Brandow</v>
      </c>
      <c r="W4604" s="1" t="str">
        <f>IFERROR(VLOOKUP(B4604,Returns!$A:$B,2,0),"No")</f>
        <v>No</v>
      </c>
    </row>
    <row r="4605" spans="1:23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1" t="str">
        <f>VLOOKUP(M4605,People!$A:$B,2,0)</f>
        <v>Cassandra Brandow</v>
      </c>
      <c r="W4605" s="1" t="str">
        <f>IFERROR(VLOOKUP(B4605,Returns!$A:$B,2,0),"No")</f>
        <v>No</v>
      </c>
    </row>
    <row r="4606" spans="1:23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1" t="str">
        <f>VLOOKUP(M4606,People!$A:$B,2,0)</f>
        <v>Cassandra Brandow</v>
      </c>
      <c r="W4606" s="1" t="str">
        <f>IFERROR(VLOOKUP(B4606,Returns!$A:$B,2,0),"No")</f>
        <v>No</v>
      </c>
    </row>
    <row r="4607" spans="1:23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1" t="str">
        <f>VLOOKUP(M4607,People!$A:$B,2,0)</f>
        <v>Cassandra Brandow</v>
      </c>
      <c r="W4607" s="1" t="str">
        <f>IFERROR(VLOOKUP(B4607,Returns!$A:$B,2,0),"No")</f>
        <v>No</v>
      </c>
    </row>
    <row r="4608" spans="1:23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1" t="str">
        <f>VLOOKUP(M4608,People!$A:$B,2,0)</f>
        <v>Chuck Magee</v>
      </c>
      <c r="W4608" s="1" t="str">
        <f>IFERROR(VLOOKUP(B4608,Returns!$A:$B,2,0),"No")</f>
        <v>No</v>
      </c>
    </row>
    <row r="4609" spans="1:23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1" t="str">
        <f>VLOOKUP(M4609,People!$A:$B,2,0)</f>
        <v>Chuck Magee</v>
      </c>
      <c r="W4609" s="1" t="str">
        <f>IFERROR(VLOOKUP(B4609,Returns!$A:$B,2,0),"No")</f>
        <v>No</v>
      </c>
    </row>
    <row r="4610" spans="1:23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1" t="str">
        <f>VLOOKUP(M4610,People!$A:$B,2,0)</f>
        <v>Chuck Magee</v>
      </c>
      <c r="W4610" s="1" t="str">
        <f>IFERROR(VLOOKUP(B4610,Returns!$A:$B,2,0),"No")</f>
        <v>No</v>
      </c>
    </row>
    <row r="4611" spans="1:23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1" t="str">
        <f>VLOOKUP(M4611,People!$A:$B,2,0)</f>
        <v>Chuck Magee</v>
      </c>
      <c r="W4611" s="1" t="str">
        <f>IFERROR(VLOOKUP(B4611,Returns!$A:$B,2,0),"No")</f>
        <v>No</v>
      </c>
    </row>
    <row r="4612" spans="1:23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1" t="str">
        <f>VLOOKUP(M4612,People!$A:$B,2,0)</f>
        <v>Anna Andreadi</v>
      </c>
      <c r="W4612" s="1" t="str">
        <f>IFERROR(VLOOKUP(B4612,Returns!$A:$B,2,0),"No")</f>
        <v>No</v>
      </c>
    </row>
    <row r="4613" spans="1:23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1" t="str">
        <f>VLOOKUP(M4613,People!$A:$B,2,0)</f>
        <v>Cassandra Brandow</v>
      </c>
      <c r="W4613" s="1" t="str">
        <f>IFERROR(VLOOKUP(B4613,Returns!$A:$B,2,0),"No")</f>
        <v>No</v>
      </c>
    </row>
    <row r="4614" spans="1:23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1" t="str">
        <f>VLOOKUP(M4614,People!$A:$B,2,0)</f>
        <v>Cassandra Brandow</v>
      </c>
      <c r="W4614" s="1" t="str">
        <f>IFERROR(VLOOKUP(B4614,Returns!$A:$B,2,0),"No")</f>
        <v>No</v>
      </c>
    </row>
    <row r="4615" spans="1:23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1" t="str">
        <f>VLOOKUP(M4615,People!$A:$B,2,0)</f>
        <v>Cassandra Brandow</v>
      </c>
      <c r="W4615" s="1" t="str">
        <f>IFERROR(VLOOKUP(B4615,Returns!$A:$B,2,0),"No")</f>
        <v>No</v>
      </c>
    </row>
    <row r="4616" spans="1:23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1" t="str">
        <f>VLOOKUP(M4616,People!$A:$B,2,0)</f>
        <v>Kelly Williams</v>
      </c>
      <c r="W4616" s="1" t="str">
        <f>IFERROR(VLOOKUP(B4616,Returns!$A:$B,2,0),"No")</f>
        <v>No</v>
      </c>
    </row>
    <row r="4617" spans="1:23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1" t="str">
        <f>VLOOKUP(M4617,People!$A:$B,2,0)</f>
        <v>Kelly Williams</v>
      </c>
      <c r="W4617" s="1" t="str">
        <f>IFERROR(VLOOKUP(B4617,Returns!$A:$B,2,0),"No")</f>
        <v>No</v>
      </c>
    </row>
    <row r="4618" spans="1:23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1" t="str">
        <f>VLOOKUP(M4618,People!$A:$B,2,0)</f>
        <v>Kelly Williams</v>
      </c>
      <c r="W4618" s="1" t="str">
        <f>IFERROR(VLOOKUP(B4618,Returns!$A:$B,2,0),"No")</f>
        <v>No</v>
      </c>
    </row>
    <row r="4619" spans="1:23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1" t="str">
        <f>VLOOKUP(M4619,People!$A:$B,2,0)</f>
        <v>Chuck Magee</v>
      </c>
      <c r="W4619" s="1" t="str">
        <f>IFERROR(VLOOKUP(B4619,Returns!$A:$B,2,0),"No")</f>
        <v>No</v>
      </c>
    </row>
    <row r="4620" spans="1:23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1" t="str">
        <f>VLOOKUP(M4620,People!$A:$B,2,0)</f>
        <v>Chuck Magee</v>
      </c>
      <c r="W4620" s="1" t="str">
        <f>IFERROR(VLOOKUP(B4620,Returns!$A:$B,2,0),"No")</f>
        <v>No</v>
      </c>
    </row>
    <row r="4621" spans="1:23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1" t="str">
        <f>VLOOKUP(M4621,People!$A:$B,2,0)</f>
        <v>Anna Andreadi</v>
      </c>
      <c r="W4621" s="1" t="str">
        <f>IFERROR(VLOOKUP(B4621,Returns!$A:$B,2,0),"No")</f>
        <v>No</v>
      </c>
    </row>
    <row r="4622" spans="1:23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1" t="str">
        <f>VLOOKUP(M4622,People!$A:$B,2,0)</f>
        <v>Anna Andreadi</v>
      </c>
      <c r="W4622" s="1" t="str">
        <f>IFERROR(VLOOKUP(B4622,Returns!$A:$B,2,0),"No")</f>
        <v>No</v>
      </c>
    </row>
    <row r="4623" spans="1:23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1" t="str">
        <f>VLOOKUP(M4623,People!$A:$B,2,0)</f>
        <v>Chuck Magee</v>
      </c>
      <c r="W4623" s="1" t="str">
        <f>IFERROR(VLOOKUP(B4623,Returns!$A:$B,2,0),"No")</f>
        <v>No</v>
      </c>
    </row>
    <row r="4624" spans="1:23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1" t="str">
        <f>VLOOKUP(M4624,People!$A:$B,2,0)</f>
        <v>Cassandra Brandow</v>
      </c>
      <c r="W4624" s="1" t="str">
        <f>IFERROR(VLOOKUP(B4624,Returns!$A:$B,2,0),"No")</f>
        <v>No</v>
      </c>
    </row>
    <row r="4625" spans="1:23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1" t="str">
        <f>VLOOKUP(M4625,People!$A:$B,2,0)</f>
        <v>Cassandra Brandow</v>
      </c>
      <c r="W4625" s="1" t="str">
        <f>IFERROR(VLOOKUP(B4625,Returns!$A:$B,2,0),"No")</f>
        <v>No</v>
      </c>
    </row>
    <row r="4626" spans="1:23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1" t="str">
        <f>VLOOKUP(M4626,People!$A:$B,2,0)</f>
        <v>Cassandra Brandow</v>
      </c>
      <c r="W4626" s="1" t="str">
        <f>IFERROR(VLOOKUP(B4626,Returns!$A:$B,2,0),"No")</f>
        <v>No</v>
      </c>
    </row>
    <row r="4627" spans="1:23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1" t="str">
        <f>VLOOKUP(M4627,People!$A:$B,2,0)</f>
        <v>Cassandra Brandow</v>
      </c>
      <c r="W4627" s="1" t="str">
        <f>IFERROR(VLOOKUP(B4627,Returns!$A:$B,2,0),"No")</f>
        <v>No</v>
      </c>
    </row>
    <row r="4628" spans="1:23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1" t="str">
        <f>VLOOKUP(M4628,People!$A:$B,2,0)</f>
        <v>Chuck Magee</v>
      </c>
      <c r="W4628" s="1" t="str">
        <f>IFERROR(VLOOKUP(B4628,Returns!$A:$B,2,0),"No")</f>
        <v>No</v>
      </c>
    </row>
    <row r="4629" spans="1:23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1" t="str">
        <f>VLOOKUP(M4629,People!$A:$B,2,0)</f>
        <v>Chuck Magee</v>
      </c>
      <c r="W4629" s="1" t="str">
        <f>IFERROR(VLOOKUP(B4629,Returns!$A:$B,2,0),"No")</f>
        <v>No</v>
      </c>
    </row>
    <row r="4630" spans="1:23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1" t="str">
        <f>VLOOKUP(M4630,People!$A:$B,2,0)</f>
        <v>Chuck Magee</v>
      </c>
      <c r="W4630" s="1" t="str">
        <f>IFERROR(VLOOKUP(B4630,Returns!$A:$B,2,0),"No")</f>
        <v>No</v>
      </c>
    </row>
    <row r="4631" spans="1:23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1" t="str">
        <f>VLOOKUP(M4631,People!$A:$B,2,0)</f>
        <v>Chuck Magee</v>
      </c>
      <c r="W4631" s="1" t="str">
        <f>IFERROR(VLOOKUP(B4631,Returns!$A:$B,2,0),"No")</f>
        <v>No</v>
      </c>
    </row>
    <row r="4632" spans="1:23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1" t="str">
        <f>VLOOKUP(M4632,People!$A:$B,2,0)</f>
        <v>Kelly Williams</v>
      </c>
      <c r="W4632" s="1" t="str">
        <f>IFERROR(VLOOKUP(B4632,Returns!$A:$B,2,0),"No")</f>
        <v>No</v>
      </c>
    </row>
    <row r="4633" spans="1:23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1" t="str">
        <f>VLOOKUP(M4633,People!$A:$B,2,0)</f>
        <v>Anna Andreadi</v>
      </c>
      <c r="W4633" s="1" t="str">
        <f>IFERROR(VLOOKUP(B4633,Returns!$A:$B,2,0),"No")</f>
        <v>No</v>
      </c>
    </row>
    <row r="4634" spans="1:23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1" t="str">
        <f>VLOOKUP(M4634,People!$A:$B,2,0)</f>
        <v>Anna Andreadi</v>
      </c>
      <c r="W4634" s="1" t="str">
        <f>IFERROR(VLOOKUP(B4634,Returns!$A:$B,2,0),"No")</f>
        <v>No</v>
      </c>
    </row>
    <row r="4635" spans="1:23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1" t="str">
        <f>VLOOKUP(M4635,People!$A:$B,2,0)</f>
        <v>Anna Andreadi</v>
      </c>
      <c r="W4635" s="1" t="str">
        <f>IFERROR(VLOOKUP(B4635,Returns!$A:$B,2,0),"No")</f>
        <v>Yes</v>
      </c>
    </row>
    <row r="4636" spans="1:23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1" t="str">
        <f>VLOOKUP(M4636,People!$A:$B,2,0)</f>
        <v>Anna Andreadi</v>
      </c>
      <c r="W4636" s="1" t="str">
        <f>IFERROR(VLOOKUP(B4636,Returns!$A:$B,2,0),"No")</f>
        <v>Yes</v>
      </c>
    </row>
    <row r="4637" spans="1:23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1" t="str">
        <f>VLOOKUP(M4637,People!$A:$B,2,0)</f>
        <v>Anna Andreadi</v>
      </c>
      <c r="W4637" s="1" t="str">
        <f>IFERROR(VLOOKUP(B4637,Returns!$A:$B,2,0),"No")</f>
        <v>No</v>
      </c>
    </row>
    <row r="4638" spans="1:23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1" t="str">
        <f>VLOOKUP(M4638,People!$A:$B,2,0)</f>
        <v>Anna Andreadi</v>
      </c>
      <c r="W4638" s="1" t="str">
        <f>IFERROR(VLOOKUP(B4638,Returns!$A:$B,2,0),"No")</f>
        <v>No</v>
      </c>
    </row>
    <row r="4639" spans="1:23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1" t="str">
        <f>VLOOKUP(M4639,People!$A:$B,2,0)</f>
        <v>Anna Andreadi</v>
      </c>
      <c r="W4639" s="1" t="str">
        <f>IFERROR(VLOOKUP(B4639,Returns!$A:$B,2,0),"No")</f>
        <v>No</v>
      </c>
    </row>
    <row r="4640" spans="1:23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1" t="str">
        <f>VLOOKUP(M4640,People!$A:$B,2,0)</f>
        <v>Anna Andreadi</v>
      </c>
      <c r="W4640" s="1" t="str">
        <f>IFERROR(VLOOKUP(B4640,Returns!$A:$B,2,0),"No")</f>
        <v>No</v>
      </c>
    </row>
    <row r="4641" spans="1:23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1" t="str">
        <f>VLOOKUP(M4641,People!$A:$B,2,0)</f>
        <v>Cassandra Brandow</v>
      </c>
      <c r="W4641" s="1" t="str">
        <f>IFERROR(VLOOKUP(B4641,Returns!$A:$B,2,0),"No")</f>
        <v>No</v>
      </c>
    </row>
    <row r="4642" spans="1:23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1" t="str">
        <f>VLOOKUP(M4642,People!$A:$B,2,0)</f>
        <v>Cassandra Brandow</v>
      </c>
      <c r="W4642" s="1" t="str">
        <f>IFERROR(VLOOKUP(B4642,Returns!$A:$B,2,0),"No")</f>
        <v>No</v>
      </c>
    </row>
    <row r="4643" spans="1:23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1" t="str">
        <f>VLOOKUP(M4643,People!$A:$B,2,0)</f>
        <v>Anna Andreadi</v>
      </c>
      <c r="W4643" s="1" t="str">
        <f>IFERROR(VLOOKUP(B4643,Returns!$A:$B,2,0),"No")</f>
        <v>No</v>
      </c>
    </row>
    <row r="4644" spans="1:23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1" t="str">
        <f>VLOOKUP(M4644,People!$A:$B,2,0)</f>
        <v>Anna Andreadi</v>
      </c>
      <c r="W4644" s="1" t="str">
        <f>IFERROR(VLOOKUP(B4644,Returns!$A:$B,2,0),"No")</f>
        <v>No</v>
      </c>
    </row>
    <row r="4645" spans="1:23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1" t="str">
        <f>VLOOKUP(M4645,People!$A:$B,2,0)</f>
        <v>Anna Andreadi</v>
      </c>
      <c r="W4645" s="1" t="str">
        <f>IFERROR(VLOOKUP(B4645,Returns!$A:$B,2,0),"No")</f>
        <v>No</v>
      </c>
    </row>
    <row r="4646" spans="1:23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1" t="str">
        <f>VLOOKUP(M4646,People!$A:$B,2,0)</f>
        <v>Anna Andreadi</v>
      </c>
      <c r="W4646" s="1" t="str">
        <f>IFERROR(VLOOKUP(B4646,Returns!$A:$B,2,0),"No")</f>
        <v>No</v>
      </c>
    </row>
    <row r="4647" spans="1:23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1" t="str">
        <f>VLOOKUP(M4647,People!$A:$B,2,0)</f>
        <v>Chuck Magee</v>
      </c>
      <c r="W4647" s="1" t="str">
        <f>IFERROR(VLOOKUP(B4647,Returns!$A:$B,2,0),"No")</f>
        <v>No</v>
      </c>
    </row>
    <row r="4648" spans="1:23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1" t="str">
        <f>VLOOKUP(M4648,People!$A:$B,2,0)</f>
        <v>Cassandra Brandow</v>
      </c>
      <c r="W4648" s="1" t="str">
        <f>IFERROR(VLOOKUP(B4648,Returns!$A:$B,2,0),"No")</f>
        <v>No</v>
      </c>
    </row>
    <row r="4649" spans="1:23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1" t="str">
        <f>VLOOKUP(M4649,People!$A:$B,2,0)</f>
        <v>Chuck Magee</v>
      </c>
      <c r="W4649" s="1" t="str">
        <f>IFERROR(VLOOKUP(B4649,Returns!$A:$B,2,0),"No")</f>
        <v>No</v>
      </c>
    </row>
    <row r="4650" spans="1:23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1" t="str">
        <f>VLOOKUP(M4650,People!$A:$B,2,0)</f>
        <v>Anna Andreadi</v>
      </c>
      <c r="W4650" s="1" t="str">
        <f>IFERROR(VLOOKUP(B4650,Returns!$A:$B,2,0),"No")</f>
        <v>No</v>
      </c>
    </row>
    <row r="4651" spans="1:23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1" t="str">
        <f>VLOOKUP(M4651,People!$A:$B,2,0)</f>
        <v>Anna Andreadi</v>
      </c>
      <c r="W4651" s="1" t="str">
        <f>IFERROR(VLOOKUP(B4651,Returns!$A:$B,2,0),"No")</f>
        <v>No</v>
      </c>
    </row>
    <row r="4652" spans="1:23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1" t="str">
        <f>VLOOKUP(M4652,People!$A:$B,2,0)</f>
        <v>Anna Andreadi</v>
      </c>
      <c r="W4652" s="1" t="str">
        <f>IFERROR(VLOOKUP(B4652,Returns!$A:$B,2,0),"No")</f>
        <v>No</v>
      </c>
    </row>
    <row r="4653" spans="1:23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1" t="str">
        <f>VLOOKUP(M4653,People!$A:$B,2,0)</f>
        <v>Anna Andreadi</v>
      </c>
      <c r="W4653" s="1" t="str">
        <f>IFERROR(VLOOKUP(B4653,Returns!$A:$B,2,0),"No")</f>
        <v>No</v>
      </c>
    </row>
    <row r="4654" spans="1:23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1" t="str">
        <f>VLOOKUP(M4654,People!$A:$B,2,0)</f>
        <v>Chuck Magee</v>
      </c>
      <c r="W4654" s="1" t="str">
        <f>IFERROR(VLOOKUP(B4654,Returns!$A:$B,2,0),"No")</f>
        <v>No</v>
      </c>
    </row>
    <row r="4655" spans="1:23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1" t="str">
        <f>VLOOKUP(M4655,People!$A:$B,2,0)</f>
        <v>Chuck Magee</v>
      </c>
      <c r="W4655" s="1" t="str">
        <f>IFERROR(VLOOKUP(B4655,Returns!$A:$B,2,0),"No")</f>
        <v>No</v>
      </c>
    </row>
    <row r="4656" spans="1:23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1" t="str">
        <f>VLOOKUP(M4656,People!$A:$B,2,0)</f>
        <v>Anna Andreadi</v>
      </c>
      <c r="W4656" s="1" t="str">
        <f>IFERROR(VLOOKUP(B4656,Returns!$A:$B,2,0),"No")</f>
        <v>No</v>
      </c>
    </row>
    <row r="4657" spans="1:23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1" t="str">
        <f>VLOOKUP(M4657,People!$A:$B,2,0)</f>
        <v>Kelly Williams</v>
      </c>
      <c r="W4657" s="1" t="str">
        <f>IFERROR(VLOOKUP(B4657,Returns!$A:$B,2,0),"No")</f>
        <v>No</v>
      </c>
    </row>
    <row r="4658" spans="1:23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1" t="str">
        <f>VLOOKUP(M4658,People!$A:$B,2,0)</f>
        <v>Chuck Magee</v>
      </c>
      <c r="W4658" s="1" t="str">
        <f>IFERROR(VLOOKUP(B4658,Returns!$A:$B,2,0),"No")</f>
        <v>No</v>
      </c>
    </row>
    <row r="4659" spans="1:23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1" t="str">
        <f>VLOOKUP(M4659,People!$A:$B,2,0)</f>
        <v>Chuck Magee</v>
      </c>
      <c r="W4659" s="1" t="str">
        <f>IFERROR(VLOOKUP(B4659,Returns!$A:$B,2,0),"No")</f>
        <v>No</v>
      </c>
    </row>
    <row r="4660" spans="1:23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1" t="str">
        <f>VLOOKUP(M4660,People!$A:$B,2,0)</f>
        <v>Chuck Magee</v>
      </c>
      <c r="W4660" s="1" t="str">
        <f>IFERROR(VLOOKUP(B4660,Returns!$A:$B,2,0),"No")</f>
        <v>No</v>
      </c>
    </row>
    <row r="4661" spans="1:23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1" t="str">
        <f>VLOOKUP(M4661,People!$A:$B,2,0)</f>
        <v>Chuck Magee</v>
      </c>
      <c r="W4661" s="1" t="str">
        <f>IFERROR(VLOOKUP(B4661,Returns!$A:$B,2,0),"No")</f>
        <v>No</v>
      </c>
    </row>
    <row r="4662" spans="1:23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1" t="str">
        <f>VLOOKUP(M4662,People!$A:$B,2,0)</f>
        <v>Chuck Magee</v>
      </c>
      <c r="W4662" s="1" t="str">
        <f>IFERROR(VLOOKUP(B4662,Returns!$A:$B,2,0),"No")</f>
        <v>No</v>
      </c>
    </row>
    <row r="4663" spans="1:23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1" t="str">
        <f>VLOOKUP(M4663,People!$A:$B,2,0)</f>
        <v>Chuck Magee</v>
      </c>
      <c r="W4663" s="1" t="str">
        <f>IFERROR(VLOOKUP(B4663,Returns!$A:$B,2,0),"No")</f>
        <v>No</v>
      </c>
    </row>
    <row r="4664" spans="1:23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1" t="str">
        <f>VLOOKUP(M4664,People!$A:$B,2,0)</f>
        <v>Chuck Magee</v>
      </c>
      <c r="W4664" s="1" t="str">
        <f>IFERROR(VLOOKUP(B4664,Returns!$A:$B,2,0),"No")</f>
        <v>No</v>
      </c>
    </row>
    <row r="4665" spans="1:23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1" t="str">
        <f>VLOOKUP(M4665,People!$A:$B,2,0)</f>
        <v>Cassandra Brandow</v>
      </c>
      <c r="W4665" s="1" t="str">
        <f>IFERROR(VLOOKUP(B4665,Returns!$A:$B,2,0),"No")</f>
        <v>No</v>
      </c>
    </row>
    <row r="4666" spans="1:23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1" t="str">
        <f>VLOOKUP(M4666,People!$A:$B,2,0)</f>
        <v>Cassandra Brandow</v>
      </c>
      <c r="W4666" s="1" t="str">
        <f>IFERROR(VLOOKUP(B4666,Returns!$A:$B,2,0),"No")</f>
        <v>No</v>
      </c>
    </row>
    <row r="4667" spans="1:23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1" t="str">
        <f>VLOOKUP(M4667,People!$A:$B,2,0)</f>
        <v>Cassandra Brandow</v>
      </c>
      <c r="W4667" s="1" t="str">
        <f>IFERROR(VLOOKUP(B4667,Returns!$A:$B,2,0),"No")</f>
        <v>No</v>
      </c>
    </row>
    <row r="4668" spans="1:23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1" t="str">
        <f>VLOOKUP(M4668,People!$A:$B,2,0)</f>
        <v>Anna Andreadi</v>
      </c>
      <c r="W4668" s="1" t="str">
        <f>IFERROR(VLOOKUP(B4668,Returns!$A:$B,2,0),"No")</f>
        <v>Yes</v>
      </c>
    </row>
    <row r="4669" spans="1:23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1" t="str">
        <f>VLOOKUP(M4669,People!$A:$B,2,0)</f>
        <v>Anna Andreadi</v>
      </c>
      <c r="W4669" s="1" t="str">
        <f>IFERROR(VLOOKUP(B4669,Returns!$A:$B,2,0),"No")</f>
        <v>Yes</v>
      </c>
    </row>
    <row r="4670" spans="1:23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1" t="str">
        <f>VLOOKUP(M4670,People!$A:$B,2,0)</f>
        <v>Kelly Williams</v>
      </c>
      <c r="W4670" s="1" t="str">
        <f>IFERROR(VLOOKUP(B4670,Returns!$A:$B,2,0),"No")</f>
        <v>No</v>
      </c>
    </row>
    <row r="4671" spans="1:23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1" t="str">
        <f>VLOOKUP(M4671,People!$A:$B,2,0)</f>
        <v>Kelly Williams</v>
      </c>
      <c r="W4671" s="1" t="str">
        <f>IFERROR(VLOOKUP(B4671,Returns!$A:$B,2,0),"No")</f>
        <v>No</v>
      </c>
    </row>
    <row r="4672" spans="1:23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1" t="str">
        <f>VLOOKUP(M4672,People!$A:$B,2,0)</f>
        <v>Kelly Williams</v>
      </c>
      <c r="W4672" s="1" t="str">
        <f>IFERROR(VLOOKUP(B4672,Returns!$A:$B,2,0),"No")</f>
        <v>No</v>
      </c>
    </row>
    <row r="4673" spans="1:23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1" t="str">
        <f>VLOOKUP(M4673,People!$A:$B,2,0)</f>
        <v>Kelly Williams</v>
      </c>
      <c r="W4673" s="1" t="str">
        <f>IFERROR(VLOOKUP(B4673,Returns!$A:$B,2,0),"No")</f>
        <v>No</v>
      </c>
    </row>
    <row r="4674" spans="1:23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1" t="str">
        <f>VLOOKUP(M4674,People!$A:$B,2,0)</f>
        <v>Kelly Williams</v>
      </c>
      <c r="W4674" s="1" t="str">
        <f>IFERROR(VLOOKUP(B4674,Returns!$A:$B,2,0),"No")</f>
        <v>No</v>
      </c>
    </row>
    <row r="4675" spans="1:23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1" t="str">
        <f>VLOOKUP(M4675,People!$A:$B,2,0)</f>
        <v>Kelly Williams</v>
      </c>
      <c r="W4675" s="1" t="str">
        <f>IFERROR(VLOOKUP(B4675,Returns!$A:$B,2,0),"No")</f>
        <v>No</v>
      </c>
    </row>
    <row r="4676" spans="1:23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1" t="str">
        <f>VLOOKUP(M4676,People!$A:$B,2,0)</f>
        <v>Kelly Williams</v>
      </c>
      <c r="W4676" s="1" t="str">
        <f>IFERROR(VLOOKUP(B4676,Returns!$A:$B,2,0),"No")</f>
        <v>No</v>
      </c>
    </row>
    <row r="4677" spans="1:23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1" t="str">
        <f>VLOOKUP(M4677,People!$A:$B,2,0)</f>
        <v>Chuck Magee</v>
      </c>
      <c r="W4677" s="1" t="str">
        <f>IFERROR(VLOOKUP(B4677,Returns!$A:$B,2,0),"No")</f>
        <v>No</v>
      </c>
    </row>
    <row r="4678" spans="1:23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1" t="str">
        <f>VLOOKUP(M4678,People!$A:$B,2,0)</f>
        <v>Anna Andreadi</v>
      </c>
      <c r="W4678" s="1" t="str">
        <f>IFERROR(VLOOKUP(B4678,Returns!$A:$B,2,0),"No")</f>
        <v>No</v>
      </c>
    </row>
    <row r="4679" spans="1:23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1" t="str">
        <f>VLOOKUP(M4679,People!$A:$B,2,0)</f>
        <v>Anna Andreadi</v>
      </c>
      <c r="W4679" s="1" t="str">
        <f>IFERROR(VLOOKUP(B4679,Returns!$A:$B,2,0),"No")</f>
        <v>No</v>
      </c>
    </row>
    <row r="4680" spans="1:23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1" t="str">
        <f>VLOOKUP(M4680,People!$A:$B,2,0)</f>
        <v>Anna Andreadi</v>
      </c>
      <c r="W4680" s="1" t="str">
        <f>IFERROR(VLOOKUP(B4680,Returns!$A:$B,2,0),"No")</f>
        <v>No</v>
      </c>
    </row>
    <row r="4681" spans="1:23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1" t="str">
        <f>VLOOKUP(M4681,People!$A:$B,2,0)</f>
        <v>Anna Andreadi</v>
      </c>
      <c r="W4681" s="1" t="str">
        <f>IFERROR(VLOOKUP(B4681,Returns!$A:$B,2,0),"No")</f>
        <v>No</v>
      </c>
    </row>
    <row r="4682" spans="1:23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1" t="str">
        <f>VLOOKUP(M4682,People!$A:$B,2,0)</f>
        <v>Anna Andreadi</v>
      </c>
      <c r="W4682" s="1" t="str">
        <f>IFERROR(VLOOKUP(B4682,Returns!$A:$B,2,0),"No")</f>
        <v>No</v>
      </c>
    </row>
    <row r="4683" spans="1:23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1" t="str">
        <f>VLOOKUP(M4683,People!$A:$B,2,0)</f>
        <v>Chuck Magee</v>
      </c>
      <c r="W4683" s="1" t="str">
        <f>IFERROR(VLOOKUP(B4683,Returns!$A:$B,2,0),"No")</f>
        <v>No</v>
      </c>
    </row>
    <row r="4684" spans="1:23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1" t="str">
        <f>VLOOKUP(M4684,People!$A:$B,2,0)</f>
        <v>Cassandra Brandow</v>
      </c>
      <c r="W4684" s="1" t="str">
        <f>IFERROR(VLOOKUP(B4684,Returns!$A:$B,2,0),"No")</f>
        <v>No</v>
      </c>
    </row>
    <row r="4685" spans="1:23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1" t="str">
        <f>VLOOKUP(M4685,People!$A:$B,2,0)</f>
        <v>Chuck Magee</v>
      </c>
      <c r="W4685" s="1" t="str">
        <f>IFERROR(VLOOKUP(B4685,Returns!$A:$B,2,0),"No")</f>
        <v>No</v>
      </c>
    </row>
    <row r="4686" spans="1:23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1" t="str">
        <f>VLOOKUP(M4686,People!$A:$B,2,0)</f>
        <v>Chuck Magee</v>
      </c>
      <c r="W4686" s="1" t="str">
        <f>IFERROR(VLOOKUP(B4686,Returns!$A:$B,2,0),"No")</f>
        <v>No</v>
      </c>
    </row>
    <row r="4687" spans="1:23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1" t="str">
        <f>VLOOKUP(M4687,People!$A:$B,2,0)</f>
        <v>Chuck Magee</v>
      </c>
      <c r="W4687" s="1" t="str">
        <f>IFERROR(VLOOKUP(B4687,Returns!$A:$B,2,0),"No")</f>
        <v>No</v>
      </c>
    </row>
    <row r="4688" spans="1:23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1" t="str">
        <f>VLOOKUP(M4688,People!$A:$B,2,0)</f>
        <v>Chuck Magee</v>
      </c>
      <c r="W4688" s="1" t="str">
        <f>IFERROR(VLOOKUP(B4688,Returns!$A:$B,2,0),"No")</f>
        <v>No</v>
      </c>
    </row>
    <row r="4689" spans="1:23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1" t="str">
        <f>VLOOKUP(M4689,People!$A:$B,2,0)</f>
        <v>Kelly Williams</v>
      </c>
      <c r="W4689" s="1" t="str">
        <f>IFERROR(VLOOKUP(B4689,Returns!$A:$B,2,0),"No")</f>
        <v>No</v>
      </c>
    </row>
    <row r="4690" spans="1:23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1" t="str">
        <f>VLOOKUP(M4690,People!$A:$B,2,0)</f>
        <v>Chuck Magee</v>
      </c>
      <c r="W4690" s="1" t="str">
        <f>IFERROR(VLOOKUP(B4690,Returns!$A:$B,2,0),"No")</f>
        <v>No</v>
      </c>
    </row>
    <row r="4691" spans="1:23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1" t="str">
        <f>VLOOKUP(M4691,People!$A:$B,2,0)</f>
        <v>Anna Andreadi</v>
      </c>
      <c r="W4691" s="1" t="str">
        <f>IFERROR(VLOOKUP(B4691,Returns!$A:$B,2,0),"No")</f>
        <v>No</v>
      </c>
    </row>
    <row r="4692" spans="1:23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1" t="str">
        <f>VLOOKUP(M4692,People!$A:$B,2,0)</f>
        <v>Anna Andreadi</v>
      </c>
      <c r="W4692" s="1" t="str">
        <f>IFERROR(VLOOKUP(B4692,Returns!$A:$B,2,0),"No")</f>
        <v>No</v>
      </c>
    </row>
    <row r="4693" spans="1:23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1" t="str">
        <f>VLOOKUP(M4693,People!$A:$B,2,0)</f>
        <v>Anna Andreadi</v>
      </c>
      <c r="W4693" s="1" t="str">
        <f>IFERROR(VLOOKUP(B4693,Returns!$A:$B,2,0),"No")</f>
        <v>No</v>
      </c>
    </row>
    <row r="4694" spans="1:23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1" t="str">
        <f>VLOOKUP(M4694,People!$A:$B,2,0)</f>
        <v>Anna Andreadi</v>
      </c>
      <c r="W4694" s="1" t="str">
        <f>IFERROR(VLOOKUP(B4694,Returns!$A:$B,2,0),"No")</f>
        <v>No</v>
      </c>
    </row>
    <row r="4695" spans="1:23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1" t="str">
        <f>VLOOKUP(M4695,People!$A:$B,2,0)</f>
        <v>Anna Andreadi</v>
      </c>
      <c r="W4695" s="1" t="str">
        <f>IFERROR(VLOOKUP(B4695,Returns!$A:$B,2,0),"No")</f>
        <v>No</v>
      </c>
    </row>
    <row r="4696" spans="1:23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1" t="str">
        <f>VLOOKUP(M4696,People!$A:$B,2,0)</f>
        <v>Kelly Williams</v>
      </c>
      <c r="W4696" s="1" t="str">
        <f>IFERROR(VLOOKUP(B4696,Returns!$A:$B,2,0),"No")</f>
        <v>No</v>
      </c>
    </row>
    <row r="4697" spans="1:23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1" t="str">
        <f>VLOOKUP(M4697,People!$A:$B,2,0)</f>
        <v>Kelly Williams</v>
      </c>
      <c r="W4697" s="1" t="str">
        <f>IFERROR(VLOOKUP(B4697,Returns!$A:$B,2,0),"No")</f>
        <v>No</v>
      </c>
    </row>
    <row r="4698" spans="1:23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1" t="str">
        <f>VLOOKUP(M4698,People!$A:$B,2,0)</f>
        <v>Kelly Williams</v>
      </c>
      <c r="W4698" s="1" t="str">
        <f>IFERROR(VLOOKUP(B4698,Returns!$A:$B,2,0),"No")</f>
        <v>No</v>
      </c>
    </row>
    <row r="4699" spans="1:23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1" t="str">
        <f>VLOOKUP(M4699,People!$A:$B,2,0)</f>
        <v>Kelly Williams</v>
      </c>
      <c r="W4699" s="1" t="str">
        <f>IFERROR(VLOOKUP(B4699,Returns!$A:$B,2,0),"No")</f>
        <v>No</v>
      </c>
    </row>
    <row r="4700" spans="1:23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1" t="str">
        <f>VLOOKUP(M4700,People!$A:$B,2,0)</f>
        <v>Kelly Williams</v>
      </c>
      <c r="W4700" s="1" t="str">
        <f>IFERROR(VLOOKUP(B4700,Returns!$A:$B,2,0),"No")</f>
        <v>No</v>
      </c>
    </row>
    <row r="4701" spans="1:23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1" t="str">
        <f>VLOOKUP(M4701,People!$A:$B,2,0)</f>
        <v>Kelly Williams</v>
      </c>
      <c r="W4701" s="1" t="str">
        <f>IFERROR(VLOOKUP(B4701,Returns!$A:$B,2,0),"No")</f>
        <v>No</v>
      </c>
    </row>
    <row r="4702" spans="1:23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1" t="str">
        <f>VLOOKUP(M4702,People!$A:$B,2,0)</f>
        <v>Kelly Williams</v>
      </c>
      <c r="W4702" s="1" t="str">
        <f>IFERROR(VLOOKUP(B4702,Returns!$A:$B,2,0),"No")</f>
        <v>No</v>
      </c>
    </row>
    <row r="4703" spans="1:23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1" t="str">
        <f>VLOOKUP(M4703,People!$A:$B,2,0)</f>
        <v>Kelly Williams</v>
      </c>
      <c r="W4703" s="1" t="str">
        <f>IFERROR(VLOOKUP(B4703,Returns!$A:$B,2,0),"No")</f>
        <v>No</v>
      </c>
    </row>
    <row r="4704" spans="1:23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1" t="str">
        <f>VLOOKUP(M4704,People!$A:$B,2,0)</f>
        <v>Kelly Williams</v>
      </c>
      <c r="W4704" s="1" t="str">
        <f>IFERROR(VLOOKUP(B4704,Returns!$A:$B,2,0),"No")</f>
        <v>No</v>
      </c>
    </row>
    <row r="4705" spans="1:23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1" t="str">
        <f>VLOOKUP(M4705,People!$A:$B,2,0)</f>
        <v>Kelly Williams</v>
      </c>
      <c r="W4705" s="1" t="str">
        <f>IFERROR(VLOOKUP(B4705,Returns!$A:$B,2,0),"No")</f>
        <v>No</v>
      </c>
    </row>
    <row r="4706" spans="1:23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1" t="str">
        <f>VLOOKUP(M4706,People!$A:$B,2,0)</f>
        <v>Chuck Magee</v>
      </c>
      <c r="W4706" s="1" t="str">
        <f>IFERROR(VLOOKUP(B4706,Returns!$A:$B,2,0),"No")</f>
        <v>No</v>
      </c>
    </row>
    <row r="4707" spans="1:23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1" t="str">
        <f>VLOOKUP(M4707,People!$A:$B,2,0)</f>
        <v>Chuck Magee</v>
      </c>
      <c r="W4707" s="1" t="str">
        <f>IFERROR(VLOOKUP(B4707,Returns!$A:$B,2,0),"No")</f>
        <v>No</v>
      </c>
    </row>
    <row r="4708" spans="1:23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1" t="str">
        <f>VLOOKUP(M4708,People!$A:$B,2,0)</f>
        <v>Chuck Magee</v>
      </c>
      <c r="W4708" s="1" t="str">
        <f>IFERROR(VLOOKUP(B4708,Returns!$A:$B,2,0),"No")</f>
        <v>No</v>
      </c>
    </row>
    <row r="4709" spans="1:23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1" t="str">
        <f>VLOOKUP(M4709,People!$A:$B,2,0)</f>
        <v>Anna Andreadi</v>
      </c>
      <c r="W4709" s="1" t="str">
        <f>IFERROR(VLOOKUP(B4709,Returns!$A:$B,2,0),"No")</f>
        <v>No</v>
      </c>
    </row>
    <row r="4710" spans="1:23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1" t="str">
        <f>VLOOKUP(M4710,People!$A:$B,2,0)</f>
        <v>Anna Andreadi</v>
      </c>
      <c r="W4710" s="1" t="str">
        <f>IFERROR(VLOOKUP(B4710,Returns!$A:$B,2,0),"No")</f>
        <v>No</v>
      </c>
    </row>
    <row r="4711" spans="1:23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1" t="str">
        <f>VLOOKUP(M4711,People!$A:$B,2,0)</f>
        <v>Anna Andreadi</v>
      </c>
      <c r="W4711" s="1" t="str">
        <f>IFERROR(VLOOKUP(B4711,Returns!$A:$B,2,0),"No")</f>
        <v>No</v>
      </c>
    </row>
    <row r="4712" spans="1:23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1" t="str">
        <f>VLOOKUP(M4712,People!$A:$B,2,0)</f>
        <v>Anna Andreadi</v>
      </c>
      <c r="W4712" s="1" t="str">
        <f>IFERROR(VLOOKUP(B4712,Returns!$A:$B,2,0),"No")</f>
        <v>No</v>
      </c>
    </row>
    <row r="4713" spans="1:23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1" t="str">
        <f>VLOOKUP(M4713,People!$A:$B,2,0)</f>
        <v>Chuck Magee</v>
      </c>
      <c r="W4713" s="1" t="str">
        <f>IFERROR(VLOOKUP(B4713,Returns!$A:$B,2,0),"No")</f>
        <v>No</v>
      </c>
    </row>
    <row r="4714" spans="1:23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1" t="str">
        <f>VLOOKUP(M4714,People!$A:$B,2,0)</f>
        <v>Kelly Williams</v>
      </c>
      <c r="W4714" s="1" t="str">
        <f>IFERROR(VLOOKUP(B4714,Returns!$A:$B,2,0),"No")</f>
        <v>No</v>
      </c>
    </row>
    <row r="4715" spans="1:23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1" t="str">
        <f>VLOOKUP(M4715,People!$A:$B,2,0)</f>
        <v>Kelly Williams</v>
      </c>
      <c r="W4715" s="1" t="str">
        <f>IFERROR(VLOOKUP(B4715,Returns!$A:$B,2,0),"No")</f>
        <v>No</v>
      </c>
    </row>
    <row r="4716" spans="1:23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1" t="str">
        <f>VLOOKUP(M4716,People!$A:$B,2,0)</f>
        <v>Anna Andreadi</v>
      </c>
      <c r="W4716" s="1" t="str">
        <f>IFERROR(VLOOKUP(B4716,Returns!$A:$B,2,0),"No")</f>
        <v>No</v>
      </c>
    </row>
    <row r="4717" spans="1:23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1" t="str">
        <f>VLOOKUP(M4717,People!$A:$B,2,0)</f>
        <v>Anna Andreadi</v>
      </c>
      <c r="W4717" s="1" t="str">
        <f>IFERROR(VLOOKUP(B4717,Returns!$A:$B,2,0),"No")</f>
        <v>No</v>
      </c>
    </row>
    <row r="4718" spans="1:23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1" t="str">
        <f>VLOOKUP(M4718,People!$A:$B,2,0)</f>
        <v>Anna Andreadi</v>
      </c>
      <c r="W4718" s="1" t="str">
        <f>IFERROR(VLOOKUP(B4718,Returns!$A:$B,2,0),"No")</f>
        <v>No</v>
      </c>
    </row>
    <row r="4719" spans="1:23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1" t="str">
        <f>VLOOKUP(M4719,People!$A:$B,2,0)</f>
        <v>Chuck Magee</v>
      </c>
      <c r="W4719" s="1" t="str">
        <f>IFERROR(VLOOKUP(B4719,Returns!$A:$B,2,0),"No")</f>
        <v>No</v>
      </c>
    </row>
    <row r="4720" spans="1:23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1" t="str">
        <f>VLOOKUP(M4720,People!$A:$B,2,0)</f>
        <v>Anna Andreadi</v>
      </c>
      <c r="W4720" s="1" t="str">
        <f>IFERROR(VLOOKUP(B4720,Returns!$A:$B,2,0),"No")</f>
        <v>Yes</v>
      </c>
    </row>
    <row r="4721" spans="1:23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1" t="str">
        <f>VLOOKUP(M4721,People!$A:$B,2,0)</f>
        <v>Anna Andreadi</v>
      </c>
      <c r="W4721" s="1" t="str">
        <f>IFERROR(VLOOKUP(B4721,Returns!$A:$B,2,0),"No")</f>
        <v>Yes</v>
      </c>
    </row>
    <row r="4722" spans="1:23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1" t="str">
        <f>VLOOKUP(M4722,People!$A:$B,2,0)</f>
        <v>Anna Andreadi</v>
      </c>
      <c r="W4722" s="1" t="str">
        <f>IFERROR(VLOOKUP(B4722,Returns!$A:$B,2,0),"No")</f>
        <v>Yes</v>
      </c>
    </row>
    <row r="4723" spans="1:23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1" t="str">
        <f>VLOOKUP(M4723,People!$A:$B,2,0)</f>
        <v>Kelly Williams</v>
      </c>
      <c r="W4723" s="1" t="str">
        <f>IFERROR(VLOOKUP(B4723,Returns!$A:$B,2,0),"No")</f>
        <v>No</v>
      </c>
    </row>
    <row r="4724" spans="1:23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1" t="str">
        <f>VLOOKUP(M4724,People!$A:$B,2,0)</f>
        <v>Anna Andreadi</v>
      </c>
      <c r="W4724" s="1" t="str">
        <f>IFERROR(VLOOKUP(B4724,Returns!$A:$B,2,0),"No")</f>
        <v>No</v>
      </c>
    </row>
    <row r="4725" spans="1:23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1" t="str">
        <f>VLOOKUP(M4725,People!$A:$B,2,0)</f>
        <v>Cassandra Brandow</v>
      </c>
      <c r="W4725" s="1" t="str">
        <f>IFERROR(VLOOKUP(B4725,Returns!$A:$B,2,0),"No")</f>
        <v>No</v>
      </c>
    </row>
    <row r="4726" spans="1:23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1" t="str">
        <f>VLOOKUP(M4726,People!$A:$B,2,0)</f>
        <v>Cassandra Brandow</v>
      </c>
      <c r="W4726" s="1" t="str">
        <f>IFERROR(VLOOKUP(B4726,Returns!$A:$B,2,0),"No")</f>
        <v>No</v>
      </c>
    </row>
    <row r="4727" spans="1:23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1" t="str">
        <f>VLOOKUP(M4727,People!$A:$B,2,0)</f>
        <v>Cassandra Brandow</v>
      </c>
      <c r="W4727" s="1" t="str">
        <f>IFERROR(VLOOKUP(B4727,Returns!$A:$B,2,0),"No")</f>
        <v>No</v>
      </c>
    </row>
    <row r="4728" spans="1:23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1" t="str">
        <f>VLOOKUP(M4728,People!$A:$B,2,0)</f>
        <v>Chuck Magee</v>
      </c>
      <c r="W4728" s="1" t="str">
        <f>IFERROR(VLOOKUP(B4728,Returns!$A:$B,2,0),"No")</f>
        <v>No</v>
      </c>
    </row>
    <row r="4729" spans="1:23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1" t="str">
        <f>VLOOKUP(M4729,People!$A:$B,2,0)</f>
        <v>Chuck Magee</v>
      </c>
      <c r="W4729" s="1" t="str">
        <f>IFERROR(VLOOKUP(B4729,Returns!$A:$B,2,0),"No")</f>
        <v>No</v>
      </c>
    </row>
    <row r="4730" spans="1:23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1" t="str">
        <f>VLOOKUP(M4730,People!$A:$B,2,0)</f>
        <v>Anna Andreadi</v>
      </c>
      <c r="W4730" s="1" t="str">
        <f>IFERROR(VLOOKUP(B4730,Returns!$A:$B,2,0),"No")</f>
        <v>No</v>
      </c>
    </row>
    <row r="4731" spans="1:23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1" t="str">
        <f>VLOOKUP(M4731,People!$A:$B,2,0)</f>
        <v>Kelly Williams</v>
      </c>
      <c r="W4731" s="1" t="str">
        <f>IFERROR(VLOOKUP(B4731,Returns!$A:$B,2,0),"No")</f>
        <v>No</v>
      </c>
    </row>
    <row r="4732" spans="1:23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1" t="str">
        <f>VLOOKUP(M4732,People!$A:$B,2,0)</f>
        <v>Anna Andreadi</v>
      </c>
      <c r="W4732" s="1" t="str">
        <f>IFERROR(VLOOKUP(B4732,Returns!$A:$B,2,0),"No")</f>
        <v>No</v>
      </c>
    </row>
    <row r="4733" spans="1:23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1" t="str">
        <f>VLOOKUP(M4733,People!$A:$B,2,0)</f>
        <v>Anna Andreadi</v>
      </c>
      <c r="W4733" s="1" t="str">
        <f>IFERROR(VLOOKUP(B4733,Returns!$A:$B,2,0),"No")</f>
        <v>No</v>
      </c>
    </row>
    <row r="4734" spans="1:23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1" t="str">
        <f>VLOOKUP(M4734,People!$A:$B,2,0)</f>
        <v>Anna Andreadi</v>
      </c>
      <c r="W4734" s="1" t="str">
        <f>IFERROR(VLOOKUP(B4734,Returns!$A:$B,2,0),"No")</f>
        <v>No</v>
      </c>
    </row>
    <row r="4735" spans="1:23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1" t="str">
        <f>VLOOKUP(M4735,People!$A:$B,2,0)</f>
        <v>Anna Andreadi</v>
      </c>
      <c r="W4735" s="1" t="str">
        <f>IFERROR(VLOOKUP(B4735,Returns!$A:$B,2,0),"No")</f>
        <v>No</v>
      </c>
    </row>
    <row r="4736" spans="1:23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1" t="str">
        <f>VLOOKUP(M4736,People!$A:$B,2,0)</f>
        <v>Chuck Magee</v>
      </c>
      <c r="W4736" s="1" t="str">
        <f>IFERROR(VLOOKUP(B4736,Returns!$A:$B,2,0),"No")</f>
        <v>No</v>
      </c>
    </row>
    <row r="4737" spans="1:23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1" t="str">
        <f>VLOOKUP(M4737,People!$A:$B,2,0)</f>
        <v>Chuck Magee</v>
      </c>
      <c r="W4737" s="1" t="str">
        <f>IFERROR(VLOOKUP(B4737,Returns!$A:$B,2,0),"No")</f>
        <v>No</v>
      </c>
    </row>
    <row r="4738" spans="1:23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1" t="str">
        <f>VLOOKUP(M4738,People!$A:$B,2,0)</f>
        <v>Chuck Magee</v>
      </c>
      <c r="W4738" s="1" t="str">
        <f>IFERROR(VLOOKUP(B4738,Returns!$A:$B,2,0),"No")</f>
        <v>No</v>
      </c>
    </row>
    <row r="4739" spans="1:23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1" t="str">
        <f>VLOOKUP(M4739,People!$A:$B,2,0)</f>
        <v>Chuck Magee</v>
      </c>
      <c r="W4739" s="1" t="str">
        <f>IFERROR(VLOOKUP(B4739,Returns!$A:$B,2,0),"No")</f>
        <v>No</v>
      </c>
    </row>
    <row r="4740" spans="1:23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1" t="str">
        <f>VLOOKUP(M4740,People!$A:$B,2,0)</f>
        <v>Anna Andreadi</v>
      </c>
      <c r="W4740" s="1" t="str">
        <f>IFERROR(VLOOKUP(B4740,Returns!$A:$B,2,0),"No")</f>
        <v>No</v>
      </c>
    </row>
    <row r="4741" spans="1:23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1" t="str">
        <f>VLOOKUP(M4741,People!$A:$B,2,0)</f>
        <v>Anna Andreadi</v>
      </c>
      <c r="W4741" s="1" t="str">
        <f>IFERROR(VLOOKUP(B4741,Returns!$A:$B,2,0),"No")</f>
        <v>No</v>
      </c>
    </row>
    <row r="4742" spans="1:23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1" t="str">
        <f>VLOOKUP(M4742,People!$A:$B,2,0)</f>
        <v>Anna Andreadi</v>
      </c>
      <c r="W4742" s="1" t="str">
        <f>IFERROR(VLOOKUP(B4742,Returns!$A:$B,2,0),"No")</f>
        <v>No</v>
      </c>
    </row>
    <row r="4743" spans="1:23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1" t="str">
        <f>VLOOKUP(M4743,People!$A:$B,2,0)</f>
        <v>Anna Andreadi</v>
      </c>
      <c r="W4743" s="1" t="str">
        <f>IFERROR(VLOOKUP(B4743,Returns!$A:$B,2,0),"No")</f>
        <v>No</v>
      </c>
    </row>
    <row r="4744" spans="1:23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1" t="str">
        <f>VLOOKUP(M4744,People!$A:$B,2,0)</f>
        <v>Anna Andreadi</v>
      </c>
      <c r="W4744" s="1" t="str">
        <f>IFERROR(VLOOKUP(B4744,Returns!$A:$B,2,0),"No")</f>
        <v>No</v>
      </c>
    </row>
    <row r="4745" spans="1:23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1" t="str">
        <f>VLOOKUP(M4745,People!$A:$B,2,0)</f>
        <v>Kelly Williams</v>
      </c>
      <c r="W4745" s="1" t="str">
        <f>IFERROR(VLOOKUP(B4745,Returns!$A:$B,2,0),"No")</f>
        <v>No</v>
      </c>
    </row>
    <row r="4746" spans="1:23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1" t="str">
        <f>VLOOKUP(M4746,People!$A:$B,2,0)</f>
        <v>Kelly Williams</v>
      </c>
      <c r="W4746" s="1" t="str">
        <f>IFERROR(VLOOKUP(B4746,Returns!$A:$B,2,0),"No")</f>
        <v>No</v>
      </c>
    </row>
    <row r="4747" spans="1:23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1" t="str">
        <f>VLOOKUP(M4747,People!$A:$B,2,0)</f>
        <v>Kelly Williams</v>
      </c>
      <c r="W4747" s="1" t="str">
        <f>IFERROR(VLOOKUP(B4747,Returns!$A:$B,2,0),"No")</f>
        <v>No</v>
      </c>
    </row>
    <row r="4748" spans="1:23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1" t="str">
        <f>VLOOKUP(M4748,People!$A:$B,2,0)</f>
        <v>Kelly Williams</v>
      </c>
      <c r="W4748" s="1" t="str">
        <f>IFERROR(VLOOKUP(B4748,Returns!$A:$B,2,0),"No")</f>
        <v>No</v>
      </c>
    </row>
    <row r="4749" spans="1:23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1" t="str">
        <f>VLOOKUP(M4749,People!$A:$B,2,0)</f>
        <v>Anna Andreadi</v>
      </c>
      <c r="W4749" s="1" t="str">
        <f>IFERROR(VLOOKUP(B4749,Returns!$A:$B,2,0),"No")</f>
        <v>No</v>
      </c>
    </row>
    <row r="4750" spans="1:23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1" t="str">
        <f>VLOOKUP(M4750,People!$A:$B,2,0)</f>
        <v>Anna Andreadi</v>
      </c>
      <c r="W4750" s="1" t="str">
        <f>IFERROR(VLOOKUP(B4750,Returns!$A:$B,2,0),"No")</f>
        <v>No</v>
      </c>
    </row>
    <row r="4751" spans="1:23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1" t="str">
        <f>VLOOKUP(M4751,People!$A:$B,2,0)</f>
        <v>Anna Andreadi</v>
      </c>
      <c r="W4751" s="1" t="str">
        <f>IFERROR(VLOOKUP(B4751,Returns!$A:$B,2,0),"No")</f>
        <v>Yes</v>
      </c>
    </row>
    <row r="4752" spans="1:23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1" t="str">
        <f>VLOOKUP(M4752,People!$A:$B,2,0)</f>
        <v>Anna Andreadi</v>
      </c>
      <c r="W4752" s="1" t="str">
        <f>IFERROR(VLOOKUP(B4752,Returns!$A:$B,2,0),"No")</f>
        <v>No</v>
      </c>
    </row>
    <row r="4753" spans="1:23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1" t="str">
        <f>VLOOKUP(M4753,People!$A:$B,2,0)</f>
        <v>Cassandra Brandow</v>
      </c>
      <c r="W4753" s="1" t="str">
        <f>IFERROR(VLOOKUP(B4753,Returns!$A:$B,2,0),"No")</f>
        <v>No</v>
      </c>
    </row>
    <row r="4754" spans="1:23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1" t="str">
        <f>VLOOKUP(M4754,People!$A:$B,2,0)</f>
        <v>Cassandra Brandow</v>
      </c>
      <c r="W4754" s="1" t="str">
        <f>IFERROR(VLOOKUP(B4754,Returns!$A:$B,2,0),"No")</f>
        <v>No</v>
      </c>
    </row>
    <row r="4755" spans="1:23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1" t="str">
        <f>VLOOKUP(M4755,People!$A:$B,2,0)</f>
        <v>Kelly Williams</v>
      </c>
      <c r="W4755" s="1" t="str">
        <f>IFERROR(VLOOKUP(B4755,Returns!$A:$B,2,0),"No")</f>
        <v>No</v>
      </c>
    </row>
    <row r="4756" spans="1:23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1" t="str">
        <f>VLOOKUP(M4756,People!$A:$B,2,0)</f>
        <v>Cassandra Brandow</v>
      </c>
      <c r="W4756" s="1" t="str">
        <f>IFERROR(VLOOKUP(B4756,Returns!$A:$B,2,0),"No")</f>
        <v>No</v>
      </c>
    </row>
    <row r="4757" spans="1:23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1" t="str">
        <f>VLOOKUP(M4757,People!$A:$B,2,0)</f>
        <v>Cassandra Brandow</v>
      </c>
      <c r="W4757" s="1" t="str">
        <f>IFERROR(VLOOKUP(B4757,Returns!$A:$B,2,0),"No")</f>
        <v>No</v>
      </c>
    </row>
    <row r="4758" spans="1:23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1" t="str">
        <f>VLOOKUP(M4758,People!$A:$B,2,0)</f>
        <v>Chuck Magee</v>
      </c>
      <c r="W4758" s="1" t="str">
        <f>IFERROR(VLOOKUP(B4758,Returns!$A:$B,2,0),"No")</f>
        <v>No</v>
      </c>
    </row>
    <row r="4759" spans="1:23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1" t="str">
        <f>VLOOKUP(M4759,People!$A:$B,2,0)</f>
        <v>Kelly Williams</v>
      </c>
      <c r="W4759" s="1" t="str">
        <f>IFERROR(VLOOKUP(B4759,Returns!$A:$B,2,0),"No")</f>
        <v>No</v>
      </c>
    </row>
    <row r="4760" spans="1:23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1" t="str">
        <f>VLOOKUP(M4760,People!$A:$B,2,0)</f>
        <v>Chuck Magee</v>
      </c>
      <c r="W4760" s="1" t="str">
        <f>IFERROR(VLOOKUP(B4760,Returns!$A:$B,2,0),"No")</f>
        <v>No</v>
      </c>
    </row>
    <row r="4761" spans="1:23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1" t="str">
        <f>VLOOKUP(M4761,People!$A:$B,2,0)</f>
        <v>Chuck Magee</v>
      </c>
      <c r="W4761" s="1" t="str">
        <f>IFERROR(VLOOKUP(B4761,Returns!$A:$B,2,0),"No")</f>
        <v>No</v>
      </c>
    </row>
    <row r="4762" spans="1:23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1" t="str">
        <f>VLOOKUP(M4762,People!$A:$B,2,0)</f>
        <v>Chuck Magee</v>
      </c>
      <c r="W4762" s="1" t="str">
        <f>IFERROR(VLOOKUP(B4762,Returns!$A:$B,2,0),"No")</f>
        <v>No</v>
      </c>
    </row>
    <row r="4763" spans="1:23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1" t="str">
        <f>VLOOKUP(M4763,People!$A:$B,2,0)</f>
        <v>Chuck Magee</v>
      </c>
      <c r="W4763" s="1" t="str">
        <f>IFERROR(VLOOKUP(B4763,Returns!$A:$B,2,0),"No")</f>
        <v>No</v>
      </c>
    </row>
    <row r="4764" spans="1:23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1" t="str">
        <f>VLOOKUP(M4764,People!$A:$B,2,0)</f>
        <v>Chuck Magee</v>
      </c>
      <c r="W4764" s="1" t="str">
        <f>IFERROR(VLOOKUP(B4764,Returns!$A:$B,2,0),"No")</f>
        <v>No</v>
      </c>
    </row>
    <row r="4765" spans="1:23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1" t="str">
        <f>VLOOKUP(M4765,People!$A:$B,2,0)</f>
        <v>Anna Andreadi</v>
      </c>
      <c r="W4765" s="1" t="str">
        <f>IFERROR(VLOOKUP(B4765,Returns!$A:$B,2,0),"No")</f>
        <v>No</v>
      </c>
    </row>
    <row r="4766" spans="1:23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1" t="str">
        <f>VLOOKUP(M4766,People!$A:$B,2,0)</f>
        <v>Anna Andreadi</v>
      </c>
      <c r="W4766" s="1" t="str">
        <f>IFERROR(VLOOKUP(B4766,Returns!$A:$B,2,0),"No")</f>
        <v>No</v>
      </c>
    </row>
    <row r="4767" spans="1:23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1" t="str">
        <f>VLOOKUP(M4767,People!$A:$B,2,0)</f>
        <v>Chuck Magee</v>
      </c>
      <c r="W4767" s="1" t="str">
        <f>IFERROR(VLOOKUP(B4767,Returns!$A:$B,2,0),"No")</f>
        <v>No</v>
      </c>
    </row>
    <row r="4768" spans="1:23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1" t="str">
        <f>VLOOKUP(M4768,People!$A:$B,2,0)</f>
        <v>Kelly Williams</v>
      </c>
      <c r="W4768" s="1" t="str">
        <f>IFERROR(VLOOKUP(B4768,Returns!$A:$B,2,0),"No")</f>
        <v>No</v>
      </c>
    </row>
    <row r="4769" spans="1:23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1" t="str">
        <f>VLOOKUP(M4769,People!$A:$B,2,0)</f>
        <v>Kelly Williams</v>
      </c>
      <c r="W4769" s="1" t="str">
        <f>IFERROR(VLOOKUP(B4769,Returns!$A:$B,2,0),"No")</f>
        <v>No</v>
      </c>
    </row>
    <row r="4770" spans="1:23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1" t="str">
        <f>VLOOKUP(M4770,People!$A:$B,2,0)</f>
        <v>Cassandra Brandow</v>
      </c>
      <c r="W4770" s="1" t="str">
        <f>IFERROR(VLOOKUP(B4770,Returns!$A:$B,2,0),"No")</f>
        <v>No</v>
      </c>
    </row>
    <row r="4771" spans="1:23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1" t="str">
        <f>VLOOKUP(M4771,People!$A:$B,2,0)</f>
        <v>Anna Andreadi</v>
      </c>
      <c r="W4771" s="1" t="str">
        <f>IFERROR(VLOOKUP(B4771,Returns!$A:$B,2,0),"No")</f>
        <v>No</v>
      </c>
    </row>
    <row r="4772" spans="1:23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1" t="str">
        <f>VLOOKUP(M4772,People!$A:$B,2,0)</f>
        <v>Anna Andreadi</v>
      </c>
      <c r="W4772" s="1" t="str">
        <f>IFERROR(VLOOKUP(B4772,Returns!$A:$B,2,0),"No")</f>
        <v>No</v>
      </c>
    </row>
    <row r="4773" spans="1:23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1" t="str">
        <f>VLOOKUP(M4773,People!$A:$B,2,0)</f>
        <v>Anna Andreadi</v>
      </c>
      <c r="W4773" s="1" t="str">
        <f>IFERROR(VLOOKUP(B4773,Returns!$A:$B,2,0),"No")</f>
        <v>No</v>
      </c>
    </row>
    <row r="4774" spans="1:23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1" t="str">
        <f>VLOOKUP(M4774,People!$A:$B,2,0)</f>
        <v>Kelly Williams</v>
      </c>
      <c r="W4774" s="1" t="str">
        <f>IFERROR(VLOOKUP(B4774,Returns!$A:$B,2,0),"No")</f>
        <v>No</v>
      </c>
    </row>
    <row r="4775" spans="1:23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1" t="str">
        <f>VLOOKUP(M4775,People!$A:$B,2,0)</f>
        <v>Kelly Williams</v>
      </c>
      <c r="W4775" s="1" t="str">
        <f>IFERROR(VLOOKUP(B4775,Returns!$A:$B,2,0),"No")</f>
        <v>No</v>
      </c>
    </row>
    <row r="4776" spans="1:23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1" t="str">
        <f>VLOOKUP(M4776,People!$A:$B,2,0)</f>
        <v>Kelly Williams</v>
      </c>
      <c r="W4776" s="1" t="str">
        <f>IFERROR(VLOOKUP(B4776,Returns!$A:$B,2,0),"No")</f>
        <v>No</v>
      </c>
    </row>
    <row r="4777" spans="1:23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1" t="str">
        <f>VLOOKUP(M4777,People!$A:$B,2,0)</f>
        <v>Anna Andreadi</v>
      </c>
      <c r="W4777" s="1" t="str">
        <f>IFERROR(VLOOKUP(B4777,Returns!$A:$B,2,0),"No")</f>
        <v>No</v>
      </c>
    </row>
    <row r="4778" spans="1:23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1" t="str">
        <f>VLOOKUP(M4778,People!$A:$B,2,0)</f>
        <v>Chuck Magee</v>
      </c>
      <c r="W4778" s="1" t="str">
        <f>IFERROR(VLOOKUP(B4778,Returns!$A:$B,2,0),"No")</f>
        <v>No</v>
      </c>
    </row>
    <row r="4779" spans="1:23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1" t="str">
        <f>VLOOKUP(M4779,People!$A:$B,2,0)</f>
        <v>Chuck Magee</v>
      </c>
      <c r="W4779" s="1" t="str">
        <f>IFERROR(VLOOKUP(B4779,Returns!$A:$B,2,0),"No")</f>
        <v>No</v>
      </c>
    </row>
    <row r="4780" spans="1:23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1" t="str">
        <f>VLOOKUP(M4780,People!$A:$B,2,0)</f>
        <v>Chuck Magee</v>
      </c>
      <c r="W4780" s="1" t="str">
        <f>IFERROR(VLOOKUP(B4780,Returns!$A:$B,2,0),"No")</f>
        <v>Yes</v>
      </c>
    </row>
    <row r="4781" spans="1:23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1" t="str">
        <f>VLOOKUP(M4781,People!$A:$B,2,0)</f>
        <v>Chuck Magee</v>
      </c>
      <c r="W4781" s="1" t="str">
        <f>IFERROR(VLOOKUP(B4781,Returns!$A:$B,2,0),"No")</f>
        <v>No</v>
      </c>
    </row>
    <row r="4782" spans="1:23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1" t="str">
        <f>VLOOKUP(M4782,People!$A:$B,2,0)</f>
        <v>Kelly Williams</v>
      </c>
      <c r="W4782" s="1" t="str">
        <f>IFERROR(VLOOKUP(B4782,Returns!$A:$B,2,0),"No")</f>
        <v>No</v>
      </c>
    </row>
    <row r="4783" spans="1:23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1" t="str">
        <f>VLOOKUP(M4783,People!$A:$B,2,0)</f>
        <v>Kelly Williams</v>
      </c>
      <c r="W4783" s="1" t="str">
        <f>IFERROR(VLOOKUP(B4783,Returns!$A:$B,2,0),"No")</f>
        <v>No</v>
      </c>
    </row>
    <row r="4784" spans="1:23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1" t="str">
        <f>VLOOKUP(M4784,People!$A:$B,2,0)</f>
        <v>Kelly Williams</v>
      </c>
      <c r="W4784" s="1" t="str">
        <f>IFERROR(VLOOKUP(B4784,Returns!$A:$B,2,0),"No")</f>
        <v>No</v>
      </c>
    </row>
    <row r="4785" spans="1:23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1" t="str">
        <f>VLOOKUP(M4785,People!$A:$B,2,0)</f>
        <v>Kelly Williams</v>
      </c>
      <c r="W4785" s="1" t="str">
        <f>IFERROR(VLOOKUP(B4785,Returns!$A:$B,2,0),"No")</f>
        <v>No</v>
      </c>
    </row>
    <row r="4786" spans="1:23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1" t="str">
        <f>VLOOKUP(M4786,People!$A:$B,2,0)</f>
        <v>Anna Andreadi</v>
      </c>
      <c r="W4786" s="1" t="str">
        <f>IFERROR(VLOOKUP(B4786,Returns!$A:$B,2,0),"No")</f>
        <v>No</v>
      </c>
    </row>
    <row r="4787" spans="1:23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1" t="str">
        <f>VLOOKUP(M4787,People!$A:$B,2,0)</f>
        <v>Anna Andreadi</v>
      </c>
      <c r="W4787" s="1" t="str">
        <f>IFERROR(VLOOKUP(B4787,Returns!$A:$B,2,0),"No")</f>
        <v>No</v>
      </c>
    </row>
    <row r="4788" spans="1:23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1" t="str">
        <f>VLOOKUP(M4788,People!$A:$B,2,0)</f>
        <v>Anna Andreadi</v>
      </c>
      <c r="W4788" s="1" t="str">
        <f>IFERROR(VLOOKUP(B4788,Returns!$A:$B,2,0),"No")</f>
        <v>No</v>
      </c>
    </row>
    <row r="4789" spans="1:23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1" t="str">
        <f>VLOOKUP(M4789,People!$A:$B,2,0)</f>
        <v>Anna Andreadi</v>
      </c>
      <c r="W4789" s="1" t="str">
        <f>IFERROR(VLOOKUP(B4789,Returns!$A:$B,2,0),"No")</f>
        <v>No</v>
      </c>
    </row>
    <row r="4790" spans="1:23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1" t="str">
        <f>VLOOKUP(M4790,People!$A:$B,2,0)</f>
        <v>Anna Andreadi</v>
      </c>
      <c r="W4790" s="1" t="str">
        <f>IFERROR(VLOOKUP(B4790,Returns!$A:$B,2,0),"No")</f>
        <v>No</v>
      </c>
    </row>
    <row r="4791" spans="1:23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1" t="str">
        <f>VLOOKUP(M4791,People!$A:$B,2,0)</f>
        <v>Anna Andreadi</v>
      </c>
      <c r="W4791" s="1" t="str">
        <f>IFERROR(VLOOKUP(B4791,Returns!$A:$B,2,0),"No")</f>
        <v>No</v>
      </c>
    </row>
    <row r="4792" spans="1:23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1" t="str">
        <f>VLOOKUP(M4792,People!$A:$B,2,0)</f>
        <v>Anna Andreadi</v>
      </c>
      <c r="W4792" s="1" t="str">
        <f>IFERROR(VLOOKUP(B4792,Returns!$A:$B,2,0),"No")</f>
        <v>No</v>
      </c>
    </row>
    <row r="4793" spans="1:23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1" t="str">
        <f>VLOOKUP(M4793,People!$A:$B,2,0)</f>
        <v>Anna Andreadi</v>
      </c>
      <c r="W4793" s="1" t="str">
        <f>IFERROR(VLOOKUP(B4793,Returns!$A:$B,2,0),"No")</f>
        <v>No</v>
      </c>
    </row>
    <row r="4794" spans="1:23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1" t="str">
        <f>VLOOKUP(M4794,People!$A:$B,2,0)</f>
        <v>Anna Andreadi</v>
      </c>
      <c r="W4794" s="1" t="str">
        <f>IFERROR(VLOOKUP(B4794,Returns!$A:$B,2,0),"No")</f>
        <v>No</v>
      </c>
    </row>
    <row r="4795" spans="1:23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1" t="str">
        <f>VLOOKUP(M4795,People!$A:$B,2,0)</f>
        <v>Chuck Magee</v>
      </c>
      <c r="W4795" s="1" t="str">
        <f>IFERROR(VLOOKUP(B4795,Returns!$A:$B,2,0),"No")</f>
        <v>No</v>
      </c>
    </row>
    <row r="4796" spans="1:23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1" t="str">
        <f>VLOOKUP(M4796,People!$A:$B,2,0)</f>
        <v>Anna Andreadi</v>
      </c>
      <c r="W4796" s="1" t="str">
        <f>IFERROR(VLOOKUP(B4796,Returns!$A:$B,2,0),"No")</f>
        <v>No</v>
      </c>
    </row>
    <row r="4797" spans="1:23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1" t="str">
        <f>VLOOKUP(M4797,People!$A:$B,2,0)</f>
        <v>Cassandra Brandow</v>
      </c>
      <c r="W4797" s="1" t="str">
        <f>IFERROR(VLOOKUP(B4797,Returns!$A:$B,2,0),"No")</f>
        <v>No</v>
      </c>
    </row>
    <row r="4798" spans="1:23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1" t="str">
        <f>VLOOKUP(M4798,People!$A:$B,2,0)</f>
        <v>Cassandra Brandow</v>
      </c>
      <c r="W4798" s="1" t="str">
        <f>IFERROR(VLOOKUP(B4798,Returns!$A:$B,2,0),"No")</f>
        <v>No</v>
      </c>
    </row>
    <row r="4799" spans="1:23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1" t="str">
        <f>VLOOKUP(M4799,People!$A:$B,2,0)</f>
        <v>Cassandra Brandow</v>
      </c>
      <c r="W4799" s="1" t="str">
        <f>IFERROR(VLOOKUP(B4799,Returns!$A:$B,2,0),"No")</f>
        <v>No</v>
      </c>
    </row>
    <row r="4800" spans="1:23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1" t="str">
        <f>VLOOKUP(M4800,People!$A:$B,2,0)</f>
        <v>Cassandra Brandow</v>
      </c>
      <c r="W4800" s="1" t="str">
        <f>IFERROR(VLOOKUP(B4800,Returns!$A:$B,2,0),"No")</f>
        <v>No</v>
      </c>
    </row>
    <row r="4801" spans="1:23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1" t="str">
        <f>VLOOKUP(M4801,People!$A:$B,2,0)</f>
        <v>Cassandra Brandow</v>
      </c>
      <c r="W4801" s="1" t="str">
        <f>IFERROR(VLOOKUP(B4801,Returns!$A:$B,2,0),"No")</f>
        <v>No</v>
      </c>
    </row>
    <row r="4802" spans="1:23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1" t="str">
        <f>VLOOKUP(M4802,People!$A:$B,2,0)</f>
        <v>Cassandra Brandow</v>
      </c>
      <c r="W4802" s="1" t="str">
        <f>IFERROR(VLOOKUP(B4802,Returns!$A:$B,2,0),"No")</f>
        <v>No</v>
      </c>
    </row>
    <row r="4803" spans="1:23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1" t="str">
        <f>VLOOKUP(M4803,People!$A:$B,2,0)</f>
        <v>Cassandra Brandow</v>
      </c>
      <c r="W4803" s="1" t="str">
        <f>IFERROR(VLOOKUP(B4803,Returns!$A:$B,2,0),"No")</f>
        <v>No</v>
      </c>
    </row>
    <row r="4804" spans="1:23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1" t="str">
        <f>VLOOKUP(M4804,People!$A:$B,2,0)</f>
        <v>Cassandra Brandow</v>
      </c>
      <c r="W4804" s="1" t="str">
        <f>IFERROR(VLOOKUP(B4804,Returns!$A:$B,2,0),"No")</f>
        <v>No</v>
      </c>
    </row>
    <row r="4805" spans="1:23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1" t="str">
        <f>VLOOKUP(M4805,People!$A:$B,2,0)</f>
        <v>Chuck Magee</v>
      </c>
      <c r="W4805" s="1" t="str">
        <f>IFERROR(VLOOKUP(B4805,Returns!$A:$B,2,0),"No")</f>
        <v>No</v>
      </c>
    </row>
    <row r="4806" spans="1:23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1" t="str">
        <f>VLOOKUP(M4806,People!$A:$B,2,0)</f>
        <v>Chuck Magee</v>
      </c>
      <c r="W4806" s="1" t="str">
        <f>IFERROR(VLOOKUP(B4806,Returns!$A:$B,2,0),"No")</f>
        <v>No</v>
      </c>
    </row>
    <row r="4807" spans="1:23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1" t="str">
        <f>VLOOKUP(M4807,People!$A:$B,2,0)</f>
        <v>Anna Andreadi</v>
      </c>
      <c r="W4807" s="1" t="str">
        <f>IFERROR(VLOOKUP(B4807,Returns!$A:$B,2,0),"No")</f>
        <v>No</v>
      </c>
    </row>
    <row r="4808" spans="1:23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1" t="str">
        <f>VLOOKUP(M4808,People!$A:$B,2,0)</f>
        <v>Anna Andreadi</v>
      </c>
      <c r="W4808" s="1" t="str">
        <f>IFERROR(VLOOKUP(B4808,Returns!$A:$B,2,0),"No")</f>
        <v>No</v>
      </c>
    </row>
    <row r="4809" spans="1:23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1" t="str">
        <f>VLOOKUP(M4809,People!$A:$B,2,0)</f>
        <v>Anna Andreadi</v>
      </c>
      <c r="W4809" s="1" t="str">
        <f>IFERROR(VLOOKUP(B4809,Returns!$A:$B,2,0),"No")</f>
        <v>No</v>
      </c>
    </row>
    <row r="4810" spans="1:23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1" t="str">
        <f>VLOOKUP(M4810,People!$A:$B,2,0)</f>
        <v>Chuck Magee</v>
      </c>
      <c r="W4810" s="1" t="str">
        <f>IFERROR(VLOOKUP(B4810,Returns!$A:$B,2,0),"No")</f>
        <v>No</v>
      </c>
    </row>
    <row r="4811" spans="1:23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1" t="str">
        <f>VLOOKUP(M4811,People!$A:$B,2,0)</f>
        <v>Kelly Williams</v>
      </c>
      <c r="W4811" s="1" t="str">
        <f>IFERROR(VLOOKUP(B4811,Returns!$A:$B,2,0),"No")</f>
        <v>No</v>
      </c>
    </row>
    <row r="4812" spans="1:23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1" t="str">
        <f>VLOOKUP(M4812,People!$A:$B,2,0)</f>
        <v>Kelly Williams</v>
      </c>
      <c r="W4812" s="1" t="str">
        <f>IFERROR(VLOOKUP(B4812,Returns!$A:$B,2,0),"No")</f>
        <v>No</v>
      </c>
    </row>
    <row r="4813" spans="1:23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1" t="str">
        <f>VLOOKUP(M4813,People!$A:$B,2,0)</f>
        <v>Chuck Magee</v>
      </c>
      <c r="W4813" s="1" t="str">
        <f>IFERROR(VLOOKUP(B4813,Returns!$A:$B,2,0),"No")</f>
        <v>No</v>
      </c>
    </row>
    <row r="4814" spans="1:23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1" t="str">
        <f>VLOOKUP(M4814,People!$A:$B,2,0)</f>
        <v>Chuck Magee</v>
      </c>
      <c r="W4814" s="1" t="str">
        <f>IFERROR(VLOOKUP(B4814,Returns!$A:$B,2,0),"No")</f>
        <v>No</v>
      </c>
    </row>
    <row r="4815" spans="1:23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1" t="str">
        <f>VLOOKUP(M4815,People!$A:$B,2,0)</f>
        <v>Chuck Magee</v>
      </c>
      <c r="W4815" s="1" t="str">
        <f>IFERROR(VLOOKUP(B4815,Returns!$A:$B,2,0),"No")</f>
        <v>No</v>
      </c>
    </row>
    <row r="4816" spans="1:23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1" t="str">
        <f>VLOOKUP(M4816,People!$A:$B,2,0)</f>
        <v>Anna Andreadi</v>
      </c>
      <c r="W4816" s="1" t="str">
        <f>IFERROR(VLOOKUP(B4816,Returns!$A:$B,2,0),"No")</f>
        <v>No</v>
      </c>
    </row>
    <row r="4817" spans="1:23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1" t="str">
        <f>VLOOKUP(M4817,People!$A:$B,2,0)</f>
        <v>Chuck Magee</v>
      </c>
      <c r="W4817" s="1" t="str">
        <f>IFERROR(VLOOKUP(B4817,Returns!$A:$B,2,0),"No")</f>
        <v>No</v>
      </c>
    </row>
    <row r="4818" spans="1:23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1" t="str">
        <f>VLOOKUP(M4818,People!$A:$B,2,0)</f>
        <v>Chuck Magee</v>
      </c>
      <c r="W4818" s="1" t="str">
        <f>IFERROR(VLOOKUP(B4818,Returns!$A:$B,2,0),"No")</f>
        <v>No</v>
      </c>
    </row>
    <row r="4819" spans="1:23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1" t="str">
        <f>VLOOKUP(M4819,People!$A:$B,2,0)</f>
        <v>Chuck Magee</v>
      </c>
      <c r="W4819" s="1" t="str">
        <f>IFERROR(VLOOKUP(B4819,Returns!$A:$B,2,0),"No")</f>
        <v>No</v>
      </c>
    </row>
    <row r="4820" spans="1:23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1" t="str">
        <f>VLOOKUP(M4820,People!$A:$B,2,0)</f>
        <v>Chuck Magee</v>
      </c>
      <c r="W4820" s="1" t="str">
        <f>IFERROR(VLOOKUP(B4820,Returns!$A:$B,2,0),"No")</f>
        <v>No</v>
      </c>
    </row>
    <row r="4821" spans="1:23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1" t="str">
        <f>VLOOKUP(M4821,People!$A:$B,2,0)</f>
        <v>Chuck Magee</v>
      </c>
      <c r="W4821" s="1" t="str">
        <f>IFERROR(VLOOKUP(B4821,Returns!$A:$B,2,0),"No")</f>
        <v>No</v>
      </c>
    </row>
    <row r="4822" spans="1:23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1" t="str">
        <f>VLOOKUP(M4822,People!$A:$B,2,0)</f>
        <v>Kelly Williams</v>
      </c>
      <c r="W4822" s="1" t="str">
        <f>IFERROR(VLOOKUP(B4822,Returns!$A:$B,2,0),"No")</f>
        <v>No</v>
      </c>
    </row>
    <row r="4823" spans="1:23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1" t="str">
        <f>VLOOKUP(M4823,People!$A:$B,2,0)</f>
        <v>Kelly Williams</v>
      </c>
      <c r="W4823" s="1" t="str">
        <f>IFERROR(VLOOKUP(B4823,Returns!$A:$B,2,0),"No")</f>
        <v>No</v>
      </c>
    </row>
    <row r="4824" spans="1:23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1" t="str">
        <f>VLOOKUP(M4824,People!$A:$B,2,0)</f>
        <v>Anna Andreadi</v>
      </c>
      <c r="W4824" s="1" t="str">
        <f>IFERROR(VLOOKUP(B4824,Returns!$A:$B,2,0),"No")</f>
        <v>No</v>
      </c>
    </row>
    <row r="4825" spans="1:23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1" t="str">
        <f>VLOOKUP(M4825,People!$A:$B,2,0)</f>
        <v>Chuck Magee</v>
      </c>
      <c r="W4825" s="1" t="str">
        <f>IFERROR(VLOOKUP(B4825,Returns!$A:$B,2,0),"No")</f>
        <v>No</v>
      </c>
    </row>
    <row r="4826" spans="1:23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1" t="str">
        <f>VLOOKUP(M4826,People!$A:$B,2,0)</f>
        <v>Chuck Magee</v>
      </c>
      <c r="W4826" s="1" t="str">
        <f>IFERROR(VLOOKUP(B4826,Returns!$A:$B,2,0),"No")</f>
        <v>No</v>
      </c>
    </row>
    <row r="4827" spans="1:23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1" t="str">
        <f>VLOOKUP(M4827,People!$A:$B,2,0)</f>
        <v>Chuck Magee</v>
      </c>
      <c r="W4827" s="1" t="str">
        <f>IFERROR(VLOOKUP(B4827,Returns!$A:$B,2,0),"No")</f>
        <v>No</v>
      </c>
    </row>
    <row r="4828" spans="1:23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1" t="str">
        <f>VLOOKUP(M4828,People!$A:$B,2,0)</f>
        <v>Anna Andreadi</v>
      </c>
      <c r="W4828" s="1" t="str">
        <f>IFERROR(VLOOKUP(B4828,Returns!$A:$B,2,0),"No")</f>
        <v>No</v>
      </c>
    </row>
    <row r="4829" spans="1:23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1" t="str">
        <f>VLOOKUP(M4829,People!$A:$B,2,0)</f>
        <v>Cassandra Brandow</v>
      </c>
      <c r="W4829" s="1" t="str">
        <f>IFERROR(VLOOKUP(B4829,Returns!$A:$B,2,0),"No")</f>
        <v>No</v>
      </c>
    </row>
    <row r="4830" spans="1:23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1" t="str">
        <f>VLOOKUP(M4830,People!$A:$B,2,0)</f>
        <v>Cassandra Brandow</v>
      </c>
      <c r="W4830" s="1" t="str">
        <f>IFERROR(VLOOKUP(B4830,Returns!$A:$B,2,0),"No")</f>
        <v>No</v>
      </c>
    </row>
    <row r="4831" spans="1:23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1" t="str">
        <f>VLOOKUP(M4831,People!$A:$B,2,0)</f>
        <v>Chuck Magee</v>
      </c>
      <c r="W4831" s="1" t="str">
        <f>IFERROR(VLOOKUP(B4831,Returns!$A:$B,2,0),"No")</f>
        <v>No</v>
      </c>
    </row>
    <row r="4832" spans="1:23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1" t="str">
        <f>VLOOKUP(M4832,People!$A:$B,2,0)</f>
        <v>Kelly Williams</v>
      </c>
      <c r="W4832" s="1" t="str">
        <f>IFERROR(VLOOKUP(B4832,Returns!$A:$B,2,0),"No")</f>
        <v>No</v>
      </c>
    </row>
    <row r="4833" spans="1:23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1" t="str">
        <f>VLOOKUP(M4833,People!$A:$B,2,0)</f>
        <v>Kelly Williams</v>
      </c>
      <c r="W4833" s="1" t="str">
        <f>IFERROR(VLOOKUP(B4833,Returns!$A:$B,2,0),"No")</f>
        <v>No</v>
      </c>
    </row>
    <row r="4834" spans="1:23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1" t="str">
        <f>VLOOKUP(M4834,People!$A:$B,2,0)</f>
        <v>Kelly Williams</v>
      </c>
      <c r="W4834" s="1" t="str">
        <f>IFERROR(VLOOKUP(B4834,Returns!$A:$B,2,0),"No")</f>
        <v>No</v>
      </c>
    </row>
    <row r="4835" spans="1:23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1" t="str">
        <f>VLOOKUP(M4835,People!$A:$B,2,0)</f>
        <v>Kelly Williams</v>
      </c>
      <c r="W4835" s="1" t="str">
        <f>IFERROR(VLOOKUP(B4835,Returns!$A:$B,2,0),"No")</f>
        <v>No</v>
      </c>
    </row>
    <row r="4836" spans="1:23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1" t="str">
        <f>VLOOKUP(M4836,People!$A:$B,2,0)</f>
        <v>Anna Andreadi</v>
      </c>
      <c r="W4836" s="1" t="str">
        <f>IFERROR(VLOOKUP(B4836,Returns!$A:$B,2,0),"No")</f>
        <v>No</v>
      </c>
    </row>
    <row r="4837" spans="1:23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1" t="str">
        <f>VLOOKUP(M4837,People!$A:$B,2,0)</f>
        <v>Anna Andreadi</v>
      </c>
      <c r="W4837" s="1" t="str">
        <f>IFERROR(VLOOKUP(B4837,Returns!$A:$B,2,0),"No")</f>
        <v>No</v>
      </c>
    </row>
    <row r="4838" spans="1:23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1" t="str">
        <f>VLOOKUP(M4838,People!$A:$B,2,0)</f>
        <v>Anna Andreadi</v>
      </c>
      <c r="W4838" s="1" t="str">
        <f>IFERROR(VLOOKUP(B4838,Returns!$A:$B,2,0),"No")</f>
        <v>No</v>
      </c>
    </row>
    <row r="4839" spans="1:23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1" t="str">
        <f>VLOOKUP(M4839,People!$A:$B,2,0)</f>
        <v>Chuck Magee</v>
      </c>
      <c r="W4839" s="1" t="str">
        <f>IFERROR(VLOOKUP(B4839,Returns!$A:$B,2,0),"No")</f>
        <v>No</v>
      </c>
    </row>
    <row r="4840" spans="1:23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1" t="str">
        <f>VLOOKUP(M4840,People!$A:$B,2,0)</f>
        <v>Chuck Magee</v>
      </c>
      <c r="W4840" s="1" t="str">
        <f>IFERROR(VLOOKUP(B4840,Returns!$A:$B,2,0),"No")</f>
        <v>No</v>
      </c>
    </row>
    <row r="4841" spans="1:23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1" t="str">
        <f>VLOOKUP(M4841,People!$A:$B,2,0)</f>
        <v>Chuck Magee</v>
      </c>
      <c r="W4841" s="1" t="str">
        <f>IFERROR(VLOOKUP(B4841,Returns!$A:$B,2,0),"No")</f>
        <v>No</v>
      </c>
    </row>
    <row r="4842" spans="1:23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1" t="str">
        <f>VLOOKUP(M4842,People!$A:$B,2,0)</f>
        <v>Cassandra Brandow</v>
      </c>
      <c r="W4842" s="1" t="str">
        <f>IFERROR(VLOOKUP(B4842,Returns!$A:$B,2,0),"No")</f>
        <v>No</v>
      </c>
    </row>
    <row r="4843" spans="1:23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1" t="str">
        <f>VLOOKUP(M4843,People!$A:$B,2,0)</f>
        <v>Chuck Magee</v>
      </c>
      <c r="W4843" s="1" t="str">
        <f>IFERROR(VLOOKUP(B4843,Returns!$A:$B,2,0),"No")</f>
        <v>No</v>
      </c>
    </row>
    <row r="4844" spans="1:23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1" t="str">
        <f>VLOOKUP(M4844,People!$A:$B,2,0)</f>
        <v>Cassandra Brandow</v>
      </c>
      <c r="W4844" s="1" t="str">
        <f>IFERROR(VLOOKUP(B4844,Returns!$A:$B,2,0),"No")</f>
        <v>No</v>
      </c>
    </row>
    <row r="4845" spans="1:23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1" t="str">
        <f>VLOOKUP(M4845,People!$A:$B,2,0)</f>
        <v>Chuck Magee</v>
      </c>
      <c r="W4845" s="1" t="str">
        <f>IFERROR(VLOOKUP(B4845,Returns!$A:$B,2,0),"No")</f>
        <v>No</v>
      </c>
    </row>
    <row r="4846" spans="1:23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1" t="str">
        <f>VLOOKUP(M4846,People!$A:$B,2,0)</f>
        <v>Anna Andreadi</v>
      </c>
      <c r="W4846" s="1" t="str">
        <f>IFERROR(VLOOKUP(B4846,Returns!$A:$B,2,0),"No")</f>
        <v>No</v>
      </c>
    </row>
    <row r="4847" spans="1:23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1" t="str">
        <f>VLOOKUP(M4847,People!$A:$B,2,0)</f>
        <v>Chuck Magee</v>
      </c>
      <c r="W4847" s="1" t="str">
        <f>IFERROR(VLOOKUP(B4847,Returns!$A:$B,2,0),"No")</f>
        <v>No</v>
      </c>
    </row>
    <row r="4848" spans="1:23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1" t="str">
        <f>VLOOKUP(M4848,People!$A:$B,2,0)</f>
        <v>Anna Andreadi</v>
      </c>
      <c r="W4848" s="1" t="str">
        <f>IFERROR(VLOOKUP(B4848,Returns!$A:$B,2,0),"No")</f>
        <v>No</v>
      </c>
    </row>
    <row r="4849" spans="1:23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1" t="str">
        <f>VLOOKUP(M4849,People!$A:$B,2,0)</f>
        <v>Anna Andreadi</v>
      </c>
      <c r="W4849" s="1" t="str">
        <f>IFERROR(VLOOKUP(B4849,Returns!$A:$B,2,0),"No")</f>
        <v>No</v>
      </c>
    </row>
    <row r="4850" spans="1:23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1" t="str">
        <f>VLOOKUP(M4850,People!$A:$B,2,0)</f>
        <v>Anna Andreadi</v>
      </c>
      <c r="W4850" s="1" t="str">
        <f>IFERROR(VLOOKUP(B4850,Returns!$A:$B,2,0),"No")</f>
        <v>No</v>
      </c>
    </row>
    <row r="4851" spans="1:23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1" t="str">
        <f>VLOOKUP(M4851,People!$A:$B,2,0)</f>
        <v>Anna Andreadi</v>
      </c>
      <c r="W4851" s="1" t="str">
        <f>IFERROR(VLOOKUP(B4851,Returns!$A:$B,2,0),"No")</f>
        <v>No</v>
      </c>
    </row>
    <row r="4852" spans="1:23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1" t="str">
        <f>VLOOKUP(M4852,People!$A:$B,2,0)</f>
        <v>Anna Andreadi</v>
      </c>
      <c r="W4852" s="1" t="str">
        <f>IFERROR(VLOOKUP(B4852,Returns!$A:$B,2,0),"No")</f>
        <v>No</v>
      </c>
    </row>
    <row r="4853" spans="1:23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1" t="str">
        <f>VLOOKUP(M4853,People!$A:$B,2,0)</f>
        <v>Anna Andreadi</v>
      </c>
      <c r="W4853" s="1" t="str">
        <f>IFERROR(VLOOKUP(B4853,Returns!$A:$B,2,0),"No")</f>
        <v>No</v>
      </c>
    </row>
    <row r="4854" spans="1:23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1" t="str">
        <f>VLOOKUP(M4854,People!$A:$B,2,0)</f>
        <v>Anna Andreadi</v>
      </c>
      <c r="W4854" s="1" t="str">
        <f>IFERROR(VLOOKUP(B4854,Returns!$A:$B,2,0),"No")</f>
        <v>No</v>
      </c>
    </row>
    <row r="4855" spans="1:23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1" t="str">
        <f>VLOOKUP(M4855,People!$A:$B,2,0)</f>
        <v>Anna Andreadi</v>
      </c>
      <c r="W4855" s="1" t="str">
        <f>IFERROR(VLOOKUP(B4855,Returns!$A:$B,2,0),"No")</f>
        <v>No</v>
      </c>
    </row>
    <row r="4856" spans="1:23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1" t="str">
        <f>VLOOKUP(M4856,People!$A:$B,2,0)</f>
        <v>Anna Andreadi</v>
      </c>
      <c r="W4856" s="1" t="str">
        <f>IFERROR(VLOOKUP(B4856,Returns!$A:$B,2,0),"No")</f>
        <v>No</v>
      </c>
    </row>
    <row r="4857" spans="1:23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1" t="str">
        <f>VLOOKUP(M4857,People!$A:$B,2,0)</f>
        <v>Anna Andreadi</v>
      </c>
      <c r="W4857" s="1" t="str">
        <f>IFERROR(VLOOKUP(B4857,Returns!$A:$B,2,0),"No")</f>
        <v>No</v>
      </c>
    </row>
    <row r="4858" spans="1:23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1" t="str">
        <f>VLOOKUP(M4858,People!$A:$B,2,0)</f>
        <v>Anna Andreadi</v>
      </c>
      <c r="W4858" s="1" t="str">
        <f>IFERROR(VLOOKUP(B4858,Returns!$A:$B,2,0),"No")</f>
        <v>No</v>
      </c>
    </row>
    <row r="4859" spans="1:23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1" t="str">
        <f>VLOOKUP(M4859,People!$A:$B,2,0)</f>
        <v>Anna Andreadi</v>
      </c>
      <c r="W4859" s="1" t="str">
        <f>IFERROR(VLOOKUP(B4859,Returns!$A:$B,2,0),"No")</f>
        <v>No</v>
      </c>
    </row>
    <row r="4860" spans="1:23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1" t="str">
        <f>VLOOKUP(M4860,People!$A:$B,2,0)</f>
        <v>Anna Andreadi</v>
      </c>
      <c r="W4860" s="1" t="str">
        <f>IFERROR(VLOOKUP(B4860,Returns!$A:$B,2,0),"No")</f>
        <v>No</v>
      </c>
    </row>
    <row r="4861" spans="1:23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1" t="str">
        <f>VLOOKUP(M4861,People!$A:$B,2,0)</f>
        <v>Kelly Williams</v>
      </c>
      <c r="W4861" s="1" t="str">
        <f>IFERROR(VLOOKUP(B4861,Returns!$A:$B,2,0),"No")</f>
        <v>No</v>
      </c>
    </row>
    <row r="4862" spans="1:23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1" t="str">
        <f>VLOOKUP(M4862,People!$A:$B,2,0)</f>
        <v>Chuck Magee</v>
      </c>
      <c r="W4862" s="1" t="str">
        <f>IFERROR(VLOOKUP(B4862,Returns!$A:$B,2,0),"No")</f>
        <v>No</v>
      </c>
    </row>
    <row r="4863" spans="1:23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1" t="str">
        <f>VLOOKUP(M4863,People!$A:$B,2,0)</f>
        <v>Kelly Williams</v>
      </c>
      <c r="W4863" s="1" t="str">
        <f>IFERROR(VLOOKUP(B4863,Returns!$A:$B,2,0),"No")</f>
        <v>No</v>
      </c>
    </row>
    <row r="4864" spans="1:23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1" t="str">
        <f>VLOOKUP(M4864,People!$A:$B,2,0)</f>
        <v>Chuck Magee</v>
      </c>
      <c r="W4864" s="1" t="str">
        <f>IFERROR(VLOOKUP(B4864,Returns!$A:$B,2,0),"No")</f>
        <v>No</v>
      </c>
    </row>
    <row r="4865" spans="1:23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1" t="str">
        <f>VLOOKUP(M4865,People!$A:$B,2,0)</f>
        <v>Chuck Magee</v>
      </c>
      <c r="W4865" s="1" t="str">
        <f>IFERROR(VLOOKUP(B4865,Returns!$A:$B,2,0),"No")</f>
        <v>No</v>
      </c>
    </row>
    <row r="4866" spans="1:23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1" t="str">
        <f>VLOOKUP(M4866,People!$A:$B,2,0)</f>
        <v>Chuck Magee</v>
      </c>
      <c r="W4866" s="1" t="str">
        <f>IFERROR(VLOOKUP(B4866,Returns!$A:$B,2,0),"No")</f>
        <v>No</v>
      </c>
    </row>
    <row r="4867" spans="1:23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1" t="str">
        <f>VLOOKUP(M4867,People!$A:$B,2,0)</f>
        <v>Anna Andreadi</v>
      </c>
      <c r="W4867" s="1" t="str">
        <f>IFERROR(VLOOKUP(B4867,Returns!$A:$B,2,0),"No")</f>
        <v>No</v>
      </c>
    </row>
    <row r="4868" spans="1:23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1" t="str">
        <f>VLOOKUP(M4868,People!$A:$B,2,0)</f>
        <v>Anna Andreadi</v>
      </c>
      <c r="W4868" s="1" t="str">
        <f>IFERROR(VLOOKUP(B4868,Returns!$A:$B,2,0),"No")</f>
        <v>No</v>
      </c>
    </row>
    <row r="4869" spans="1:23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1" t="str">
        <f>VLOOKUP(M4869,People!$A:$B,2,0)</f>
        <v>Anna Andreadi</v>
      </c>
      <c r="W4869" s="1" t="str">
        <f>IFERROR(VLOOKUP(B4869,Returns!$A:$B,2,0),"No")</f>
        <v>No</v>
      </c>
    </row>
    <row r="4870" spans="1:23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1" t="str">
        <f>VLOOKUP(M4870,People!$A:$B,2,0)</f>
        <v>Anna Andreadi</v>
      </c>
      <c r="W4870" s="1" t="str">
        <f>IFERROR(VLOOKUP(B4870,Returns!$A:$B,2,0),"No")</f>
        <v>No</v>
      </c>
    </row>
    <row r="4871" spans="1:23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1" t="str">
        <f>VLOOKUP(M4871,People!$A:$B,2,0)</f>
        <v>Chuck Magee</v>
      </c>
      <c r="W4871" s="1" t="str">
        <f>IFERROR(VLOOKUP(B4871,Returns!$A:$B,2,0),"No")</f>
        <v>No</v>
      </c>
    </row>
    <row r="4872" spans="1:23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1" t="str">
        <f>VLOOKUP(M4872,People!$A:$B,2,0)</f>
        <v>Chuck Magee</v>
      </c>
      <c r="W4872" s="1" t="str">
        <f>IFERROR(VLOOKUP(B4872,Returns!$A:$B,2,0),"No")</f>
        <v>No</v>
      </c>
    </row>
    <row r="4873" spans="1:23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1" t="str">
        <f>VLOOKUP(M4873,People!$A:$B,2,0)</f>
        <v>Kelly Williams</v>
      </c>
      <c r="W4873" s="1" t="str">
        <f>IFERROR(VLOOKUP(B4873,Returns!$A:$B,2,0),"No")</f>
        <v>No</v>
      </c>
    </row>
    <row r="4874" spans="1:23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1" t="str">
        <f>VLOOKUP(M4874,People!$A:$B,2,0)</f>
        <v>Kelly Williams</v>
      </c>
      <c r="W4874" s="1" t="str">
        <f>IFERROR(VLOOKUP(B4874,Returns!$A:$B,2,0),"No")</f>
        <v>No</v>
      </c>
    </row>
    <row r="4875" spans="1:23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1" t="str">
        <f>VLOOKUP(M4875,People!$A:$B,2,0)</f>
        <v>Kelly Williams</v>
      </c>
      <c r="W4875" s="1" t="str">
        <f>IFERROR(VLOOKUP(B4875,Returns!$A:$B,2,0),"No")</f>
        <v>No</v>
      </c>
    </row>
    <row r="4876" spans="1:23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1" t="str">
        <f>VLOOKUP(M4876,People!$A:$B,2,0)</f>
        <v>Kelly Williams</v>
      </c>
      <c r="W4876" s="1" t="str">
        <f>IFERROR(VLOOKUP(B4876,Returns!$A:$B,2,0),"No")</f>
        <v>No</v>
      </c>
    </row>
    <row r="4877" spans="1:23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1" t="str">
        <f>VLOOKUP(M4877,People!$A:$B,2,0)</f>
        <v>Chuck Magee</v>
      </c>
      <c r="W4877" s="1" t="str">
        <f>IFERROR(VLOOKUP(B4877,Returns!$A:$B,2,0),"No")</f>
        <v>No</v>
      </c>
    </row>
    <row r="4878" spans="1:23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1" t="str">
        <f>VLOOKUP(M4878,People!$A:$B,2,0)</f>
        <v>Cassandra Brandow</v>
      </c>
      <c r="W4878" s="1" t="str">
        <f>IFERROR(VLOOKUP(B4878,Returns!$A:$B,2,0),"No")</f>
        <v>No</v>
      </c>
    </row>
    <row r="4879" spans="1:23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1" t="str">
        <f>VLOOKUP(M4879,People!$A:$B,2,0)</f>
        <v>Cassandra Brandow</v>
      </c>
      <c r="W4879" s="1" t="str">
        <f>IFERROR(VLOOKUP(B4879,Returns!$A:$B,2,0),"No")</f>
        <v>No</v>
      </c>
    </row>
    <row r="4880" spans="1:23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1" t="str">
        <f>VLOOKUP(M4880,People!$A:$B,2,0)</f>
        <v>Cassandra Brandow</v>
      </c>
      <c r="W4880" s="1" t="str">
        <f>IFERROR(VLOOKUP(B4880,Returns!$A:$B,2,0),"No")</f>
        <v>No</v>
      </c>
    </row>
    <row r="4881" spans="1:23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1" t="str">
        <f>VLOOKUP(M4881,People!$A:$B,2,0)</f>
        <v>Cassandra Brandow</v>
      </c>
      <c r="W4881" s="1" t="str">
        <f>IFERROR(VLOOKUP(B4881,Returns!$A:$B,2,0),"No")</f>
        <v>No</v>
      </c>
    </row>
    <row r="4882" spans="1:23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1" t="str">
        <f>VLOOKUP(M4882,People!$A:$B,2,0)</f>
        <v>Cassandra Brandow</v>
      </c>
      <c r="W4882" s="1" t="str">
        <f>IFERROR(VLOOKUP(B4882,Returns!$A:$B,2,0),"No")</f>
        <v>No</v>
      </c>
    </row>
    <row r="4883" spans="1:23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1" t="str">
        <f>VLOOKUP(M4883,People!$A:$B,2,0)</f>
        <v>Cassandra Brandow</v>
      </c>
      <c r="W4883" s="1" t="str">
        <f>IFERROR(VLOOKUP(B4883,Returns!$A:$B,2,0),"No")</f>
        <v>No</v>
      </c>
    </row>
    <row r="4884" spans="1:23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1" t="str">
        <f>VLOOKUP(M4884,People!$A:$B,2,0)</f>
        <v>Cassandra Brandow</v>
      </c>
      <c r="W4884" s="1" t="str">
        <f>IFERROR(VLOOKUP(B4884,Returns!$A:$B,2,0),"No")</f>
        <v>No</v>
      </c>
    </row>
    <row r="4885" spans="1:23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1" t="str">
        <f>VLOOKUP(M4885,People!$A:$B,2,0)</f>
        <v>Anna Andreadi</v>
      </c>
      <c r="W4885" s="1" t="str">
        <f>IFERROR(VLOOKUP(B4885,Returns!$A:$B,2,0),"No")</f>
        <v>No</v>
      </c>
    </row>
    <row r="4886" spans="1:23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1" t="str">
        <f>VLOOKUP(M4886,People!$A:$B,2,0)</f>
        <v>Anna Andreadi</v>
      </c>
      <c r="W4886" s="1" t="str">
        <f>IFERROR(VLOOKUP(B4886,Returns!$A:$B,2,0),"No")</f>
        <v>No</v>
      </c>
    </row>
    <row r="4887" spans="1:23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1" t="str">
        <f>VLOOKUP(M4887,People!$A:$B,2,0)</f>
        <v>Kelly Williams</v>
      </c>
      <c r="W4887" s="1" t="str">
        <f>IFERROR(VLOOKUP(B4887,Returns!$A:$B,2,0),"No")</f>
        <v>No</v>
      </c>
    </row>
    <row r="4888" spans="1:23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1" t="str">
        <f>VLOOKUP(M4888,People!$A:$B,2,0)</f>
        <v>Cassandra Brandow</v>
      </c>
      <c r="W4888" s="1" t="str">
        <f>IFERROR(VLOOKUP(B4888,Returns!$A:$B,2,0),"No")</f>
        <v>No</v>
      </c>
    </row>
    <row r="4889" spans="1:23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1" t="str">
        <f>VLOOKUP(M4889,People!$A:$B,2,0)</f>
        <v>Cassandra Brandow</v>
      </c>
      <c r="W4889" s="1" t="str">
        <f>IFERROR(VLOOKUP(B4889,Returns!$A:$B,2,0),"No")</f>
        <v>No</v>
      </c>
    </row>
    <row r="4890" spans="1:23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1" t="str">
        <f>VLOOKUP(M4890,People!$A:$B,2,0)</f>
        <v>Cassandra Brandow</v>
      </c>
      <c r="W4890" s="1" t="str">
        <f>IFERROR(VLOOKUP(B4890,Returns!$A:$B,2,0),"No")</f>
        <v>No</v>
      </c>
    </row>
    <row r="4891" spans="1:23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1" t="str">
        <f>VLOOKUP(M4891,People!$A:$B,2,0)</f>
        <v>Cassandra Brandow</v>
      </c>
      <c r="W4891" s="1" t="str">
        <f>IFERROR(VLOOKUP(B4891,Returns!$A:$B,2,0),"No")</f>
        <v>No</v>
      </c>
    </row>
    <row r="4892" spans="1:23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1" t="str">
        <f>VLOOKUP(M4892,People!$A:$B,2,0)</f>
        <v>Anna Andreadi</v>
      </c>
      <c r="W4892" s="1" t="str">
        <f>IFERROR(VLOOKUP(B4892,Returns!$A:$B,2,0),"No")</f>
        <v>No</v>
      </c>
    </row>
    <row r="4893" spans="1:23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1" t="str">
        <f>VLOOKUP(M4893,People!$A:$B,2,0)</f>
        <v>Anna Andreadi</v>
      </c>
      <c r="W4893" s="1" t="str">
        <f>IFERROR(VLOOKUP(B4893,Returns!$A:$B,2,0),"No")</f>
        <v>No</v>
      </c>
    </row>
    <row r="4894" spans="1:23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1" t="str">
        <f>VLOOKUP(M4894,People!$A:$B,2,0)</f>
        <v>Anna Andreadi</v>
      </c>
      <c r="W4894" s="1" t="str">
        <f>IFERROR(VLOOKUP(B4894,Returns!$A:$B,2,0),"No")</f>
        <v>No</v>
      </c>
    </row>
    <row r="4895" spans="1:23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1" t="str">
        <f>VLOOKUP(M4895,People!$A:$B,2,0)</f>
        <v>Anna Andreadi</v>
      </c>
      <c r="W4895" s="1" t="str">
        <f>IFERROR(VLOOKUP(B4895,Returns!$A:$B,2,0),"No")</f>
        <v>No</v>
      </c>
    </row>
    <row r="4896" spans="1:23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1" t="str">
        <f>VLOOKUP(M4896,People!$A:$B,2,0)</f>
        <v>Anna Andreadi</v>
      </c>
      <c r="W4896" s="1" t="str">
        <f>IFERROR(VLOOKUP(B4896,Returns!$A:$B,2,0),"No")</f>
        <v>No</v>
      </c>
    </row>
    <row r="4897" spans="1:23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1" t="str">
        <f>VLOOKUP(M4897,People!$A:$B,2,0)</f>
        <v>Anna Andreadi</v>
      </c>
      <c r="W4897" s="1" t="str">
        <f>IFERROR(VLOOKUP(B4897,Returns!$A:$B,2,0),"No")</f>
        <v>No</v>
      </c>
    </row>
    <row r="4898" spans="1:23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1" t="str">
        <f>VLOOKUP(M4898,People!$A:$B,2,0)</f>
        <v>Anna Andreadi</v>
      </c>
      <c r="W4898" s="1" t="str">
        <f>IFERROR(VLOOKUP(B4898,Returns!$A:$B,2,0),"No")</f>
        <v>No</v>
      </c>
    </row>
    <row r="4899" spans="1:23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1" t="str">
        <f>VLOOKUP(M4899,People!$A:$B,2,0)</f>
        <v>Chuck Magee</v>
      </c>
      <c r="W4899" s="1" t="str">
        <f>IFERROR(VLOOKUP(B4899,Returns!$A:$B,2,0),"No")</f>
        <v>No</v>
      </c>
    </row>
    <row r="4900" spans="1:23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1" t="str">
        <f>VLOOKUP(M4900,People!$A:$B,2,0)</f>
        <v>Chuck Magee</v>
      </c>
      <c r="W4900" s="1" t="str">
        <f>IFERROR(VLOOKUP(B4900,Returns!$A:$B,2,0),"No")</f>
        <v>No</v>
      </c>
    </row>
    <row r="4901" spans="1:23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1" t="str">
        <f>VLOOKUP(M4901,People!$A:$B,2,0)</f>
        <v>Anna Andreadi</v>
      </c>
      <c r="W4901" s="1" t="str">
        <f>IFERROR(VLOOKUP(B4901,Returns!$A:$B,2,0),"No")</f>
        <v>No</v>
      </c>
    </row>
    <row r="4902" spans="1:23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1" t="str">
        <f>VLOOKUP(M4902,People!$A:$B,2,0)</f>
        <v>Anna Andreadi</v>
      </c>
      <c r="W4902" s="1" t="str">
        <f>IFERROR(VLOOKUP(B4902,Returns!$A:$B,2,0),"No")</f>
        <v>No</v>
      </c>
    </row>
    <row r="4903" spans="1:23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1" t="str">
        <f>VLOOKUP(M4903,People!$A:$B,2,0)</f>
        <v>Anna Andreadi</v>
      </c>
      <c r="W4903" s="1" t="str">
        <f>IFERROR(VLOOKUP(B4903,Returns!$A:$B,2,0),"No")</f>
        <v>No</v>
      </c>
    </row>
    <row r="4904" spans="1:23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1" t="str">
        <f>VLOOKUP(M4904,People!$A:$B,2,0)</f>
        <v>Chuck Magee</v>
      </c>
      <c r="W4904" s="1" t="str">
        <f>IFERROR(VLOOKUP(B4904,Returns!$A:$B,2,0),"No")</f>
        <v>No</v>
      </c>
    </row>
    <row r="4905" spans="1:23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1" t="str">
        <f>VLOOKUP(M4905,People!$A:$B,2,0)</f>
        <v>Chuck Magee</v>
      </c>
      <c r="W4905" s="1" t="str">
        <f>IFERROR(VLOOKUP(B4905,Returns!$A:$B,2,0),"No")</f>
        <v>No</v>
      </c>
    </row>
    <row r="4906" spans="1:23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1" t="str">
        <f>VLOOKUP(M4906,People!$A:$B,2,0)</f>
        <v>Kelly Williams</v>
      </c>
      <c r="W4906" s="1" t="str">
        <f>IFERROR(VLOOKUP(B4906,Returns!$A:$B,2,0),"No")</f>
        <v>No</v>
      </c>
    </row>
    <row r="4907" spans="1:23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1" t="str">
        <f>VLOOKUP(M4907,People!$A:$B,2,0)</f>
        <v>Chuck Magee</v>
      </c>
      <c r="W4907" s="1" t="str">
        <f>IFERROR(VLOOKUP(B4907,Returns!$A:$B,2,0),"No")</f>
        <v>No</v>
      </c>
    </row>
    <row r="4908" spans="1:23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1" t="str">
        <f>VLOOKUP(M4908,People!$A:$B,2,0)</f>
        <v>Chuck Magee</v>
      </c>
      <c r="W4908" s="1" t="str">
        <f>IFERROR(VLOOKUP(B4908,Returns!$A:$B,2,0),"No")</f>
        <v>No</v>
      </c>
    </row>
    <row r="4909" spans="1:23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1" t="str">
        <f>VLOOKUP(M4909,People!$A:$B,2,0)</f>
        <v>Chuck Magee</v>
      </c>
      <c r="W4909" s="1" t="str">
        <f>IFERROR(VLOOKUP(B4909,Returns!$A:$B,2,0),"No")</f>
        <v>No</v>
      </c>
    </row>
    <row r="4910" spans="1:23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1" t="str">
        <f>VLOOKUP(M4910,People!$A:$B,2,0)</f>
        <v>Chuck Magee</v>
      </c>
      <c r="W4910" s="1" t="str">
        <f>IFERROR(VLOOKUP(B4910,Returns!$A:$B,2,0),"No")</f>
        <v>No</v>
      </c>
    </row>
    <row r="4911" spans="1:23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1" t="str">
        <f>VLOOKUP(M4911,People!$A:$B,2,0)</f>
        <v>Cassandra Brandow</v>
      </c>
      <c r="W4911" s="1" t="str">
        <f>IFERROR(VLOOKUP(B4911,Returns!$A:$B,2,0),"No")</f>
        <v>Yes</v>
      </c>
    </row>
    <row r="4912" spans="1:23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1" t="str">
        <f>VLOOKUP(M4912,People!$A:$B,2,0)</f>
        <v>Cassandra Brandow</v>
      </c>
      <c r="W4912" s="1" t="str">
        <f>IFERROR(VLOOKUP(B4912,Returns!$A:$B,2,0),"No")</f>
        <v>Yes</v>
      </c>
    </row>
    <row r="4913" spans="1:23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1" t="str">
        <f>VLOOKUP(M4913,People!$A:$B,2,0)</f>
        <v>Cassandra Brandow</v>
      </c>
      <c r="W4913" s="1" t="str">
        <f>IFERROR(VLOOKUP(B4913,Returns!$A:$B,2,0),"No")</f>
        <v>Yes</v>
      </c>
    </row>
    <row r="4914" spans="1:23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1" t="str">
        <f>VLOOKUP(M4914,People!$A:$B,2,0)</f>
        <v>Cassandra Brandow</v>
      </c>
      <c r="W4914" s="1" t="str">
        <f>IFERROR(VLOOKUP(B4914,Returns!$A:$B,2,0),"No")</f>
        <v>Yes</v>
      </c>
    </row>
    <row r="4915" spans="1:23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1" t="str">
        <f>VLOOKUP(M4915,People!$A:$B,2,0)</f>
        <v>Cassandra Brandow</v>
      </c>
      <c r="W4915" s="1" t="str">
        <f>IFERROR(VLOOKUP(B4915,Returns!$A:$B,2,0),"No")</f>
        <v>Yes</v>
      </c>
    </row>
    <row r="4916" spans="1:23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1" t="str">
        <f>VLOOKUP(M4916,People!$A:$B,2,0)</f>
        <v>Anna Andreadi</v>
      </c>
      <c r="W4916" s="1" t="str">
        <f>IFERROR(VLOOKUP(B4916,Returns!$A:$B,2,0),"No")</f>
        <v>No</v>
      </c>
    </row>
    <row r="4917" spans="1:23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1" t="str">
        <f>VLOOKUP(M4917,People!$A:$B,2,0)</f>
        <v>Anna Andreadi</v>
      </c>
      <c r="W4917" s="1" t="str">
        <f>IFERROR(VLOOKUP(B4917,Returns!$A:$B,2,0),"No")</f>
        <v>No</v>
      </c>
    </row>
    <row r="4918" spans="1:23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1" t="str">
        <f>VLOOKUP(M4918,People!$A:$B,2,0)</f>
        <v>Kelly Williams</v>
      </c>
      <c r="W4918" s="1" t="str">
        <f>IFERROR(VLOOKUP(B4918,Returns!$A:$B,2,0),"No")</f>
        <v>No</v>
      </c>
    </row>
    <row r="4919" spans="1:23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1" t="str">
        <f>VLOOKUP(M4919,People!$A:$B,2,0)</f>
        <v>Kelly Williams</v>
      </c>
      <c r="W4919" s="1" t="str">
        <f>IFERROR(VLOOKUP(B4919,Returns!$A:$B,2,0),"No")</f>
        <v>No</v>
      </c>
    </row>
    <row r="4920" spans="1:23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1" t="str">
        <f>VLOOKUP(M4920,People!$A:$B,2,0)</f>
        <v>Chuck Magee</v>
      </c>
      <c r="W4920" s="1" t="str">
        <f>IFERROR(VLOOKUP(B4920,Returns!$A:$B,2,0),"No")</f>
        <v>No</v>
      </c>
    </row>
    <row r="4921" spans="1:23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1" t="str">
        <f>VLOOKUP(M4921,People!$A:$B,2,0)</f>
        <v>Chuck Magee</v>
      </c>
      <c r="W4921" s="1" t="str">
        <f>IFERROR(VLOOKUP(B4921,Returns!$A:$B,2,0),"No")</f>
        <v>No</v>
      </c>
    </row>
    <row r="4922" spans="1:23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1" t="str">
        <f>VLOOKUP(M4922,People!$A:$B,2,0)</f>
        <v>Kelly Williams</v>
      </c>
      <c r="W4922" s="1" t="str">
        <f>IFERROR(VLOOKUP(B4922,Returns!$A:$B,2,0),"No")</f>
        <v>No</v>
      </c>
    </row>
    <row r="4923" spans="1:23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1" t="str">
        <f>VLOOKUP(M4923,People!$A:$B,2,0)</f>
        <v>Cassandra Brandow</v>
      </c>
      <c r="W4923" s="1" t="str">
        <f>IFERROR(VLOOKUP(B4923,Returns!$A:$B,2,0),"No")</f>
        <v>No</v>
      </c>
    </row>
    <row r="4924" spans="1:23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1" t="str">
        <f>VLOOKUP(M4924,People!$A:$B,2,0)</f>
        <v>Cassandra Brandow</v>
      </c>
      <c r="W4924" s="1" t="str">
        <f>IFERROR(VLOOKUP(B4924,Returns!$A:$B,2,0),"No")</f>
        <v>No</v>
      </c>
    </row>
    <row r="4925" spans="1:23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1" t="str">
        <f>VLOOKUP(M4925,People!$A:$B,2,0)</f>
        <v>Cassandra Brandow</v>
      </c>
      <c r="W4925" s="1" t="str">
        <f>IFERROR(VLOOKUP(B4925,Returns!$A:$B,2,0),"No")</f>
        <v>No</v>
      </c>
    </row>
    <row r="4926" spans="1:23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1" t="str">
        <f>VLOOKUP(M4926,People!$A:$B,2,0)</f>
        <v>Cassandra Brandow</v>
      </c>
      <c r="W4926" s="1" t="str">
        <f>IFERROR(VLOOKUP(B4926,Returns!$A:$B,2,0),"No")</f>
        <v>No</v>
      </c>
    </row>
    <row r="4927" spans="1:23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1" t="str">
        <f>VLOOKUP(M4927,People!$A:$B,2,0)</f>
        <v>Chuck Magee</v>
      </c>
      <c r="W4927" s="1" t="str">
        <f>IFERROR(VLOOKUP(B4927,Returns!$A:$B,2,0),"No")</f>
        <v>No</v>
      </c>
    </row>
    <row r="4928" spans="1:23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1" t="str">
        <f>VLOOKUP(M4928,People!$A:$B,2,0)</f>
        <v>Kelly Williams</v>
      </c>
      <c r="W4928" s="1" t="str">
        <f>IFERROR(VLOOKUP(B4928,Returns!$A:$B,2,0),"No")</f>
        <v>No</v>
      </c>
    </row>
    <row r="4929" spans="1:23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1" t="str">
        <f>VLOOKUP(M4929,People!$A:$B,2,0)</f>
        <v>Chuck Magee</v>
      </c>
      <c r="W4929" s="1" t="str">
        <f>IFERROR(VLOOKUP(B4929,Returns!$A:$B,2,0),"No")</f>
        <v>No</v>
      </c>
    </row>
    <row r="4930" spans="1:23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1" t="str">
        <f>VLOOKUP(M4930,People!$A:$B,2,0)</f>
        <v>Chuck Magee</v>
      </c>
      <c r="W4930" s="1" t="str">
        <f>IFERROR(VLOOKUP(B4930,Returns!$A:$B,2,0),"No")</f>
        <v>No</v>
      </c>
    </row>
    <row r="4931" spans="1:23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1" t="str">
        <f>VLOOKUP(M4931,People!$A:$B,2,0)</f>
        <v>Chuck Magee</v>
      </c>
      <c r="W4931" s="1" t="str">
        <f>IFERROR(VLOOKUP(B4931,Returns!$A:$B,2,0),"No")</f>
        <v>No</v>
      </c>
    </row>
    <row r="4932" spans="1:23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1" t="str">
        <f>VLOOKUP(M4932,People!$A:$B,2,0)</f>
        <v>Chuck Magee</v>
      </c>
      <c r="W4932" s="1" t="str">
        <f>IFERROR(VLOOKUP(B4932,Returns!$A:$B,2,0),"No")</f>
        <v>No</v>
      </c>
    </row>
    <row r="4933" spans="1:23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1" t="str">
        <f>VLOOKUP(M4933,People!$A:$B,2,0)</f>
        <v>Anna Andreadi</v>
      </c>
      <c r="W4933" s="1" t="str">
        <f>IFERROR(VLOOKUP(B4933,Returns!$A:$B,2,0),"No")</f>
        <v>No</v>
      </c>
    </row>
    <row r="4934" spans="1:23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1" t="str">
        <f>VLOOKUP(M4934,People!$A:$B,2,0)</f>
        <v>Anna Andreadi</v>
      </c>
      <c r="W4934" s="1" t="str">
        <f>IFERROR(VLOOKUP(B4934,Returns!$A:$B,2,0),"No")</f>
        <v>No</v>
      </c>
    </row>
    <row r="4935" spans="1:23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1" t="str">
        <f>VLOOKUP(M4935,People!$A:$B,2,0)</f>
        <v>Anna Andreadi</v>
      </c>
      <c r="W4935" s="1" t="str">
        <f>IFERROR(VLOOKUP(B4935,Returns!$A:$B,2,0),"No")</f>
        <v>No</v>
      </c>
    </row>
    <row r="4936" spans="1:23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1" t="str">
        <f>VLOOKUP(M4936,People!$A:$B,2,0)</f>
        <v>Anna Andreadi</v>
      </c>
      <c r="W4936" s="1" t="str">
        <f>IFERROR(VLOOKUP(B4936,Returns!$A:$B,2,0),"No")</f>
        <v>No</v>
      </c>
    </row>
    <row r="4937" spans="1:23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1" t="str">
        <f>VLOOKUP(M4937,People!$A:$B,2,0)</f>
        <v>Anna Andreadi</v>
      </c>
      <c r="W4937" s="1" t="str">
        <f>IFERROR(VLOOKUP(B4937,Returns!$A:$B,2,0),"No")</f>
        <v>No</v>
      </c>
    </row>
    <row r="4938" spans="1:23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1" t="str">
        <f>VLOOKUP(M4938,People!$A:$B,2,0)</f>
        <v>Cassandra Brandow</v>
      </c>
      <c r="W4938" s="1" t="str">
        <f>IFERROR(VLOOKUP(B4938,Returns!$A:$B,2,0),"No")</f>
        <v>No</v>
      </c>
    </row>
    <row r="4939" spans="1:23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1" t="str">
        <f>VLOOKUP(M4939,People!$A:$B,2,0)</f>
        <v>Anna Andreadi</v>
      </c>
      <c r="W4939" s="1" t="str">
        <f>IFERROR(VLOOKUP(B4939,Returns!$A:$B,2,0),"No")</f>
        <v>No</v>
      </c>
    </row>
    <row r="4940" spans="1:23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1" t="str">
        <f>VLOOKUP(M4940,People!$A:$B,2,0)</f>
        <v>Anna Andreadi</v>
      </c>
      <c r="W4940" s="1" t="str">
        <f>IFERROR(VLOOKUP(B4940,Returns!$A:$B,2,0),"No")</f>
        <v>No</v>
      </c>
    </row>
    <row r="4941" spans="1:23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1" t="str">
        <f>VLOOKUP(M4941,People!$A:$B,2,0)</f>
        <v>Anna Andreadi</v>
      </c>
      <c r="W4941" s="1" t="str">
        <f>IFERROR(VLOOKUP(B4941,Returns!$A:$B,2,0),"No")</f>
        <v>No</v>
      </c>
    </row>
    <row r="4942" spans="1:23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1" t="str">
        <f>VLOOKUP(M4942,People!$A:$B,2,0)</f>
        <v>Chuck Magee</v>
      </c>
      <c r="W4942" s="1" t="str">
        <f>IFERROR(VLOOKUP(B4942,Returns!$A:$B,2,0),"No")</f>
        <v>No</v>
      </c>
    </row>
    <row r="4943" spans="1:23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1" t="str">
        <f>VLOOKUP(M4943,People!$A:$B,2,0)</f>
        <v>Chuck Magee</v>
      </c>
      <c r="W4943" s="1" t="str">
        <f>IFERROR(VLOOKUP(B4943,Returns!$A:$B,2,0),"No")</f>
        <v>No</v>
      </c>
    </row>
    <row r="4944" spans="1:23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1" t="str">
        <f>VLOOKUP(M4944,People!$A:$B,2,0)</f>
        <v>Chuck Magee</v>
      </c>
      <c r="W4944" s="1" t="str">
        <f>IFERROR(VLOOKUP(B4944,Returns!$A:$B,2,0),"No")</f>
        <v>No</v>
      </c>
    </row>
    <row r="4945" spans="1:23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1" t="str">
        <f>VLOOKUP(M4945,People!$A:$B,2,0)</f>
        <v>Kelly Williams</v>
      </c>
      <c r="W4945" s="1" t="str">
        <f>IFERROR(VLOOKUP(B4945,Returns!$A:$B,2,0),"No")</f>
        <v>No</v>
      </c>
    </row>
    <row r="4946" spans="1:23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1" t="str">
        <f>VLOOKUP(M4946,People!$A:$B,2,0)</f>
        <v>Anna Andreadi</v>
      </c>
      <c r="W4946" s="1" t="str">
        <f>IFERROR(VLOOKUP(B4946,Returns!$A:$B,2,0),"No")</f>
        <v>Yes</v>
      </c>
    </row>
    <row r="4947" spans="1:23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1" t="str">
        <f>VLOOKUP(M4947,People!$A:$B,2,0)</f>
        <v>Anna Andreadi</v>
      </c>
      <c r="W4947" s="1" t="str">
        <f>IFERROR(VLOOKUP(B4947,Returns!$A:$B,2,0),"No")</f>
        <v>Yes</v>
      </c>
    </row>
    <row r="4948" spans="1:23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1" t="str">
        <f>VLOOKUP(M4948,People!$A:$B,2,0)</f>
        <v>Anna Andreadi</v>
      </c>
      <c r="W4948" s="1" t="str">
        <f>IFERROR(VLOOKUP(B4948,Returns!$A:$B,2,0),"No")</f>
        <v>Yes</v>
      </c>
    </row>
    <row r="4949" spans="1:23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1" t="str">
        <f>VLOOKUP(M4949,People!$A:$B,2,0)</f>
        <v>Anna Andreadi</v>
      </c>
      <c r="W4949" s="1" t="str">
        <f>IFERROR(VLOOKUP(B4949,Returns!$A:$B,2,0),"No")</f>
        <v>No</v>
      </c>
    </row>
    <row r="4950" spans="1:23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1" t="str">
        <f>VLOOKUP(M4950,People!$A:$B,2,0)</f>
        <v>Anna Andreadi</v>
      </c>
      <c r="W4950" s="1" t="str">
        <f>IFERROR(VLOOKUP(B4950,Returns!$A:$B,2,0),"No")</f>
        <v>No</v>
      </c>
    </row>
    <row r="4951" spans="1:23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1" t="str">
        <f>VLOOKUP(M4951,People!$A:$B,2,0)</f>
        <v>Anna Andreadi</v>
      </c>
      <c r="W4951" s="1" t="str">
        <f>IFERROR(VLOOKUP(B4951,Returns!$A:$B,2,0),"No")</f>
        <v>No</v>
      </c>
    </row>
    <row r="4952" spans="1:23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1" t="str">
        <f>VLOOKUP(M4952,People!$A:$B,2,0)</f>
        <v>Chuck Magee</v>
      </c>
      <c r="W4952" s="1" t="str">
        <f>IFERROR(VLOOKUP(B4952,Returns!$A:$B,2,0),"No")</f>
        <v>No</v>
      </c>
    </row>
    <row r="4953" spans="1:23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1" t="str">
        <f>VLOOKUP(M4953,People!$A:$B,2,0)</f>
        <v>Kelly Williams</v>
      </c>
      <c r="W4953" s="1" t="str">
        <f>IFERROR(VLOOKUP(B4953,Returns!$A:$B,2,0),"No")</f>
        <v>No</v>
      </c>
    </row>
    <row r="4954" spans="1:23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1" t="str">
        <f>VLOOKUP(M4954,People!$A:$B,2,0)</f>
        <v>Anna Andreadi</v>
      </c>
      <c r="W4954" s="1" t="str">
        <f>IFERROR(VLOOKUP(B4954,Returns!$A:$B,2,0),"No")</f>
        <v>Yes</v>
      </c>
    </row>
    <row r="4955" spans="1:23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1" t="str">
        <f>VLOOKUP(M4955,People!$A:$B,2,0)</f>
        <v>Chuck Magee</v>
      </c>
      <c r="W4955" s="1" t="str">
        <f>IFERROR(VLOOKUP(B4955,Returns!$A:$B,2,0),"No")</f>
        <v>No</v>
      </c>
    </row>
    <row r="4956" spans="1:23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1" t="str">
        <f>VLOOKUP(M4956,People!$A:$B,2,0)</f>
        <v>Anna Andreadi</v>
      </c>
      <c r="W4956" s="1" t="str">
        <f>IFERROR(VLOOKUP(B4956,Returns!$A:$B,2,0),"No")</f>
        <v>No</v>
      </c>
    </row>
    <row r="4957" spans="1:23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1" t="str">
        <f>VLOOKUP(M4957,People!$A:$B,2,0)</f>
        <v>Anna Andreadi</v>
      </c>
      <c r="W4957" s="1" t="str">
        <f>IFERROR(VLOOKUP(B4957,Returns!$A:$B,2,0),"No")</f>
        <v>No</v>
      </c>
    </row>
    <row r="4958" spans="1:23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1" t="str">
        <f>VLOOKUP(M4958,People!$A:$B,2,0)</f>
        <v>Anna Andreadi</v>
      </c>
      <c r="W4958" s="1" t="str">
        <f>IFERROR(VLOOKUP(B4958,Returns!$A:$B,2,0),"No")</f>
        <v>No</v>
      </c>
    </row>
    <row r="4959" spans="1:23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1" t="str">
        <f>VLOOKUP(M4959,People!$A:$B,2,0)</f>
        <v>Kelly Williams</v>
      </c>
      <c r="W4959" s="1" t="str">
        <f>IFERROR(VLOOKUP(B4959,Returns!$A:$B,2,0),"No")</f>
        <v>No</v>
      </c>
    </row>
    <row r="4960" spans="1:23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1" t="str">
        <f>VLOOKUP(M4960,People!$A:$B,2,0)</f>
        <v>Kelly Williams</v>
      </c>
      <c r="W4960" s="1" t="str">
        <f>IFERROR(VLOOKUP(B4960,Returns!$A:$B,2,0),"No")</f>
        <v>No</v>
      </c>
    </row>
    <row r="4961" spans="1:23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1" t="str">
        <f>VLOOKUP(M4961,People!$A:$B,2,0)</f>
        <v>Anna Andreadi</v>
      </c>
      <c r="W4961" s="1" t="str">
        <f>IFERROR(VLOOKUP(B4961,Returns!$A:$B,2,0),"No")</f>
        <v>No</v>
      </c>
    </row>
    <row r="4962" spans="1:23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1" t="str">
        <f>VLOOKUP(M4962,People!$A:$B,2,0)</f>
        <v>Anna Andreadi</v>
      </c>
      <c r="W4962" s="1" t="str">
        <f>IFERROR(VLOOKUP(B4962,Returns!$A:$B,2,0),"No")</f>
        <v>No</v>
      </c>
    </row>
    <row r="4963" spans="1:23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1" t="str">
        <f>VLOOKUP(M4963,People!$A:$B,2,0)</f>
        <v>Anna Andreadi</v>
      </c>
      <c r="W4963" s="1" t="str">
        <f>IFERROR(VLOOKUP(B4963,Returns!$A:$B,2,0),"No")</f>
        <v>No</v>
      </c>
    </row>
    <row r="4964" spans="1:23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1" t="str">
        <f>VLOOKUP(M4964,People!$A:$B,2,0)</f>
        <v>Anna Andreadi</v>
      </c>
      <c r="W4964" s="1" t="str">
        <f>IFERROR(VLOOKUP(B4964,Returns!$A:$B,2,0),"No")</f>
        <v>No</v>
      </c>
    </row>
    <row r="4965" spans="1:23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1" t="str">
        <f>VLOOKUP(M4965,People!$A:$B,2,0)</f>
        <v>Anna Andreadi</v>
      </c>
      <c r="W4965" s="1" t="str">
        <f>IFERROR(VLOOKUP(B4965,Returns!$A:$B,2,0),"No")</f>
        <v>No</v>
      </c>
    </row>
    <row r="4966" spans="1:23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1" t="str">
        <f>VLOOKUP(M4966,People!$A:$B,2,0)</f>
        <v>Cassandra Brandow</v>
      </c>
      <c r="W4966" s="1" t="str">
        <f>IFERROR(VLOOKUP(B4966,Returns!$A:$B,2,0),"No")</f>
        <v>No</v>
      </c>
    </row>
    <row r="4967" spans="1:23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1" t="str">
        <f>VLOOKUP(M4967,People!$A:$B,2,0)</f>
        <v>Cassandra Brandow</v>
      </c>
      <c r="W4967" s="1" t="str">
        <f>IFERROR(VLOOKUP(B4967,Returns!$A:$B,2,0),"No")</f>
        <v>No</v>
      </c>
    </row>
    <row r="4968" spans="1:23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1" t="str">
        <f>VLOOKUP(M4968,People!$A:$B,2,0)</f>
        <v>Chuck Magee</v>
      </c>
      <c r="W4968" s="1" t="str">
        <f>IFERROR(VLOOKUP(B4968,Returns!$A:$B,2,0),"No")</f>
        <v>No</v>
      </c>
    </row>
    <row r="4969" spans="1:23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1" t="str">
        <f>VLOOKUP(M4969,People!$A:$B,2,0)</f>
        <v>Chuck Magee</v>
      </c>
      <c r="W4969" s="1" t="str">
        <f>IFERROR(VLOOKUP(B4969,Returns!$A:$B,2,0),"No")</f>
        <v>No</v>
      </c>
    </row>
    <row r="4970" spans="1:23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1" t="str">
        <f>VLOOKUP(M4970,People!$A:$B,2,0)</f>
        <v>Chuck Magee</v>
      </c>
      <c r="W4970" s="1" t="str">
        <f>IFERROR(VLOOKUP(B4970,Returns!$A:$B,2,0),"No")</f>
        <v>No</v>
      </c>
    </row>
    <row r="4971" spans="1:23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1" t="str">
        <f>VLOOKUP(M4971,People!$A:$B,2,0)</f>
        <v>Chuck Magee</v>
      </c>
      <c r="W4971" s="1" t="str">
        <f>IFERROR(VLOOKUP(B4971,Returns!$A:$B,2,0),"No")</f>
        <v>No</v>
      </c>
    </row>
    <row r="4972" spans="1:23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1" t="str">
        <f>VLOOKUP(M4972,People!$A:$B,2,0)</f>
        <v>Cassandra Brandow</v>
      </c>
      <c r="W4972" s="1" t="str">
        <f>IFERROR(VLOOKUP(B4972,Returns!$A:$B,2,0),"No")</f>
        <v>No</v>
      </c>
    </row>
    <row r="4973" spans="1:23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1" t="str">
        <f>VLOOKUP(M4973,People!$A:$B,2,0)</f>
        <v>Cassandra Brandow</v>
      </c>
      <c r="W4973" s="1" t="str">
        <f>IFERROR(VLOOKUP(B4973,Returns!$A:$B,2,0),"No")</f>
        <v>No</v>
      </c>
    </row>
    <row r="4974" spans="1:23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1" t="str">
        <f>VLOOKUP(M4974,People!$A:$B,2,0)</f>
        <v>Cassandra Brandow</v>
      </c>
      <c r="W4974" s="1" t="str">
        <f>IFERROR(VLOOKUP(B4974,Returns!$A:$B,2,0),"No")</f>
        <v>No</v>
      </c>
    </row>
    <row r="4975" spans="1:23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1" t="str">
        <f>VLOOKUP(M4975,People!$A:$B,2,0)</f>
        <v>Cassandra Brandow</v>
      </c>
      <c r="W4975" s="1" t="str">
        <f>IFERROR(VLOOKUP(B4975,Returns!$A:$B,2,0),"No")</f>
        <v>No</v>
      </c>
    </row>
    <row r="4976" spans="1:23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1" t="str">
        <f>VLOOKUP(M4976,People!$A:$B,2,0)</f>
        <v>Anna Andreadi</v>
      </c>
      <c r="W4976" s="1" t="str">
        <f>IFERROR(VLOOKUP(B4976,Returns!$A:$B,2,0),"No")</f>
        <v>No</v>
      </c>
    </row>
    <row r="4977" spans="1:23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1" t="str">
        <f>VLOOKUP(M4977,People!$A:$B,2,0)</f>
        <v>Cassandra Brandow</v>
      </c>
      <c r="W4977" s="1" t="str">
        <f>IFERROR(VLOOKUP(B4977,Returns!$A:$B,2,0),"No")</f>
        <v>No</v>
      </c>
    </row>
    <row r="4978" spans="1:23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1" t="str">
        <f>VLOOKUP(M4978,People!$A:$B,2,0)</f>
        <v>Chuck Magee</v>
      </c>
      <c r="W4978" s="1" t="str">
        <f>IFERROR(VLOOKUP(B4978,Returns!$A:$B,2,0),"No")</f>
        <v>No</v>
      </c>
    </row>
    <row r="4979" spans="1:23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1" t="str">
        <f>VLOOKUP(M4979,People!$A:$B,2,0)</f>
        <v>Chuck Magee</v>
      </c>
      <c r="W4979" s="1" t="str">
        <f>IFERROR(VLOOKUP(B4979,Returns!$A:$B,2,0),"No")</f>
        <v>No</v>
      </c>
    </row>
    <row r="4980" spans="1:23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1" t="str">
        <f>VLOOKUP(M4980,People!$A:$B,2,0)</f>
        <v>Chuck Magee</v>
      </c>
      <c r="W4980" s="1" t="str">
        <f>IFERROR(VLOOKUP(B4980,Returns!$A:$B,2,0),"No")</f>
        <v>No</v>
      </c>
    </row>
    <row r="4981" spans="1:23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1" t="str">
        <f>VLOOKUP(M4981,People!$A:$B,2,0)</f>
        <v>Kelly Williams</v>
      </c>
      <c r="W4981" s="1" t="str">
        <f>IFERROR(VLOOKUP(B4981,Returns!$A:$B,2,0),"No")</f>
        <v>No</v>
      </c>
    </row>
    <row r="4982" spans="1:23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1" t="str">
        <f>VLOOKUP(M4982,People!$A:$B,2,0)</f>
        <v>Kelly Williams</v>
      </c>
      <c r="W4982" s="1" t="str">
        <f>IFERROR(VLOOKUP(B4982,Returns!$A:$B,2,0),"No")</f>
        <v>No</v>
      </c>
    </row>
    <row r="4983" spans="1:23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1" t="str">
        <f>VLOOKUP(M4983,People!$A:$B,2,0)</f>
        <v>Kelly Williams</v>
      </c>
      <c r="W4983" s="1" t="str">
        <f>IFERROR(VLOOKUP(B4983,Returns!$A:$B,2,0),"No")</f>
        <v>No</v>
      </c>
    </row>
    <row r="4984" spans="1:23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1" t="str">
        <f>VLOOKUP(M4984,People!$A:$B,2,0)</f>
        <v>Anna Andreadi</v>
      </c>
      <c r="W4984" s="1" t="str">
        <f>IFERROR(VLOOKUP(B4984,Returns!$A:$B,2,0),"No")</f>
        <v>No</v>
      </c>
    </row>
    <row r="4985" spans="1:23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1" t="str">
        <f>VLOOKUP(M4985,People!$A:$B,2,0)</f>
        <v>Anna Andreadi</v>
      </c>
      <c r="W4985" s="1" t="str">
        <f>IFERROR(VLOOKUP(B4985,Returns!$A:$B,2,0),"No")</f>
        <v>No</v>
      </c>
    </row>
    <row r="4986" spans="1:23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1" t="str">
        <f>VLOOKUP(M4986,People!$A:$B,2,0)</f>
        <v>Cassandra Brandow</v>
      </c>
      <c r="W4986" s="1" t="str">
        <f>IFERROR(VLOOKUP(B4986,Returns!$A:$B,2,0),"No")</f>
        <v>No</v>
      </c>
    </row>
    <row r="4987" spans="1:23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1" t="str">
        <f>VLOOKUP(M4987,People!$A:$B,2,0)</f>
        <v>Chuck Magee</v>
      </c>
      <c r="W4987" s="1" t="str">
        <f>IFERROR(VLOOKUP(B4987,Returns!$A:$B,2,0),"No")</f>
        <v>No</v>
      </c>
    </row>
    <row r="4988" spans="1:23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1" t="str">
        <f>VLOOKUP(M4988,People!$A:$B,2,0)</f>
        <v>Anna Andreadi</v>
      </c>
      <c r="W4988" s="1" t="str">
        <f>IFERROR(VLOOKUP(B4988,Returns!$A:$B,2,0),"No")</f>
        <v>No</v>
      </c>
    </row>
    <row r="4989" spans="1:23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1" t="str">
        <f>VLOOKUP(M4989,People!$A:$B,2,0)</f>
        <v>Anna Andreadi</v>
      </c>
      <c r="W4989" s="1" t="str">
        <f>IFERROR(VLOOKUP(B4989,Returns!$A:$B,2,0),"No")</f>
        <v>No</v>
      </c>
    </row>
    <row r="4990" spans="1:23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1" t="str">
        <f>VLOOKUP(M4990,People!$A:$B,2,0)</f>
        <v>Anna Andreadi</v>
      </c>
      <c r="W4990" s="1" t="str">
        <f>IFERROR(VLOOKUP(B4990,Returns!$A:$B,2,0),"No")</f>
        <v>No</v>
      </c>
    </row>
    <row r="4991" spans="1:23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1" t="str">
        <f>VLOOKUP(M4991,People!$A:$B,2,0)</f>
        <v>Anna Andreadi</v>
      </c>
      <c r="W4991" s="1" t="str">
        <f>IFERROR(VLOOKUP(B4991,Returns!$A:$B,2,0),"No")</f>
        <v>No</v>
      </c>
    </row>
    <row r="4992" spans="1:23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1" t="str">
        <f>VLOOKUP(M4992,People!$A:$B,2,0)</f>
        <v>Anna Andreadi</v>
      </c>
      <c r="W4992" s="1" t="str">
        <f>IFERROR(VLOOKUP(B4992,Returns!$A:$B,2,0),"No")</f>
        <v>No</v>
      </c>
    </row>
    <row r="4993" spans="1:23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1" t="str">
        <f>VLOOKUP(M4993,People!$A:$B,2,0)</f>
        <v>Kelly Williams</v>
      </c>
      <c r="W4993" s="1" t="str">
        <f>IFERROR(VLOOKUP(B4993,Returns!$A:$B,2,0),"No")</f>
        <v>No</v>
      </c>
    </row>
    <row r="4994" spans="1:23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1" t="str">
        <f>VLOOKUP(M4994,People!$A:$B,2,0)</f>
        <v>Cassandra Brandow</v>
      </c>
      <c r="W4994" s="1" t="str">
        <f>IFERROR(VLOOKUP(B4994,Returns!$A:$B,2,0),"No")</f>
        <v>No</v>
      </c>
    </row>
    <row r="4995" spans="1:23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1" t="str">
        <f>VLOOKUP(M4995,People!$A:$B,2,0)</f>
        <v>Cassandra Brandow</v>
      </c>
      <c r="W4995" s="1" t="str">
        <f>IFERROR(VLOOKUP(B4995,Returns!$A:$B,2,0),"No")</f>
        <v>No</v>
      </c>
    </row>
    <row r="4996" spans="1:23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1" t="str">
        <f>VLOOKUP(M4996,People!$A:$B,2,0)</f>
        <v>Cassandra Brandow</v>
      </c>
      <c r="W4996" s="1" t="str">
        <f>IFERROR(VLOOKUP(B4996,Returns!$A:$B,2,0),"No")</f>
        <v>No</v>
      </c>
    </row>
    <row r="4997" spans="1:23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1" t="str">
        <f>VLOOKUP(M4997,People!$A:$B,2,0)</f>
        <v>Chuck Magee</v>
      </c>
      <c r="W4997" s="1" t="str">
        <f>IFERROR(VLOOKUP(B4997,Returns!$A:$B,2,0),"No")</f>
        <v>No</v>
      </c>
    </row>
    <row r="4998" spans="1:23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1" t="str">
        <f>VLOOKUP(M4998,People!$A:$B,2,0)</f>
        <v>Cassandra Brandow</v>
      </c>
      <c r="W4998" s="1" t="str">
        <f>IFERROR(VLOOKUP(B4998,Returns!$A:$B,2,0),"No")</f>
        <v>No</v>
      </c>
    </row>
    <row r="4999" spans="1:23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1" t="str">
        <f>VLOOKUP(M4999,People!$A:$B,2,0)</f>
        <v>Cassandra Brandow</v>
      </c>
      <c r="W4999" s="1" t="str">
        <f>IFERROR(VLOOKUP(B4999,Returns!$A:$B,2,0),"No")</f>
        <v>No</v>
      </c>
    </row>
    <row r="5000" spans="1:23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1" t="str">
        <f>VLOOKUP(M5000,People!$A:$B,2,0)</f>
        <v>Anna Andreadi</v>
      </c>
      <c r="W5000" s="1" t="str">
        <f>IFERROR(VLOOKUP(B5000,Returns!$A:$B,2,0),"No")</f>
        <v>No</v>
      </c>
    </row>
    <row r="5001" spans="1:23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1" t="str">
        <f>VLOOKUP(M5001,People!$A:$B,2,0)</f>
        <v>Anna Andreadi</v>
      </c>
      <c r="W5001" s="1" t="str">
        <f>IFERROR(VLOOKUP(B5001,Returns!$A:$B,2,0),"No")</f>
        <v>No</v>
      </c>
    </row>
    <row r="5002" spans="1:23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1" t="str">
        <f>VLOOKUP(M5002,People!$A:$B,2,0)</f>
        <v>Anna Andreadi</v>
      </c>
      <c r="W5002" s="1" t="str">
        <f>IFERROR(VLOOKUP(B5002,Returns!$A:$B,2,0),"No")</f>
        <v>No</v>
      </c>
    </row>
    <row r="5003" spans="1:23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1" t="str">
        <f>VLOOKUP(M5003,People!$A:$B,2,0)</f>
        <v>Cassandra Brandow</v>
      </c>
      <c r="W5003" s="1" t="str">
        <f>IFERROR(VLOOKUP(B5003,Returns!$A:$B,2,0),"No")</f>
        <v>No</v>
      </c>
    </row>
    <row r="5004" spans="1:23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1" t="str">
        <f>VLOOKUP(M5004,People!$A:$B,2,0)</f>
        <v>Cassandra Brandow</v>
      </c>
      <c r="W5004" s="1" t="str">
        <f>IFERROR(VLOOKUP(B5004,Returns!$A:$B,2,0),"No")</f>
        <v>No</v>
      </c>
    </row>
    <row r="5005" spans="1:23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1" t="str">
        <f>VLOOKUP(M5005,People!$A:$B,2,0)</f>
        <v>Anna Andreadi</v>
      </c>
      <c r="W5005" s="1" t="str">
        <f>IFERROR(VLOOKUP(B5005,Returns!$A:$B,2,0),"No")</f>
        <v>No</v>
      </c>
    </row>
    <row r="5006" spans="1:23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1" t="str">
        <f>VLOOKUP(M5006,People!$A:$B,2,0)</f>
        <v>Cassandra Brandow</v>
      </c>
      <c r="W5006" s="1" t="str">
        <f>IFERROR(VLOOKUP(B5006,Returns!$A:$B,2,0),"No")</f>
        <v>No</v>
      </c>
    </row>
    <row r="5007" spans="1:23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1" t="str">
        <f>VLOOKUP(M5007,People!$A:$B,2,0)</f>
        <v>Kelly Williams</v>
      </c>
      <c r="W5007" s="1" t="str">
        <f>IFERROR(VLOOKUP(B5007,Returns!$A:$B,2,0),"No")</f>
        <v>No</v>
      </c>
    </row>
    <row r="5008" spans="1:23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1" t="str">
        <f>VLOOKUP(M5008,People!$A:$B,2,0)</f>
        <v>Chuck Magee</v>
      </c>
      <c r="W5008" s="1" t="str">
        <f>IFERROR(VLOOKUP(B5008,Returns!$A:$B,2,0),"No")</f>
        <v>No</v>
      </c>
    </row>
    <row r="5009" spans="1:23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1" t="str">
        <f>VLOOKUP(M5009,People!$A:$B,2,0)</f>
        <v>Chuck Magee</v>
      </c>
      <c r="W5009" s="1" t="str">
        <f>IFERROR(VLOOKUP(B5009,Returns!$A:$B,2,0),"No")</f>
        <v>No</v>
      </c>
    </row>
    <row r="5010" spans="1:23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1" t="str">
        <f>VLOOKUP(M5010,People!$A:$B,2,0)</f>
        <v>Chuck Magee</v>
      </c>
      <c r="W5010" s="1" t="str">
        <f>IFERROR(VLOOKUP(B5010,Returns!$A:$B,2,0),"No")</f>
        <v>No</v>
      </c>
    </row>
    <row r="5011" spans="1:23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1" t="str">
        <f>VLOOKUP(M5011,People!$A:$B,2,0)</f>
        <v>Chuck Magee</v>
      </c>
      <c r="W5011" s="1" t="str">
        <f>IFERROR(VLOOKUP(B5011,Returns!$A:$B,2,0),"No")</f>
        <v>No</v>
      </c>
    </row>
    <row r="5012" spans="1:23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1" t="str">
        <f>VLOOKUP(M5012,People!$A:$B,2,0)</f>
        <v>Chuck Magee</v>
      </c>
      <c r="W5012" s="1" t="str">
        <f>IFERROR(VLOOKUP(B5012,Returns!$A:$B,2,0),"No")</f>
        <v>No</v>
      </c>
    </row>
    <row r="5013" spans="1:23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1" t="str">
        <f>VLOOKUP(M5013,People!$A:$B,2,0)</f>
        <v>Anna Andreadi</v>
      </c>
      <c r="W5013" s="1" t="str">
        <f>IFERROR(VLOOKUP(B5013,Returns!$A:$B,2,0),"No")</f>
        <v>No</v>
      </c>
    </row>
    <row r="5014" spans="1:23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1" t="str">
        <f>VLOOKUP(M5014,People!$A:$B,2,0)</f>
        <v>Chuck Magee</v>
      </c>
      <c r="W5014" s="1" t="str">
        <f>IFERROR(VLOOKUP(B5014,Returns!$A:$B,2,0),"No")</f>
        <v>No</v>
      </c>
    </row>
    <row r="5015" spans="1:23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1" t="str">
        <f>VLOOKUP(M5015,People!$A:$B,2,0)</f>
        <v>Chuck Magee</v>
      </c>
      <c r="W5015" s="1" t="str">
        <f>IFERROR(VLOOKUP(B5015,Returns!$A:$B,2,0),"No")</f>
        <v>No</v>
      </c>
    </row>
    <row r="5016" spans="1:23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1" t="str">
        <f>VLOOKUP(M5016,People!$A:$B,2,0)</f>
        <v>Chuck Magee</v>
      </c>
      <c r="W5016" s="1" t="str">
        <f>IFERROR(VLOOKUP(B5016,Returns!$A:$B,2,0),"No")</f>
        <v>No</v>
      </c>
    </row>
    <row r="5017" spans="1:23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1" t="str">
        <f>VLOOKUP(M5017,People!$A:$B,2,0)</f>
        <v>Chuck Magee</v>
      </c>
      <c r="W5017" s="1" t="str">
        <f>IFERROR(VLOOKUP(B5017,Returns!$A:$B,2,0),"No")</f>
        <v>No</v>
      </c>
    </row>
    <row r="5018" spans="1:23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1" t="str">
        <f>VLOOKUP(M5018,People!$A:$B,2,0)</f>
        <v>Chuck Magee</v>
      </c>
      <c r="W5018" s="1" t="str">
        <f>IFERROR(VLOOKUP(B5018,Returns!$A:$B,2,0),"No")</f>
        <v>No</v>
      </c>
    </row>
    <row r="5019" spans="1:23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1" t="str">
        <f>VLOOKUP(M5019,People!$A:$B,2,0)</f>
        <v>Anna Andreadi</v>
      </c>
      <c r="W5019" s="1" t="str">
        <f>IFERROR(VLOOKUP(B5019,Returns!$A:$B,2,0),"No")</f>
        <v>No</v>
      </c>
    </row>
    <row r="5020" spans="1:23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1" t="str">
        <f>VLOOKUP(M5020,People!$A:$B,2,0)</f>
        <v>Anna Andreadi</v>
      </c>
      <c r="W5020" s="1" t="str">
        <f>IFERROR(VLOOKUP(B5020,Returns!$A:$B,2,0),"No")</f>
        <v>No</v>
      </c>
    </row>
    <row r="5021" spans="1:23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1" t="str">
        <f>VLOOKUP(M5021,People!$A:$B,2,0)</f>
        <v>Anna Andreadi</v>
      </c>
      <c r="W5021" s="1" t="str">
        <f>IFERROR(VLOOKUP(B5021,Returns!$A:$B,2,0),"No")</f>
        <v>No</v>
      </c>
    </row>
    <row r="5022" spans="1:23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1" t="str">
        <f>VLOOKUP(M5022,People!$A:$B,2,0)</f>
        <v>Chuck Magee</v>
      </c>
      <c r="W5022" s="1" t="str">
        <f>IFERROR(VLOOKUP(B5022,Returns!$A:$B,2,0),"No")</f>
        <v>No</v>
      </c>
    </row>
    <row r="5023" spans="1:23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1" t="str">
        <f>VLOOKUP(M5023,People!$A:$B,2,0)</f>
        <v>Anna Andreadi</v>
      </c>
      <c r="W5023" s="1" t="str">
        <f>IFERROR(VLOOKUP(B5023,Returns!$A:$B,2,0),"No")</f>
        <v>No</v>
      </c>
    </row>
    <row r="5024" spans="1:23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1" t="str">
        <f>VLOOKUP(M5024,People!$A:$B,2,0)</f>
        <v>Anna Andreadi</v>
      </c>
      <c r="W5024" s="1" t="str">
        <f>IFERROR(VLOOKUP(B5024,Returns!$A:$B,2,0),"No")</f>
        <v>No</v>
      </c>
    </row>
    <row r="5025" spans="1:23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1" t="str">
        <f>VLOOKUP(M5025,People!$A:$B,2,0)</f>
        <v>Anna Andreadi</v>
      </c>
      <c r="W5025" s="1" t="str">
        <f>IFERROR(VLOOKUP(B5025,Returns!$A:$B,2,0),"No")</f>
        <v>No</v>
      </c>
    </row>
    <row r="5026" spans="1:23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1" t="str">
        <f>VLOOKUP(M5026,People!$A:$B,2,0)</f>
        <v>Kelly Williams</v>
      </c>
      <c r="W5026" s="1" t="str">
        <f>IFERROR(VLOOKUP(B5026,Returns!$A:$B,2,0),"No")</f>
        <v>No</v>
      </c>
    </row>
    <row r="5027" spans="1:23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1" t="str">
        <f>VLOOKUP(M5027,People!$A:$B,2,0)</f>
        <v>Kelly Williams</v>
      </c>
      <c r="W5027" s="1" t="str">
        <f>IFERROR(VLOOKUP(B5027,Returns!$A:$B,2,0),"No")</f>
        <v>No</v>
      </c>
    </row>
    <row r="5028" spans="1:23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1" t="str">
        <f>VLOOKUP(M5028,People!$A:$B,2,0)</f>
        <v>Kelly Williams</v>
      </c>
      <c r="W5028" s="1" t="str">
        <f>IFERROR(VLOOKUP(B5028,Returns!$A:$B,2,0),"No")</f>
        <v>No</v>
      </c>
    </row>
    <row r="5029" spans="1:23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1" t="str">
        <f>VLOOKUP(M5029,People!$A:$B,2,0)</f>
        <v>Kelly Williams</v>
      </c>
      <c r="W5029" s="1" t="str">
        <f>IFERROR(VLOOKUP(B5029,Returns!$A:$B,2,0),"No")</f>
        <v>No</v>
      </c>
    </row>
    <row r="5030" spans="1:23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1" t="str">
        <f>VLOOKUP(M5030,People!$A:$B,2,0)</f>
        <v>Kelly Williams</v>
      </c>
      <c r="W5030" s="1" t="str">
        <f>IFERROR(VLOOKUP(B5030,Returns!$A:$B,2,0),"No")</f>
        <v>No</v>
      </c>
    </row>
    <row r="5031" spans="1:23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1" t="str">
        <f>VLOOKUP(M5031,People!$A:$B,2,0)</f>
        <v>Anna Andreadi</v>
      </c>
      <c r="W5031" s="1" t="str">
        <f>IFERROR(VLOOKUP(B5031,Returns!$A:$B,2,0),"No")</f>
        <v>No</v>
      </c>
    </row>
    <row r="5032" spans="1:23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1" t="str">
        <f>VLOOKUP(M5032,People!$A:$B,2,0)</f>
        <v>Anna Andreadi</v>
      </c>
      <c r="W5032" s="1" t="str">
        <f>IFERROR(VLOOKUP(B5032,Returns!$A:$B,2,0),"No")</f>
        <v>No</v>
      </c>
    </row>
    <row r="5033" spans="1:23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1" t="str">
        <f>VLOOKUP(M5033,People!$A:$B,2,0)</f>
        <v>Anna Andreadi</v>
      </c>
      <c r="W5033" s="1" t="str">
        <f>IFERROR(VLOOKUP(B5033,Returns!$A:$B,2,0),"No")</f>
        <v>No</v>
      </c>
    </row>
    <row r="5034" spans="1:23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1" t="str">
        <f>VLOOKUP(M5034,People!$A:$B,2,0)</f>
        <v>Chuck Magee</v>
      </c>
      <c r="W5034" s="1" t="str">
        <f>IFERROR(VLOOKUP(B5034,Returns!$A:$B,2,0),"No")</f>
        <v>No</v>
      </c>
    </row>
    <row r="5035" spans="1:23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1" t="str">
        <f>VLOOKUP(M5035,People!$A:$B,2,0)</f>
        <v>Chuck Magee</v>
      </c>
      <c r="W5035" s="1" t="str">
        <f>IFERROR(VLOOKUP(B5035,Returns!$A:$B,2,0),"No")</f>
        <v>No</v>
      </c>
    </row>
    <row r="5036" spans="1:23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1" t="str">
        <f>VLOOKUP(M5036,People!$A:$B,2,0)</f>
        <v>Kelly Williams</v>
      </c>
      <c r="W5036" s="1" t="str">
        <f>IFERROR(VLOOKUP(B5036,Returns!$A:$B,2,0),"No")</f>
        <v>No</v>
      </c>
    </row>
    <row r="5037" spans="1:23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1" t="str">
        <f>VLOOKUP(M5037,People!$A:$B,2,0)</f>
        <v>Anna Andreadi</v>
      </c>
      <c r="W5037" s="1" t="str">
        <f>IFERROR(VLOOKUP(B5037,Returns!$A:$B,2,0),"No")</f>
        <v>No</v>
      </c>
    </row>
    <row r="5038" spans="1:23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1" t="str">
        <f>VLOOKUP(M5038,People!$A:$B,2,0)</f>
        <v>Anna Andreadi</v>
      </c>
      <c r="W5038" s="1" t="str">
        <f>IFERROR(VLOOKUP(B5038,Returns!$A:$B,2,0),"No")</f>
        <v>No</v>
      </c>
    </row>
    <row r="5039" spans="1:23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1" t="str">
        <f>VLOOKUP(M5039,People!$A:$B,2,0)</f>
        <v>Kelly Williams</v>
      </c>
      <c r="W5039" s="1" t="str">
        <f>IFERROR(VLOOKUP(B5039,Returns!$A:$B,2,0),"No")</f>
        <v>No</v>
      </c>
    </row>
    <row r="5040" spans="1:23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1" t="str">
        <f>VLOOKUP(M5040,People!$A:$B,2,0)</f>
        <v>Chuck Magee</v>
      </c>
      <c r="W5040" s="1" t="str">
        <f>IFERROR(VLOOKUP(B5040,Returns!$A:$B,2,0),"No")</f>
        <v>No</v>
      </c>
    </row>
    <row r="5041" spans="1:23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1" t="str">
        <f>VLOOKUP(M5041,People!$A:$B,2,0)</f>
        <v>Chuck Magee</v>
      </c>
      <c r="W5041" s="1" t="str">
        <f>IFERROR(VLOOKUP(B5041,Returns!$A:$B,2,0),"No")</f>
        <v>No</v>
      </c>
    </row>
    <row r="5042" spans="1:23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1" t="str">
        <f>VLOOKUP(M5042,People!$A:$B,2,0)</f>
        <v>Chuck Magee</v>
      </c>
      <c r="W5042" s="1" t="str">
        <f>IFERROR(VLOOKUP(B5042,Returns!$A:$B,2,0),"No")</f>
        <v>No</v>
      </c>
    </row>
    <row r="5043" spans="1:23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1" t="str">
        <f>VLOOKUP(M5043,People!$A:$B,2,0)</f>
        <v>Anna Andreadi</v>
      </c>
      <c r="W5043" s="1" t="str">
        <f>IFERROR(VLOOKUP(B5043,Returns!$A:$B,2,0),"No")</f>
        <v>No</v>
      </c>
    </row>
    <row r="5044" spans="1:23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1" t="str">
        <f>VLOOKUP(M5044,People!$A:$B,2,0)</f>
        <v>Anna Andreadi</v>
      </c>
      <c r="W5044" s="1" t="str">
        <f>IFERROR(VLOOKUP(B5044,Returns!$A:$B,2,0),"No")</f>
        <v>No</v>
      </c>
    </row>
    <row r="5045" spans="1:23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1" t="str">
        <f>VLOOKUP(M5045,People!$A:$B,2,0)</f>
        <v>Anna Andreadi</v>
      </c>
      <c r="W5045" s="1" t="str">
        <f>IFERROR(VLOOKUP(B5045,Returns!$A:$B,2,0),"No")</f>
        <v>No</v>
      </c>
    </row>
    <row r="5046" spans="1:23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1" t="str">
        <f>VLOOKUP(M5046,People!$A:$B,2,0)</f>
        <v>Anna Andreadi</v>
      </c>
      <c r="W5046" s="1" t="str">
        <f>IFERROR(VLOOKUP(B5046,Returns!$A:$B,2,0),"No")</f>
        <v>No</v>
      </c>
    </row>
    <row r="5047" spans="1:23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1" t="str">
        <f>VLOOKUP(M5047,People!$A:$B,2,0)</f>
        <v>Anna Andreadi</v>
      </c>
      <c r="W5047" s="1" t="str">
        <f>IFERROR(VLOOKUP(B5047,Returns!$A:$B,2,0),"No")</f>
        <v>No</v>
      </c>
    </row>
    <row r="5048" spans="1:23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1" t="str">
        <f>VLOOKUP(M5048,People!$A:$B,2,0)</f>
        <v>Anna Andreadi</v>
      </c>
      <c r="W5048" s="1" t="str">
        <f>IFERROR(VLOOKUP(B5048,Returns!$A:$B,2,0),"No")</f>
        <v>No</v>
      </c>
    </row>
    <row r="5049" spans="1:23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1" t="str">
        <f>VLOOKUP(M5049,People!$A:$B,2,0)</f>
        <v>Anna Andreadi</v>
      </c>
      <c r="W5049" s="1" t="str">
        <f>IFERROR(VLOOKUP(B5049,Returns!$A:$B,2,0),"No")</f>
        <v>No</v>
      </c>
    </row>
    <row r="5050" spans="1:23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1" t="str">
        <f>VLOOKUP(M5050,People!$A:$B,2,0)</f>
        <v>Kelly Williams</v>
      </c>
      <c r="W5050" s="1" t="str">
        <f>IFERROR(VLOOKUP(B5050,Returns!$A:$B,2,0),"No")</f>
        <v>No</v>
      </c>
    </row>
    <row r="5051" spans="1:23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1" t="str">
        <f>VLOOKUP(M5051,People!$A:$B,2,0)</f>
        <v>Kelly Williams</v>
      </c>
      <c r="W5051" s="1" t="str">
        <f>IFERROR(VLOOKUP(B5051,Returns!$A:$B,2,0),"No")</f>
        <v>No</v>
      </c>
    </row>
    <row r="5052" spans="1:23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1" t="str">
        <f>VLOOKUP(M5052,People!$A:$B,2,0)</f>
        <v>Anna Andreadi</v>
      </c>
      <c r="W5052" s="1" t="str">
        <f>IFERROR(VLOOKUP(B5052,Returns!$A:$B,2,0),"No")</f>
        <v>No</v>
      </c>
    </row>
    <row r="5053" spans="1:23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1" t="str">
        <f>VLOOKUP(M5053,People!$A:$B,2,0)</f>
        <v>Chuck Magee</v>
      </c>
      <c r="W5053" s="1" t="str">
        <f>IFERROR(VLOOKUP(B5053,Returns!$A:$B,2,0),"No")</f>
        <v>No</v>
      </c>
    </row>
    <row r="5054" spans="1:23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1" t="str">
        <f>VLOOKUP(M5054,People!$A:$B,2,0)</f>
        <v>Cassandra Brandow</v>
      </c>
      <c r="W5054" s="1" t="str">
        <f>IFERROR(VLOOKUP(B5054,Returns!$A:$B,2,0),"No")</f>
        <v>No</v>
      </c>
    </row>
    <row r="5055" spans="1:23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1" t="str">
        <f>VLOOKUP(M5055,People!$A:$B,2,0)</f>
        <v>Kelly Williams</v>
      </c>
      <c r="W5055" s="1" t="str">
        <f>IFERROR(VLOOKUP(B5055,Returns!$A:$B,2,0),"No")</f>
        <v>No</v>
      </c>
    </row>
    <row r="5056" spans="1:23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1" t="str">
        <f>VLOOKUP(M5056,People!$A:$B,2,0)</f>
        <v>Kelly Williams</v>
      </c>
      <c r="W5056" s="1" t="str">
        <f>IFERROR(VLOOKUP(B5056,Returns!$A:$B,2,0),"No")</f>
        <v>No</v>
      </c>
    </row>
    <row r="5057" spans="1:23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1" t="str">
        <f>VLOOKUP(M5057,People!$A:$B,2,0)</f>
        <v>Kelly Williams</v>
      </c>
      <c r="W5057" s="1" t="str">
        <f>IFERROR(VLOOKUP(B5057,Returns!$A:$B,2,0),"No")</f>
        <v>No</v>
      </c>
    </row>
    <row r="5058" spans="1:23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1" t="str">
        <f>VLOOKUP(M5058,People!$A:$B,2,0)</f>
        <v>Anna Andreadi</v>
      </c>
      <c r="W5058" s="1" t="str">
        <f>IFERROR(VLOOKUP(B5058,Returns!$A:$B,2,0),"No")</f>
        <v>Yes</v>
      </c>
    </row>
    <row r="5059" spans="1:23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1" t="str">
        <f>VLOOKUP(M5059,People!$A:$B,2,0)</f>
        <v>Anna Andreadi</v>
      </c>
      <c r="W5059" s="1" t="str">
        <f>IFERROR(VLOOKUP(B5059,Returns!$A:$B,2,0),"No")</f>
        <v>Yes</v>
      </c>
    </row>
    <row r="5060" spans="1:23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1" t="str">
        <f>VLOOKUP(M5060,People!$A:$B,2,0)</f>
        <v>Chuck Magee</v>
      </c>
      <c r="W5060" s="1" t="str">
        <f>IFERROR(VLOOKUP(B5060,Returns!$A:$B,2,0),"No")</f>
        <v>No</v>
      </c>
    </row>
    <row r="5061" spans="1:23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1" t="str">
        <f>VLOOKUP(M5061,People!$A:$B,2,0)</f>
        <v>Cassandra Brandow</v>
      </c>
      <c r="W5061" s="1" t="str">
        <f>IFERROR(VLOOKUP(B5061,Returns!$A:$B,2,0),"No")</f>
        <v>No</v>
      </c>
    </row>
    <row r="5062" spans="1:23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1" t="str">
        <f>VLOOKUP(M5062,People!$A:$B,2,0)</f>
        <v>Cassandra Brandow</v>
      </c>
      <c r="W5062" s="1" t="str">
        <f>IFERROR(VLOOKUP(B5062,Returns!$A:$B,2,0),"No")</f>
        <v>No</v>
      </c>
    </row>
    <row r="5063" spans="1:23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1" t="str">
        <f>VLOOKUP(M5063,People!$A:$B,2,0)</f>
        <v>Kelly Williams</v>
      </c>
      <c r="W5063" s="1" t="str">
        <f>IFERROR(VLOOKUP(B5063,Returns!$A:$B,2,0),"No")</f>
        <v>No</v>
      </c>
    </row>
    <row r="5064" spans="1:23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1" t="str">
        <f>VLOOKUP(M5064,People!$A:$B,2,0)</f>
        <v>Kelly Williams</v>
      </c>
      <c r="W5064" s="1" t="str">
        <f>IFERROR(VLOOKUP(B5064,Returns!$A:$B,2,0),"No")</f>
        <v>No</v>
      </c>
    </row>
    <row r="5065" spans="1:23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1" t="str">
        <f>VLOOKUP(M5065,People!$A:$B,2,0)</f>
        <v>Kelly Williams</v>
      </c>
      <c r="W5065" s="1" t="str">
        <f>IFERROR(VLOOKUP(B5065,Returns!$A:$B,2,0),"No")</f>
        <v>No</v>
      </c>
    </row>
    <row r="5066" spans="1:23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1" t="str">
        <f>VLOOKUP(M5066,People!$A:$B,2,0)</f>
        <v>Chuck Magee</v>
      </c>
      <c r="W5066" s="1" t="str">
        <f>IFERROR(VLOOKUP(B5066,Returns!$A:$B,2,0),"No")</f>
        <v>No</v>
      </c>
    </row>
    <row r="5067" spans="1:23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1" t="str">
        <f>VLOOKUP(M5067,People!$A:$B,2,0)</f>
        <v>Cassandra Brandow</v>
      </c>
      <c r="W5067" s="1" t="str">
        <f>IFERROR(VLOOKUP(B5067,Returns!$A:$B,2,0),"No")</f>
        <v>No</v>
      </c>
    </row>
    <row r="5068" spans="1:23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1" t="str">
        <f>VLOOKUP(M5068,People!$A:$B,2,0)</f>
        <v>Cassandra Brandow</v>
      </c>
      <c r="W5068" s="1" t="str">
        <f>IFERROR(VLOOKUP(B5068,Returns!$A:$B,2,0),"No")</f>
        <v>No</v>
      </c>
    </row>
    <row r="5069" spans="1:23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1" t="str">
        <f>VLOOKUP(M5069,People!$A:$B,2,0)</f>
        <v>Anna Andreadi</v>
      </c>
      <c r="W5069" s="1" t="str">
        <f>IFERROR(VLOOKUP(B5069,Returns!$A:$B,2,0),"No")</f>
        <v>No</v>
      </c>
    </row>
    <row r="5070" spans="1:23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1" t="str">
        <f>VLOOKUP(M5070,People!$A:$B,2,0)</f>
        <v>Kelly Williams</v>
      </c>
      <c r="W5070" s="1" t="str">
        <f>IFERROR(VLOOKUP(B5070,Returns!$A:$B,2,0),"No")</f>
        <v>No</v>
      </c>
    </row>
    <row r="5071" spans="1:23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1" t="str">
        <f>VLOOKUP(M5071,People!$A:$B,2,0)</f>
        <v>Kelly Williams</v>
      </c>
      <c r="W5071" s="1" t="str">
        <f>IFERROR(VLOOKUP(B5071,Returns!$A:$B,2,0),"No")</f>
        <v>No</v>
      </c>
    </row>
    <row r="5072" spans="1:23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1" t="str">
        <f>VLOOKUP(M5072,People!$A:$B,2,0)</f>
        <v>Kelly Williams</v>
      </c>
      <c r="W5072" s="1" t="str">
        <f>IFERROR(VLOOKUP(B5072,Returns!$A:$B,2,0),"No")</f>
        <v>No</v>
      </c>
    </row>
    <row r="5073" spans="1:23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1" t="str">
        <f>VLOOKUP(M5073,People!$A:$B,2,0)</f>
        <v>Kelly Williams</v>
      </c>
      <c r="W5073" s="1" t="str">
        <f>IFERROR(VLOOKUP(B5073,Returns!$A:$B,2,0),"No")</f>
        <v>No</v>
      </c>
    </row>
    <row r="5074" spans="1:23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1" t="str">
        <f>VLOOKUP(M5074,People!$A:$B,2,0)</f>
        <v>Kelly Williams</v>
      </c>
      <c r="W5074" s="1" t="str">
        <f>IFERROR(VLOOKUP(B5074,Returns!$A:$B,2,0),"No")</f>
        <v>No</v>
      </c>
    </row>
    <row r="5075" spans="1:23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1" t="str">
        <f>VLOOKUP(M5075,People!$A:$B,2,0)</f>
        <v>Anna Andreadi</v>
      </c>
      <c r="W5075" s="1" t="str">
        <f>IFERROR(VLOOKUP(B5075,Returns!$A:$B,2,0),"No")</f>
        <v>No</v>
      </c>
    </row>
    <row r="5076" spans="1:23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1" t="str">
        <f>VLOOKUP(M5076,People!$A:$B,2,0)</f>
        <v>Anna Andreadi</v>
      </c>
      <c r="W5076" s="1" t="str">
        <f>IFERROR(VLOOKUP(B5076,Returns!$A:$B,2,0),"No")</f>
        <v>No</v>
      </c>
    </row>
    <row r="5077" spans="1:23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1" t="str">
        <f>VLOOKUP(M5077,People!$A:$B,2,0)</f>
        <v>Kelly Williams</v>
      </c>
      <c r="W5077" s="1" t="str">
        <f>IFERROR(VLOOKUP(B5077,Returns!$A:$B,2,0),"No")</f>
        <v>No</v>
      </c>
    </row>
    <row r="5078" spans="1:23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1" t="str">
        <f>VLOOKUP(M5078,People!$A:$B,2,0)</f>
        <v>Kelly Williams</v>
      </c>
      <c r="W5078" s="1" t="str">
        <f>IFERROR(VLOOKUP(B5078,Returns!$A:$B,2,0),"No")</f>
        <v>No</v>
      </c>
    </row>
    <row r="5079" spans="1:23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1" t="str">
        <f>VLOOKUP(M5079,People!$A:$B,2,0)</f>
        <v>Kelly Williams</v>
      </c>
      <c r="W5079" s="1" t="str">
        <f>IFERROR(VLOOKUP(B5079,Returns!$A:$B,2,0),"No")</f>
        <v>No</v>
      </c>
    </row>
    <row r="5080" spans="1:23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1" t="str">
        <f>VLOOKUP(M5080,People!$A:$B,2,0)</f>
        <v>Kelly Williams</v>
      </c>
      <c r="W5080" s="1" t="str">
        <f>IFERROR(VLOOKUP(B5080,Returns!$A:$B,2,0),"No")</f>
        <v>No</v>
      </c>
    </row>
    <row r="5081" spans="1:23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1" t="str">
        <f>VLOOKUP(M5081,People!$A:$B,2,0)</f>
        <v>Anna Andreadi</v>
      </c>
      <c r="W5081" s="1" t="str">
        <f>IFERROR(VLOOKUP(B5081,Returns!$A:$B,2,0),"No")</f>
        <v>No</v>
      </c>
    </row>
    <row r="5082" spans="1:23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1" t="str">
        <f>VLOOKUP(M5082,People!$A:$B,2,0)</f>
        <v>Anna Andreadi</v>
      </c>
      <c r="W5082" s="1" t="str">
        <f>IFERROR(VLOOKUP(B5082,Returns!$A:$B,2,0),"No")</f>
        <v>No</v>
      </c>
    </row>
    <row r="5083" spans="1:23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1" t="str">
        <f>VLOOKUP(M5083,People!$A:$B,2,0)</f>
        <v>Chuck Magee</v>
      </c>
      <c r="W5083" s="1" t="str">
        <f>IFERROR(VLOOKUP(B5083,Returns!$A:$B,2,0),"No")</f>
        <v>No</v>
      </c>
    </row>
    <row r="5084" spans="1:23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1" t="str">
        <f>VLOOKUP(M5084,People!$A:$B,2,0)</f>
        <v>Cassandra Brandow</v>
      </c>
      <c r="W5084" s="1" t="str">
        <f>IFERROR(VLOOKUP(B5084,Returns!$A:$B,2,0),"No")</f>
        <v>No</v>
      </c>
    </row>
    <row r="5085" spans="1:23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1" t="str">
        <f>VLOOKUP(M5085,People!$A:$B,2,0)</f>
        <v>Cassandra Brandow</v>
      </c>
      <c r="W5085" s="1" t="str">
        <f>IFERROR(VLOOKUP(B5085,Returns!$A:$B,2,0),"No")</f>
        <v>No</v>
      </c>
    </row>
    <row r="5086" spans="1:23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1" t="str">
        <f>VLOOKUP(M5086,People!$A:$B,2,0)</f>
        <v>Chuck Magee</v>
      </c>
      <c r="W5086" s="1" t="str">
        <f>IFERROR(VLOOKUP(B5086,Returns!$A:$B,2,0),"No")</f>
        <v>No</v>
      </c>
    </row>
    <row r="5087" spans="1:23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1" t="str">
        <f>VLOOKUP(M5087,People!$A:$B,2,0)</f>
        <v>Kelly Williams</v>
      </c>
      <c r="W5087" s="1" t="str">
        <f>IFERROR(VLOOKUP(B5087,Returns!$A:$B,2,0),"No")</f>
        <v>No</v>
      </c>
    </row>
    <row r="5088" spans="1:23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1" t="str">
        <f>VLOOKUP(M5088,People!$A:$B,2,0)</f>
        <v>Chuck Magee</v>
      </c>
      <c r="W5088" s="1" t="str">
        <f>IFERROR(VLOOKUP(B5088,Returns!$A:$B,2,0),"No")</f>
        <v>No</v>
      </c>
    </row>
    <row r="5089" spans="1:23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1" t="str">
        <f>VLOOKUP(M5089,People!$A:$B,2,0)</f>
        <v>Chuck Magee</v>
      </c>
      <c r="W5089" s="1" t="str">
        <f>IFERROR(VLOOKUP(B5089,Returns!$A:$B,2,0),"No")</f>
        <v>No</v>
      </c>
    </row>
    <row r="5090" spans="1:23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1" t="str">
        <f>VLOOKUP(M5090,People!$A:$B,2,0)</f>
        <v>Chuck Magee</v>
      </c>
      <c r="W5090" s="1" t="str">
        <f>IFERROR(VLOOKUP(B5090,Returns!$A:$B,2,0),"No")</f>
        <v>No</v>
      </c>
    </row>
    <row r="5091" spans="1:23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1" t="str">
        <f>VLOOKUP(M5091,People!$A:$B,2,0)</f>
        <v>Anna Andreadi</v>
      </c>
      <c r="W5091" s="1" t="str">
        <f>IFERROR(VLOOKUP(B5091,Returns!$A:$B,2,0),"No")</f>
        <v>No</v>
      </c>
    </row>
    <row r="5092" spans="1:23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1" t="str">
        <f>VLOOKUP(M5092,People!$A:$B,2,0)</f>
        <v>Anna Andreadi</v>
      </c>
      <c r="W5092" s="1" t="str">
        <f>IFERROR(VLOOKUP(B5092,Returns!$A:$B,2,0),"No")</f>
        <v>No</v>
      </c>
    </row>
    <row r="5093" spans="1:23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1" t="str">
        <f>VLOOKUP(M5093,People!$A:$B,2,0)</f>
        <v>Anna Andreadi</v>
      </c>
      <c r="W5093" s="1" t="str">
        <f>IFERROR(VLOOKUP(B5093,Returns!$A:$B,2,0),"No")</f>
        <v>No</v>
      </c>
    </row>
    <row r="5094" spans="1:23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1" t="str">
        <f>VLOOKUP(M5094,People!$A:$B,2,0)</f>
        <v>Chuck Magee</v>
      </c>
      <c r="W5094" s="1" t="str">
        <f>IFERROR(VLOOKUP(B5094,Returns!$A:$B,2,0),"No")</f>
        <v>No</v>
      </c>
    </row>
    <row r="5095" spans="1:23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1" t="str">
        <f>VLOOKUP(M5095,People!$A:$B,2,0)</f>
        <v>Kelly Williams</v>
      </c>
      <c r="W5095" s="1" t="str">
        <f>IFERROR(VLOOKUP(B5095,Returns!$A:$B,2,0),"No")</f>
        <v>Yes</v>
      </c>
    </row>
    <row r="5096" spans="1:23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1" t="str">
        <f>VLOOKUP(M5096,People!$A:$B,2,0)</f>
        <v>Kelly Williams</v>
      </c>
      <c r="W5096" s="1" t="str">
        <f>IFERROR(VLOOKUP(B5096,Returns!$A:$B,2,0),"No")</f>
        <v>Yes</v>
      </c>
    </row>
    <row r="5097" spans="1:23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1" t="str">
        <f>VLOOKUP(M5097,People!$A:$B,2,0)</f>
        <v>Kelly Williams</v>
      </c>
      <c r="W5097" s="1" t="str">
        <f>IFERROR(VLOOKUP(B5097,Returns!$A:$B,2,0),"No")</f>
        <v>Yes</v>
      </c>
    </row>
    <row r="5098" spans="1:23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1" t="str">
        <f>VLOOKUP(M5098,People!$A:$B,2,0)</f>
        <v>Kelly Williams</v>
      </c>
      <c r="W5098" s="1" t="str">
        <f>IFERROR(VLOOKUP(B5098,Returns!$A:$B,2,0),"No")</f>
        <v>Yes</v>
      </c>
    </row>
    <row r="5099" spans="1:23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1" t="str">
        <f>VLOOKUP(M5099,People!$A:$B,2,0)</f>
        <v>Kelly Williams</v>
      </c>
      <c r="W5099" s="1" t="str">
        <f>IFERROR(VLOOKUP(B5099,Returns!$A:$B,2,0),"No")</f>
        <v>Yes</v>
      </c>
    </row>
    <row r="5100" spans="1:23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1" t="str">
        <f>VLOOKUP(M5100,People!$A:$B,2,0)</f>
        <v>Kelly Williams</v>
      </c>
      <c r="W5100" s="1" t="str">
        <f>IFERROR(VLOOKUP(B5100,Returns!$A:$B,2,0),"No")</f>
        <v>Yes</v>
      </c>
    </row>
    <row r="5101" spans="1:23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1" t="str">
        <f>VLOOKUP(M5101,People!$A:$B,2,0)</f>
        <v>Anna Andreadi</v>
      </c>
      <c r="W5101" s="1" t="str">
        <f>IFERROR(VLOOKUP(B5101,Returns!$A:$B,2,0),"No")</f>
        <v>No</v>
      </c>
    </row>
    <row r="5102" spans="1:23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1" t="str">
        <f>VLOOKUP(M5102,People!$A:$B,2,0)</f>
        <v>Kelly Williams</v>
      </c>
      <c r="W5102" s="1" t="str">
        <f>IFERROR(VLOOKUP(B5102,Returns!$A:$B,2,0),"No")</f>
        <v>No</v>
      </c>
    </row>
    <row r="5103" spans="1:23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1" t="str">
        <f>VLOOKUP(M5103,People!$A:$B,2,0)</f>
        <v>Kelly Williams</v>
      </c>
      <c r="W5103" s="1" t="str">
        <f>IFERROR(VLOOKUP(B5103,Returns!$A:$B,2,0),"No")</f>
        <v>No</v>
      </c>
    </row>
    <row r="5104" spans="1:23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1" t="str">
        <f>VLOOKUP(M5104,People!$A:$B,2,0)</f>
        <v>Kelly Williams</v>
      </c>
      <c r="W5104" s="1" t="str">
        <f>IFERROR(VLOOKUP(B5104,Returns!$A:$B,2,0),"No")</f>
        <v>No</v>
      </c>
    </row>
    <row r="5105" spans="1:23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1" t="str">
        <f>VLOOKUP(M5105,People!$A:$B,2,0)</f>
        <v>Chuck Magee</v>
      </c>
      <c r="W5105" s="1" t="str">
        <f>IFERROR(VLOOKUP(B5105,Returns!$A:$B,2,0),"No")</f>
        <v>No</v>
      </c>
    </row>
    <row r="5106" spans="1:23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1" t="str">
        <f>VLOOKUP(M5106,People!$A:$B,2,0)</f>
        <v>Chuck Magee</v>
      </c>
      <c r="W5106" s="1" t="str">
        <f>IFERROR(VLOOKUP(B5106,Returns!$A:$B,2,0),"No")</f>
        <v>No</v>
      </c>
    </row>
    <row r="5107" spans="1:23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1" t="str">
        <f>VLOOKUP(M5107,People!$A:$B,2,0)</f>
        <v>Cassandra Brandow</v>
      </c>
      <c r="W5107" s="1" t="str">
        <f>IFERROR(VLOOKUP(B5107,Returns!$A:$B,2,0),"No")</f>
        <v>No</v>
      </c>
    </row>
    <row r="5108" spans="1:23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1" t="str">
        <f>VLOOKUP(M5108,People!$A:$B,2,0)</f>
        <v>Cassandra Brandow</v>
      </c>
      <c r="W5108" s="1" t="str">
        <f>IFERROR(VLOOKUP(B5108,Returns!$A:$B,2,0),"No")</f>
        <v>No</v>
      </c>
    </row>
    <row r="5109" spans="1:23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1" t="str">
        <f>VLOOKUP(M5109,People!$A:$B,2,0)</f>
        <v>Cassandra Brandow</v>
      </c>
      <c r="W5109" s="1" t="str">
        <f>IFERROR(VLOOKUP(B5109,Returns!$A:$B,2,0),"No")</f>
        <v>No</v>
      </c>
    </row>
    <row r="5110" spans="1:23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1" t="str">
        <f>VLOOKUP(M5110,People!$A:$B,2,0)</f>
        <v>Cassandra Brandow</v>
      </c>
      <c r="W5110" s="1" t="str">
        <f>IFERROR(VLOOKUP(B5110,Returns!$A:$B,2,0),"No")</f>
        <v>No</v>
      </c>
    </row>
    <row r="5111" spans="1:23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1" t="str">
        <f>VLOOKUP(M5111,People!$A:$B,2,0)</f>
        <v>Chuck Magee</v>
      </c>
      <c r="W5111" s="1" t="str">
        <f>IFERROR(VLOOKUP(B5111,Returns!$A:$B,2,0),"No")</f>
        <v>No</v>
      </c>
    </row>
    <row r="5112" spans="1:23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1" t="str">
        <f>VLOOKUP(M5112,People!$A:$B,2,0)</f>
        <v>Chuck Magee</v>
      </c>
      <c r="W5112" s="1" t="str">
        <f>IFERROR(VLOOKUP(B5112,Returns!$A:$B,2,0),"No")</f>
        <v>No</v>
      </c>
    </row>
    <row r="5113" spans="1:23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1" t="str">
        <f>VLOOKUP(M5113,People!$A:$B,2,0)</f>
        <v>Chuck Magee</v>
      </c>
      <c r="W5113" s="1" t="str">
        <f>IFERROR(VLOOKUP(B5113,Returns!$A:$B,2,0),"No")</f>
        <v>No</v>
      </c>
    </row>
    <row r="5114" spans="1:23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1" t="str">
        <f>VLOOKUP(M5114,People!$A:$B,2,0)</f>
        <v>Kelly Williams</v>
      </c>
      <c r="W5114" s="1" t="str">
        <f>IFERROR(VLOOKUP(B5114,Returns!$A:$B,2,0),"No")</f>
        <v>No</v>
      </c>
    </row>
    <row r="5115" spans="1:23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1" t="str">
        <f>VLOOKUP(M5115,People!$A:$B,2,0)</f>
        <v>Kelly Williams</v>
      </c>
      <c r="W5115" s="1" t="str">
        <f>IFERROR(VLOOKUP(B5115,Returns!$A:$B,2,0),"No")</f>
        <v>No</v>
      </c>
    </row>
    <row r="5116" spans="1:23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1" t="str">
        <f>VLOOKUP(M5116,People!$A:$B,2,0)</f>
        <v>Anna Andreadi</v>
      </c>
      <c r="W5116" s="1" t="str">
        <f>IFERROR(VLOOKUP(B5116,Returns!$A:$B,2,0),"No")</f>
        <v>No</v>
      </c>
    </row>
    <row r="5117" spans="1:23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1" t="str">
        <f>VLOOKUP(M5117,People!$A:$B,2,0)</f>
        <v>Chuck Magee</v>
      </c>
      <c r="W5117" s="1" t="str">
        <f>IFERROR(VLOOKUP(B5117,Returns!$A:$B,2,0),"No")</f>
        <v>No</v>
      </c>
    </row>
    <row r="5118" spans="1:23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1" t="str">
        <f>VLOOKUP(M5118,People!$A:$B,2,0)</f>
        <v>Chuck Magee</v>
      </c>
      <c r="W5118" s="1" t="str">
        <f>IFERROR(VLOOKUP(B5118,Returns!$A:$B,2,0),"No")</f>
        <v>No</v>
      </c>
    </row>
    <row r="5119" spans="1:23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1" t="str">
        <f>VLOOKUP(M5119,People!$A:$B,2,0)</f>
        <v>Chuck Magee</v>
      </c>
      <c r="W5119" s="1" t="str">
        <f>IFERROR(VLOOKUP(B5119,Returns!$A:$B,2,0),"No")</f>
        <v>No</v>
      </c>
    </row>
    <row r="5120" spans="1:23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1" t="str">
        <f>VLOOKUP(M5120,People!$A:$B,2,0)</f>
        <v>Chuck Magee</v>
      </c>
      <c r="W5120" s="1" t="str">
        <f>IFERROR(VLOOKUP(B5120,Returns!$A:$B,2,0),"No")</f>
        <v>No</v>
      </c>
    </row>
    <row r="5121" spans="1:23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1" t="str">
        <f>VLOOKUP(M5121,People!$A:$B,2,0)</f>
        <v>Chuck Magee</v>
      </c>
      <c r="W5121" s="1" t="str">
        <f>IFERROR(VLOOKUP(B5121,Returns!$A:$B,2,0),"No")</f>
        <v>No</v>
      </c>
    </row>
    <row r="5122" spans="1:23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1" t="str">
        <f>VLOOKUP(M5122,People!$A:$B,2,0)</f>
        <v>Cassandra Brandow</v>
      </c>
      <c r="W5122" s="1" t="str">
        <f>IFERROR(VLOOKUP(B5122,Returns!$A:$B,2,0),"No")</f>
        <v>No</v>
      </c>
    </row>
    <row r="5123" spans="1:23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1" t="str">
        <f>VLOOKUP(M5123,People!$A:$B,2,0)</f>
        <v>Cassandra Brandow</v>
      </c>
      <c r="W5123" s="1" t="str">
        <f>IFERROR(VLOOKUP(B5123,Returns!$A:$B,2,0),"No")</f>
        <v>No</v>
      </c>
    </row>
    <row r="5124" spans="1:23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1" t="str">
        <f>VLOOKUP(M5124,People!$A:$B,2,0)</f>
        <v>Cassandra Brandow</v>
      </c>
      <c r="W5124" s="1" t="str">
        <f>IFERROR(VLOOKUP(B5124,Returns!$A:$B,2,0),"No")</f>
        <v>No</v>
      </c>
    </row>
    <row r="5125" spans="1:23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1" t="str">
        <f>VLOOKUP(M5125,People!$A:$B,2,0)</f>
        <v>Cassandra Brandow</v>
      </c>
      <c r="W5125" s="1" t="str">
        <f>IFERROR(VLOOKUP(B5125,Returns!$A:$B,2,0),"No")</f>
        <v>No</v>
      </c>
    </row>
    <row r="5126" spans="1:23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1" t="str">
        <f>VLOOKUP(M5126,People!$A:$B,2,0)</f>
        <v>Chuck Magee</v>
      </c>
      <c r="W5126" s="1" t="str">
        <f>IFERROR(VLOOKUP(B5126,Returns!$A:$B,2,0),"No")</f>
        <v>Yes</v>
      </c>
    </row>
    <row r="5127" spans="1:23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1" t="str">
        <f>VLOOKUP(M5127,People!$A:$B,2,0)</f>
        <v>Chuck Magee</v>
      </c>
      <c r="W5127" s="1" t="str">
        <f>IFERROR(VLOOKUP(B5127,Returns!$A:$B,2,0),"No")</f>
        <v>Yes</v>
      </c>
    </row>
    <row r="5128" spans="1:23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1" t="str">
        <f>VLOOKUP(M5128,People!$A:$B,2,0)</f>
        <v>Chuck Magee</v>
      </c>
      <c r="W5128" s="1" t="str">
        <f>IFERROR(VLOOKUP(B5128,Returns!$A:$B,2,0),"No")</f>
        <v>Yes</v>
      </c>
    </row>
    <row r="5129" spans="1:23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1" t="str">
        <f>VLOOKUP(M5129,People!$A:$B,2,0)</f>
        <v>Chuck Magee</v>
      </c>
      <c r="W5129" s="1" t="str">
        <f>IFERROR(VLOOKUP(B5129,Returns!$A:$B,2,0),"No")</f>
        <v>Yes</v>
      </c>
    </row>
    <row r="5130" spans="1:23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1" t="str">
        <f>VLOOKUP(M5130,People!$A:$B,2,0)</f>
        <v>Chuck Magee</v>
      </c>
      <c r="W5130" s="1" t="str">
        <f>IFERROR(VLOOKUP(B5130,Returns!$A:$B,2,0),"No")</f>
        <v>Yes</v>
      </c>
    </row>
    <row r="5131" spans="1:23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1" t="str">
        <f>VLOOKUP(M5131,People!$A:$B,2,0)</f>
        <v>Chuck Magee</v>
      </c>
      <c r="W5131" s="1" t="str">
        <f>IFERROR(VLOOKUP(B5131,Returns!$A:$B,2,0),"No")</f>
        <v>Yes</v>
      </c>
    </row>
    <row r="5132" spans="1:23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1" t="str">
        <f>VLOOKUP(M5132,People!$A:$B,2,0)</f>
        <v>Chuck Magee</v>
      </c>
      <c r="W5132" s="1" t="str">
        <f>IFERROR(VLOOKUP(B5132,Returns!$A:$B,2,0),"No")</f>
        <v>Yes</v>
      </c>
    </row>
    <row r="5133" spans="1:23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1" t="str">
        <f>VLOOKUP(M5133,People!$A:$B,2,0)</f>
        <v>Anna Andreadi</v>
      </c>
      <c r="W5133" s="1" t="str">
        <f>IFERROR(VLOOKUP(B5133,Returns!$A:$B,2,0),"No")</f>
        <v>No</v>
      </c>
    </row>
    <row r="5134" spans="1:23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1" t="str">
        <f>VLOOKUP(M5134,People!$A:$B,2,0)</f>
        <v>Cassandra Brandow</v>
      </c>
      <c r="W5134" s="1" t="str">
        <f>IFERROR(VLOOKUP(B5134,Returns!$A:$B,2,0),"No")</f>
        <v>No</v>
      </c>
    </row>
    <row r="5135" spans="1:23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1" t="str">
        <f>VLOOKUP(M5135,People!$A:$B,2,0)</f>
        <v>Chuck Magee</v>
      </c>
      <c r="W5135" s="1" t="str">
        <f>IFERROR(VLOOKUP(B5135,Returns!$A:$B,2,0),"No")</f>
        <v>No</v>
      </c>
    </row>
    <row r="5136" spans="1:23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1" t="str">
        <f>VLOOKUP(M5136,People!$A:$B,2,0)</f>
        <v>Chuck Magee</v>
      </c>
      <c r="W5136" s="1" t="str">
        <f>IFERROR(VLOOKUP(B5136,Returns!$A:$B,2,0),"No")</f>
        <v>No</v>
      </c>
    </row>
    <row r="5137" spans="1:23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1" t="str">
        <f>VLOOKUP(M5137,People!$A:$B,2,0)</f>
        <v>Anna Andreadi</v>
      </c>
      <c r="W5137" s="1" t="str">
        <f>IFERROR(VLOOKUP(B5137,Returns!$A:$B,2,0),"No")</f>
        <v>Yes</v>
      </c>
    </row>
    <row r="5138" spans="1:23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1" t="str">
        <f>VLOOKUP(M5138,People!$A:$B,2,0)</f>
        <v>Anna Andreadi</v>
      </c>
      <c r="W5138" s="1" t="str">
        <f>IFERROR(VLOOKUP(B5138,Returns!$A:$B,2,0),"No")</f>
        <v>No</v>
      </c>
    </row>
    <row r="5139" spans="1:23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1" t="str">
        <f>VLOOKUP(M5139,People!$A:$B,2,0)</f>
        <v>Kelly Williams</v>
      </c>
      <c r="W5139" s="1" t="str">
        <f>IFERROR(VLOOKUP(B5139,Returns!$A:$B,2,0),"No")</f>
        <v>No</v>
      </c>
    </row>
    <row r="5140" spans="1:23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1" t="str">
        <f>VLOOKUP(M5140,People!$A:$B,2,0)</f>
        <v>Chuck Magee</v>
      </c>
      <c r="W5140" s="1" t="str">
        <f>IFERROR(VLOOKUP(B5140,Returns!$A:$B,2,0),"No")</f>
        <v>No</v>
      </c>
    </row>
    <row r="5141" spans="1:23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1" t="str">
        <f>VLOOKUP(M5141,People!$A:$B,2,0)</f>
        <v>Chuck Magee</v>
      </c>
      <c r="W5141" s="1" t="str">
        <f>IFERROR(VLOOKUP(B5141,Returns!$A:$B,2,0),"No")</f>
        <v>No</v>
      </c>
    </row>
    <row r="5142" spans="1:23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1" t="str">
        <f>VLOOKUP(M5142,People!$A:$B,2,0)</f>
        <v>Anna Andreadi</v>
      </c>
      <c r="W5142" s="1" t="str">
        <f>IFERROR(VLOOKUP(B5142,Returns!$A:$B,2,0),"No")</f>
        <v>No</v>
      </c>
    </row>
    <row r="5143" spans="1:23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1" t="str">
        <f>VLOOKUP(M5143,People!$A:$B,2,0)</f>
        <v>Chuck Magee</v>
      </c>
      <c r="W5143" s="1" t="str">
        <f>IFERROR(VLOOKUP(B5143,Returns!$A:$B,2,0),"No")</f>
        <v>No</v>
      </c>
    </row>
    <row r="5144" spans="1:23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1" t="str">
        <f>VLOOKUP(M5144,People!$A:$B,2,0)</f>
        <v>Chuck Magee</v>
      </c>
      <c r="W5144" s="1" t="str">
        <f>IFERROR(VLOOKUP(B5144,Returns!$A:$B,2,0),"No")</f>
        <v>No</v>
      </c>
    </row>
    <row r="5145" spans="1:23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1" t="str">
        <f>VLOOKUP(M5145,People!$A:$B,2,0)</f>
        <v>Chuck Magee</v>
      </c>
      <c r="W5145" s="1" t="str">
        <f>IFERROR(VLOOKUP(B5145,Returns!$A:$B,2,0),"No")</f>
        <v>No</v>
      </c>
    </row>
    <row r="5146" spans="1:23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1" t="str">
        <f>VLOOKUP(M5146,People!$A:$B,2,0)</f>
        <v>Anna Andreadi</v>
      </c>
      <c r="W5146" s="1" t="str">
        <f>IFERROR(VLOOKUP(B5146,Returns!$A:$B,2,0),"No")</f>
        <v>No</v>
      </c>
    </row>
    <row r="5147" spans="1:23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1" t="str">
        <f>VLOOKUP(M5147,People!$A:$B,2,0)</f>
        <v>Anna Andreadi</v>
      </c>
      <c r="W5147" s="1" t="str">
        <f>IFERROR(VLOOKUP(B5147,Returns!$A:$B,2,0),"No")</f>
        <v>No</v>
      </c>
    </row>
    <row r="5148" spans="1:23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1" t="str">
        <f>VLOOKUP(M5148,People!$A:$B,2,0)</f>
        <v>Anna Andreadi</v>
      </c>
      <c r="W5148" s="1" t="str">
        <f>IFERROR(VLOOKUP(B5148,Returns!$A:$B,2,0),"No")</f>
        <v>No</v>
      </c>
    </row>
    <row r="5149" spans="1:23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1" t="str">
        <f>VLOOKUP(M5149,People!$A:$B,2,0)</f>
        <v>Anna Andreadi</v>
      </c>
      <c r="W5149" s="1" t="str">
        <f>IFERROR(VLOOKUP(B5149,Returns!$A:$B,2,0),"No")</f>
        <v>No</v>
      </c>
    </row>
    <row r="5150" spans="1:23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1" t="str">
        <f>VLOOKUP(M5150,People!$A:$B,2,0)</f>
        <v>Anna Andreadi</v>
      </c>
      <c r="W5150" s="1" t="str">
        <f>IFERROR(VLOOKUP(B5150,Returns!$A:$B,2,0),"No")</f>
        <v>No</v>
      </c>
    </row>
    <row r="5151" spans="1:23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1" t="str">
        <f>VLOOKUP(M5151,People!$A:$B,2,0)</f>
        <v>Chuck Magee</v>
      </c>
      <c r="W5151" s="1" t="str">
        <f>IFERROR(VLOOKUP(B5151,Returns!$A:$B,2,0),"No")</f>
        <v>No</v>
      </c>
    </row>
    <row r="5152" spans="1:23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1" t="str">
        <f>VLOOKUP(M5152,People!$A:$B,2,0)</f>
        <v>Anna Andreadi</v>
      </c>
      <c r="W5152" s="1" t="str">
        <f>IFERROR(VLOOKUP(B5152,Returns!$A:$B,2,0),"No")</f>
        <v>No</v>
      </c>
    </row>
    <row r="5153" spans="1:23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1" t="str">
        <f>VLOOKUP(M5153,People!$A:$B,2,0)</f>
        <v>Anna Andreadi</v>
      </c>
      <c r="W5153" s="1" t="str">
        <f>IFERROR(VLOOKUP(B5153,Returns!$A:$B,2,0),"No")</f>
        <v>No</v>
      </c>
    </row>
    <row r="5154" spans="1:23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1" t="str">
        <f>VLOOKUP(M5154,People!$A:$B,2,0)</f>
        <v>Chuck Magee</v>
      </c>
      <c r="W5154" s="1" t="str">
        <f>IFERROR(VLOOKUP(B5154,Returns!$A:$B,2,0),"No")</f>
        <v>No</v>
      </c>
    </row>
    <row r="5155" spans="1:23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1" t="str">
        <f>VLOOKUP(M5155,People!$A:$B,2,0)</f>
        <v>Chuck Magee</v>
      </c>
      <c r="W5155" s="1" t="str">
        <f>IFERROR(VLOOKUP(B5155,Returns!$A:$B,2,0),"No")</f>
        <v>No</v>
      </c>
    </row>
    <row r="5156" spans="1:23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1" t="str">
        <f>VLOOKUP(M5156,People!$A:$B,2,0)</f>
        <v>Kelly Williams</v>
      </c>
      <c r="W5156" s="1" t="str">
        <f>IFERROR(VLOOKUP(B5156,Returns!$A:$B,2,0),"No")</f>
        <v>No</v>
      </c>
    </row>
    <row r="5157" spans="1:23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1" t="str">
        <f>VLOOKUP(M5157,People!$A:$B,2,0)</f>
        <v>Kelly Williams</v>
      </c>
      <c r="W5157" s="1" t="str">
        <f>IFERROR(VLOOKUP(B5157,Returns!$A:$B,2,0),"No")</f>
        <v>No</v>
      </c>
    </row>
    <row r="5158" spans="1:23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1" t="str">
        <f>VLOOKUP(M5158,People!$A:$B,2,0)</f>
        <v>Kelly Williams</v>
      </c>
      <c r="W5158" s="1" t="str">
        <f>IFERROR(VLOOKUP(B5158,Returns!$A:$B,2,0),"No")</f>
        <v>No</v>
      </c>
    </row>
    <row r="5159" spans="1:23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1" t="str">
        <f>VLOOKUP(M5159,People!$A:$B,2,0)</f>
        <v>Kelly Williams</v>
      </c>
      <c r="W5159" s="1" t="str">
        <f>IFERROR(VLOOKUP(B5159,Returns!$A:$B,2,0),"No")</f>
        <v>No</v>
      </c>
    </row>
    <row r="5160" spans="1:23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1" t="str">
        <f>VLOOKUP(M5160,People!$A:$B,2,0)</f>
        <v>Kelly Williams</v>
      </c>
      <c r="W5160" s="1" t="str">
        <f>IFERROR(VLOOKUP(B5160,Returns!$A:$B,2,0),"No")</f>
        <v>No</v>
      </c>
    </row>
    <row r="5161" spans="1:23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1" t="str">
        <f>VLOOKUP(M5161,People!$A:$B,2,0)</f>
        <v>Anna Andreadi</v>
      </c>
      <c r="W5161" s="1" t="str">
        <f>IFERROR(VLOOKUP(B5161,Returns!$A:$B,2,0),"No")</f>
        <v>No</v>
      </c>
    </row>
    <row r="5162" spans="1:23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1" t="str">
        <f>VLOOKUP(M5162,People!$A:$B,2,0)</f>
        <v>Anna Andreadi</v>
      </c>
      <c r="W5162" s="1" t="str">
        <f>IFERROR(VLOOKUP(B5162,Returns!$A:$B,2,0),"No")</f>
        <v>No</v>
      </c>
    </row>
    <row r="5163" spans="1:23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1" t="str">
        <f>VLOOKUP(M5163,People!$A:$B,2,0)</f>
        <v>Anna Andreadi</v>
      </c>
      <c r="W5163" s="1" t="str">
        <f>IFERROR(VLOOKUP(B5163,Returns!$A:$B,2,0),"No")</f>
        <v>No</v>
      </c>
    </row>
    <row r="5164" spans="1:23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1" t="str">
        <f>VLOOKUP(M5164,People!$A:$B,2,0)</f>
        <v>Kelly Williams</v>
      </c>
      <c r="W5164" s="1" t="str">
        <f>IFERROR(VLOOKUP(B5164,Returns!$A:$B,2,0),"No")</f>
        <v>No</v>
      </c>
    </row>
    <row r="5165" spans="1:23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1" t="str">
        <f>VLOOKUP(M5165,People!$A:$B,2,0)</f>
        <v>Anna Andreadi</v>
      </c>
      <c r="W5165" s="1" t="str">
        <f>IFERROR(VLOOKUP(B5165,Returns!$A:$B,2,0),"No")</f>
        <v>Yes</v>
      </c>
    </row>
    <row r="5166" spans="1:23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1" t="str">
        <f>VLOOKUP(M5166,People!$A:$B,2,0)</f>
        <v>Kelly Williams</v>
      </c>
      <c r="W5166" s="1" t="str">
        <f>IFERROR(VLOOKUP(B5166,Returns!$A:$B,2,0),"No")</f>
        <v>No</v>
      </c>
    </row>
    <row r="5167" spans="1:23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1" t="str">
        <f>VLOOKUP(M5167,People!$A:$B,2,0)</f>
        <v>Kelly Williams</v>
      </c>
      <c r="W5167" s="1" t="str">
        <f>IFERROR(VLOOKUP(B5167,Returns!$A:$B,2,0),"No")</f>
        <v>No</v>
      </c>
    </row>
    <row r="5168" spans="1:23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1" t="str">
        <f>VLOOKUP(M5168,People!$A:$B,2,0)</f>
        <v>Kelly Williams</v>
      </c>
      <c r="W5168" s="1" t="str">
        <f>IFERROR(VLOOKUP(B5168,Returns!$A:$B,2,0),"No")</f>
        <v>No</v>
      </c>
    </row>
    <row r="5169" spans="1:23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1" t="str">
        <f>VLOOKUP(M5169,People!$A:$B,2,0)</f>
        <v>Kelly Williams</v>
      </c>
      <c r="W5169" s="1" t="str">
        <f>IFERROR(VLOOKUP(B5169,Returns!$A:$B,2,0),"No")</f>
        <v>No</v>
      </c>
    </row>
    <row r="5170" spans="1:23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1" t="str">
        <f>VLOOKUP(M5170,People!$A:$B,2,0)</f>
        <v>Kelly Williams</v>
      </c>
      <c r="W5170" s="1" t="str">
        <f>IFERROR(VLOOKUP(B5170,Returns!$A:$B,2,0),"No")</f>
        <v>No</v>
      </c>
    </row>
    <row r="5171" spans="1:23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1" t="str">
        <f>VLOOKUP(M5171,People!$A:$B,2,0)</f>
        <v>Kelly Williams</v>
      </c>
      <c r="W5171" s="1" t="str">
        <f>IFERROR(VLOOKUP(B5171,Returns!$A:$B,2,0),"No")</f>
        <v>No</v>
      </c>
    </row>
    <row r="5172" spans="1:23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1" t="str">
        <f>VLOOKUP(M5172,People!$A:$B,2,0)</f>
        <v>Kelly Williams</v>
      </c>
      <c r="W5172" s="1" t="str">
        <f>IFERROR(VLOOKUP(B5172,Returns!$A:$B,2,0),"No")</f>
        <v>No</v>
      </c>
    </row>
    <row r="5173" spans="1:23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1" t="str">
        <f>VLOOKUP(M5173,People!$A:$B,2,0)</f>
        <v>Kelly Williams</v>
      </c>
      <c r="W5173" s="1" t="str">
        <f>IFERROR(VLOOKUP(B5173,Returns!$A:$B,2,0),"No")</f>
        <v>No</v>
      </c>
    </row>
    <row r="5174" spans="1:23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1" t="str">
        <f>VLOOKUP(M5174,People!$A:$B,2,0)</f>
        <v>Kelly Williams</v>
      </c>
      <c r="W5174" s="1" t="str">
        <f>IFERROR(VLOOKUP(B5174,Returns!$A:$B,2,0),"No")</f>
        <v>No</v>
      </c>
    </row>
    <row r="5175" spans="1:23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1" t="str">
        <f>VLOOKUP(M5175,People!$A:$B,2,0)</f>
        <v>Anna Andreadi</v>
      </c>
      <c r="W5175" s="1" t="str">
        <f>IFERROR(VLOOKUP(B5175,Returns!$A:$B,2,0),"No")</f>
        <v>No</v>
      </c>
    </row>
    <row r="5176" spans="1:23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1" t="str">
        <f>VLOOKUP(M5176,People!$A:$B,2,0)</f>
        <v>Kelly Williams</v>
      </c>
      <c r="W5176" s="1" t="str">
        <f>IFERROR(VLOOKUP(B5176,Returns!$A:$B,2,0),"No")</f>
        <v>No</v>
      </c>
    </row>
    <row r="5177" spans="1:23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1" t="str">
        <f>VLOOKUP(M5177,People!$A:$B,2,0)</f>
        <v>Kelly Williams</v>
      </c>
      <c r="W5177" s="1" t="str">
        <f>IFERROR(VLOOKUP(B5177,Returns!$A:$B,2,0),"No")</f>
        <v>No</v>
      </c>
    </row>
    <row r="5178" spans="1:23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1" t="str">
        <f>VLOOKUP(M5178,People!$A:$B,2,0)</f>
        <v>Anna Andreadi</v>
      </c>
      <c r="W5178" s="1" t="str">
        <f>IFERROR(VLOOKUP(B5178,Returns!$A:$B,2,0),"No")</f>
        <v>No</v>
      </c>
    </row>
    <row r="5179" spans="1:23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1" t="str">
        <f>VLOOKUP(M5179,People!$A:$B,2,0)</f>
        <v>Chuck Magee</v>
      </c>
      <c r="W5179" s="1" t="str">
        <f>IFERROR(VLOOKUP(B5179,Returns!$A:$B,2,0),"No")</f>
        <v>No</v>
      </c>
    </row>
    <row r="5180" spans="1:23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1" t="str">
        <f>VLOOKUP(M5180,People!$A:$B,2,0)</f>
        <v>Anna Andreadi</v>
      </c>
      <c r="W5180" s="1" t="str">
        <f>IFERROR(VLOOKUP(B5180,Returns!$A:$B,2,0),"No")</f>
        <v>No</v>
      </c>
    </row>
    <row r="5181" spans="1:23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1" t="str">
        <f>VLOOKUP(M5181,People!$A:$B,2,0)</f>
        <v>Anna Andreadi</v>
      </c>
      <c r="W5181" s="1" t="str">
        <f>IFERROR(VLOOKUP(B5181,Returns!$A:$B,2,0),"No")</f>
        <v>No</v>
      </c>
    </row>
    <row r="5182" spans="1:23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1" t="str">
        <f>VLOOKUP(M5182,People!$A:$B,2,0)</f>
        <v>Anna Andreadi</v>
      </c>
      <c r="W5182" s="1" t="str">
        <f>IFERROR(VLOOKUP(B5182,Returns!$A:$B,2,0),"No")</f>
        <v>No</v>
      </c>
    </row>
    <row r="5183" spans="1:23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1" t="str">
        <f>VLOOKUP(M5183,People!$A:$B,2,0)</f>
        <v>Chuck Magee</v>
      </c>
      <c r="W5183" s="1" t="str">
        <f>IFERROR(VLOOKUP(B5183,Returns!$A:$B,2,0),"No")</f>
        <v>No</v>
      </c>
    </row>
    <row r="5184" spans="1:23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1" t="str">
        <f>VLOOKUP(M5184,People!$A:$B,2,0)</f>
        <v>Chuck Magee</v>
      </c>
      <c r="W5184" s="1" t="str">
        <f>IFERROR(VLOOKUP(B5184,Returns!$A:$B,2,0),"No")</f>
        <v>No</v>
      </c>
    </row>
    <row r="5185" spans="1:23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1" t="str">
        <f>VLOOKUP(M5185,People!$A:$B,2,0)</f>
        <v>Cassandra Brandow</v>
      </c>
      <c r="W5185" s="1" t="str">
        <f>IFERROR(VLOOKUP(B5185,Returns!$A:$B,2,0),"No")</f>
        <v>No</v>
      </c>
    </row>
    <row r="5186" spans="1:23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1" t="str">
        <f>VLOOKUP(M5186,People!$A:$B,2,0)</f>
        <v>Cassandra Brandow</v>
      </c>
      <c r="W5186" s="1" t="str">
        <f>IFERROR(VLOOKUP(B5186,Returns!$A:$B,2,0),"No")</f>
        <v>No</v>
      </c>
    </row>
    <row r="5187" spans="1:23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1" t="str">
        <f>VLOOKUP(M5187,People!$A:$B,2,0)</f>
        <v>Cassandra Brandow</v>
      </c>
      <c r="W5187" s="1" t="str">
        <f>IFERROR(VLOOKUP(B5187,Returns!$A:$B,2,0),"No")</f>
        <v>No</v>
      </c>
    </row>
    <row r="5188" spans="1:23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1" t="str">
        <f>VLOOKUP(M5188,People!$A:$B,2,0)</f>
        <v>Chuck Magee</v>
      </c>
      <c r="W5188" s="1" t="str">
        <f>IFERROR(VLOOKUP(B5188,Returns!$A:$B,2,0),"No")</f>
        <v>No</v>
      </c>
    </row>
    <row r="5189" spans="1:23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1" t="str">
        <f>VLOOKUP(M5189,People!$A:$B,2,0)</f>
        <v>Kelly Williams</v>
      </c>
      <c r="W5189" s="1" t="str">
        <f>IFERROR(VLOOKUP(B5189,Returns!$A:$B,2,0),"No")</f>
        <v>No</v>
      </c>
    </row>
    <row r="5190" spans="1:23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1" t="str">
        <f>VLOOKUP(M5190,People!$A:$B,2,0)</f>
        <v>Kelly Williams</v>
      </c>
      <c r="W5190" s="1" t="str">
        <f>IFERROR(VLOOKUP(B5190,Returns!$A:$B,2,0),"No")</f>
        <v>No</v>
      </c>
    </row>
    <row r="5191" spans="1:23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1" t="str">
        <f>VLOOKUP(M5191,People!$A:$B,2,0)</f>
        <v>Kelly Williams</v>
      </c>
      <c r="W5191" s="1" t="str">
        <f>IFERROR(VLOOKUP(B5191,Returns!$A:$B,2,0),"No")</f>
        <v>Yes</v>
      </c>
    </row>
    <row r="5192" spans="1:23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1" t="str">
        <f>VLOOKUP(M5192,People!$A:$B,2,0)</f>
        <v>Kelly Williams</v>
      </c>
      <c r="W5192" s="1" t="str">
        <f>IFERROR(VLOOKUP(B5192,Returns!$A:$B,2,0),"No")</f>
        <v>Yes</v>
      </c>
    </row>
    <row r="5193" spans="1:23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1" t="str">
        <f>VLOOKUP(M5193,People!$A:$B,2,0)</f>
        <v>Anna Andreadi</v>
      </c>
      <c r="W5193" s="1" t="str">
        <f>IFERROR(VLOOKUP(B5193,Returns!$A:$B,2,0),"No")</f>
        <v>No</v>
      </c>
    </row>
    <row r="5194" spans="1:23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1" t="str">
        <f>VLOOKUP(M5194,People!$A:$B,2,0)</f>
        <v>Cassandra Brandow</v>
      </c>
      <c r="W5194" s="1" t="str">
        <f>IFERROR(VLOOKUP(B5194,Returns!$A:$B,2,0),"No")</f>
        <v>No</v>
      </c>
    </row>
    <row r="5195" spans="1:23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1" t="str">
        <f>VLOOKUP(M5195,People!$A:$B,2,0)</f>
        <v>Cassandra Brandow</v>
      </c>
      <c r="W5195" s="1" t="str">
        <f>IFERROR(VLOOKUP(B5195,Returns!$A:$B,2,0),"No")</f>
        <v>No</v>
      </c>
    </row>
    <row r="5196" spans="1:23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1" t="str">
        <f>VLOOKUP(M5196,People!$A:$B,2,0)</f>
        <v>Cassandra Brandow</v>
      </c>
      <c r="W5196" s="1" t="str">
        <f>IFERROR(VLOOKUP(B5196,Returns!$A:$B,2,0),"No")</f>
        <v>No</v>
      </c>
    </row>
    <row r="5197" spans="1:23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1" t="str">
        <f>VLOOKUP(M5197,People!$A:$B,2,0)</f>
        <v>Cassandra Brandow</v>
      </c>
      <c r="W5197" s="1" t="str">
        <f>IFERROR(VLOOKUP(B5197,Returns!$A:$B,2,0),"No")</f>
        <v>No</v>
      </c>
    </row>
    <row r="5198" spans="1:23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1" t="str">
        <f>VLOOKUP(M5198,People!$A:$B,2,0)</f>
        <v>Anna Andreadi</v>
      </c>
      <c r="W5198" s="1" t="str">
        <f>IFERROR(VLOOKUP(B5198,Returns!$A:$B,2,0),"No")</f>
        <v>No</v>
      </c>
    </row>
    <row r="5199" spans="1:23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1" t="str">
        <f>VLOOKUP(M5199,People!$A:$B,2,0)</f>
        <v>Anna Andreadi</v>
      </c>
      <c r="W5199" s="1" t="str">
        <f>IFERROR(VLOOKUP(B5199,Returns!$A:$B,2,0),"No")</f>
        <v>No</v>
      </c>
    </row>
    <row r="5200" spans="1:23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1" t="str">
        <f>VLOOKUP(M5200,People!$A:$B,2,0)</f>
        <v>Kelly Williams</v>
      </c>
      <c r="W5200" s="1" t="str">
        <f>IFERROR(VLOOKUP(B5200,Returns!$A:$B,2,0),"No")</f>
        <v>No</v>
      </c>
    </row>
    <row r="5201" spans="1:23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1" t="str">
        <f>VLOOKUP(M5201,People!$A:$B,2,0)</f>
        <v>Kelly Williams</v>
      </c>
      <c r="W5201" s="1" t="str">
        <f>IFERROR(VLOOKUP(B5201,Returns!$A:$B,2,0),"No")</f>
        <v>No</v>
      </c>
    </row>
    <row r="5202" spans="1:23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1" t="str">
        <f>VLOOKUP(M5202,People!$A:$B,2,0)</f>
        <v>Kelly Williams</v>
      </c>
      <c r="W5202" s="1" t="str">
        <f>IFERROR(VLOOKUP(B5202,Returns!$A:$B,2,0),"No")</f>
        <v>No</v>
      </c>
    </row>
    <row r="5203" spans="1:23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1" t="str">
        <f>VLOOKUP(M5203,People!$A:$B,2,0)</f>
        <v>Kelly Williams</v>
      </c>
      <c r="W5203" s="1" t="str">
        <f>IFERROR(VLOOKUP(B5203,Returns!$A:$B,2,0),"No")</f>
        <v>No</v>
      </c>
    </row>
    <row r="5204" spans="1:23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1" t="str">
        <f>VLOOKUP(M5204,People!$A:$B,2,0)</f>
        <v>Anna Andreadi</v>
      </c>
      <c r="W5204" s="1" t="str">
        <f>IFERROR(VLOOKUP(B5204,Returns!$A:$B,2,0),"No")</f>
        <v>No</v>
      </c>
    </row>
    <row r="5205" spans="1:23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1" t="str">
        <f>VLOOKUP(M5205,People!$A:$B,2,0)</f>
        <v>Anna Andreadi</v>
      </c>
      <c r="W5205" s="1" t="str">
        <f>IFERROR(VLOOKUP(B5205,Returns!$A:$B,2,0),"No")</f>
        <v>No</v>
      </c>
    </row>
    <row r="5206" spans="1:23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1" t="str">
        <f>VLOOKUP(M5206,People!$A:$B,2,0)</f>
        <v>Chuck Magee</v>
      </c>
      <c r="W5206" s="1" t="str">
        <f>IFERROR(VLOOKUP(B5206,Returns!$A:$B,2,0),"No")</f>
        <v>No</v>
      </c>
    </row>
    <row r="5207" spans="1:23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1" t="str">
        <f>VLOOKUP(M5207,People!$A:$B,2,0)</f>
        <v>Chuck Magee</v>
      </c>
      <c r="W5207" s="1" t="str">
        <f>IFERROR(VLOOKUP(B5207,Returns!$A:$B,2,0),"No")</f>
        <v>No</v>
      </c>
    </row>
    <row r="5208" spans="1:23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1" t="str">
        <f>VLOOKUP(M5208,People!$A:$B,2,0)</f>
        <v>Chuck Magee</v>
      </c>
      <c r="W5208" s="1" t="str">
        <f>IFERROR(VLOOKUP(B5208,Returns!$A:$B,2,0),"No")</f>
        <v>No</v>
      </c>
    </row>
    <row r="5209" spans="1:23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1" t="str">
        <f>VLOOKUP(M5209,People!$A:$B,2,0)</f>
        <v>Chuck Magee</v>
      </c>
      <c r="W5209" s="1" t="str">
        <f>IFERROR(VLOOKUP(B5209,Returns!$A:$B,2,0),"No")</f>
        <v>No</v>
      </c>
    </row>
    <row r="5210" spans="1:23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1" t="str">
        <f>VLOOKUP(M5210,People!$A:$B,2,0)</f>
        <v>Chuck Magee</v>
      </c>
      <c r="W5210" s="1" t="str">
        <f>IFERROR(VLOOKUP(B5210,Returns!$A:$B,2,0),"No")</f>
        <v>No</v>
      </c>
    </row>
    <row r="5211" spans="1:23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1" t="str">
        <f>VLOOKUP(M5211,People!$A:$B,2,0)</f>
        <v>Chuck Magee</v>
      </c>
      <c r="W5211" s="1" t="str">
        <f>IFERROR(VLOOKUP(B5211,Returns!$A:$B,2,0),"No")</f>
        <v>No</v>
      </c>
    </row>
    <row r="5212" spans="1:23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1" t="str">
        <f>VLOOKUP(M5212,People!$A:$B,2,0)</f>
        <v>Chuck Magee</v>
      </c>
      <c r="W5212" s="1" t="str">
        <f>IFERROR(VLOOKUP(B5212,Returns!$A:$B,2,0),"No")</f>
        <v>No</v>
      </c>
    </row>
    <row r="5213" spans="1:23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1" t="str">
        <f>VLOOKUP(M5213,People!$A:$B,2,0)</f>
        <v>Chuck Magee</v>
      </c>
      <c r="W5213" s="1" t="str">
        <f>IFERROR(VLOOKUP(B5213,Returns!$A:$B,2,0),"No")</f>
        <v>No</v>
      </c>
    </row>
    <row r="5214" spans="1:23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1" t="str">
        <f>VLOOKUP(M5214,People!$A:$B,2,0)</f>
        <v>Anna Andreadi</v>
      </c>
      <c r="W5214" s="1" t="str">
        <f>IFERROR(VLOOKUP(B5214,Returns!$A:$B,2,0),"No")</f>
        <v>No</v>
      </c>
    </row>
    <row r="5215" spans="1:23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1" t="str">
        <f>VLOOKUP(M5215,People!$A:$B,2,0)</f>
        <v>Anna Andreadi</v>
      </c>
      <c r="W5215" s="1" t="str">
        <f>IFERROR(VLOOKUP(B5215,Returns!$A:$B,2,0),"No")</f>
        <v>No</v>
      </c>
    </row>
    <row r="5216" spans="1:23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1" t="str">
        <f>VLOOKUP(M5216,People!$A:$B,2,0)</f>
        <v>Anna Andreadi</v>
      </c>
      <c r="W5216" s="1" t="str">
        <f>IFERROR(VLOOKUP(B5216,Returns!$A:$B,2,0),"No")</f>
        <v>No</v>
      </c>
    </row>
    <row r="5217" spans="1:23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1" t="str">
        <f>VLOOKUP(M5217,People!$A:$B,2,0)</f>
        <v>Anna Andreadi</v>
      </c>
      <c r="W5217" s="1" t="str">
        <f>IFERROR(VLOOKUP(B5217,Returns!$A:$B,2,0),"No")</f>
        <v>No</v>
      </c>
    </row>
    <row r="5218" spans="1:23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1" t="str">
        <f>VLOOKUP(M5218,People!$A:$B,2,0)</f>
        <v>Kelly Williams</v>
      </c>
      <c r="W5218" s="1" t="str">
        <f>IFERROR(VLOOKUP(B5218,Returns!$A:$B,2,0),"No")</f>
        <v>No</v>
      </c>
    </row>
    <row r="5219" spans="1:23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1" t="str">
        <f>VLOOKUP(M5219,People!$A:$B,2,0)</f>
        <v>Anna Andreadi</v>
      </c>
      <c r="W5219" s="1" t="str">
        <f>IFERROR(VLOOKUP(B5219,Returns!$A:$B,2,0),"No")</f>
        <v>No</v>
      </c>
    </row>
    <row r="5220" spans="1:23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1" t="str">
        <f>VLOOKUP(M5220,People!$A:$B,2,0)</f>
        <v>Chuck Magee</v>
      </c>
      <c r="W5220" s="1" t="str">
        <f>IFERROR(VLOOKUP(B5220,Returns!$A:$B,2,0),"No")</f>
        <v>No</v>
      </c>
    </row>
    <row r="5221" spans="1:23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1" t="str">
        <f>VLOOKUP(M5221,People!$A:$B,2,0)</f>
        <v>Kelly Williams</v>
      </c>
      <c r="W5221" s="1" t="str">
        <f>IFERROR(VLOOKUP(B5221,Returns!$A:$B,2,0),"No")</f>
        <v>No</v>
      </c>
    </row>
    <row r="5222" spans="1:23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1" t="str">
        <f>VLOOKUP(M5222,People!$A:$B,2,0)</f>
        <v>Kelly Williams</v>
      </c>
      <c r="W5222" s="1" t="str">
        <f>IFERROR(VLOOKUP(B5222,Returns!$A:$B,2,0),"No")</f>
        <v>No</v>
      </c>
    </row>
    <row r="5223" spans="1:23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1" t="str">
        <f>VLOOKUP(M5223,People!$A:$B,2,0)</f>
        <v>Kelly Williams</v>
      </c>
      <c r="W5223" s="1" t="str">
        <f>IFERROR(VLOOKUP(B5223,Returns!$A:$B,2,0),"No")</f>
        <v>No</v>
      </c>
    </row>
    <row r="5224" spans="1:23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1" t="str">
        <f>VLOOKUP(M5224,People!$A:$B,2,0)</f>
        <v>Kelly Williams</v>
      </c>
      <c r="W5224" s="1" t="str">
        <f>IFERROR(VLOOKUP(B5224,Returns!$A:$B,2,0),"No")</f>
        <v>No</v>
      </c>
    </row>
    <row r="5225" spans="1:23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1" t="str">
        <f>VLOOKUP(M5225,People!$A:$B,2,0)</f>
        <v>Kelly Williams</v>
      </c>
      <c r="W5225" s="1" t="str">
        <f>IFERROR(VLOOKUP(B5225,Returns!$A:$B,2,0),"No")</f>
        <v>No</v>
      </c>
    </row>
    <row r="5226" spans="1:23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1" t="str">
        <f>VLOOKUP(M5226,People!$A:$B,2,0)</f>
        <v>Anna Andreadi</v>
      </c>
      <c r="W5226" s="1" t="str">
        <f>IFERROR(VLOOKUP(B5226,Returns!$A:$B,2,0),"No")</f>
        <v>No</v>
      </c>
    </row>
    <row r="5227" spans="1:23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1" t="str">
        <f>VLOOKUP(M5227,People!$A:$B,2,0)</f>
        <v>Chuck Magee</v>
      </c>
      <c r="W5227" s="1" t="str">
        <f>IFERROR(VLOOKUP(B5227,Returns!$A:$B,2,0),"No")</f>
        <v>No</v>
      </c>
    </row>
    <row r="5228" spans="1:23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1" t="str">
        <f>VLOOKUP(M5228,People!$A:$B,2,0)</f>
        <v>Chuck Magee</v>
      </c>
      <c r="W5228" s="1" t="str">
        <f>IFERROR(VLOOKUP(B5228,Returns!$A:$B,2,0),"No")</f>
        <v>No</v>
      </c>
    </row>
    <row r="5229" spans="1:23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1" t="str">
        <f>VLOOKUP(M5229,People!$A:$B,2,0)</f>
        <v>Chuck Magee</v>
      </c>
      <c r="W5229" s="1" t="str">
        <f>IFERROR(VLOOKUP(B5229,Returns!$A:$B,2,0),"No")</f>
        <v>No</v>
      </c>
    </row>
    <row r="5230" spans="1:23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1" t="str">
        <f>VLOOKUP(M5230,People!$A:$B,2,0)</f>
        <v>Anna Andreadi</v>
      </c>
      <c r="W5230" s="1" t="str">
        <f>IFERROR(VLOOKUP(B5230,Returns!$A:$B,2,0),"No")</f>
        <v>No</v>
      </c>
    </row>
    <row r="5231" spans="1:23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1" t="str">
        <f>VLOOKUP(M5231,People!$A:$B,2,0)</f>
        <v>Anna Andreadi</v>
      </c>
      <c r="W5231" s="1" t="str">
        <f>IFERROR(VLOOKUP(B5231,Returns!$A:$B,2,0),"No")</f>
        <v>No</v>
      </c>
    </row>
    <row r="5232" spans="1:23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1" t="str">
        <f>VLOOKUP(M5232,People!$A:$B,2,0)</f>
        <v>Anna Andreadi</v>
      </c>
      <c r="W5232" s="1" t="str">
        <f>IFERROR(VLOOKUP(B5232,Returns!$A:$B,2,0),"No")</f>
        <v>No</v>
      </c>
    </row>
    <row r="5233" spans="1:23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1" t="str">
        <f>VLOOKUP(M5233,People!$A:$B,2,0)</f>
        <v>Anna Andreadi</v>
      </c>
      <c r="W5233" s="1" t="str">
        <f>IFERROR(VLOOKUP(B5233,Returns!$A:$B,2,0),"No")</f>
        <v>No</v>
      </c>
    </row>
    <row r="5234" spans="1:23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1" t="str">
        <f>VLOOKUP(M5234,People!$A:$B,2,0)</f>
        <v>Anna Andreadi</v>
      </c>
      <c r="W5234" s="1" t="str">
        <f>IFERROR(VLOOKUP(B5234,Returns!$A:$B,2,0),"No")</f>
        <v>No</v>
      </c>
    </row>
    <row r="5235" spans="1:23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1" t="str">
        <f>VLOOKUP(M5235,People!$A:$B,2,0)</f>
        <v>Cassandra Brandow</v>
      </c>
      <c r="W5235" s="1" t="str">
        <f>IFERROR(VLOOKUP(B5235,Returns!$A:$B,2,0),"No")</f>
        <v>No</v>
      </c>
    </row>
    <row r="5236" spans="1:23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1" t="str">
        <f>VLOOKUP(M5236,People!$A:$B,2,0)</f>
        <v>Anna Andreadi</v>
      </c>
      <c r="W5236" s="1" t="str">
        <f>IFERROR(VLOOKUP(B5236,Returns!$A:$B,2,0),"No")</f>
        <v>No</v>
      </c>
    </row>
    <row r="5237" spans="1:23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1" t="str">
        <f>VLOOKUP(M5237,People!$A:$B,2,0)</f>
        <v>Kelly Williams</v>
      </c>
      <c r="W5237" s="1" t="str">
        <f>IFERROR(VLOOKUP(B5237,Returns!$A:$B,2,0),"No")</f>
        <v>No</v>
      </c>
    </row>
    <row r="5238" spans="1:23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1" t="str">
        <f>VLOOKUP(M5238,People!$A:$B,2,0)</f>
        <v>Chuck Magee</v>
      </c>
      <c r="W5238" s="1" t="str">
        <f>IFERROR(VLOOKUP(B5238,Returns!$A:$B,2,0),"No")</f>
        <v>Yes</v>
      </c>
    </row>
    <row r="5239" spans="1:23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1" t="str">
        <f>VLOOKUP(M5239,People!$A:$B,2,0)</f>
        <v>Chuck Magee</v>
      </c>
      <c r="W5239" s="1" t="str">
        <f>IFERROR(VLOOKUP(B5239,Returns!$A:$B,2,0),"No")</f>
        <v>Yes</v>
      </c>
    </row>
    <row r="5240" spans="1:23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1" t="str">
        <f>VLOOKUP(M5240,People!$A:$B,2,0)</f>
        <v>Chuck Magee</v>
      </c>
      <c r="W5240" s="1" t="str">
        <f>IFERROR(VLOOKUP(B5240,Returns!$A:$B,2,0),"No")</f>
        <v>Yes</v>
      </c>
    </row>
    <row r="5241" spans="1:23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1" t="str">
        <f>VLOOKUP(M5241,People!$A:$B,2,0)</f>
        <v>Anna Andreadi</v>
      </c>
      <c r="W5241" s="1" t="str">
        <f>IFERROR(VLOOKUP(B5241,Returns!$A:$B,2,0),"No")</f>
        <v>No</v>
      </c>
    </row>
    <row r="5242" spans="1:23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1" t="str">
        <f>VLOOKUP(M5242,People!$A:$B,2,0)</f>
        <v>Anna Andreadi</v>
      </c>
      <c r="W5242" s="1" t="str">
        <f>IFERROR(VLOOKUP(B5242,Returns!$A:$B,2,0),"No")</f>
        <v>No</v>
      </c>
    </row>
    <row r="5243" spans="1:23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1" t="str">
        <f>VLOOKUP(M5243,People!$A:$B,2,0)</f>
        <v>Anna Andreadi</v>
      </c>
      <c r="W5243" s="1" t="str">
        <f>IFERROR(VLOOKUP(B5243,Returns!$A:$B,2,0),"No")</f>
        <v>No</v>
      </c>
    </row>
    <row r="5244" spans="1:23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1" t="str">
        <f>VLOOKUP(M5244,People!$A:$B,2,0)</f>
        <v>Kelly Williams</v>
      </c>
      <c r="W5244" s="1" t="str">
        <f>IFERROR(VLOOKUP(B5244,Returns!$A:$B,2,0),"No")</f>
        <v>No</v>
      </c>
    </row>
    <row r="5245" spans="1:23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1" t="str">
        <f>VLOOKUP(M5245,People!$A:$B,2,0)</f>
        <v>Cassandra Brandow</v>
      </c>
      <c r="W5245" s="1" t="str">
        <f>IFERROR(VLOOKUP(B5245,Returns!$A:$B,2,0),"No")</f>
        <v>No</v>
      </c>
    </row>
    <row r="5246" spans="1:23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1" t="str">
        <f>VLOOKUP(M5246,People!$A:$B,2,0)</f>
        <v>Anna Andreadi</v>
      </c>
      <c r="W5246" s="1" t="str">
        <f>IFERROR(VLOOKUP(B5246,Returns!$A:$B,2,0),"No")</f>
        <v>No</v>
      </c>
    </row>
    <row r="5247" spans="1:23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1" t="str">
        <f>VLOOKUP(M5247,People!$A:$B,2,0)</f>
        <v>Anna Andreadi</v>
      </c>
      <c r="W5247" s="1" t="str">
        <f>IFERROR(VLOOKUP(B5247,Returns!$A:$B,2,0),"No")</f>
        <v>No</v>
      </c>
    </row>
    <row r="5248" spans="1:23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1" t="str">
        <f>VLOOKUP(M5248,People!$A:$B,2,0)</f>
        <v>Anna Andreadi</v>
      </c>
      <c r="W5248" s="1" t="str">
        <f>IFERROR(VLOOKUP(B5248,Returns!$A:$B,2,0),"No")</f>
        <v>No</v>
      </c>
    </row>
    <row r="5249" spans="1:23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1" t="str">
        <f>VLOOKUP(M5249,People!$A:$B,2,0)</f>
        <v>Kelly Williams</v>
      </c>
      <c r="W5249" s="1" t="str">
        <f>IFERROR(VLOOKUP(B5249,Returns!$A:$B,2,0),"No")</f>
        <v>No</v>
      </c>
    </row>
    <row r="5250" spans="1:23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1" t="str">
        <f>VLOOKUP(M5250,People!$A:$B,2,0)</f>
        <v>Anna Andreadi</v>
      </c>
      <c r="W5250" s="1" t="str">
        <f>IFERROR(VLOOKUP(B5250,Returns!$A:$B,2,0),"No")</f>
        <v>No</v>
      </c>
    </row>
    <row r="5251" spans="1:23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1" t="str">
        <f>VLOOKUP(M5251,People!$A:$B,2,0)</f>
        <v>Chuck Magee</v>
      </c>
      <c r="W5251" s="1" t="str">
        <f>IFERROR(VLOOKUP(B5251,Returns!$A:$B,2,0),"No")</f>
        <v>No</v>
      </c>
    </row>
    <row r="5252" spans="1:23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1" t="str">
        <f>VLOOKUP(M5252,People!$A:$B,2,0)</f>
        <v>Cassandra Brandow</v>
      </c>
      <c r="W5252" s="1" t="str">
        <f>IFERROR(VLOOKUP(B5252,Returns!$A:$B,2,0),"No")</f>
        <v>No</v>
      </c>
    </row>
    <row r="5253" spans="1:23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1" t="str">
        <f>VLOOKUP(M5253,People!$A:$B,2,0)</f>
        <v>Cassandra Brandow</v>
      </c>
      <c r="W5253" s="1" t="str">
        <f>IFERROR(VLOOKUP(B5253,Returns!$A:$B,2,0),"No")</f>
        <v>No</v>
      </c>
    </row>
    <row r="5254" spans="1:23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1" t="str">
        <f>VLOOKUP(M5254,People!$A:$B,2,0)</f>
        <v>Cassandra Brandow</v>
      </c>
      <c r="W5254" s="1" t="str">
        <f>IFERROR(VLOOKUP(B5254,Returns!$A:$B,2,0),"No")</f>
        <v>No</v>
      </c>
    </row>
    <row r="5255" spans="1:23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1" t="str">
        <f>VLOOKUP(M5255,People!$A:$B,2,0)</f>
        <v>Anna Andreadi</v>
      </c>
      <c r="W5255" s="1" t="str">
        <f>IFERROR(VLOOKUP(B5255,Returns!$A:$B,2,0),"No")</f>
        <v>No</v>
      </c>
    </row>
    <row r="5256" spans="1:23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1" t="str">
        <f>VLOOKUP(M5256,People!$A:$B,2,0)</f>
        <v>Chuck Magee</v>
      </c>
      <c r="W5256" s="1" t="str">
        <f>IFERROR(VLOOKUP(B5256,Returns!$A:$B,2,0),"No")</f>
        <v>No</v>
      </c>
    </row>
    <row r="5257" spans="1:23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1" t="str">
        <f>VLOOKUP(M5257,People!$A:$B,2,0)</f>
        <v>Chuck Magee</v>
      </c>
      <c r="W5257" s="1" t="str">
        <f>IFERROR(VLOOKUP(B5257,Returns!$A:$B,2,0),"No")</f>
        <v>No</v>
      </c>
    </row>
    <row r="5258" spans="1:23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1" t="str">
        <f>VLOOKUP(M5258,People!$A:$B,2,0)</f>
        <v>Kelly Williams</v>
      </c>
      <c r="W5258" s="1" t="str">
        <f>IFERROR(VLOOKUP(B5258,Returns!$A:$B,2,0),"No")</f>
        <v>No</v>
      </c>
    </row>
    <row r="5259" spans="1:23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1" t="str">
        <f>VLOOKUP(M5259,People!$A:$B,2,0)</f>
        <v>Anna Andreadi</v>
      </c>
      <c r="W5259" s="1" t="str">
        <f>IFERROR(VLOOKUP(B5259,Returns!$A:$B,2,0),"No")</f>
        <v>No</v>
      </c>
    </row>
    <row r="5260" spans="1:23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1" t="str">
        <f>VLOOKUP(M5260,People!$A:$B,2,0)</f>
        <v>Anna Andreadi</v>
      </c>
      <c r="W5260" s="1" t="str">
        <f>IFERROR(VLOOKUP(B5260,Returns!$A:$B,2,0),"No")</f>
        <v>No</v>
      </c>
    </row>
    <row r="5261" spans="1:23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1" t="str">
        <f>VLOOKUP(M5261,People!$A:$B,2,0)</f>
        <v>Chuck Magee</v>
      </c>
      <c r="W5261" s="1" t="str">
        <f>IFERROR(VLOOKUP(B5261,Returns!$A:$B,2,0),"No")</f>
        <v>No</v>
      </c>
    </row>
    <row r="5262" spans="1:23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1" t="str">
        <f>VLOOKUP(M5262,People!$A:$B,2,0)</f>
        <v>Kelly Williams</v>
      </c>
      <c r="W5262" s="1" t="str">
        <f>IFERROR(VLOOKUP(B5262,Returns!$A:$B,2,0),"No")</f>
        <v>No</v>
      </c>
    </row>
    <row r="5263" spans="1:23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1" t="str">
        <f>VLOOKUP(M5263,People!$A:$B,2,0)</f>
        <v>Kelly Williams</v>
      </c>
      <c r="W5263" s="1" t="str">
        <f>IFERROR(VLOOKUP(B5263,Returns!$A:$B,2,0),"No")</f>
        <v>No</v>
      </c>
    </row>
    <row r="5264" spans="1:23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1" t="str">
        <f>VLOOKUP(M5264,People!$A:$B,2,0)</f>
        <v>Kelly Williams</v>
      </c>
      <c r="W5264" s="1" t="str">
        <f>IFERROR(VLOOKUP(B5264,Returns!$A:$B,2,0),"No")</f>
        <v>No</v>
      </c>
    </row>
    <row r="5265" spans="1:23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1" t="str">
        <f>VLOOKUP(M5265,People!$A:$B,2,0)</f>
        <v>Kelly Williams</v>
      </c>
      <c r="W5265" s="1" t="str">
        <f>IFERROR(VLOOKUP(B5265,Returns!$A:$B,2,0),"No")</f>
        <v>No</v>
      </c>
    </row>
    <row r="5266" spans="1:23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1" t="str">
        <f>VLOOKUP(M5266,People!$A:$B,2,0)</f>
        <v>Kelly Williams</v>
      </c>
      <c r="W5266" s="1" t="str">
        <f>IFERROR(VLOOKUP(B5266,Returns!$A:$B,2,0),"No")</f>
        <v>No</v>
      </c>
    </row>
    <row r="5267" spans="1:23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1" t="str">
        <f>VLOOKUP(M5267,People!$A:$B,2,0)</f>
        <v>Anna Andreadi</v>
      </c>
      <c r="W5267" s="1" t="str">
        <f>IFERROR(VLOOKUP(B5267,Returns!$A:$B,2,0),"No")</f>
        <v>Yes</v>
      </c>
    </row>
    <row r="5268" spans="1:23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1" t="str">
        <f>VLOOKUP(M5268,People!$A:$B,2,0)</f>
        <v>Anna Andreadi</v>
      </c>
      <c r="W5268" s="1" t="str">
        <f>IFERROR(VLOOKUP(B5268,Returns!$A:$B,2,0),"No")</f>
        <v>Yes</v>
      </c>
    </row>
    <row r="5269" spans="1:23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1" t="str">
        <f>VLOOKUP(M5269,People!$A:$B,2,0)</f>
        <v>Anna Andreadi</v>
      </c>
      <c r="W5269" s="1" t="str">
        <f>IFERROR(VLOOKUP(B5269,Returns!$A:$B,2,0),"No")</f>
        <v>Yes</v>
      </c>
    </row>
    <row r="5270" spans="1:23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1" t="str">
        <f>VLOOKUP(M5270,People!$A:$B,2,0)</f>
        <v>Chuck Magee</v>
      </c>
      <c r="W5270" s="1" t="str">
        <f>IFERROR(VLOOKUP(B5270,Returns!$A:$B,2,0),"No")</f>
        <v>No</v>
      </c>
    </row>
    <row r="5271" spans="1:23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1" t="str">
        <f>VLOOKUP(M5271,People!$A:$B,2,0)</f>
        <v>Anna Andreadi</v>
      </c>
      <c r="W5271" s="1" t="str">
        <f>IFERROR(VLOOKUP(B5271,Returns!$A:$B,2,0),"No")</f>
        <v>No</v>
      </c>
    </row>
    <row r="5272" spans="1:23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1" t="str">
        <f>VLOOKUP(M5272,People!$A:$B,2,0)</f>
        <v>Anna Andreadi</v>
      </c>
      <c r="W5272" s="1" t="str">
        <f>IFERROR(VLOOKUP(B5272,Returns!$A:$B,2,0),"No")</f>
        <v>No</v>
      </c>
    </row>
    <row r="5273" spans="1:23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1" t="str">
        <f>VLOOKUP(M5273,People!$A:$B,2,0)</f>
        <v>Anna Andreadi</v>
      </c>
      <c r="W5273" s="1" t="str">
        <f>IFERROR(VLOOKUP(B5273,Returns!$A:$B,2,0),"No")</f>
        <v>No</v>
      </c>
    </row>
    <row r="5274" spans="1:23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1" t="str">
        <f>VLOOKUP(M5274,People!$A:$B,2,0)</f>
        <v>Anna Andreadi</v>
      </c>
      <c r="W5274" s="1" t="str">
        <f>IFERROR(VLOOKUP(B5274,Returns!$A:$B,2,0),"No")</f>
        <v>No</v>
      </c>
    </row>
    <row r="5275" spans="1:23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1" t="str">
        <f>VLOOKUP(M5275,People!$A:$B,2,0)</f>
        <v>Cassandra Brandow</v>
      </c>
      <c r="W5275" s="1" t="str">
        <f>IFERROR(VLOOKUP(B5275,Returns!$A:$B,2,0),"No")</f>
        <v>No</v>
      </c>
    </row>
    <row r="5276" spans="1:23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1" t="str">
        <f>VLOOKUP(M5276,People!$A:$B,2,0)</f>
        <v>Chuck Magee</v>
      </c>
      <c r="W5276" s="1" t="str">
        <f>IFERROR(VLOOKUP(B5276,Returns!$A:$B,2,0),"No")</f>
        <v>No</v>
      </c>
    </row>
    <row r="5277" spans="1:23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1" t="str">
        <f>VLOOKUP(M5277,People!$A:$B,2,0)</f>
        <v>Cassandra Brandow</v>
      </c>
      <c r="W5277" s="1" t="str">
        <f>IFERROR(VLOOKUP(B5277,Returns!$A:$B,2,0),"No")</f>
        <v>No</v>
      </c>
    </row>
    <row r="5278" spans="1:23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1" t="str">
        <f>VLOOKUP(M5278,People!$A:$B,2,0)</f>
        <v>Cassandra Brandow</v>
      </c>
      <c r="W5278" s="1" t="str">
        <f>IFERROR(VLOOKUP(B5278,Returns!$A:$B,2,0),"No")</f>
        <v>No</v>
      </c>
    </row>
    <row r="5279" spans="1:23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1" t="str">
        <f>VLOOKUP(M5279,People!$A:$B,2,0)</f>
        <v>Kelly Williams</v>
      </c>
      <c r="W5279" s="1" t="str">
        <f>IFERROR(VLOOKUP(B5279,Returns!$A:$B,2,0),"No")</f>
        <v>No</v>
      </c>
    </row>
    <row r="5280" spans="1:23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1" t="str">
        <f>VLOOKUP(M5280,People!$A:$B,2,0)</f>
        <v>Cassandra Brandow</v>
      </c>
      <c r="W5280" s="1" t="str">
        <f>IFERROR(VLOOKUP(B5280,Returns!$A:$B,2,0),"No")</f>
        <v>No</v>
      </c>
    </row>
    <row r="5281" spans="1:23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1" t="str">
        <f>VLOOKUP(M5281,People!$A:$B,2,0)</f>
        <v>Kelly Williams</v>
      </c>
      <c r="W5281" s="1" t="str">
        <f>IFERROR(VLOOKUP(B5281,Returns!$A:$B,2,0),"No")</f>
        <v>No</v>
      </c>
    </row>
    <row r="5282" spans="1:23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1" t="str">
        <f>VLOOKUP(M5282,People!$A:$B,2,0)</f>
        <v>Kelly Williams</v>
      </c>
      <c r="W5282" s="1" t="str">
        <f>IFERROR(VLOOKUP(B5282,Returns!$A:$B,2,0),"No")</f>
        <v>No</v>
      </c>
    </row>
    <row r="5283" spans="1:23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1" t="str">
        <f>VLOOKUP(M5283,People!$A:$B,2,0)</f>
        <v>Kelly Williams</v>
      </c>
      <c r="W5283" s="1" t="str">
        <f>IFERROR(VLOOKUP(B5283,Returns!$A:$B,2,0),"No")</f>
        <v>Yes</v>
      </c>
    </row>
    <row r="5284" spans="1:23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1" t="str">
        <f>VLOOKUP(M5284,People!$A:$B,2,0)</f>
        <v>Kelly Williams</v>
      </c>
      <c r="W5284" s="1" t="str">
        <f>IFERROR(VLOOKUP(B5284,Returns!$A:$B,2,0),"No")</f>
        <v>Yes</v>
      </c>
    </row>
    <row r="5285" spans="1:23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1" t="str">
        <f>VLOOKUP(M5285,People!$A:$B,2,0)</f>
        <v>Anna Andreadi</v>
      </c>
      <c r="W5285" s="1" t="str">
        <f>IFERROR(VLOOKUP(B5285,Returns!$A:$B,2,0),"No")</f>
        <v>No</v>
      </c>
    </row>
    <row r="5286" spans="1:23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1" t="str">
        <f>VLOOKUP(M5286,People!$A:$B,2,0)</f>
        <v>Anna Andreadi</v>
      </c>
      <c r="W5286" s="1" t="str">
        <f>IFERROR(VLOOKUP(B5286,Returns!$A:$B,2,0),"No")</f>
        <v>No</v>
      </c>
    </row>
    <row r="5287" spans="1:23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1" t="str">
        <f>VLOOKUP(M5287,People!$A:$B,2,0)</f>
        <v>Anna Andreadi</v>
      </c>
      <c r="W5287" s="1" t="str">
        <f>IFERROR(VLOOKUP(B5287,Returns!$A:$B,2,0),"No")</f>
        <v>No</v>
      </c>
    </row>
    <row r="5288" spans="1:23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1" t="str">
        <f>VLOOKUP(M5288,People!$A:$B,2,0)</f>
        <v>Anna Andreadi</v>
      </c>
      <c r="W5288" s="1" t="str">
        <f>IFERROR(VLOOKUP(B5288,Returns!$A:$B,2,0),"No")</f>
        <v>No</v>
      </c>
    </row>
    <row r="5289" spans="1:23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1" t="str">
        <f>VLOOKUP(M5289,People!$A:$B,2,0)</f>
        <v>Anna Andreadi</v>
      </c>
      <c r="W5289" s="1" t="str">
        <f>IFERROR(VLOOKUP(B5289,Returns!$A:$B,2,0),"No")</f>
        <v>No</v>
      </c>
    </row>
    <row r="5290" spans="1:23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1" t="str">
        <f>VLOOKUP(M5290,People!$A:$B,2,0)</f>
        <v>Anna Andreadi</v>
      </c>
      <c r="W5290" s="1" t="str">
        <f>IFERROR(VLOOKUP(B5290,Returns!$A:$B,2,0),"No")</f>
        <v>No</v>
      </c>
    </row>
    <row r="5291" spans="1:23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1" t="str">
        <f>VLOOKUP(M5291,People!$A:$B,2,0)</f>
        <v>Kelly Williams</v>
      </c>
      <c r="W5291" s="1" t="str">
        <f>IFERROR(VLOOKUP(B5291,Returns!$A:$B,2,0),"No")</f>
        <v>No</v>
      </c>
    </row>
    <row r="5292" spans="1:23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1" t="str">
        <f>VLOOKUP(M5292,People!$A:$B,2,0)</f>
        <v>Kelly Williams</v>
      </c>
      <c r="W5292" s="1" t="str">
        <f>IFERROR(VLOOKUP(B5292,Returns!$A:$B,2,0),"No")</f>
        <v>No</v>
      </c>
    </row>
    <row r="5293" spans="1:23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1" t="str">
        <f>VLOOKUP(M5293,People!$A:$B,2,0)</f>
        <v>Kelly Williams</v>
      </c>
      <c r="W5293" s="1" t="str">
        <f>IFERROR(VLOOKUP(B5293,Returns!$A:$B,2,0),"No")</f>
        <v>No</v>
      </c>
    </row>
    <row r="5294" spans="1:23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1" t="str">
        <f>VLOOKUP(M5294,People!$A:$B,2,0)</f>
        <v>Cassandra Brandow</v>
      </c>
      <c r="W5294" s="1" t="str">
        <f>IFERROR(VLOOKUP(B5294,Returns!$A:$B,2,0),"No")</f>
        <v>No</v>
      </c>
    </row>
    <row r="5295" spans="1:23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1" t="str">
        <f>VLOOKUP(M5295,People!$A:$B,2,0)</f>
        <v>Chuck Magee</v>
      </c>
      <c r="W5295" s="1" t="str">
        <f>IFERROR(VLOOKUP(B5295,Returns!$A:$B,2,0),"No")</f>
        <v>No</v>
      </c>
    </row>
    <row r="5296" spans="1:23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1" t="str">
        <f>VLOOKUP(M5296,People!$A:$B,2,0)</f>
        <v>Kelly Williams</v>
      </c>
      <c r="W5296" s="1" t="str">
        <f>IFERROR(VLOOKUP(B5296,Returns!$A:$B,2,0),"No")</f>
        <v>No</v>
      </c>
    </row>
    <row r="5297" spans="1:23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1" t="str">
        <f>VLOOKUP(M5297,People!$A:$B,2,0)</f>
        <v>Kelly Williams</v>
      </c>
      <c r="W5297" s="1" t="str">
        <f>IFERROR(VLOOKUP(B5297,Returns!$A:$B,2,0),"No")</f>
        <v>No</v>
      </c>
    </row>
    <row r="5298" spans="1:23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1" t="str">
        <f>VLOOKUP(M5298,People!$A:$B,2,0)</f>
        <v>Chuck Magee</v>
      </c>
      <c r="W5298" s="1" t="str">
        <f>IFERROR(VLOOKUP(B5298,Returns!$A:$B,2,0),"No")</f>
        <v>No</v>
      </c>
    </row>
    <row r="5299" spans="1:23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1" t="str">
        <f>VLOOKUP(M5299,People!$A:$B,2,0)</f>
        <v>Chuck Magee</v>
      </c>
      <c r="W5299" s="1" t="str">
        <f>IFERROR(VLOOKUP(B5299,Returns!$A:$B,2,0),"No")</f>
        <v>No</v>
      </c>
    </row>
    <row r="5300" spans="1:23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1" t="str">
        <f>VLOOKUP(M5300,People!$A:$B,2,0)</f>
        <v>Anna Andreadi</v>
      </c>
      <c r="W5300" s="1" t="str">
        <f>IFERROR(VLOOKUP(B5300,Returns!$A:$B,2,0),"No")</f>
        <v>No</v>
      </c>
    </row>
    <row r="5301" spans="1:23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1" t="str">
        <f>VLOOKUP(M5301,People!$A:$B,2,0)</f>
        <v>Anna Andreadi</v>
      </c>
      <c r="W5301" s="1" t="str">
        <f>IFERROR(VLOOKUP(B5301,Returns!$A:$B,2,0),"No")</f>
        <v>No</v>
      </c>
    </row>
    <row r="5302" spans="1:23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1" t="str">
        <f>VLOOKUP(M5302,People!$A:$B,2,0)</f>
        <v>Cassandra Brandow</v>
      </c>
      <c r="W5302" s="1" t="str">
        <f>IFERROR(VLOOKUP(B5302,Returns!$A:$B,2,0),"No")</f>
        <v>No</v>
      </c>
    </row>
    <row r="5303" spans="1:23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1" t="str">
        <f>VLOOKUP(M5303,People!$A:$B,2,0)</f>
        <v>Cassandra Brandow</v>
      </c>
      <c r="W5303" s="1" t="str">
        <f>IFERROR(VLOOKUP(B5303,Returns!$A:$B,2,0),"No")</f>
        <v>No</v>
      </c>
    </row>
    <row r="5304" spans="1:23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1" t="str">
        <f>VLOOKUP(M5304,People!$A:$B,2,0)</f>
        <v>Cassandra Brandow</v>
      </c>
      <c r="W5304" s="1" t="str">
        <f>IFERROR(VLOOKUP(B5304,Returns!$A:$B,2,0),"No")</f>
        <v>No</v>
      </c>
    </row>
    <row r="5305" spans="1:23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1" t="str">
        <f>VLOOKUP(M5305,People!$A:$B,2,0)</f>
        <v>Kelly Williams</v>
      </c>
      <c r="W5305" s="1" t="str">
        <f>IFERROR(VLOOKUP(B5305,Returns!$A:$B,2,0),"No")</f>
        <v>No</v>
      </c>
    </row>
    <row r="5306" spans="1:23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1" t="str">
        <f>VLOOKUP(M5306,People!$A:$B,2,0)</f>
        <v>Kelly Williams</v>
      </c>
      <c r="W5306" s="1" t="str">
        <f>IFERROR(VLOOKUP(B5306,Returns!$A:$B,2,0),"No")</f>
        <v>No</v>
      </c>
    </row>
    <row r="5307" spans="1:23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1" t="str">
        <f>VLOOKUP(M5307,People!$A:$B,2,0)</f>
        <v>Chuck Magee</v>
      </c>
      <c r="W5307" s="1" t="str">
        <f>IFERROR(VLOOKUP(B5307,Returns!$A:$B,2,0),"No")</f>
        <v>No</v>
      </c>
    </row>
    <row r="5308" spans="1:23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1" t="str">
        <f>VLOOKUP(M5308,People!$A:$B,2,0)</f>
        <v>Chuck Magee</v>
      </c>
      <c r="W5308" s="1" t="str">
        <f>IFERROR(VLOOKUP(B5308,Returns!$A:$B,2,0),"No")</f>
        <v>No</v>
      </c>
    </row>
    <row r="5309" spans="1:23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1" t="str">
        <f>VLOOKUP(M5309,People!$A:$B,2,0)</f>
        <v>Chuck Magee</v>
      </c>
      <c r="W5309" s="1" t="str">
        <f>IFERROR(VLOOKUP(B5309,Returns!$A:$B,2,0),"No")</f>
        <v>No</v>
      </c>
    </row>
    <row r="5310" spans="1:23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1" t="str">
        <f>VLOOKUP(M5310,People!$A:$B,2,0)</f>
        <v>Kelly Williams</v>
      </c>
      <c r="W5310" s="1" t="str">
        <f>IFERROR(VLOOKUP(B5310,Returns!$A:$B,2,0),"No")</f>
        <v>No</v>
      </c>
    </row>
    <row r="5311" spans="1:23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1" t="str">
        <f>VLOOKUP(M5311,People!$A:$B,2,0)</f>
        <v>Kelly Williams</v>
      </c>
      <c r="W5311" s="1" t="str">
        <f>IFERROR(VLOOKUP(B5311,Returns!$A:$B,2,0),"No")</f>
        <v>No</v>
      </c>
    </row>
    <row r="5312" spans="1:23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1" t="str">
        <f>VLOOKUP(M5312,People!$A:$B,2,0)</f>
        <v>Kelly Williams</v>
      </c>
      <c r="W5312" s="1" t="str">
        <f>IFERROR(VLOOKUP(B5312,Returns!$A:$B,2,0),"No")</f>
        <v>No</v>
      </c>
    </row>
    <row r="5313" spans="1:23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1" t="str">
        <f>VLOOKUP(M5313,People!$A:$B,2,0)</f>
        <v>Cassandra Brandow</v>
      </c>
      <c r="W5313" s="1" t="str">
        <f>IFERROR(VLOOKUP(B5313,Returns!$A:$B,2,0),"No")</f>
        <v>No</v>
      </c>
    </row>
    <row r="5314" spans="1:23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1" t="str">
        <f>VLOOKUP(M5314,People!$A:$B,2,0)</f>
        <v>Cassandra Brandow</v>
      </c>
      <c r="W5314" s="1" t="str">
        <f>IFERROR(VLOOKUP(B5314,Returns!$A:$B,2,0),"No")</f>
        <v>No</v>
      </c>
    </row>
    <row r="5315" spans="1:23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1" t="str">
        <f>VLOOKUP(M5315,People!$A:$B,2,0)</f>
        <v>Anna Andreadi</v>
      </c>
      <c r="W5315" s="1" t="str">
        <f>IFERROR(VLOOKUP(B5315,Returns!$A:$B,2,0),"No")</f>
        <v>No</v>
      </c>
    </row>
    <row r="5316" spans="1:23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1" t="str">
        <f>VLOOKUP(M5316,People!$A:$B,2,0)</f>
        <v>Anna Andreadi</v>
      </c>
      <c r="W5316" s="1" t="str">
        <f>IFERROR(VLOOKUP(B5316,Returns!$A:$B,2,0),"No")</f>
        <v>No</v>
      </c>
    </row>
    <row r="5317" spans="1:23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1" t="str">
        <f>VLOOKUP(M5317,People!$A:$B,2,0)</f>
        <v>Cassandra Brandow</v>
      </c>
      <c r="W5317" s="1" t="str">
        <f>IFERROR(VLOOKUP(B5317,Returns!$A:$B,2,0),"No")</f>
        <v>No</v>
      </c>
    </row>
    <row r="5318" spans="1:23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1" t="str">
        <f>VLOOKUP(M5318,People!$A:$B,2,0)</f>
        <v>Cassandra Brandow</v>
      </c>
      <c r="W5318" s="1" t="str">
        <f>IFERROR(VLOOKUP(B5318,Returns!$A:$B,2,0),"No")</f>
        <v>No</v>
      </c>
    </row>
    <row r="5319" spans="1:23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1" t="str">
        <f>VLOOKUP(M5319,People!$A:$B,2,0)</f>
        <v>Cassandra Brandow</v>
      </c>
      <c r="W5319" s="1" t="str">
        <f>IFERROR(VLOOKUP(B5319,Returns!$A:$B,2,0),"No")</f>
        <v>No</v>
      </c>
    </row>
    <row r="5320" spans="1:23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1" t="str">
        <f>VLOOKUP(M5320,People!$A:$B,2,0)</f>
        <v>Cassandra Brandow</v>
      </c>
      <c r="W5320" s="1" t="str">
        <f>IFERROR(VLOOKUP(B5320,Returns!$A:$B,2,0),"No")</f>
        <v>No</v>
      </c>
    </row>
    <row r="5321" spans="1:23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1" t="str">
        <f>VLOOKUP(M5321,People!$A:$B,2,0)</f>
        <v>Cassandra Brandow</v>
      </c>
      <c r="W5321" s="1" t="str">
        <f>IFERROR(VLOOKUP(B5321,Returns!$A:$B,2,0),"No")</f>
        <v>No</v>
      </c>
    </row>
    <row r="5322" spans="1:23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1" t="str">
        <f>VLOOKUP(M5322,People!$A:$B,2,0)</f>
        <v>Cassandra Brandow</v>
      </c>
      <c r="W5322" s="1" t="str">
        <f>IFERROR(VLOOKUP(B5322,Returns!$A:$B,2,0),"No")</f>
        <v>No</v>
      </c>
    </row>
    <row r="5323" spans="1:23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1" t="str">
        <f>VLOOKUP(M5323,People!$A:$B,2,0)</f>
        <v>Cassandra Brandow</v>
      </c>
      <c r="W5323" s="1" t="str">
        <f>IFERROR(VLOOKUP(B5323,Returns!$A:$B,2,0),"No")</f>
        <v>No</v>
      </c>
    </row>
    <row r="5324" spans="1:23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1" t="str">
        <f>VLOOKUP(M5324,People!$A:$B,2,0)</f>
        <v>Cassandra Brandow</v>
      </c>
      <c r="W5324" s="1" t="str">
        <f>IFERROR(VLOOKUP(B5324,Returns!$A:$B,2,0),"No")</f>
        <v>No</v>
      </c>
    </row>
    <row r="5325" spans="1:23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1" t="str">
        <f>VLOOKUP(M5325,People!$A:$B,2,0)</f>
        <v>Kelly Williams</v>
      </c>
      <c r="W5325" s="1" t="str">
        <f>IFERROR(VLOOKUP(B5325,Returns!$A:$B,2,0),"No")</f>
        <v>No</v>
      </c>
    </row>
    <row r="5326" spans="1:23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1" t="str">
        <f>VLOOKUP(M5326,People!$A:$B,2,0)</f>
        <v>Anna Andreadi</v>
      </c>
      <c r="W5326" s="1" t="str">
        <f>IFERROR(VLOOKUP(B5326,Returns!$A:$B,2,0),"No")</f>
        <v>No</v>
      </c>
    </row>
    <row r="5327" spans="1:23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1" t="str">
        <f>VLOOKUP(M5327,People!$A:$B,2,0)</f>
        <v>Anna Andreadi</v>
      </c>
      <c r="W5327" s="1" t="str">
        <f>IFERROR(VLOOKUP(B5327,Returns!$A:$B,2,0),"No")</f>
        <v>No</v>
      </c>
    </row>
    <row r="5328" spans="1:23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1" t="str">
        <f>VLOOKUP(M5328,People!$A:$B,2,0)</f>
        <v>Chuck Magee</v>
      </c>
      <c r="W5328" s="1" t="str">
        <f>IFERROR(VLOOKUP(B5328,Returns!$A:$B,2,0),"No")</f>
        <v>No</v>
      </c>
    </row>
    <row r="5329" spans="1:23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1" t="str">
        <f>VLOOKUP(M5329,People!$A:$B,2,0)</f>
        <v>Anna Andreadi</v>
      </c>
      <c r="W5329" s="1" t="str">
        <f>IFERROR(VLOOKUP(B5329,Returns!$A:$B,2,0),"No")</f>
        <v>No</v>
      </c>
    </row>
    <row r="5330" spans="1:23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1" t="str">
        <f>VLOOKUP(M5330,People!$A:$B,2,0)</f>
        <v>Kelly Williams</v>
      </c>
      <c r="W5330" s="1" t="str">
        <f>IFERROR(VLOOKUP(B5330,Returns!$A:$B,2,0),"No")</f>
        <v>No</v>
      </c>
    </row>
    <row r="5331" spans="1:23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1" t="str">
        <f>VLOOKUP(M5331,People!$A:$B,2,0)</f>
        <v>Chuck Magee</v>
      </c>
      <c r="W5331" s="1" t="str">
        <f>IFERROR(VLOOKUP(B5331,Returns!$A:$B,2,0),"No")</f>
        <v>No</v>
      </c>
    </row>
    <row r="5332" spans="1:23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1" t="str">
        <f>VLOOKUP(M5332,People!$A:$B,2,0)</f>
        <v>Chuck Magee</v>
      </c>
      <c r="W5332" s="1" t="str">
        <f>IFERROR(VLOOKUP(B5332,Returns!$A:$B,2,0),"No")</f>
        <v>No</v>
      </c>
    </row>
    <row r="5333" spans="1:23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1" t="str">
        <f>VLOOKUP(M5333,People!$A:$B,2,0)</f>
        <v>Chuck Magee</v>
      </c>
      <c r="W5333" s="1" t="str">
        <f>IFERROR(VLOOKUP(B5333,Returns!$A:$B,2,0),"No")</f>
        <v>No</v>
      </c>
    </row>
    <row r="5334" spans="1:23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1" t="str">
        <f>VLOOKUP(M5334,People!$A:$B,2,0)</f>
        <v>Chuck Magee</v>
      </c>
      <c r="W5334" s="1" t="str">
        <f>IFERROR(VLOOKUP(B5334,Returns!$A:$B,2,0),"No")</f>
        <v>No</v>
      </c>
    </row>
    <row r="5335" spans="1:23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1" t="str">
        <f>VLOOKUP(M5335,People!$A:$B,2,0)</f>
        <v>Chuck Magee</v>
      </c>
      <c r="W5335" s="1" t="str">
        <f>IFERROR(VLOOKUP(B5335,Returns!$A:$B,2,0),"No")</f>
        <v>No</v>
      </c>
    </row>
    <row r="5336" spans="1:23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1" t="str">
        <f>VLOOKUP(M5336,People!$A:$B,2,0)</f>
        <v>Chuck Magee</v>
      </c>
      <c r="W5336" s="1" t="str">
        <f>IFERROR(VLOOKUP(B5336,Returns!$A:$B,2,0),"No")</f>
        <v>No</v>
      </c>
    </row>
    <row r="5337" spans="1:23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1" t="str">
        <f>VLOOKUP(M5337,People!$A:$B,2,0)</f>
        <v>Chuck Magee</v>
      </c>
      <c r="W5337" s="1" t="str">
        <f>IFERROR(VLOOKUP(B5337,Returns!$A:$B,2,0),"No")</f>
        <v>No</v>
      </c>
    </row>
    <row r="5338" spans="1:23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1" t="str">
        <f>VLOOKUP(M5338,People!$A:$B,2,0)</f>
        <v>Anna Andreadi</v>
      </c>
      <c r="W5338" s="1" t="str">
        <f>IFERROR(VLOOKUP(B5338,Returns!$A:$B,2,0),"No")</f>
        <v>No</v>
      </c>
    </row>
    <row r="5339" spans="1:23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1" t="str">
        <f>VLOOKUP(M5339,People!$A:$B,2,0)</f>
        <v>Anna Andreadi</v>
      </c>
      <c r="W5339" s="1" t="str">
        <f>IFERROR(VLOOKUP(B5339,Returns!$A:$B,2,0),"No")</f>
        <v>No</v>
      </c>
    </row>
    <row r="5340" spans="1:23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1" t="str">
        <f>VLOOKUP(M5340,People!$A:$B,2,0)</f>
        <v>Chuck Magee</v>
      </c>
      <c r="W5340" s="1" t="str">
        <f>IFERROR(VLOOKUP(B5340,Returns!$A:$B,2,0),"No")</f>
        <v>Yes</v>
      </c>
    </row>
    <row r="5341" spans="1:23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1" t="str">
        <f>VLOOKUP(M5341,People!$A:$B,2,0)</f>
        <v>Chuck Magee</v>
      </c>
      <c r="W5341" s="1" t="str">
        <f>IFERROR(VLOOKUP(B5341,Returns!$A:$B,2,0),"No")</f>
        <v>Yes</v>
      </c>
    </row>
    <row r="5342" spans="1:23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1" t="str">
        <f>VLOOKUP(M5342,People!$A:$B,2,0)</f>
        <v>Chuck Magee</v>
      </c>
      <c r="W5342" s="1" t="str">
        <f>IFERROR(VLOOKUP(B5342,Returns!$A:$B,2,0),"No")</f>
        <v>Yes</v>
      </c>
    </row>
    <row r="5343" spans="1:23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1" t="str">
        <f>VLOOKUP(M5343,People!$A:$B,2,0)</f>
        <v>Chuck Magee</v>
      </c>
      <c r="W5343" s="1" t="str">
        <f>IFERROR(VLOOKUP(B5343,Returns!$A:$B,2,0),"No")</f>
        <v>Yes</v>
      </c>
    </row>
    <row r="5344" spans="1:23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1" t="str">
        <f>VLOOKUP(M5344,People!$A:$B,2,0)</f>
        <v>Kelly Williams</v>
      </c>
      <c r="W5344" s="1" t="str">
        <f>IFERROR(VLOOKUP(B5344,Returns!$A:$B,2,0),"No")</f>
        <v>No</v>
      </c>
    </row>
    <row r="5345" spans="1:23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1" t="str">
        <f>VLOOKUP(M5345,People!$A:$B,2,0)</f>
        <v>Kelly Williams</v>
      </c>
      <c r="W5345" s="1" t="str">
        <f>IFERROR(VLOOKUP(B5345,Returns!$A:$B,2,0),"No")</f>
        <v>No</v>
      </c>
    </row>
    <row r="5346" spans="1:23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1" t="str">
        <f>VLOOKUP(M5346,People!$A:$B,2,0)</f>
        <v>Chuck Magee</v>
      </c>
      <c r="W5346" s="1" t="str">
        <f>IFERROR(VLOOKUP(B5346,Returns!$A:$B,2,0),"No")</f>
        <v>No</v>
      </c>
    </row>
    <row r="5347" spans="1:23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1" t="str">
        <f>VLOOKUP(M5347,People!$A:$B,2,0)</f>
        <v>Anna Andreadi</v>
      </c>
      <c r="W5347" s="1" t="str">
        <f>IFERROR(VLOOKUP(B5347,Returns!$A:$B,2,0),"No")</f>
        <v>No</v>
      </c>
    </row>
    <row r="5348" spans="1:23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1" t="str">
        <f>VLOOKUP(M5348,People!$A:$B,2,0)</f>
        <v>Anna Andreadi</v>
      </c>
      <c r="W5348" s="1" t="str">
        <f>IFERROR(VLOOKUP(B5348,Returns!$A:$B,2,0),"No")</f>
        <v>No</v>
      </c>
    </row>
    <row r="5349" spans="1:23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1" t="str">
        <f>VLOOKUP(M5349,People!$A:$B,2,0)</f>
        <v>Anna Andreadi</v>
      </c>
      <c r="W5349" s="1" t="str">
        <f>IFERROR(VLOOKUP(B5349,Returns!$A:$B,2,0),"No")</f>
        <v>No</v>
      </c>
    </row>
    <row r="5350" spans="1:23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1" t="str">
        <f>VLOOKUP(M5350,People!$A:$B,2,0)</f>
        <v>Kelly Williams</v>
      </c>
      <c r="W5350" s="1" t="str">
        <f>IFERROR(VLOOKUP(B5350,Returns!$A:$B,2,0),"No")</f>
        <v>No</v>
      </c>
    </row>
    <row r="5351" spans="1:23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1" t="str">
        <f>VLOOKUP(M5351,People!$A:$B,2,0)</f>
        <v>Kelly Williams</v>
      </c>
      <c r="W5351" s="1" t="str">
        <f>IFERROR(VLOOKUP(B5351,Returns!$A:$B,2,0),"No")</f>
        <v>No</v>
      </c>
    </row>
    <row r="5352" spans="1:23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1" t="str">
        <f>VLOOKUP(M5352,People!$A:$B,2,0)</f>
        <v>Kelly Williams</v>
      </c>
      <c r="W5352" s="1" t="str">
        <f>IFERROR(VLOOKUP(B5352,Returns!$A:$B,2,0),"No")</f>
        <v>No</v>
      </c>
    </row>
    <row r="5353" spans="1:23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1" t="str">
        <f>VLOOKUP(M5353,People!$A:$B,2,0)</f>
        <v>Kelly Williams</v>
      </c>
      <c r="W5353" s="1" t="str">
        <f>IFERROR(VLOOKUP(B5353,Returns!$A:$B,2,0),"No")</f>
        <v>No</v>
      </c>
    </row>
    <row r="5354" spans="1:23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1" t="str">
        <f>VLOOKUP(M5354,People!$A:$B,2,0)</f>
        <v>Kelly Williams</v>
      </c>
      <c r="W5354" s="1" t="str">
        <f>IFERROR(VLOOKUP(B5354,Returns!$A:$B,2,0),"No")</f>
        <v>No</v>
      </c>
    </row>
    <row r="5355" spans="1:23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1" t="str">
        <f>VLOOKUP(M5355,People!$A:$B,2,0)</f>
        <v>Cassandra Brandow</v>
      </c>
      <c r="W5355" s="1" t="str">
        <f>IFERROR(VLOOKUP(B5355,Returns!$A:$B,2,0),"No")</f>
        <v>No</v>
      </c>
    </row>
    <row r="5356" spans="1:23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1" t="str">
        <f>VLOOKUP(M5356,People!$A:$B,2,0)</f>
        <v>Anna Andreadi</v>
      </c>
      <c r="W5356" s="1" t="str">
        <f>IFERROR(VLOOKUP(B5356,Returns!$A:$B,2,0),"No")</f>
        <v>No</v>
      </c>
    </row>
    <row r="5357" spans="1:23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1" t="str">
        <f>VLOOKUP(M5357,People!$A:$B,2,0)</f>
        <v>Anna Andreadi</v>
      </c>
      <c r="W5357" s="1" t="str">
        <f>IFERROR(VLOOKUP(B5357,Returns!$A:$B,2,0),"No")</f>
        <v>No</v>
      </c>
    </row>
    <row r="5358" spans="1:23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1" t="str">
        <f>VLOOKUP(M5358,People!$A:$B,2,0)</f>
        <v>Anna Andreadi</v>
      </c>
      <c r="W5358" s="1" t="str">
        <f>IFERROR(VLOOKUP(B5358,Returns!$A:$B,2,0),"No")</f>
        <v>No</v>
      </c>
    </row>
    <row r="5359" spans="1:23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1" t="str">
        <f>VLOOKUP(M5359,People!$A:$B,2,0)</f>
        <v>Anna Andreadi</v>
      </c>
      <c r="W5359" s="1" t="str">
        <f>IFERROR(VLOOKUP(B5359,Returns!$A:$B,2,0),"No")</f>
        <v>No</v>
      </c>
    </row>
    <row r="5360" spans="1:23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1" t="str">
        <f>VLOOKUP(M5360,People!$A:$B,2,0)</f>
        <v>Anna Andreadi</v>
      </c>
      <c r="W5360" s="1" t="str">
        <f>IFERROR(VLOOKUP(B5360,Returns!$A:$B,2,0),"No")</f>
        <v>No</v>
      </c>
    </row>
    <row r="5361" spans="1:23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1" t="str">
        <f>VLOOKUP(M5361,People!$A:$B,2,0)</f>
        <v>Anna Andreadi</v>
      </c>
      <c r="W5361" s="1" t="str">
        <f>IFERROR(VLOOKUP(B5361,Returns!$A:$B,2,0),"No")</f>
        <v>No</v>
      </c>
    </row>
    <row r="5362" spans="1:23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1" t="str">
        <f>VLOOKUP(M5362,People!$A:$B,2,0)</f>
        <v>Cassandra Brandow</v>
      </c>
      <c r="W5362" s="1" t="str">
        <f>IFERROR(VLOOKUP(B5362,Returns!$A:$B,2,0),"No")</f>
        <v>No</v>
      </c>
    </row>
    <row r="5363" spans="1:23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1" t="str">
        <f>VLOOKUP(M5363,People!$A:$B,2,0)</f>
        <v>Kelly Williams</v>
      </c>
      <c r="W5363" s="1" t="str">
        <f>IFERROR(VLOOKUP(B5363,Returns!$A:$B,2,0),"No")</f>
        <v>No</v>
      </c>
    </row>
    <row r="5364" spans="1:23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1" t="str">
        <f>VLOOKUP(M5364,People!$A:$B,2,0)</f>
        <v>Kelly Williams</v>
      </c>
      <c r="W5364" s="1" t="str">
        <f>IFERROR(VLOOKUP(B5364,Returns!$A:$B,2,0),"No")</f>
        <v>No</v>
      </c>
    </row>
    <row r="5365" spans="1:23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1" t="str">
        <f>VLOOKUP(M5365,People!$A:$B,2,0)</f>
        <v>Kelly Williams</v>
      </c>
      <c r="W5365" s="1" t="str">
        <f>IFERROR(VLOOKUP(B5365,Returns!$A:$B,2,0),"No")</f>
        <v>No</v>
      </c>
    </row>
    <row r="5366" spans="1:23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1" t="str">
        <f>VLOOKUP(M5366,People!$A:$B,2,0)</f>
        <v>Anna Andreadi</v>
      </c>
      <c r="W5366" s="1" t="str">
        <f>IFERROR(VLOOKUP(B5366,Returns!$A:$B,2,0),"No")</f>
        <v>No</v>
      </c>
    </row>
    <row r="5367" spans="1:23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1" t="str">
        <f>VLOOKUP(M5367,People!$A:$B,2,0)</f>
        <v>Kelly Williams</v>
      </c>
      <c r="W5367" s="1" t="str">
        <f>IFERROR(VLOOKUP(B5367,Returns!$A:$B,2,0),"No")</f>
        <v>No</v>
      </c>
    </row>
    <row r="5368" spans="1:23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1" t="str">
        <f>VLOOKUP(M5368,People!$A:$B,2,0)</f>
        <v>Anna Andreadi</v>
      </c>
      <c r="W5368" s="1" t="str">
        <f>IFERROR(VLOOKUP(B5368,Returns!$A:$B,2,0),"No")</f>
        <v>No</v>
      </c>
    </row>
    <row r="5369" spans="1:23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1" t="str">
        <f>VLOOKUP(M5369,People!$A:$B,2,0)</f>
        <v>Anna Andreadi</v>
      </c>
      <c r="W5369" s="1" t="str">
        <f>IFERROR(VLOOKUP(B5369,Returns!$A:$B,2,0),"No")</f>
        <v>No</v>
      </c>
    </row>
    <row r="5370" spans="1:23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1" t="str">
        <f>VLOOKUP(M5370,People!$A:$B,2,0)</f>
        <v>Anna Andreadi</v>
      </c>
      <c r="W5370" s="1" t="str">
        <f>IFERROR(VLOOKUP(B5370,Returns!$A:$B,2,0),"No")</f>
        <v>No</v>
      </c>
    </row>
    <row r="5371" spans="1:23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1" t="str">
        <f>VLOOKUP(M5371,People!$A:$B,2,0)</f>
        <v>Chuck Magee</v>
      </c>
      <c r="W5371" s="1" t="str">
        <f>IFERROR(VLOOKUP(B5371,Returns!$A:$B,2,0),"No")</f>
        <v>No</v>
      </c>
    </row>
    <row r="5372" spans="1:23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1" t="str">
        <f>VLOOKUP(M5372,People!$A:$B,2,0)</f>
        <v>Kelly Williams</v>
      </c>
      <c r="W5372" s="1" t="str">
        <f>IFERROR(VLOOKUP(B5372,Returns!$A:$B,2,0),"No")</f>
        <v>No</v>
      </c>
    </row>
    <row r="5373" spans="1:23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1" t="str">
        <f>VLOOKUP(M5373,People!$A:$B,2,0)</f>
        <v>Kelly Williams</v>
      </c>
      <c r="W5373" s="1" t="str">
        <f>IFERROR(VLOOKUP(B5373,Returns!$A:$B,2,0),"No")</f>
        <v>No</v>
      </c>
    </row>
    <row r="5374" spans="1:23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1" t="str">
        <f>VLOOKUP(M5374,People!$A:$B,2,0)</f>
        <v>Kelly Williams</v>
      </c>
      <c r="W5374" s="1" t="str">
        <f>IFERROR(VLOOKUP(B5374,Returns!$A:$B,2,0),"No")</f>
        <v>No</v>
      </c>
    </row>
    <row r="5375" spans="1:23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1" t="str">
        <f>VLOOKUP(M5375,People!$A:$B,2,0)</f>
        <v>Kelly Williams</v>
      </c>
      <c r="W5375" s="1" t="str">
        <f>IFERROR(VLOOKUP(B5375,Returns!$A:$B,2,0),"No")</f>
        <v>No</v>
      </c>
    </row>
    <row r="5376" spans="1:23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1" t="str">
        <f>VLOOKUP(M5376,People!$A:$B,2,0)</f>
        <v>Kelly Williams</v>
      </c>
      <c r="W5376" s="1" t="str">
        <f>IFERROR(VLOOKUP(B5376,Returns!$A:$B,2,0),"No")</f>
        <v>No</v>
      </c>
    </row>
    <row r="5377" spans="1:23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1" t="str">
        <f>VLOOKUP(M5377,People!$A:$B,2,0)</f>
        <v>Anna Andreadi</v>
      </c>
      <c r="W5377" s="1" t="str">
        <f>IFERROR(VLOOKUP(B5377,Returns!$A:$B,2,0),"No")</f>
        <v>No</v>
      </c>
    </row>
    <row r="5378" spans="1:23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1" t="str">
        <f>VLOOKUP(M5378,People!$A:$B,2,0)</f>
        <v>Anna Andreadi</v>
      </c>
      <c r="W5378" s="1" t="str">
        <f>IFERROR(VLOOKUP(B5378,Returns!$A:$B,2,0),"No")</f>
        <v>No</v>
      </c>
    </row>
    <row r="5379" spans="1:23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1" t="str">
        <f>VLOOKUP(M5379,People!$A:$B,2,0)</f>
        <v>Chuck Magee</v>
      </c>
      <c r="W5379" s="1" t="str">
        <f>IFERROR(VLOOKUP(B5379,Returns!$A:$B,2,0),"No")</f>
        <v>No</v>
      </c>
    </row>
    <row r="5380" spans="1:23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1" t="str">
        <f>VLOOKUP(M5380,People!$A:$B,2,0)</f>
        <v>Chuck Magee</v>
      </c>
      <c r="W5380" s="1" t="str">
        <f>IFERROR(VLOOKUP(B5380,Returns!$A:$B,2,0),"No")</f>
        <v>No</v>
      </c>
    </row>
    <row r="5381" spans="1:23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1" t="str">
        <f>VLOOKUP(M5381,People!$A:$B,2,0)</f>
        <v>Anna Andreadi</v>
      </c>
      <c r="W5381" s="1" t="str">
        <f>IFERROR(VLOOKUP(B5381,Returns!$A:$B,2,0),"No")</f>
        <v>No</v>
      </c>
    </row>
    <row r="5382" spans="1:23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1" t="str">
        <f>VLOOKUP(M5382,People!$A:$B,2,0)</f>
        <v>Anna Andreadi</v>
      </c>
      <c r="W5382" s="1" t="str">
        <f>IFERROR(VLOOKUP(B5382,Returns!$A:$B,2,0),"No")</f>
        <v>No</v>
      </c>
    </row>
    <row r="5383" spans="1:23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1" t="str">
        <f>VLOOKUP(M5383,People!$A:$B,2,0)</f>
        <v>Kelly Williams</v>
      </c>
      <c r="W5383" s="1" t="str">
        <f>IFERROR(VLOOKUP(B5383,Returns!$A:$B,2,0),"No")</f>
        <v>No</v>
      </c>
    </row>
    <row r="5384" spans="1:23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1" t="str">
        <f>VLOOKUP(M5384,People!$A:$B,2,0)</f>
        <v>Kelly Williams</v>
      </c>
      <c r="W5384" s="1" t="str">
        <f>IFERROR(VLOOKUP(B5384,Returns!$A:$B,2,0),"No")</f>
        <v>No</v>
      </c>
    </row>
    <row r="5385" spans="1:23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1" t="str">
        <f>VLOOKUP(M5385,People!$A:$B,2,0)</f>
        <v>Kelly Williams</v>
      </c>
      <c r="W5385" s="1" t="str">
        <f>IFERROR(VLOOKUP(B5385,Returns!$A:$B,2,0),"No")</f>
        <v>No</v>
      </c>
    </row>
    <row r="5386" spans="1:23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1" t="str">
        <f>VLOOKUP(M5386,People!$A:$B,2,0)</f>
        <v>Chuck Magee</v>
      </c>
      <c r="W5386" s="1" t="str">
        <f>IFERROR(VLOOKUP(B5386,Returns!$A:$B,2,0),"No")</f>
        <v>No</v>
      </c>
    </row>
    <row r="5387" spans="1:23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1" t="str">
        <f>VLOOKUP(M5387,People!$A:$B,2,0)</f>
        <v>Chuck Magee</v>
      </c>
      <c r="W5387" s="1" t="str">
        <f>IFERROR(VLOOKUP(B5387,Returns!$A:$B,2,0),"No")</f>
        <v>No</v>
      </c>
    </row>
    <row r="5388" spans="1:23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1" t="str">
        <f>VLOOKUP(M5388,People!$A:$B,2,0)</f>
        <v>Cassandra Brandow</v>
      </c>
      <c r="W5388" s="1" t="str">
        <f>IFERROR(VLOOKUP(B5388,Returns!$A:$B,2,0),"No")</f>
        <v>No</v>
      </c>
    </row>
    <row r="5389" spans="1:23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1" t="str">
        <f>VLOOKUP(M5389,People!$A:$B,2,0)</f>
        <v>Anna Andreadi</v>
      </c>
      <c r="W5389" s="1" t="str">
        <f>IFERROR(VLOOKUP(B5389,Returns!$A:$B,2,0),"No")</f>
        <v>No</v>
      </c>
    </row>
    <row r="5390" spans="1:23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1" t="str">
        <f>VLOOKUP(M5390,People!$A:$B,2,0)</f>
        <v>Anna Andreadi</v>
      </c>
      <c r="W5390" s="1" t="str">
        <f>IFERROR(VLOOKUP(B5390,Returns!$A:$B,2,0),"No")</f>
        <v>No</v>
      </c>
    </row>
    <row r="5391" spans="1:23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1" t="str">
        <f>VLOOKUP(M5391,People!$A:$B,2,0)</f>
        <v>Anna Andreadi</v>
      </c>
      <c r="W5391" s="1" t="str">
        <f>IFERROR(VLOOKUP(B5391,Returns!$A:$B,2,0),"No")</f>
        <v>No</v>
      </c>
    </row>
    <row r="5392" spans="1:23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1" t="str">
        <f>VLOOKUP(M5392,People!$A:$B,2,0)</f>
        <v>Anna Andreadi</v>
      </c>
      <c r="W5392" s="1" t="str">
        <f>IFERROR(VLOOKUP(B5392,Returns!$A:$B,2,0),"No")</f>
        <v>No</v>
      </c>
    </row>
    <row r="5393" spans="1:23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1" t="str">
        <f>VLOOKUP(M5393,People!$A:$B,2,0)</f>
        <v>Chuck Magee</v>
      </c>
      <c r="W5393" s="1" t="str">
        <f>IFERROR(VLOOKUP(B5393,Returns!$A:$B,2,0),"No")</f>
        <v>No</v>
      </c>
    </row>
    <row r="5394" spans="1:23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1" t="str">
        <f>VLOOKUP(M5394,People!$A:$B,2,0)</f>
        <v>Chuck Magee</v>
      </c>
      <c r="W5394" s="1" t="str">
        <f>IFERROR(VLOOKUP(B5394,Returns!$A:$B,2,0),"No")</f>
        <v>No</v>
      </c>
    </row>
    <row r="5395" spans="1:23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1" t="str">
        <f>VLOOKUP(M5395,People!$A:$B,2,0)</f>
        <v>Chuck Magee</v>
      </c>
      <c r="W5395" s="1" t="str">
        <f>IFERROR(VLOOKUP(B5395,Returns!$A:$B,2,0),"No")</f>
        <v>No</v>
      </c>
    </row>
    <row r="5396" spans="1:23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1" t="str">
        <f>VLOOKUP(M5396,People!$A:$B,2,0)</f>
        <v>Chuck Magee</v>
      </c>
      <c r="W5396" s="1" t="str">
        <f>IFERROR(VLOOKUP(B5396,Returns!$A:$B,2,0),"No")</f>
        <v>No</v>
      </c>
    </row>
    <row r="5397" spans="1:23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1" t="str">
        <f>VLOOKUP(M5397,People!$A:$B,2,0)</f>
        <v>Anna Andreadi</v>
      </c>
      <c r="W5397" s="1" t="str">
        <f>IFERROR(VLOOKUP(B5397,Returns!$A:$B,2,0),"No")</f>
        <v>Yes</v>
      </c>
    </row>
    <row r="5398" spans="1:23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1" t="str">
        <f>VLOOKUP(M5398,People!$A:$B,2,0)</f>
        <v>Anna Andreadi</v>
      </c>
      <c r="W5398" s="1" t="str">
        <f>IFERROR(VLOOKUP(B5398,Returns!$A:$B,2,0),"No")</f>
        <v>No</v>
      </c>
    </row>
    <row r="5399" spans="1:23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1" t="str">
        <f>VLOOKUP(M5399,People!$A:$B,2,0)</f>
        <v>Anna Andreadi</v>
      </c>
      <c r="W5399" s="1" t="str">
        <f>IFERROR(VLOOKUP(B5399,Returns!$A:$B,2,0),"No")</f>
        <v>Yes</v>
      </c>
    </row>
    <row r="5400" spans="1:23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1" t="str">
        <f>VLOOKUP(M5400,People!$A:$B,2,0)</f>
        <v>Chuck Magee</v>
      </c>
      <c r="W5400" s="1" t="str">
        <f>IFERROR(VLOOKUP(B5400,Returns!$A:$B,2,0),"No")</f>
        <v>No</v>
      </c>
    </row>
    <row r="5401" spans="1:23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1" t="str">
        <f>VLOOKUP(M5401,People!$A:$B,2,0)</f>
        <v>Anna Andreadi</v>
      </c>
      <c r="W5401" s="1" t="str">
        <f>IFERROR(VLOOKUP(B5401,Returns!$A:$B,2,0),"No")</f>
        <v>No</v>
      </c>
    </row>
    <row r="5402" spans="1:23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1" t="str">
        <f>VLOOKUP(M5402,People!$A:$B,2,0)</f>
        <v>Anna Andreadi</v>
      </c>
      <c r="W5402" s="1" t="str">
        <f>IFERROR(VLOOKUP(B5402,Returns!$A:$B,2,0),"No")</f>
        <v>No</v>
      </c>
    </row>
    <row r="5403" spans="1:23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1" t="str">
        <f>VLOOKUP(M5403,People!$A:$B,2,0)</f>
        <v>Anna Andreadi</v>
      </c>
      <c r="W5403" s="1" t="str">
        <f>IFERROR(VLOOKUP(B5403,Returns!$A:$B,2,0),"No")</f>
        <v>No</v>
      </c>
    </row>
    <row r="5404" spans="1:23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1" t="str">
        <f>VLOOKUP(M5404,People!$A:$B,2,0)</f>
        <v>Chuck Magee</v>
      </c>
      <c r="W5404" s="1" t="str">
        <f>IFERROR(VLOOKUP(B5404,Returns!$A:$B,2,0),"No")</f>
        <v>No</v>
      </c>
    </row>
    <row r="5405" spans="1:23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1" t="str">
        <f>VLOOKUP(M5405,People!$A:$B,2,0)</f>
        <v>Chuck Magee</v>
      </c>
      <c r="W5405" s="1" t="str">
        <f>IFERROR(VLOOKUP(B5405,Returns!$A:$B,2,0),"No")</f>
        <v>No</v>
      </c>
    </row>
    <row r="5406" spans="1:23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1" t="str">
        <f>VLOOKUP(M5406,People!$A:$B,2,0)</f>
        <v>Anna Andreadi</v>
      </c>
      <c r="W5406" s="1" t="str">
        <f>IFERROR(VLOOKUP(B5406,Returns!$A:$B,2,0),"No")</f>
        <v>No</v>
      </c>
    </row>
    <row r="5407" spans="1:23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1" t="str">
        <f>VLOOKUP(M5407,People!$A:$B,2,0)</f>
        <v>Anna Andreadi</v>
      </c>
      <c r="W5407" s="1" t="str">
        <f>IFERROR(VLOOKUP(B5407,Returns!$A:$B,2,0),"No")</f>
        <v>No</v>
      </c>
    </row>
    <row r="5408" spans="1:23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1" t="str">
        <f>VLOOKUP(M5408,People!$A:$B,2,0)</f>
        <v>Anna Andreadi</v>
      </c>
      <c r="W5408" s="1" t="str">
        <f>IFERROR(VLOOKUP(B5408,Returns!$A:$B,2,0),"No")</f>
        <v>No</v>
      </c>
    </row>
    <row r="5409" spans="1:23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1" t="str">
        <f>VLOOKUP(M5409,People!$A:$B,2,0)</f>
        <v>Anna Andreadi</v>
      </c>
      <c r="W5409" s="1" t="str">
        <f>IFERROR(VLOOKUP(B5409,Returns!$A:$B,2,0),"No")</f>
        <v>No</v>
      </c>
    </row>
    <row r="5410" spans="1:23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1" t="str">
        <f>VLOOKUP(M5410,People!$A:$B,2,0)</f>
        <v>Anna Andreadi</v>
      </c>
      <c r="W5410" s="1" t="str">
        <f>IFERROR(VLOOKUP(B5410,Returns!$A:$B,2,0),"No")</f>
        <v>No</v>
      </c>
    </row>
    <row r="5411" spans="1:23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1" t="str">
        <f>VLOOKUP(M5411,People!$A:$B,2,0)</f>
        <v>Anna Andreadi</v>
      </c>
      <c r="W5411" s="1" t="str">
        <f>IFERROR(VLOOKUP(B5411,Returns!$A:$B,2,0),"No")</f>
        <v>No</v>
      </c>
    </row>
    <row r="5412" spans="1:23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1" t="str">
        <f>VLOOKUP(M5412,People!$A:$B,2,0)</f>
        <v>Anna Andreadi</v>
      </c>
      <c r="W5412" s="1" t="str">
        <f>IFERROR(VLOOKUP(B5412,Returns!$A:$B,2,0),"No")</f>
        <v>No</v>
      </c>
    </row>
    <row r="5413" spans="1:23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1" t="str">
        <f>VLOOKUP(M5413,People!$A:$B,2,0)</f>
        <v>Anna Andreadi</v>
      </c>
      <c r="W5413" s="1" t="str">
        <f>IFERROR(VLOOKUP(B5413,Returns!$A:$B,2,0),"No")</f>
        <v>No</v>
      </c>
    </row>
    <row r="5414" spans="1:23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1" t="str">
        <f>VLOOKUP(M5414,People!$A:$B,2,0)</f>
        <v>Anna Andreadi</v>
      </c>
      <c r="W5414" s="1" t="str">
        <f>IFERROR(VLOOKUP(B5414,Returns!$A:$B,2,0),"No")</f>
        <v>No</v>
      </c>
    </row>
    <row r="5415" spans="1:23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1" t="str">
        <f>VLOOKUP(M5415,People!$A:$B,2,0)</f>
        <v>Kelly Williams</v>
      </c>
      <c r="W5415" s="1" t="str">
        <f>IFERROR(VLOOKUP(B5415,Returns!$A:$B,2,0),"No")</f>
        <v>No</v>
      </c>
    </row>
    <row r="5416" spans="1:23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1" t="str">
        <f>VLOOKUP(M5416,People!$A:$B,2,0)</f>
        <v>Kelly Williams</v>
      </c>
      <c r="W5416" s="1" t="str">
        <f>IFERROR(VLOOKUP(B5416,Returns!$A:$B,2,0),"No")</f>
        <v>No</v>
      </c>
    </row>
    <row r="5417" spans="1:23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1" t="str">
        <f>VLOOKUP(M5417,People!$A:$B,2,0)</f>
        <v>Kelly Williams</v>
      </c>
      <c r="W5417" s="1" t="str">
        <f>IFERROR(VLOOKUP(B5417,Returns!$A:$B,2,0),"No")</f>
        <v>No</v>
      </c>
    </row>
    <row r="5418" spans="1:23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1" t="str">
        <f>VLOOKUP(M5418,People!$A:$B,2,0)</f>
        <v>Kelly Williams</v>
      </c>
      <c r="W5418" s="1" t="str">
        <f>IFERROR(VLOOKUP(B5418,Returns!$A:$B,2,0),"No")</f>
        <v>No</v>
      </c>
    </row>
    <row r="5419" spans="1:23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1" t="str">
        <f>VLOOKUP(M5419,People!$A:$B,2,0)</f>
        <v>Kelly Williams</v>
      </c>
      <c r="W5419" s="1" t="str">
        <f>IFERROR(VLOOKUP(B5419,Returns!$A:$B,2,0),"No")</f>
        <v>No</v>
      </c>
    </row>
    <row r="5420" spans="1:23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1" t="str">
        <f>VLOOKUP(M5420,People!$A:$B,2,0)</f>
        <v>Kelly Williams</v>
      </c>
      <c r="W5420" s="1" t="str">
        <f>IFERROR(VLOOKUP(B5420,Returns!$A:$B,2,0),"No")</f>
        <v>No</v>
      </c>
    </row>
    <row r="5421" spans="1:23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1" t="str">
        <f>VLOOKUP(M5421,People!$A:$B,2,0)</f>
        <v>Kelly Williams</v>
      </c>
      <c r="W5421" s="1" t="str">
        <f>IFERROR(VLOOKUP(B5421,Returns!$A:$B,2,0),"No")</f>
        <v>No</v>
      </c>
    </row>
    <row r="5422" spans="1:23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1" t="str">
        <f>VLOOKUP(M5422,People!$A:$B,2,0)</f>
        <v>Chuck Magee</v>
      </c>
      <c r="W5422" s="1" t="str">
        <f>IFERROR(VLOOKUP(B5422,Returns!$A:$B,2,0),"No")</f>
        <v>Yes</v>
      </c>
    </row>
    <row r="5423" spans="1:23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1" t="str">
        <f>VLOOKUP(M5423,People!$A:$B,2,0)</f>
        <v>Chuck Magee</v>
      </c>
      <c r="W5423" s="1" t="str">
        <f>IFERROR(VLOOKUP(B5423,Returns!$A:$B,2,0),"No")</f>
        <v>Yes</v>
      </c>
    </row>
    <row r="5424" spans="1:23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1" t="str">
        <f>VLOOKUP(M5424,People!$A:$B,2,0)</f>
        <v>Anna Andreadi</v>
      </c>
      <c r="W5424" s="1" t="str">
        <f>IFERROR(VLOOKUP(B5424,Returns!$A:$B,2,0),"No")</f>
        <v>No</v>
      </c>
    </row>
    <row r="5425" spans="1:23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1" t="str">
        <f>VLOOKUP(M5425,People!$A:$B,2,0)</f>
        <v>Cassandra Brandow</v>
      </c>
      <c r="W5425" s="1" t="str">
        <f>IFERROR(VLOOKUP(B5425,Returns!$A:$B,2,0),"No")</f>
        <v>No</v>
      </c>
    </row>
    <row r="5426" spans="1:23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1" t="str">
        <f>VLOOKUP(M5426,People!$A:$B,2,0)</f>
        <v>Chuck Magee</v>
      </c>
      <c r="W5426" s="1" t="str">
        <f>IFERROR(VLOOKUP(B5426,Returns!$A:$B,2,0),"No")</f>
        <v>No</v>
      </c>
    </row>
    <row r="5427" spans="1:23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1" t="str">
        <f>VLOOKUP(M5427,People!$A:$B,2,0)</f>
        <v>Anna Andreadi</v>
      </c>
      <c r="W5427" s="1" t="str">
        <f>IFERROR(VLOOKUP(B5427,Returns!$A:$B,2,0),"No")</f>
        <v>No</v>
      </c>
    </row>
    <row r="5428" spans="1:23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1" t="str">
        <f>VLOOKUP(M5428,People!$A:$B,2,0)</f>
        <v>Anna Andreadi</v>
      </c>
      <c r="W5428" s="1" t="str">
        <f>IFERROR(VLOOKUP(B5428,Returns!$A:$B,2,0),"No")</f>
        <v>No</v>
      </c>
    </row>
    <row r="5429" spans="1:23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1" t="str">
        <f>VLOOKUP(M5429,People!$A:$B,2,0)</f>
        <v>Anna Andreadi</v>
      </c>
      <c r="W5429" s="1" t="str">
        <f>IFERROR(VLOOKUP(B5429,Returns!$A:$B,2,0),"No")</f>
        <v>No</v>
      </c>
    </row>
    <row r="5430" spans="1:23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1" t="str">
        <f>VLOOKUP(M5430,People!$A:$B,2,0)</f>
        <v>Anna Andreadi</v>
      </c>
      <c r="W5430" s="1" t="str">
        <f>IFERROR(VLOOKUP(B5430,Returns!$A:$B,2,0),"No")</f>
        <v>No</v>
      </c>
    </row>
    <row r="5431" spans="1:23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1" t="str">
        <f>VLOOKUP(M5431,People!$A:$B,2,0)</f>
        <v>Cassandra Brandow</v>
      </c>
      <c r="W5431" s="1" t="str">
        <f>IFERROR(VLOOKUP(B5431,Returns!$A:$B,2,0),"No")</f>
        <v>No</v>
      </c>
    </row>
    <row r="5432" spans="1:23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1" t="str">
        <f>VLOOKUP(M5432,People!$A:$B,2,0)</f>
        <v>Chuck Magee</v>
      </c>
      <c r="W5432" s="1" t="str">
        <f>IFERROR(VLOOKUP(B5432,Returns!$A:$B,2,0),"No")</f>
        <v>No</v>
      </c>
    </row>
    <row r="5433" spans="1:23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1" t="str">
        <f>VLOOKUP(M5433,People!$A:$B,2,0)</f>
        <v>Chuck Magee</v>
      </c>
      <c r="W5433" s="1" t="str">
        <f>IFERROR(VLOOKUP(B5433,Returns!$A:$B,2,0),"No")</f>
        <v>No</v>
      </c>
    </row>
    <row r="5434" spans="1:23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1" t="str">
        <f>VLOOKUP(M5434,People!$A:$B,2,0)</f>
        <v>Chuck Magee</v>
      </c>
      <c r="W5434" s="1" t="str">
        <f>IFERROR(VLOOKUP(B5434,Returns!$A:$B,2,0),"No")</f>
        <v>No</v>
      </c>
    </row>
    <row r="5435" spans="1:23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1" t="str">
        <f>VLOOKUP(M5435,People!$A:$B,2,0)</f>
        <v>Anna Andreadi</v>
      </c>
      <c r="W5435" s="1" t="str">
        <f>IFERROR(VLOOKUP(B5435,Returns!$A:$B,2,0),"No")</f>
        <v>Yes</v>
      </c>
    </row>
    <row r="5436" spans="1:23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1" t="str">
        <f>VLOOKUP(M5436,People!$A:$B,2,0)</f>
        <v>Anna Andreadi</v>
      </c>
      <c r="W5436" s="1" t="str">
        <f>IFERROR(VLOOKUP(B5436,Returns!$A:$B,2,0),"No")</f>
        <v>No</v>
      </c>
    </row>
    <row r="5437" spans="1:23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1" t="str">
        <f>VLOOKUP(M5437,People!$A:$B,2,0)</f>
        <v>Anna Andreadi</v>
      </c>
      <c r="W5437" s="1" t="str">
        <f>IFERROR(VLOOKUP(B5437,Returns!$A:$B,2,0),"No")</f>
        <v>No</v>
      </c>
    </row>
    <row r="5438" spans="1:23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1" t="str">
        <f>VLOOKUP(M5438,People!$A:$B,2,0)</f>
        <v>Cassandra Brandow</v>
      </c>
      <c r="W5438" s="1" t="str">
        <f>IFERROR(VLOOKUP(B5438,Returns!$A:$B,2,0),"No")</f>
        <v>No</v>
      </c>
    </row>
    <row r="5439" spans="1:23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1" t="str">
        <f>VLOOKUP(M5439,People!$A:$B,2,0)</f>
        <v>Cassandra Brandow</v>
      </c>
      <c r="W5439" s="1" t="str">
        <f>IFERROR(VLOOKUP(B5439,Returns!$A:$B,2,0),"No")</f>
        <v>No</v>
      </c>
    </row>
    <row r="5440" spans="1:23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1" t="str">
        <f>VLOOKUP(M5440,People!$A:$B,2,0)</f>
        <v>Cassandra Brandow</v>
      </c>
      <c r="W5440" s="1" t="str">
        <f>IFERROR(VLOOKUP(B5440,Returns!$A:$B,2,0),"No")</f>
        <v>No</v>
      </c>
    </row>
    <row r="5441" spans="1:23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1" t="str">
        <f>VLOOKUP(M5441,People!$A:$B,2,0)</f>
        <v>Chuck Magee</v>
      </c>
      <c r="W5441" s="1" t="str">
        <f>IFERROR(VLOOKUP(B5441,Returns!$A:$B,2,0),"No")</f>
        <v>No</v>
      </c>
    </row>
    <row r="5442" spans="1:23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1" t="str">
        <f>VLOOKUP(M5442,People!$A:$B,2,0)</f>
        <v>Cassandra Brandow</v>
      </c>
      <c r="W5442" s="1" t="str">
        <f>IFERROR(VLOOKUP(B5442,Returns!$A:$B,2,0),"No")</f>
        <v>No</v>
      </c>
    </row>
    <row r="5443" spans="1:23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1" t="str">
        <f>VLOOKUP(M5443,People!$A:$B,2,0)</f>
        <v>Anna Andreadi</v>
      </c>
      <c r="W5443" s="1" t="str">
        <f>IFERROR(VLOOKUP(B5443,Returns!$A:$B,2,0),"No")</f>
        <v>No</v>
      </c>
    </row>
    <row r="5444" spans="1:23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1" t="str">
        <f>VLOOKUP(M5444,People!$A:$B,2,0)</f>
        <v>Chuck Magee</v>
      </c>
      <c r="W5444" s="1" t="str">
        <f>IFERROR(VLOOKUP(B5444,Returns!$A:$B,2,0),"No")</f>
        <v>No</v>
      </c>
    </row>
    <row r="5445" spans="1:23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1" t="str">
        <f>VLOOKUP(M5445,People!$A:$B,2,0)</f>
        <v>Chuck Magee</v>
      </c>
      <c r="W5445" s="1" t="str">
        <f>IFERROR(VLOOKUP(B5445,Returns!$A:$B,2,0),"No")</f>
        <v>No</v>
      </c>
    </row>
    <row r="5446" spans="1:23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1" t="str">
        <f>VLOOKUP(M5446,People!$A:$B,2,0)</f>
        <v>Chuck Magee</v>
      </c>
      <c r="W5446" s="1" t="str">
        <f>IFERROR(VLOOKUP(B5446,Returns!$A:$B,2,0),"No")</f>
        <v>No</v>
      </c>
    </row>
    <row r="5447" spans="1:23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1" t="str">
        <f>VLOOKUP(M5447,People!$A:$B,2,0)</f>
        <v>Kelly Williams</v>
      </c>
      <c r="W5447" s="1" t="str">
        <f>IFERROR(VLOOKUP(B5447,Returns!$A:$B,2,0),"No")</f>
        <v>No</v>
      </c>
    </row>
    <row r="5448" spans="1:23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1" t="str">
        <f>VLOOKUP(M5448,People!$A:$B,2,0)</f>
        <v>Chuck Magee</v>
      </c>
      <c r="W5448" s="1" t="str">
        <f>IFERROR(VLOOKUP(B5448,Returns!$A:$B,2,0),"No")</f>
        <v>Yes</v>
      </c>
    </row>
    <row r="5449" spans="1:23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1" t="str">
        <f>VLOOKUP(M5449,People!$A:$B,2,0)</f>
        <v>Chuck Magee</v>
      </c>
      <c r="W5449" s="1" t="str">
        <f>IFERROR(VLOOKUP(B5449,Returns!$A:$B,2,0),"No")</f>
        <v>Yes</v>
      </c>
    </row>
    <row r="5450" spans="1:23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1" t="str">
        <f>VLOOKUP(M5450,People!$A:$B,2,0)</f>
        <v>Kelly Williams</v>
      </c>
      <c r="W5450" s="1" t="str">
        <f>IFERROR(VLOOKUP(B5450,Returns!$A:$B,2,0),"No")</f>
        <v>No</v>
      </c>
    </row>
    <row r="5451" spans="1:23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1" t="str">
        <f>VLOOKUP(M5451,People!$A:$B,2,0)</f>
        <v>Kelly Williams</v>
      </c>
      <c r="W5451" s="1" t="str">
        <f>IFERROR(VLOOKUP(B5451,Returns!$A:$B,2,0),"No")</f>
        <v>No</v>
      </c>
    </row>
    <row r="5452" spans="1:23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1" t="str">
        <f>VLOOKUP(M5452,People!$A:$B,2,0)</f>
        <v>Kelly Williams</v>
      </c>
      <c r="W5452" s="1" t="str">
        <f>IFERROR(VLOOKUP(B5452,Returns!$A:$B,2,0),"No")</f>
        <v>No</v>
      </c>
    </row>
    <row r="5453" spans="1:23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1" t="str">
        <f>VLOOKUP(M5453,People!$A:$B,2,0)</f>
        <v>Kelly Williams</v>
      </c>
      <c r="W5453" s="1" t="str">
        <f>IFERROR(VLOOKUP(B5453,Returns!$A:$B,2,0),"No")</f>
        <v>No</v>
      </c>
    </row>
    <row r="5454" spans="1:23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1" t="str">
        <f>VLOOKUP(M5454,People!$A:$B,2,0)</f>
        <v>Anna Andreadi</v>
      </c>
      <c r="W5454" s="1" t="str">
        <f>IFERROR(VLOOKUP(B5454,Returns!$A:$B,2,0),"No")</f>
        <v>No</v>
      </c>
    </row>
    <row r="5455" spans="1:23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1" t="str">
        <f>VLOOKUP(M5455,People!$A:$B,2,0)</f>
        <v>Kelly Williams</v>
      </c>
      <c r="W5455" s="1" t="str">
        <f>IFERROR(VLOOKUP(B5455,Returns!$A:$B,2,0),"No")</f>
        <v>No</v>
      </c>
    </row>
    <row r="5456" spans="1:23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1" t="str">
        <f>VLOOKUP(M5456,People!$A:$B,2,0)</f>
        <v>Chuck Magee</v>
      </c>
      <c r="W5456" s="1" t="str">
        <f>IFERROR(VLOOKUP(B5456,Returns!$A:$B,2,0),"No")</f>
        <v>No</v>
      </c>
    </row>
    <row r="5457" spans="1:23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1" t="str">
        <f>VLOOKUP(M5457,People!$A:$B,2,0)</f>
        <v>Chuck Magee</v>
      </c>
      <c r="W5457" s="1" t="str">
        <f>IFERROR(VLOOKUP(B5457,Returns!$A:$B,2,0),"No")</f>
        <v>No</v>
      </c>
    </row>
    <row r="5458" spans="1:23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1" t="str">
        <f>VLOOKUP(M5458,People!$A:$B,2,0)</f>
        <v>Anna Andreadi</v>
      </c>
      <c r="W5458" s="1" t="str">
        <f>IFERROR(VLOOKUP(B5458,Returns!$A:$B,2,0),"No")</f>
        <v>Yes</v>
      </c>
    </row>
    <row r="5459" spans="1:23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1" t="str">
        <f>VLOOKUP(M5459,People!$A:$B,2,0)</f>
        <v>Anna Andreadi</v>
      </c>
      <c r="W5459" s="1" t="str">
        <f>IFERROR(VLOOKUP(B5459,Returns!$A:$B,2,0),"No")</f>
        <v>Yes</v>
      </c>
    </row>
    <row r="5460" spans="1:23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1" t="str">
        <f>VLOOKUP(M5460,People!$A:$B,2,0)</f>
        <v>Anna Andreadi</v>
      </c>
      <c r="W5460" s="1" t="str">
        <f>IFERROR(VLOOKUP(B5460,Returns!$A:$B,2,0),"No")</f>
        <v>No</v>
      </c>
    </row>
    <row r="5461" spans="1:23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1" t="str">
        <f>VLOOKUP(M5461,People!$A:$B,2,0)</f>
        <v>Anna Andreadi</v>
      </c>
      <c r="W5461" s="1" t="str">
        <f>IFERROR(VLOOKUP(B5461,Returns!$A:$B,2,0),"No")</f>
        <v>No</v>
      </c>
    </row>
    <row r="5462" spans="1:23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1" t="str">
        <f>VLOOKUP(M5462,People!$A:$B,2,0)</f>
        <v>Cassandra Brandow</v>
      </c>
      <c r="W5462" s="1" t="str">
        <f>IFERROR(VLOOKUP(B5462,Returns!$A:$B,2,0),"No")</f>
        <v>No</v>
      </c>
    </row>
    <row r="5463" spans="1:23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1" t="str">
        <f>VLOOKUP(M5463,People!$A:$B,2,0)</f>
        <v>Anna Andreadi</v>
      </c>
      <c r="W5463" s="1" t="str">
        <f>IFERROR(VLOOKUP(B5463,Returns!$A:$B,2,0),"No")</f>
        <v>Yes</v>
      </c>
    </row>
    <row r="5464" spans="1:23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1" t="str">
        <f>VLOOKUP(M5464,People!$A:$B,2,0)</f>
        <v>Anna Andreadi</v>
      </c>
      <c r="W5464" s="1" t="str">
        <f>IFERROR(VLOOKUP(B5464,Returns!$A:$B,2,0),"No")</f>
        <v>No</v>
      </c>
    </row>
    <row r="5465" spans="1:23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1" t="str">
        <f>VLOOKUP(M5465,People!$A:$B,2,0)</f>
        <v>Anna Andreadi</v>
      </c>
      <c r="W5465" s="1" t="str">
        <f>IFERROR(VLOOKUP(B5465,Returns!$A:$B,2,0),"No")</f>
        <v>No</v>
      </c>
    </row>
    <row r="5466" spans="1:23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1" t="str">
        <f>VLOOKUP(M5466,People!$A:$B,2,0)</f>
        <v>Anna Andreadi</v>
      </c>
      <c r="W5466" s="1" t="str">
        <f>IFERROR(VLOOKUP(B5466,Returns!$A:$B,2,0),"No")</f>
        <v>No</v>
      </c>
    </row>
    <row r="5467" spans="1:23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1" t="str">
        <f>VLOOKUP(M5467,People!$A:$B,2,0)</f>
        <v>Anna Andreadi</v>
      </c>
      <c r="W5467" s="1" t="str">
        <f>IFERROR(VLOOKUP(B5467,Returns!$A:$B,2,0),"No")</f>
        <v>No</v>
      </c>
    </row>
    <row r="5468" spans="1:23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1" t="str">
        <f>VLOOKUP(M5468,People!$A:$B,2,0)</f>
        <v>Kelly Williams</v>
      </c>
      <c r="W5468" s="1" t="str">
        <f>IFERROR(VLOOKUP(B5468,Returns!$A:$B,2,0),"No")</f>
        <v>No</v>
      </c>
    </row>
    <row r="5469" spans="1:23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1" t="str">
        <f>VLOOKUP(M5469,People!$A:$B,2,0)</f>
        <v>Anna Andreadi</v>
      </c>
      <c r="W5469" s="1" t="str">
        <f>IFERROR(VLOOKUP(B5469,Returns!$A:$B,2,0),"No")</f>
        <v>No</v>
      </c>
    </row>
    <row r="5470" spans="1:23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1" t="str">
        <f>VLOOKUP(M5470,People!$A:$B,2,0)</f>
        <v>Anna Andreadi</v>
      </c>
      <c r="W5470" s="1" t="str">
        <f>IFERROR(VLOOKUP(B5470,Returns!$A:$B,2,0),"No")</f>
        <v>No</v>
      </c>
    </row>
    <row r="5471" spans="1:23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1" t="str">
        <f>VLOOKUP(M5471,People!$A:$B,2,0)</f>
        <v>Anna Andreadi</v>
      </c>
      <c r="W5471" s="1" t="str">
        <f>IFERROR(VLOOKUP(B5471,Returns!$A:$B,2,0),"No")</f>
        <v>No</v>
      </c>
    </row>
    <row r="5472" spans="1:23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1" t="str">
        <f>VLOOKUP(M5472,People!$A:$B,2,0)</f>
        <v>Chuck Magee</v>
      </c>
      <c r="W5472" s="1" t="str">
        <f>IFERROR(VLOOKUP(B5472,Returns!$A:$B,2,0),"No")</f>
        <v>No</v>
      </c>
    </row>
    <row r="5473" spans="1:23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1" t="str">
        <f>VLOOKUP(M5473,People!$A:$B,2,0)</f>
        <v>Anna Andreadi</v>
      </c>
      <c r="W5473" s="1" t="str">
        <f>IFERROR(VLOOKUP(B5473,Returns!$A:$B,2,0),"No")</f>
        <v>No</v>
      </c>
    </row>
    <row r="5474" spans="1:23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1" t="str">
        <f>VLOOKUP(M5474,People!$A:$B,2,0)</f>
        <v>Anna Andreadi</v>
      </c>
      <c r="W5474" s="1" t="str">
        <f>IFERROR(VLOOKUP(B5474,Returns!$A:$B,2,0),"No")</f>
        <v>No</v>
      </c>
    </row>
    <row r="5475" spans="1:23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1" t="str">
        <f>VLOOKUP(M5475,People!$A:$B,2,0)</f>
        <v>Anna Andreadi</v>
      </c>
      <c r="W5475" s="1" t="str">
        <f>IFERROR(VLOOKUP(B5475,Returns!$A:$B,2,0),"No")</f>
        <v>No</v>
      </c>
    </row>
    <row r="5476" spans="1:23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1" t="str">
        <f>VLOOKUP(M5476,People!$A:$B,2,0)</f>
        <v>Kelly Williams</v>
      </c>
      <c r="W5476" s="1" t="str">
        <f>IFERROR(VLOOKUP(B5476,Returns!$A:$B,2,0),"No")</f>
        <v>No</v>
      </c>
    </row>
    <row r="5477" spans="1:23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1" t="str">
        <f>VLOOKUP(M5477,People!$A:$B,2,0)</f>
        <v>Kelly Williams</v>
      </c>
      <c r="W5477" s="1" t="str">
        <f>IFERROR(VLOOKUP(B5477,Returns!$A:$B,2,0),"No")</f>
        <v>No</v>
      </c>
    </row>
    <row r="5478" spans="1:23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1" t="str">
        <f>VLOOKUP(M5478,People!$A:$B,2,0)</f>
        <v>Kelly Williams</v>
      </c>
      <c r="W5478" s="1" t="str">
        <f>IFERROR(VLOOKUP(B5478,Returns!$A:$B,2,0),"No")</f>
        <v>No</v>
      </c>
    </row>
    <row r="5479" spans="1:23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1" t="str">
        <f>VLOOKUP(M5479,People!$A:$B,2,0)</f>
        <v>Kelly Williams</v>
      </c>
      <c r="W5479" s="1" t="str">
        <f>IFERROR(VLOOKUP(B5479,Returns!$A:$B,2,0),"No")</f>
        <v>No</v>
      </c>
    </row>
    <row r="5480" spans="1:23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1" t="str">
        <f>VLOOKUP(M5480,People!$A:$B,2,0)</f>
        <v>Chuck Magee</v>
      </c>
      <c r="W5480" s="1" t="str">
        <f>IFERROR(VLOOKUP(B5480,Returns!$A:$B,2,0),"No")</f>
        <v>No</v>
      </c>
    </row>
    <row r="5481" spans="1:23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1" t="str">
        <f>VLOOKUP(M5481,People!$A:$B,2,0)</f>
        <v>Cassandra Brandow</v>
      </c>
      <c r="W5481" s="1" t="str">
        <f>IFERROR(VLOOKUP(B5481,Returns!$A:$B,2,0),"No")</f>
        <v>No</v>
      </c>
    </row>
    <row r="5482" spans="1:23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1" t="str">
        <f>VLOOKUP(M5482,People!$A:$B,2,0)</f>
        <v>Anna Andreadi</v>
      </c>
      <c r="W5482" s="1" t="str">
        <f>IFERROR(VLOOKUP(B5482,Returns!$A:$B,2,0),"No")</f>
        <v>No</v>
      </c>
    </row>
    <row r="5483" spans="1:23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1" t="str">
        <f>VLOOKUP(M5483,People!$A:$B,2,0)</f>
        <v>Anna Andreadi</v>
      </c>
      <c r="W5483" s="1" t="str">
        <f>IFERROR(VLOOKUP(B5483,Returns!$A:$B,2,0),"No")</f>
        <v>No</v>
      </c>
    </row>
    <row r="5484" spans="1:23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1" t="str">
        <f>VLOOKUP(M5484,People!$A:$B,2,0)</f>
        <v>Anna Andreadi</v>
      </c>
      <c r="W5484" s="1" t="str">
        <f>IFERROR(VLOOKUP(B5484,Returns!$A:$B,2,0),"No")</f>
        <v>No</v>
      </c>
    </row>
    <row r="5485" spans="1:23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1" t="str">
        <f>VLOOKUP(M5485,People!$A:$B,2,0)</f>
        <v>Anna Andreadi</v>
      </c>
      <c r="W5485" s="1" t="str">
        <f>IFERROR(VLOOKUP(B5485,Returns!$A:$B,2,0),"No")</f>
        <v>No</v>
      </c>
    </row>
    <row r="5486" spans="1:23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1" t="str">
        <f>VLOOKUP(M5486,People!$A:$B,2,0)</f>
        <v>Cassandra Brandow</v>
      </c>
      <c r="W5486" s="1" t="str">
        <f>IFERROR(VLOOKUP(B5486,Returns!$A:$B,2,0),"No")</f>
        <v>No</v>
      </c>
    </row>
    <row r="5487" spans="1:23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1" t="str">
        <f>VLOOKUP(M5487,People!$A:$B,2,0)</f>
        <v>Cassandra Brandow</v>
      </c>
      <c r="W5487" s="1" t="str">
        <f>IFERROR(VLOOKUP(B5487,Returns!$A:$B,2,0),"No")</f>
        <v>No</v>
      </c>
    </row>
    <row r="5488" spans="1:23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1" t="str">
        <f>VLOOKUP(M5488,People!$A:$B,2,0)</f>
        <v>Kelly Williams</v>
      </c>
      <c r="W5488" s="1" t="str">
        <f>IFERROR(VLOOKUP(B5488,Returns!$A:$B,2,0),"No")</f>
        <v>No</v>
      </c>
    </row>
    <row r="5489" spans="1:23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1" t="str">
        <f>VLOOKUP(M5489,People!$A:$B,2,0)</f>
        <v>Cassandra Brandow</v>
      </c>
      <c r="W5489" s="1" t="str">
        <f>IFERROR(VLOOKUP(B5489,Returns!$A:$B,2,0),"No")</f>
        <v>No</v>
      </c>
    </row>
    <row r="5490" spans="1:23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1" t="str">
        <f>VLOOKUP(M5490,People!$A:$B,2,0)</f>
        <v>Cassandra Brandow</v>
      </c>
      <c r="W5490" s="1" t="str">
        <f>IFERROR(VLOOKUP(B5490,Returns!$A:$B,2,0),"No")</f>
        <v>No</v>
      </c>
    </row>
    <row r="5491" spans="1:23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1" t="str">
        <f>VLOOKUP(M5491,People!$A:$B,2,0)</f>
        <v>Cassandra Brandow</v>
      </c>
      <c r="W5491" s="1" t="str">
        <f>IFERROR(VLOOKUP(B5491,Returns!$A:$B,2,0),"No")</f>
        <v>No</v>
      </c>
    </row>
    <row r="5492" spans="1:23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1" t="str">
        <f>VLOOKUP(M5492,People!$A:$B,2,0)</f>
        <v>Cassandra Brandow</v>
      </c>
      <c r="W5492" s="1" t="str">
        <f>IFERROR(VLOOKUP(B5492,Returns!$A:$B,2,0),"No")</f>
        <v>No</v>
      </c>
    </row>
    <row r="5493" spans="1:23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1" t="str">
        <f>VLOOKUP(M5493,People!$A:$B,2,0)</f>
        <v>Kelly Williams</v>
      </c>
      <c r="W5493" s="1" t="str">
        <f>IFERROR(VLOOKUP(B5493,Returns!$A:$B,2,0),"No")</f>
        <v>No</v>
      </c>
    </row>
    <row r="5494" spans="1:23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1" t="str">
        <f>VLOOKUP(M5494,People!$A:$B,2,0)</f>
        <v>Anna Andreadi</v>
      </c>
      <c r="W5494" s="1" t="str">
        <f>IFERROR(VLOOKUP(B5494,Returns!$A:$B,2,0),"No")</f>
        <v>No</v>
      </c>
    </row>
    <row r="5495" spans="1:23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1" t="str">
        <f>VLOOKUP(M5495,People!$A:$B,2,0)</f>
        <v>Anna Andreadi</v>
      </c>
      <c r="W5495" s="1" t="str">
        <f>IFERROR(VLOOKUP(B5495,Returns!$A:$B,2,0),"No")</f>
        <v>No</v>
      </c>
    </row>
    <row r="5496" spans="1:23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1" t="str">
        <f>VLOOKUP(M5496,People!$A:$B,2,0)</f>
        <v>Anna Andreadi</v>
      </c>
      <c r="W5496" s="1" t="str">
        <f>IFERROR(VLOOKUP(B5496,Returns!$A:$B,2,0),"No")</f>
        <v>No</v>
      </c>
    </row>
    <row r="5497" spans="1:23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1" t="str">
        <f>VLOOKUP(M5497,People!$A:$B,2,0)</f>
        <v>Chuck Magee</v>
      </c>
      <c r="W5497" s="1" t="str">
        <f>IFERROR(VLOOKUP(B5497,Returns!$A:$B,2,0),"No")</f>
        <v>No</v>
      </c>
    </row>
    <row r="5498" spans="1:23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1" t="str">
        <f>VLOOKUP(M5498,People!$A:$B,2,0)</f>
        <v>Chuck Magee</v>
      </c>
      <c r="W5498" s="1" t="str">
        <f>IFERROR(VLOOKUP(B5498,Returns!$A:$B,2,0),"No")</f>
        <v>No</v>
      </c>
    </row>
    <row r="5499" spans="1:23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1" t="str">
        <f>VLOOKUP(M5499,People!$A:$B,2,0)</f>
        <v>Chuck Magee</v>
      </c>
      <c r="W5499" s="1" t="str">
        <f>IFERROR(VLOOKUP(B5499,Returns!$A:$B,2,0),"No")</f>
        <v>No</v>
      </c>
    </row>
    <row r="5500" spans="1:23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1" t="str">
        <f>VLOOKUP(M5500,People!$A:$B,2,0)</f>
        <v>Chuck Magee</v>
      </c>
      <c r="W5500" s="1" t="str">
        <f>IFERROR(VLOOKUP(B5500,Returns!$A:$B,2,0),"No")</f>
        <v>No</v>
      </c>
    </row>
    <row r="5501" spans="1:23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1" t="str">
        <f>VLOOKUP(M5501,People!$A:$B,2,0)</f>
        <v>Chuck Magee</v>
      </c>
      <c r="W5501" s="1" t="str">
        <f>IFERROR(VLOOKUP(B5501,Returns!$A:$B,2,0),"No")</f>
        <v>No</v>
      </c>
    </row>
    <row r="5502" spans="1:23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1" t="str">
        <f>VLOOKUP(M5502,People!$A:$B,2,0)</f>
        <v>Chuck Magee</v>
      </c>
      <c r="W5502" s="1" t="str">
        <f>IFERROR(VLOOKUP(B5502,Returns!$A:$B,2,0),"No")</f>
        <v>No</v>
      </c>
    </row>
    <row r="5503" spans="1:23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1" t="str">
        <f>VLOOKUP(M5503,People!$A:$B,2,0)</f>
        <v>Chuck Magee</v>
      </c>
      <c r="W5503" s="1" t="str">
        <f>IFERROR(VLOOKUP(B5503,Returns!$A:$B,2,0),"No")</f>
        <v>No</v>
      </c>
    </row>
    <row r="5504" spans="1:23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1" t="str">
        <f>VLOOKUP(M5504,People!$A:$B,2,0)</f>
        <v>Chuck Magee</v>
      </c>
      <c r="W5504" s="1" t="str">
        <f>IFERROR(VLOOKUP(B5504,Returns!$A:$B,2,0),"No")</f>
        <v>No</v>
      </c>
    </row>
    <row r="5505" spans="1:23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1" t="str">
        <f>VLOOKUP(M5505,People!$A:$B,2,0)</f>
        <v>Chuck Magee</v>
      </c>
      <c r="W5505" s="1" t="str">
        <f>IFERROR(VLOOKUP(B5505,Returns!$A:$B,2,0),"No")</f>
        <v>No</v>
      </c>
    </row>
    <row r="5506" spans="1:23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1" t="str">
        <f>VLOOKUP(M5506,People!$A:$B,2,0)</f>
        <v>Chuck Magee</v>
      </c>
      <c r="W5506" s="1" t="str">
        <f>IFERROR(VLOOKUP(B5506,Returns!$A:$B,2,0),"No")</f>
        <v>No</v>
      </c>
    </row>
    <row r="5507" spans="1:23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1" t="str">
        <f>VLOOKUP(M5507,People!$A:$B,2,0)</f>
        <v>Chuck Magee</v>
      </c>
      <c r="W5507" s="1" t="str">
        <f>IFERROR(VLOOKUP(B5507,Returns!$A:$B,2,0),"No")</f>
        <v>No</v>
      </c>
    </row>
    <row r="5508" spans="1:23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1" t="str">
        <f>VLOOKUP(M5508,People!$A:$B,2,0)</f>
        <v>Anna Andreadi</v>
      </c>
      <c r="W5508" s="1" t="str">
        <f>IFERROR(VLOOKUP(B5508,Returns!$A:$B,2,0),"No")</f>
        <v>No</v>
      </c>
    </row>
    <row r="5509" spans="1:23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1" t="str">
        <f>VLOOKUP(M5509,People!$A:$B,2,0)</f>
        <v>Cassandra Brandow</v>
      </c>
      <c r="W5509" s="1" t="str">
        <f>IFERROR(VLOOKUP(B5509,Returns!$A:$B,2,0),"No")</f>
        <v>No</v>
      </c>
    </row>
    <row r="5510" spans="1:23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1" t="str">
        <f>VLOOKUP(M5510,People!$A:$B,2,0)</f>
        <v>Anna Andreadi</v>
      </c>
      <c r="W5510" s="1" t="str">
        <f>IFERROR(VLOOKUP(B5510,Returns!$A:$B,2,0),"No")</f>
        <v>No</v>
      </c>
    </row>
    <row r="5511" spans="1:23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1" t="str">
        <f>VLOOKUP(M5511,People!$A:$B,2,0)</f>
        <v>Kelly Williams</v>
      </c>
      <c r="W5511" s="1" t="str">
        <f>IFERROR(VLOOKUP(B5511,Returns!$A:$B,2,0),"No")</f>
        <v>No</v>
      </c>
    </row>
    <row r="5512" spans="1:23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1" t="str">
        <f>VLOOKUP(M5512,People!$A:$B,2,0)</f>
        <v>Kelly Williams</v>
      </c>
      <c r="W5512" s="1" t="str">
        <f>IFERROR(VLOOKUP(B5512,Returns!$A:$B,2,0),"No")</f>
        <v>No</v>
      </c>
    </row>
    <row r="5513" spans="1:23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1" t="str">
        <f>VLOOKUP(M5513,People!$A:$B,2,0)</f>
        <v>Anna Andreadi</v>
      </c>
      <c r="W5513" s="1" t="str">
        <f>IFERROR(VLOOKUP(B5513,Returns!$A:$B,2,0),"No")</f>
        <v>No</v>
      </c>
    </row>
    <row r="5514" spans="1:23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1" t="str">
        <f>VLOOKUP(M5514,People!$A:$B,2,0)</f>
        <v>Anna Andreadi</v>
      </c>
      <c r="W5514" s="1" t="str">
        <f>IFERROR(VLOOKUP(B5514,Returns!$A:$B,2,0),"No")</f>
        <v>No</v>
      </c>
    </row>
    <row r="5515" spans="1:23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1" t="str">
        <f>VLOOKUP(M5515,People!$A:$B,2,0)</f>
        <v>Chuck Magee</v>
      </c>
      <c r="W5515" s="1" t="str">
        <f>IFERROR(VLOOKUP(B5515,Returns!$A:$B,2,0),"No")</f>
        <v>No</v>
      </c>
    </row>
    <row r="5516" spans="1:23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1" t="str">
        <f>VLOOKUP(M5516,People!$A:$B,2,0)</f>
        <v>Chuck Magee</v>
      </c>
      <c r="W5516" s="1" t="str">
        <f>IFERROR(VLOOKUP(B5516,Returns!$A:$B,2,0),"No")</f>
        <v>No</v>
      </c>
    </row>
    <row r="5517" spans="1:23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1" t="str">
        <f>VLOOKUP(M5517,People!$A:$B,2,0)</f>
        <v>Chuck Magee</v>
      </c>
      <c r="W5517" s="1" t="str">
        <f>IFERROR(VLOOKUP(B5517,Returns!$A:$B,2,0),"No")</f>
        <v>No</v>
      </c>
    </row>
    <row r="5518" spans="1:23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1" t="str">
        <f>VLOOKUP(M5518,People!$A:$B,2,0)</f>
        <v>Cassandra Brandow</v>
      </c>
      <c r="W5518" s="1" t="str">
        <f>IFERROR(VLOOKUP(B5518,Returns!$A:$B,2,0),"No")</f>
        <v>No</v>
      </c>
    </row>
    <row r="5519" spans="1:23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1" t="str">
        <f>VLOOKUP(M5519,People!$A:$B,2,0)</f>
        <v>Chuck Magee</v>
      </c>
      <c r="W5519" s="1" t="str">
        <f>IFERROR(VLOOKUP(B5519,Returns!$A:$B,2,0),"No")</f>
        <v>No</v>
      </c>
    </row>
    <row r="5520" spans="1:23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1" t="str">
        <f>VLOOKUP(M5520,People!$A:$B,2,0)</f>
        <v>Chuck Magee</v>
      </c>
      <c r="W5520" s="1" t="str">
        <f>IFERROR(VLOOKUP(B5520,Returns!$A:$B,2,0),"No")</f>
        <v>No</v>
      </c>
    </row>
    <row r="5521" spans="1:23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1" t="str">
        <f>VLOOKUP(M5521,People!$A:$B,2,0)</f>
        <v>Chuck Magee</v>
      </c>
      <c r="W5521" s="1" t="str">
        <f>IFERROR(VLOOKUP(B5521,Returns!$A:$B,2,0),"No")</f>
        <v>No</v>
      </c>
    </row>
    <row r="5522" spans="1:23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1" t="str">
        <f>VLOOKUP(M5522,People!$A:$B,2,0)</f>
        <v>Chuck Magee</v>
      </c>
      <c r="W5522" s="1" t="str">
        <f>IFERROR(VLOOKUP(B5522,Returns!$A:$B,2,0),"No")</f>
        <v>No</v>
      </c>
    </row>
    <row r="5523" spans="1:23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1" t="str">
        <f>VLOOKUP(M5523,People!$A:$B,2,0)</f>
        <v>Chuck Magee</v>
      </c>
      <c r="W5523" s="1" t="str">
        <f>IFERROR(VLOOKUP(B5523,Returns!$A:$B,2,0),"No")</f>
        <v>No</v>
      </c>
    </row>
    <row r="5524" spans="1:23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1" t="str">
        <f>VLOOKUP(M5524,People!$A:$B,2,0)</f>
        <v>Anna Andreadi</v>
      </c>
      <c r="W5524" s="1" t="str">
        <f>IFERROR(VLOOKUP(B5524,Returns!$A:$B,2,0),"No")</f>
        <v>No</v>
      </c>
    </row>
    <row r="5525" spans="1:23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1" t="str">
        <f>VLOOKUP(M5525,People!$A:$B,2,0)</f>
        <v>Anna Andreadi</v>
      </c>
      <c r="W5525" s="1" t="str">
        <f>IFERROR(VLOOKUP(B5525,Returns!$A:$B,2,0),"No")</f>
        <v>No</v>
      </c>
    </row>
    <row r="5526" spans="1:23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1" t="str">
        <f>VLOOKUP(M5526,People!$A:$B,2,0)</f>
        <v>Anna Andreadi</v>
      </c>
      <c r="W5526" s="1" t="str">
        <f>IFERROR(VLOOKUP(B5526,Returns!$A:$B,2,0),"No")</f>
        <v>No</v>
      </c>
    </row>
    <row r="5527" spans="1:23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1" t="str">
        <f>VLOOKUP(M5527,People!$A:$B,2,0)</f>
        <v>Anna Andreadi</v>
      </c>
      <c r="W5527" s="1" t="str">
        <f>IFERROR(VLOOKUP(B5527,Returns!$A:$B,2,0),"No")</f>
        <v>No</v>
      </c>
    </row>
    <row r="5528" spans="1:23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1" t="str">
        <f>VLOOKUP(M5528,People!$A:$B,2,0)</f>
        <v>Anna Andreadi</v>
      </c>
      <c r="W5528" s="1" t="str">
        <f>IFERROR(VLOOKUP(B5528,Returns!$A:$B,2,0),"No")</f>
        <v>No</v>
      </c>
    </row>
    <row r="5529" spans="1:23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1" t="str">
        <f>VLOOKUP(M5529,People!$A:$B,2,0)</f>
        <v>Chuck Magee</v>
      </c>
      <c r="W5529" s="1" t="str">
        <f>IFERROR(VLOOKUP(B5529,Returns!$A:$B,2,0),"No")</f>
        <v>No</v>
      </c>
    </row>
    <row r="5530" spans="1:23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1" t="str">
        <f>VLOOKUP(M5530,People!$A:$B,2,0)</f>
        <v>Cassandra Brandow</v>
      </c>
      <c r="W5530" s="1" t="str">
        <f>IFERROR(VLOOKUP(B5530,Returns!$A:$B,2,0),"No")</f>
        <v>No</v>
      </c>
    </row>
    <row r="5531" spans="1:23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1" t="str">
        <f>VLOOKUP(M5531,People!$A:$B,2,0)</f>
        <v>Kelly Williams</v>
      </c>
      <c r="W5531" s="1" t="str">
        <f>IFERROR(VLOOKUP(B5531,Returns!$A:$B,2,0),"No")</f>
        <v>No</v>
      </c>
    </row>
    <row r="5532" spans="1:23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1" t="str">
        <f>VLOOKUP(M5532,People!$A:$B,2,0)</f>
        <v>Kelly Williams</v>
      </c>
      <c r="W5532" s="1" t="str">
        <f>IFERROR(VLOOKUP(B5532,Returns!$A:$B,2,0),"No")</f>
        <v>No</v>
      </c>
    </row>
    <row r="5533" spans="1:23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1" t="str">
        <f>VLOOKUP(M5533,People!$A:$B,2,0)</f>
        <v>Cassandra Brandow</v>
      </c>
      <c r="W5533" s="1" t="str">
        <f>IFERROR(VLOOKUP(B5533,Returns!$A:$B,2,0),"No")</f>
        <v>No</v>
      </c>
    </row>
    <row r="5534" spans="1:23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1" t="str">
        <f>VLOOKUP(M5534,People!$A:$B,2,0)</f>
        <v>Cassandra Brandow</v>
      </c>
      <c r="W5534" s="1" t="str">
        <f>IFERROR(VLOOKUP(B5534,Returns!$A:$B,2,0),"No")</f>
        <v>No</v>
      </c>
    </row>
    <row r="5535" spans="1:23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1" t="str">
        <f>VLOOKUP(M5535,People!$A:$B,2,0)</f>
        <v>Cassandra Brandow</v>
      </c>
      <c r="W5535" s="1" t="str">
        <f>IFERROR(VLOOKUP(B5535,Returns!$A:$B,2,0),"No")</f>
        <v>No</v>
      </c>
    </row>
    <row r="5536" spans="1:23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1" t="str">
        <f>VLOOKUP(M5536,People!$A:$B,2,0)</f>
        <v>Cassandra Brandow</v>
      </c>
      <c r="W5536" s="1" t="str">
        <f>IFERROR(VLOOKUP(B5536,Returns!$A:$B,2,0),"No")</f>
        <v>No</v>
      </c>
    </row>
    <row r="5537" spans="1:23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1" t="str">
        <f>VLOOKUP(M5537,People!$A:$B,2,0)</f>
        <v>Cassandra Brandow</v>
      </c>
      <c r="W5537" s="1" t="str">
        <f>IFERROR(VLOOKUP(B5537,Returns!$A:$B,2,0),"No")</f>
        <v>No</v>
      </c>
    </row>
    <row r="5538" spans="1:23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1" t="str">
        <f>VLOOKUP(M5538,People!$A:$B,2,0)</f>
        <v>Cassandra Brandow</v>
      </c>
      <c r="W5538" s="1" t="str">
        <f>IFERROR(VLOOKUP(B5538,Returns!$A:$B,2,0),"No")</f>
        <v>No</v>
      </c>
    </row>
    <row r="5539" spans="1:23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1" t="str">
        <f>VLOOKUP(M5539,People!$A:$B,2,0)</f>
        <v>Cassandra Brandow</v>
      </c>
      <c r="W5539" s="1" t="str">
        <f>IFERROR(VLOOKUP(B5539,Returns!$A:$B,2,0),"No")</f>
        <v>No</v>
      </c>
    </row>
    <row r="5540" spans="1:23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1" t="str">
        <f>VLOOKUP(M5540,People!$A:$B,2,0)</f>
        <v>Kelly Williams</v>
      </c>
      <c r="W5540" s="1" t="str">
        <f>IFERROR(VLOOKUP(B5540,Returns!$A:$B,2,0),"No")</f>
        <v>No</v>
      </c>
    </row>
    <row r="5541" spans="1:23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1" t="str">
        <f>VLOOKUP(M5541,People!$A:$B,2,0)</f>
        <v>Kelly Williams</v>
      </c>
      <c r="W5541" s="1" t="str">
        <f>IFERROR(VLOOKUP(B5541,Returns!$A:$B,2,0),"No")</f>
        <v>No</v>
      </c>
    </row>
    <row r="5542" spans="1:23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1" t="str">
        <f>VLOOKUP(M5542,People!$A:$B,2,0)</f>
        <v>Kelly Williams</v>
      </c>
      <c r="W5542" s="1" t="str">
        <f>IFERROR(VLOOKUP(B5542,Returns!$A:$B,2,0),"No")</f>
        <v>No</v>
      </c>
    </row>
    <row r="5543" spans="1:23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1" t="str">
        <f>VLOOKUP(M5543,People!$A:$B,2,0)</f>
        <v>Kelly Williams</v>
      </c>
      <c r="W5543" s="1" t="str">
        <f>IFERROR(VLOOKUP(B5543,Returns!$A:$B,2,0),"No")</f>
        <v>No</v>
      </c>
    </row>
    <row r="5544" spans="1:23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1" t="str">
        <f>VLOOKUP(M5544,People!$A:$B,2,0)</f>
        <v>Anna Andreadi</v>
      </c>
      <c r="W5544" s="1" t="str">
        <f>IFERROR(VLOOKUP(B5544,Returns!$A:$B,2,0),"No")</f>
        <v>No</v>
      </c>
    </row>
    <row r="5545" spans="1:23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1" t="str">
        <f>VLOOKUP(M5545,People!$A:$B,2,0)</f>
        <v>Anna Andreadi</v>
      </c>
      <c r="W5545" s="1" t="str">
        <f>IFERROR(VLOOKUP(B5545,Returns!$A:$B,2,0),"No")</f>
        <v>No</v>
      </c>
    </row>
    <row r="5546" spans="1:23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1" t="str">
        <f>VLOOKUP(M5546,People!$A:$B,2,0)</f>
        <v>Anna Andreadi</v>
      </c>
      <c r="W5546" s="1" t="str">
        <f>IFERROR(VLOOKUP(B5546,Returns!$A:$B,2,0),"No")</f>
        <v>No</v>
      </c>
    </row>
    <row r="5547" spans="1:23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1" t="str">
        <f>VLOOKUP(M5547,People!$A:$B,2,0)</f>
        <v>Chuck Magee</v>
      </c>
      <c r="W5547" s="1" t="str">
        <f>IFERROR(VLOOKUP(B5547,Returns!$A:$B,2,0),"No")</f>
        <v>No</v>
      </c>
    </row>
    <row r="5548" spans="1:23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1" t="str">
        <f>VLOOKUP(M5548,People!$A:$B,2,0)</f>
        <v>Anna Andreadi</v>
      </c>
      <c r="W5548" s="1" t="str">
        <f>IFERROR(VLOOKUP(B5548,Returns!$A:$B,2,0),"No")</f>
        <v>No</v>
      </c>
    </row>
    <row r="5549" spans="1:23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1" t="str">
        <f>VLOOKUP(M5549,People!$A:$B,2,0)</f>
        <v>Anna Andreadi</v>
      </c>
      <c r="W5549" s="1" t="str">
        <f>IFERROR(VLOOKUP(B5549,Returns!$A:$B,2,0),"No")</f>
        <v>No</v>
      </c>
    </row>
    <row r="5550" spans="1:23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1" t="str">
        <f>VLOOKUP(M5550,People!$A:$B,2,0)</f>
        <v>Anna Andreadi</v>
      </c>
      <c r="W5550" s="1" t="str">
        <f>IFERROR(VLOOKUP(B5550,Returns!$A:$B,2,0),"No")</f>
        <v>No</v>
      </c>
    </row>
    <row r="5551" spans="1:23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1" t="str">
        <f>VLOOKUP(M5551,People!$A:$B,2,0)</f>
        <v>Anna Andreadi</v>
      </c>
      <c r="W5551" s="1" t="str">
        <f>IFERROR(VLOOKUP(B5551,Returns!$A:$B,2,0),"No")</f>
        <v>No</v>
      </c>
    </row>
    <row r="5552" spans="1:23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1" t="str">
        <f>VLOOKUP(M5552,People!$A:$B,2,0)</f>
        <v>Kelly Williams</v>
      </c>
      <c r="W5552" s="1" t="str">
        <f>IFERROR(VLOOKUP(B5552,Returns!$A:$B,2,0),"No")</f>
        <v>No</v>
      </c>
    </row>
    <row r="5553" spans="1:23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1" t="str">
        <f>VLOOKUP(M5553,People!$A:$B,2,0)</f>
        <v>Kelly Williams</v>
      </c>
      <c r="W5553" s="1" t="str">
        <f>IFERROR(VLOOKUP(B5553,Returns!$A:$B,2,0),"No")</f>
        <v>No</v>
      </c>
    </row>
    <row r="5554" spans="1:23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1" t="str">
        <f>VLOOKUP(M5554,People!$A:$B,2,0)</f>
        <v>Kelly Williams</v>
      </c>
      <c r="W5554" s="1" t="str">
        <f>IFERROR(VLOOKUP(B5554,Returns!$A:$B,2,0),"No")</f>
        <v>No</v>
      </c>
    </row>
    <row r="5555" spans="1:23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1" t="str">
        <f>VLOOKUP(M5555,People!$A:$B,2,0)</f>
        <v>Kelly Williams</v>
      </c>
      <c r="W5555" s="1" t="str">
        <f>IFERROR(VLOOKUP(B5555,Returns!$A:$B,2,0),"No")</f>
        <v>No</v>
      </c>
    </row>
    <row r="5556" spans="1:23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1" t="str">
        <f>VLOOKUP(M5556,People!$A:$B,2,0)</f>
        <v>Kelly Williams</v>
      </c>
      <c r="W5556" s="1" t="str">
        <f>IFERROR(VLOOKUP(B5556,Returns!$A:$B,2,0),"No")</f>
        <v>No</v>
      </c>
    </row>
    <row r="5557" spans="1:23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1" t="str">
        <f>VLOOKUP(M5557,People!$A:$B,2,0)</f>
        <v>Cassandra Brandow</v>
      </c>
      <c r="W5557" s="1" t="str">
        <f>IFERROR(VLOOKUP(B5557,Returns!$A:$B,2,0),"No")</f>
        <v>No</v>
      </c>
    </row>
    <row r="5558" spans="1:23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1" t="str">
        <f>VLOOKUP(M5558,People!$A:$B,2,0)</f>
        <v>Cassandra Brandow</v>
      </c>
      <c r="W5558" s="1" t="str">
        <f>IFERROR(VLOOKUP(B5558,Returns!$A:$B,2,0),"No")</f>
        <v>No</v>
      </c>
    </row>
    <row r="5559" spans="1:23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1" t="str">
        <f>VLOOKUP(M5559,People!$A:$B,2,0)</f>
        <v>Cassandra Brandow</v>
      </c>
      <c r="W5559" s="1" t="str">
        <f>IFERROR(VLOOKUP(B5559,Returns!$A:$B,2,0),"No")</f>
        <v>No</v>
      </c>
    </row>
    <row r="5560" spans="1:23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1" t="str">
        <f>VLOOKUP(M5560,People!$A:$B,2,0)</f>
        <v>Anna Andreadi</v>
      </c>
      <c r="W5560" s="1" t="str">
        <f>IFERROR(VLOOKUP(B5560,Returns!$A:$B,2,0),"No")</f>
        <v>No</v>
      </c>
    </row>
    <row r="5561" spans="1:23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1" t="str">
        <f>VLOOKUP(M5561,People!$A:$B,2,0)</f>
        <v>Anna Andreadi</v>
      </c>
      <c r="W5561" s="1" t="str">
        <f>IFERROR(VLOOKUP(B5561,Returns!$A:$B,2,0),"No")</f>
        <v>No</v>
      </c>
    </row>
    <row r="5562" spans="1:23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1" t="str">
        <f>VLOOKUP(M5562,People!$A:$B,2,0)</f>
        <v>Anna Andreadi</v>
      </c>
      <c r="W5562" s="1" t="str">
        <f>IFERROR(VLOOKUP(B5562,Returns!$A:$B,2,0),"No")</f>
        <v>No</v>
      </c>
    </row>
    <row r="5563" spans="1:23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1" t="str">
        <f>VLOOKUP(M5563,People!$A:$B,2,0)</f>
        <v>Cassandra Brandow</v>
      </c>
      <c r="W5563" s="1" t="str">
        <f>IFERROR(VLOOKUP(B5563,Returns!$A:$B,2,0),"No")</f>
        <v>No</v>
      </c>
    </row>
    <row r="5564" spans="1:23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1" t="str">
        <f>VLOOKUP(M5564,People!$A:$B,2,0)</f>
        <v>Cassandra Brandow</v>
      </c>
      <c r="W5564" s="1" t="str">
        <f>IFERROR(VLOOKUP(B5564,Returns!$A:$B,2,0),"No")</f>
        <v>No</v>
      </c>
    </row>
    <row r="5565" spans="1:23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1" t="str">
        <f>VLOOKUP(M5565,People!$A:$B,2,0)</f>
        <v>Cassandra Brandow</v>
      </c>
      <c r="W5565" s="1" t="str">
        <f>IFERROR(VLOOKUP(B5565,Returns!$A:$B,2,0),"No")</f>
        <v>No</v>
      </c>
    </row>
    <row r="5566" spans="1:23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1" t="str">
        <f>VLOOKUP(M5566,People!$A:$B,2,0)</f>
        <v>Kelly Williams</v>
      </c>
      <c r="W5566" s="1" t="str">
        <f>IFERROR(VLOOKUP(B5566,Returns!$A:$B,2,0),"No")</f>
        <v>No</v>
      </c>
    </row>
    <row r="5567" spans="1:23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1" t="str">
        <f>VLOOKUP(M5567,People!$A:$B,2,0)</f>
        <v>Kelly Williams</v>
      </c>
      <c r="W5567" s="1" t="str">
        <f>IFERROR(VLOOKUP(B5567,Returns!$A:$B,2,0),"No")</f>
        <v>No</v>
      </c>
    </row>
    <row r="5568" spans="1:23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1" t="str">
        <f>VLOOKUP(M5568,People!$A:$B,2,0)</f>
        <v>Kelly Williams</v>
      </c>
      <c r="W5568" s="1" t="str">
        <f>IFERROR(VLOOKUP(B5568,Returns!$A:$B,2,0),"No")</f>
        <v>No</v>
      </c>
    </row>
    <row r="5569" spans="1:23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1" t="str">
        <f>VLOOKUP(M5569,People!$A:$B,2,0)</f>
        <v>Kelly Williams</v>
      </c>
      <c r="W5569" s="1" t="str">
        <f>IFERROR(VLOOKUP(B5569,Returns!$A:$B,2,0),"No")</f>
        <v>No</v>
      </c>
    </row>
    <row r="5570" spans="1:23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1" t="str">
        <f>VLOOKUP(M5570,People!$A:$B,2,0)</f>
        <v>Kelly Williams</v>
      </c>
      <c r="W5570" s="1" t="str">
        <f>IFERROR(VLOOKUP(B5570,Returns!$A:$B,2,0),"No")</f>
        <v>No</v>
      </c>
    </row>
    <row r="5571" spans="1:23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1" t="str">
        <f>VLOOKUP(M5571,People!$A:$B,2,0)</f>
        <v>Kelly Williams</v>
      </c>
      <c r="W5571" s="1" t="str">
        <f>IFERROR(VLOOKUP(B5571,Returns!$A:$B,2,0),"No")</f>
        <v>No</v>
      </c>
    </row>
    <row r="5572" spans="1:23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1" t="str">
        <f>VLOOKUP(M5572,People!$A:$B,2,0)</f>
        <v>Kelly Williams</v>
      </c>
      <c r="W5572" s="1" t="str">
        <f>IFERROR(VLOOKUP(B5572,Returns!$A:$B,2,0),"No")</f>
        <v>No</v>
      </c>
    </row>
    <row r="5573" spans="1:23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1" t="str">
        <f>VLOOKUP(M5573,People!$A:$B,2,0)</f>
        <v>Chuck Magee</v>
      </c>
      <c r="W5573" s="1" t="str">
        <f>IFERROR(VLOOKUP(B5573,Returns!$A:$B,2,0),"No")</f>
        <v>Yes</v>
      </c>
    </row>
    <row r="5574" spans="1:23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1" t="str">
        <f>VLOOKUP(M5574,People!$A:$B,2,0)</f>
        <v>Chuck Magee</v>
      </c>
      <c r="W5574" s="1" t="str">
        <f>IFERROR(VLOOKUP(B5574,Returns!$A:$B,2,0),"No")</f>
        <v>Yes</v>
      </c>
    </row>
    <row r="5575" spans="1:23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1" t="str">
        <f>VLOOKUP(M5575,People!$A:$B,2,0)</f>
        <v>Chuck Magee</v>
      </c>
      <c r="W5575" s="1" t="str">
        <f>IFERROR(VLOOKUP(B5575,Returns!$A:$B,2,0),"No")</f>
        <v>Yes</v>
      </c>
    </row>
    <row r="5576" spans="1:23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1" t="str">
        <f>VLOOKUP(M5576,People!$A:$B,2,0)</f>
        <v>Chuck Magee</v>
      </c>
      <c r="W5576" s="1" t="str">
        <f>IFERROR(VLOOKUP(B5576,Returns!$A:$B,2,0),"No")</f>
        <v>Yes</v>
      </c>
    </row>
    <row r="5577" spans="1:23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1" t="str">
        <f>VLOOKUP(M5577,People!$A:$B,2,0)</f>
        <v>Chuck Magee</v>
      </c>
      <c r="W5577" s="1" t="str">
        <f>IFERROR(VLOOKUP(B5577,Returns!$A:$B,2,0),"No")</f>
        <v>Yes</v>
      </c>
    </row>
    <row r="5578" spans="1:23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1" t="str">
        <f>VLOOKUP(M5578,People!$A:$B,2,0)</f>
        <v>Anna Andreadi</v>
      </c>
      <c r="W5578" s="1" t="str">
        <f>IFERROR(VLOOKUP(B5578,Returns!$A:$B,2,0),"No")</f>
        <v>No</v>
      </c>
    </row>
    <row r="5579" spans="1:23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1" t="str">
        <f>VLOOKUP(M5579,People!$A:$B,2,0)</f>
        <v>Anna Andreadi</v>
      </c>
      <c r="W5579" s="1" t="str">
        <f>IFERROR(VLOOKUP(B5579,Returns!$A:$B,2,0),"No")</f>
        <v>No</v>
      </c>
    </row>
    <row r="5580" spans="1:23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1" t="str">
        <f>VLOOKUP(M5580,People!$A:$B,2,0)</f>
        <v>Anna Andreadi</v>
      </c>
      <c r="W5580" s="1" t="str">
        <f>IFERROR(VLOOKUP(B5580,Returns!$A:$B,2,0),"No")</f>
        <v>No</v>
      </c>
    </row>
    <row r="5581" spans="1:23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1" t="str">
        <f>VLOOKUP(M5581,People!$A:$B,2,0)</f>
        <v>Anna Andreadi</v>
      </c>
      <c r="W5581" s="1" t="str">
        <f>IFERROR(VLOOKUP(B5581,Returns!$A:$B,2,0),"No")</f>
        <v>No</v>
      </c>
    </row>
    <row r="5582" spans="1:23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1" t="str">
        <f>VLOOKUP(M5582,People!$A:$B,2,0)</f>
        <v>Anna Andreadi</v>
      </c>
      <c r="W5582" s="1" t="str">
        <f>IFERROR(VLOOKUP(B5582,Returns!$A:$B,2,0),"No")</f>
        <v>No</v>
      </c>
    </row>
    <row r="5583" spans="1:23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1" t="str">
        <f>VLOOKUP(M5583,People!$A:$B,2,0)</f>
        <v>Chuck Magee</v>
      </c>
      <c r="W5583" s="1" t="str">
        <f>IFERROR(VLOOKUP(B5583,Returns!$A:$B,2,0),"No")</f>
        <v>No</v>
      </c>
    </row>
    <row r="5584" spans="1:23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1" t="str">
        <f>VLOOKUP(M5584,People!$A:$B,2,0)</f>
        <v>Chuck Magee</v>
      </c>
      <c r="W5584" s="1" t="str">
        <f>IFERROR(VLOOKUP(B5584,Returns!$A:$B,2,0),"No")</f>
        <v>No</v>
      </c>
    </row>
    <row r="5585" spans="1:23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1" t="str">
        <f>VLOOKUP(M5585,People!$A:$B,2,0)</f>
        <v>Anna Andreadi</v>
      </c>
      <c r="W5585" s="1" t="str">
        <f>IFERROR(VLOOKUP(B5585,Returns!$A:$B,2,0),"No")</f>
        <v>No</v>
      </c>
    </row>
    <row r="5586" spans="1:23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1" t="str">
        <f>VLOOKUP(M5586,People!$A:$B,2,0)</f>
        <v>Chuck Magee</v>
      </c>
      <c r="W5586" s="1" t="str">
        <f>IFERROR(VLOOKUP(B5586,Returns!$A:$B,2,0),"No")</f>
        <v>No</v>
      </c>
    </row>
    <row r="5587" spans="1:23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1" t="str">
        <f>VLOOKUP(M5587,People!$A:$B,2,0)</f>
        <v>Chuck Magee</v>
      </c>
      <c r="W5587" s="1" t="str">
        <f>IFERROR(VLOOKUP(B5587,Returns!$A:$B,2,0),"No")</f>
        <v>No</v>
      </c>
    </row>
    <row r="5588" spans="1:23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1" t="str">
        <f>VLOOKUP(M5588,People!$A:$B,2,0)</f>
        <v>Chuck Magee</v>
      </c>
      <c r="W5588" s="1" t="str">
        <f>IFERROR(VLOOKUP(B5588,Returns!$A:$B,2,0),"No")</f>
        <v>No</v>
      </c>
    </row>
    <row r="5589" spans="1:23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1" t="str">
        <f>VLOOKUP(M5589,People!$A:$B,2,0)</f>
        <v>Anna Andreadi</v>
      </c>
      <c r="W5589" s="1" t="str">
        <f>IFERROR(VLOOKUP(B5589,Returns!$A:$B,2,0),"No")</f>
        <v>No</v>
      </c>
    </row>
    <row r="5590" spans="1:23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1" t="str">
        <f>VLOOKUP(M5590,People!$A:$B,2,0)</f>
        <v>Anna Andreadi</v>
      </c>
      <c r="W5590" s="1" t="str">
        <f>IFERROR(VLOOKUP(B5590,Returns!$A:$B,2,0),"No")</f>
        <v>No</v>
      </c>
    </row>
    <row r="5591" spans="1:23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1" t="str">
        <f>VLOOKUP(M5591,People!$A:$B,2,0)</f>
        <v>Anna Andreadi</v>
      </c>
      <c r="W5591" s="1" t="str">
        <f>IFERROR(VLOOKUP(B5591,Returns!$A:$B,2,0),"No")</f>
        <v>No</v>
      </c>
    </row>
    <row r="5592" spans="1:23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1" t="str">
        <f>VLOOKUP(M5592,People!$A:$B,2,0)</f>
        <v>Anna Andreadi</v>
      </c>
      <c r="W5592" s="1" t="str">
        <f>IFERROR(VLOOKUP(B5592,Returns!$A:$B,2,0),"No")</f>
        <v>No</v>
      </c>
    </row>
    <row r="5593" spans="1:23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1" t="str">
        <f>VLOOKUP(M5593,People!$A:$B,2,0)</f>
        <v>Chuck Magee</v>
      </c>
      <c r="W5593" s="1" t="str">
        <f>IFERROR(VLOOKUP(B5593,Returns!$A:$B,2,0),"No")</f>
        <v>No</v>
      </c>
    </row>
    <row r="5594" spans="1:23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1" t="str">
        <f>VLOOKUP(M5594,People!$A:$B,2,0)</f>
        <v>Chuck Magee</v>
      </c>
      <c r="W5594" s="1" t="str">
        <f>IFERROR(VLOOKUP(B5594,Returns!$A:$B,2,0),"No")</f>
        <v>No</v>
      </c>
    </row>
    <row r="5595" spans="1:23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1" t="str">
        <f>VLOOKUP(M5595,People!$A:$B,2,0)</f>
        <v>Chuck Magee</v>
      </c>
      <c r="W5595" s="1" t="str">
        <f>IFERROR(VLOOKUP(B5595,Returns!$A:$B,2,0),"No")</f>
        <v>No</v>
      </c>
    </row>
    <row r="5596" spans="1:23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1" t="str">
        <f>VLOOKUP(M5596,People!$A:$B,2,0)</f>
        <v>Chuck Magee</v>
      </c>
      <c r="W5596" s="1" t="str">
        <f>IFERROR(VLOOKUP(B5596,Returns!$A:$B,2,0),"No")</f>
        <v>No</v>
      </c>
    </row>
    <row r="5597" spans="1:23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1" t="str">
        <f>VLOOKUP(M5597,People!$A:$B,2,0)</f>
        <v>Chuck Magee</v>
      </c>
      <c r="W5597" s="1" t="str">
        <f>IFERROR(VLOOKUP(B5597,Returns!$A:$B,2,0),"No")</f>
        <v>No</v>
      </c>
    </row>
    <row r="5598" spans="1:23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1" t="str">
        <f>VLOOKUP(M5598,People!$A:$B,2,0)</f>
        <v>Chuck Magee</v>
      </c>
      <c r="W5598" s="1" t="str">
        <f>IFERROR(VLOOKUP(B5598,Returns!$A:$B,2,0),"No")</f>
        <v>No</v>
      </c>
    </row>
    <row r="5599" spans="1:23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1" t="str">
        <f>VLOOKUP(M5599,People!$A:$B,2,0)</f>
        <v>Chuck Magee</v>
      </c>
      <c r="W5599" s="1" t="str">
        <f>IFERROR(VLOOKUP(B5599,Returns!$A:$B,2,0),"No")</f>
        <v>No</v>
      </c>
    </row>
    <row r="5600" spans="1:23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1" t="str">
        <f>VLOOKUP(M5600,People!$A:$B,2,0)</f>
        <v>Chuck Magee</v>
      </c>
      <c r="W5600" s="1" t="str">
        <f>IFERROR(VLOOKUP(B5600,Returns!$A:$B,2,0),"No")</f>
        <v>No</v>
      </c>
    </row>
    <row r="5601" spans="1:23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1" t="str">
        <f>VLOOKUP(M5601,People!$A:$B,2,0)</f>
        <v>Chuck Magee</v>
      </c>
      <c r="W5601" s="1" t="str">
        <f>IFERROR(VLOOKUP(B5601,Returns!$A:$B,2,0),"No")</f>
        <v>No</v>
      </c>
    </row>
    <row r="5602" spans="1:23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1" t="str">
        <f>VLOOKUP(M5602,People!$A:$B,2,0)</f>
        <v>Chuck Magee</v>
      </c>
      <c r="W5602" s="1" t="str">
        <f>IFERROR(VLOOKUP(B5602,Returns!$A:$B,2,0),"No")</f>
        <v>No</v>
      </c>
    </row>
    <row r="5603" spans="1:23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1" t="str">
        <f>VLOOKUP(M5603,People!$A:$B,2,0)</f>
        <v>Chuck Magee</v>
      </c>
      <c r="W5603" s="1" t="str">
        <f>IFERROR(VLOOKUP(B5603,Returns!$A:$B,2,0),"No")</f>
        <v>No</v>
      </c>
    </row>
    <row r="5604" spans="1:23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1" t="str">
        <f>VLOOKUP(M5604,People!$A:$B,2,0)</f>
        <v>Kelly Williams</v>
      </c>
      <c r="W5604" s="1" t="str">
        <f>IFERROR(VLOOKUP(B5604,Returns!$A:$B,2,0),"No")</f>
        <v>No</v>
      </c>
    </row>
    <row r="5605" spans="1:23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1" t="str">
        <f>VLOOKUP(M5605,People!$A:$B,2,0)</f>
        <v>Kelly Williams</v>
      </c>
      <c r="W5605" s="1" t="str">
        <f>IFERROR(VLOOKUP(B5605,Returns!$A:$B,2,0),"No")</f>
        <v>No</v>
      </c>
    </row>
    <row r="5606" spans="1:23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1" t="str">
        <f>VLOOKUP(M5606,People!$A:$B,2,0)</f>
        <v>Chuck Magee</v>
      </c>
      <c r="W5606" s="1" t="str">
        <f>IFERROR(VLOOKUP(B5606,Returns!$A:$B,2,0),"No")</f>
        <v>No</v>
      </c>
    </row>
    <row r="5607" spans="1:23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1" t="str">
        <f>VLOOKUP(M5607,People!$A:$B,2,0)</f>
        <v>Cassandra Brandow</v>
      </c>
      <c r="W5607" s="1" t="str">
        <f>IFERROR(VLOOKUP(B5607,Returns!$A:$B,2,0),"No")</f>
        <v>No</v>
      </c>
    </row>
    <row r="5608" spans="1:23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1" t="str">
        <f>VLOOKUP(M5608,People!$A:$B,2,0)</f>
        <v>Cassandra Brandow</v>
      </c>
      <c r="W5608" s="1" t="str">
        <f>IFERROR(VLOOKUP(B5608,Returns!$A:$B,2,0),"No")</f>
        <v>No</v>
      </c>
    </row>
    <row r="5609" spans="1:23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1" t="str">
        <f>VLOOKUP(M5609,People!$A:$B,2,0)</f>
        <v>Chuck Magee</v>
      </c>
      <c r="W5609" s="1" t="str">
        <f>IFERROR(VLOOKUP(B5609,Returns!$A:$B,2,0),"No")</f>
        <v>No</v>
      </c>
    </row>
    <row r="5610" spans="1:23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1" t="str">
        <f>VLOOKUP(M5610,People!$A:$B,2,0)</f>
        <v>Anna Andreadi</v>
      </c>
      <c r="W5610" s="1" t="str">
        <f>IFERROR(VLOOKUP(B5610,Returns!$A:$B,2,0),"No")</f>
        <v>No</v>
      </c>
    </row>
    <row r="5611" spans="1:23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1" t="str">
        <f>VLOOKUP(M5611,People!$A:$B,2,0)</f>
        <v>Cassandra Brandow</v>
      </c>
      <c r="W5611" s="1" t="str">
        <f>IFERROR(VLOOKUP(B5611,Returns!$A:$B,2,0),"No")</f>
        <v>No</v>
      </c>
    </row>
    <row r="5612" spans="1:23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1" t="str">
        <f>VLOOKUP(M5612,People!$A:$B,2,0)</f>
        <v>Chuck Magee</v>
      </c>
      <c r="W5612" s="1" t="str">
        <f>IFERROR(VLOOKUP(B5612,Returns!$A:$B,2,0),"No")</f>
        <v>No</v>
      </c>
    </row>
    <row r="5613" spans="1:23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1" t="str">
        <f>VLOOKUP(M5613,People!$A:$B,2,0)</f>
        <v>Anna Andreadi</v>
      </c>
      <c r="W5613" s="1" t="str">
        <f>IFERROR(VLOOKUP(B5613,Returns!$A:$B,2,0),"No")</f>
        <v>No</v>
      </c>
    </row>
    <row r="5614" spans="1:23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1" t="str">
        <f>VLOOKUP(M5614,People!$A:$B,2,0)</f>
        <v>Anna Andreadi</v>
      </c>
      <c r="W5614" s="1" t="str">
        <f>IFERROR(VLOOKUP(B5614,Returns!$A:$B,2,0),"No")</f>
        <v>No</v>
      </c>
    </row>
    <row r="5615" spans="1:23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1" t="str">
        <f>VLOOKUP(M5615,People!$A:$B,2,0)</f>
        <v>Chuck Magee</v>
      </c>
      <c r="W5615" s="1" t="str">
        <f>IFERROR(VLOOKUP(B5615,Returns!$A:$B,2,0),"No")</f>
        <v>No</v>
      </c>
    </row>
    <row r="5616" spans="1:23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1" t="str">
        <f>VLOOKUP(M5616,People!$A:$B,2,0)</f>
        <v>Chuck Magee</v>
      </c>
      <c r="W5616" s="1" t="str">
        <f>IFERROR(VLOOKUP(B5616,Returns!$A:$B,2,0),"No")</f>
        <v>No</v>
      </c>
    </row>
    <row r="5617" spans="1:23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1" t="str">
        <f>VLOOKUP(M5617,People!$A:$B,2,0)</f>
        <v>Chuck Magee</v>
      </c>
      <c r="W5617" s="1" t="str">
        <f>IFERROR(VLOOKUP(B5617,Returns!$A:$B,2,0),"No")</f>
        <v>No</v>
      </c>
    </row>
    <row r="5618" spans="1:23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1" t="str">
        <f>VLOOKUP(M5618,People!$A:$B,2,0)</f>
        <v>Chuck Magee</v>
      </c>
      <c r="W5618" s="1" t="str">
        <f>IFERROR(VLOOKUP(B5618,Returns!$A:$B,2,0),"No")</f>
        <v>No</v>
      </c>
    </row>
    <row r="5619" spans="1:23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1" t="str">
        <f>VLOOKUP(M5619,People!$A:$B,2,0)</f>
        <v>Cassandra Brandow</v>
      </c>
      <c r="W5619" s="1" t="str">
        <f>IFERROR(VLOOKUP(B5619,Returns!$A:$B,2,0),"No")</f>
        <v>No</v>
      </c>
    </row>
    <row r="5620" spans="1:23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1" t="str">
        <f>VLOOKUP(M5620,People!$A:$B,2,0)</f>
        <v>Anna Andreadi</v>
      </c>
      <c r="W5620" s="1" t="str">
        <f>IFERROR(VLOOKUP(B5620,Returns!$A:$B,2,0),"No")</f>
        <v>No</v>
      </c>
    </row>
    <row r="5621" spans="1:23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1" t="str">
        <f>VLOOKUP(M5621,People!$A:$B,2,0)</f>
        <v>Kelly Williams</v>
      </c>
      <c r="W5621" s="1" t="str">
        <f>IFERROR(VLOOKUP(B5621,Returns!$A:$B,2,0),"No")</f>
        <v>No</v>
      </c>
    </row>
    <row r="5622" spans="1:23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1" t="str">
        <f>VLOOKUP(M5622,People!$A:$B,2,0)</f>
        <v>Kelly Williams</v>
      </c>
      <c r="W5622" s="1" t="str">
        <f>IFERROR(VLOOKUP(B5622,Returns!$A:$B,2,0),"No")</f>
        <v>No</v>
      </c>
    </row>
    <row r="5623" spans="1:23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1" t="str">
        <f>VLOOKUP(M5623,People!$A:$B,2,0)</f>
        <v>Kelly Williams</v>
      </c>
      <c r="W5623" s="1" t="str">
        <f>IFERROR(VLOOKUP(B5623,Returns!$A:$B,2,0),"No")</f>
        <v>No</v>
      </c>
    </row>
    <row r="5624" spans="1:23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1" t="str">
        <f>VLOOKUP(M5624,People!$A:$B,2,0)</f>
        <v>Kelly Williams</v>
      </c>
      <c r="W5624" s="1" t="str">
        <f>IFERROR(VLOOKUP(B5624,Returns!$A:$B,2,0),"No")</f>
        <v>No</v>
      </c>
    </row>
    <row r="5625" spans="1:23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1" t="str">
        <f>VLOOKUP(M5625,People!$A:$B,2,0)</f>
        <v>Anna Andreadi</v>
      </c>
      <c r="W5625" s="1" t="str">
        <f>IFERROR(VLOOKUP(B5625,Returns!$A:$B,2,0),"No")</f>
        <v>No</v>
      </c>
    </row>
    <row r="5626" spans="1:23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1" t="str">
        <f>VLOOKUP(M5626,People!$A:$B,2,0)</f>
        <v>Anna Andreadi</v>
      </c>
      <c r="W5626" s="1" t="str">
        <f>IFERROR(VLOOKUP(B5626,Returns!$A:$B,2,0),"No")</f>
        <v>No</v>
      </c>
    </row>
    <row r="5627" spans="1:23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1" t="str">
        <f>VLOOKUP(M5627,People!$A:$B,2,0)</f>
        <v>Anna Andreadi</v>
      </c>
      <c r="W5627" s="1" t="str">
        <f>IFERROR(VLOOKUP(B5627,Returns!$A:$B,2,0),"No")</f>
        <v>No</v>
      </c>
    </row>
    <row r="5628" spans="1:23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1" t="str">
        <f>VLOOKUP(M5628,People!$A:$B,2,0)</f>
        <v>Anna Andreadi</v>
      </c>
      <c r="W5628" s="1" t="str">
        <f>IFERROR(VLOOKUP(B5628,Returns!$A:$B,2,0),"No")</f>
        <v>No</v>
      </c>
    </row>
    <row r="5629" spans="1:23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1" t="str">
        <f>VLOOKUP(M5629,People!$A:$B,2,0)</f>
        <v>Cassandra Brandow</v>
      </c>
      <c r="W5629" s="1" t="str">
        <f>IFERROR(VLOOKUP(B5629,Returns!$A:$B,2,0),"No")</f>
        <v>No</v>
      </c>
    </row>
    <row r="5630" spans="1:23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1" t="str">
        <f>VLOOKUP(M5630,People!$A:$B,2,0)</f>
        <v>Cassandra Brandow</v>
      </c>
      <c r="W5630" s="1" t="str">
        <f>IFERROR(VLOOKUP(B5630,Returns!$A:$B,2,0),"No")</f>
        <v>No</v>
      </c>
    </row>
    <row r="5631" spans="1:23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1" t="str">
        <f>VLOOKUP(M5631,People!$A:$B,2,0)</f>
        <v>Chuck Magee</v>
      </c>
      <c r="W5631" s="1" t="str">
        <f>IFERROR(VLOOKUP(B5631,Returns!$A:$B,2,0),"No")</f>
        <v>No</v>
      </c>
    </row>
    <row r="5632" spans="1:23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1" t="str">
        <f>VLOOKUP(M5632,People!$A:$B,2,0)</f>
        <v>Cassandra Brandow</v>
      </c>
      <c r="W5632" s="1" t="str">
        <f>IFERROR(VLOOKUP(B5632,Returns!$A:$B,2,0),"No")</f>
        <v>No</v>
      </c>
    </row>
    <row r="5633" spans="1:23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1" t="str">
        <f>VLOOKUP(M5633,People!$A:$B,2,0)</f>
        <v>Cassandra Brandow</v>
      </c>
      <c r="W5633" s="1" t="str">
        <f>IFERROR(VLOOKUP(B5633,Returns!$A:$B,2,0),"No")</f>
        <v>No</v>
      </c>
    </row>
    <row r="5634" spans="1:23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1" t="str">
        <f>VLOOKUP(M5634,People!$A:$B,2,0)</f>
        <v>Cassandra Brandow</v>
      </c>
      <c r="W5634" s="1" t="str">
        <f>IFERROR(VLOOKUP(B5634,Returns!$A:$B,2,0),"No")</f>
        <v>No</v>
      </c>
    </row>
    <row r="5635" spans="1:23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1" t="str">
        <f>VLOOKUP(M5635,People!$A:$B,2,0)</f>
        <v>Chuck Magee</v>
      </c>
      <c r="W5635" s="1" t="str">
        <f>IFERROR(VLOOKUP(B5635,Returns!$A:$B,2,0),"No")</f>
        <v>No</v>
      </c>
    </row>
    <row r="5636" spans="1:23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1" t="str">
        <f>VLOOKUP(M5636,People!$A:$B,2,0)</f>
        <v>Kelly Williams</v>
      </c>
      <c r="W5636" s="1" t="str">
        <f>IFERROR(VLOOKUP(B5636,Returns!$A:$B,2,0),"No")</f>
        <v>No</v>
      </c>
    </row>
    <row r="5637" spans="1:23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1" t="str">
        <f>VLOOKUP(M5637,People!$A:$B,2,0)</f>
        <v>Anna Andreadi</v>
      </c>
      <c r="W5637" s="1" t="str">
        <f>IFERROR(VLOOKUP(B5637,Returns!$A:$B,2,0),"No")</f>
        <v>No</v>
      </c>
    </row>
    <row r="5638" spans="1:23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1" t="str">
        <f>VLOOKUP(M5638,People!$A:$B,2,0)</f>
        <v>Anna Andreadi</v>
      </c>
      <c r="W5638" s="1" t="str">
        <f>IFERROR(VLOOKUP(B5638,Returns!$A:$B,2,0),"No")</f>
        <v>No</v>
      </c>
    </row>
    <row r="5639" spans="1:23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1" t="str">
        <f>VLOOKUP(M5639,People!$A:$B,2,0)</f>
        <v>Kelly Williams</v>
      </c>
      <c r="W5639" s="1" t="str">
        <f>IFERROR(VLOOKUP(B5639,Returns!$A:$B,2,0),"No")</f>
        <v>No</v>
      </c>
    </row>
    <row r="5640" spans="1:23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1" t="str">
        <f>VLOOKUP(M5640,People!$A:$B,2,0)</f>
        <v>Anna Andreadi</v>
      </c>
      <c r="W5640" s="1" t="str">
        <f>IFERROR(VLOOKUP(B5640,Returns!$A:$B,2,0),"No")</f>
        <v>No</v>
      </c>
    </row>
    <row r="5641" spans="1:23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1" t="str">
        <f>VLOOKUP(M5641,People!$A:$B,2,0)</f>
        <v>Anna Andreadi</v>
      </c>
      <c r="W5641" s="1" t="str">
        <f>IFERROR(VLOOKUP(B5641,Returns!$A:$B,2,0),"No")</f>
        <v>No</v>
      </c>
    </row>
    <row r="5642" spans="1:23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1" t="str">
        <f>VLOOKUP(M5642,People!$A:$B,2,0)</f>
        <v>Chuck Magee</v>
      </c>
      <c r="W5642" s="1" t="str">
        <f>IFERROR(VLOOKUP(B5642,Returns!$A:$B,2,0),"No")</f>
        <v>No</v>
      </c>
    </row>
    <row r="5643" spans="1:23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1" t="str">
        <f>VLOOKUP(M5643,People!$A:$B,2,0)</f>
        <v>Chuck Magee</v>
      </c>
      <c r="W5643" s="1" t="str">
        <f>IFERROR(VLOOKUP(B5643,Returns!$A:$B,2,0),"No")</f>
        <v>No</v>
      </c>
    </row>
    <row r="5644" spans="1:23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1" t="str">
        <f>VLOOKUP(M5644,People!$A:$B,2,0)</f>
        <v>Cassandra Brandow</v>
      </c>
      <c r="W5644" s="1" t="str">
        <f>IFERROR(VLOOKUP(B5644,Returns!$A:$B,2,0),"No")</f>
        <v>No</v>
      </c>
    </row>
    <row r="5645" spans="1:23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1" t="str">
        <f>VLOOKUP(M5645,People!$A:$B,2,0)</f>
        <v>Cassandra Brandow</v>
      </c>
      <c r="W5645" s="1" t="str">
        <f>IFERROR(VLOOKUP(B5645,Returns!$A:$B,2,0),"No")</f>
        <v>No</v>
      </c>
    </row>
    <row r="5646" spans="1:23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1" t="str">
        <f>VLOOKUP(M5646,People!$A:$B,2,0)</f>
        <v>Anna Andreadi</v>
      </c>
      <c r="W5646" s="1" t="str">
        <f>IFERROR(VLOOKUP(B5646,Returns!$A:$B,2,0),"No")</f>
        <v>No</v>
      </c>
    </row>
    <row r="5647" spans="1:23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1" t="str">
        <f>VLOOKUP(M5647,People!$A:$B,2,0)</f>
        <v>Chuck Magee</v>
      </c>
      <c r="W5647" s="1" t="str">
        <f>IFERROR(VLOOKUP(B5647,Returns!$A:$B,2,0),"No")</f>
        <v>No</v>
      </c>
    </row>
    <row r="5648" spans="1:23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1" t="str">
        <f>VLOOKUP(M5648,People!$A:$B,2,0)</f>
        <v>Cassandra Brandow</v>
      </c>
      <c r="W5648" s="1" t="str">
        <f>IFERROR(VLOOKUP(B5648,Returns!$A:$B,2,0),"No")</f>
        <v>No</v>
      </c>
    </row>
    <row r="5649" spans="1:23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1" t="str">
        <f>VLOOKUP(M5649,People!$A:$B,2,0)</f>
        <v>Anna Andreadi</v>
      </c>
      <c r="W5649" s="1" t="str">
        <f>IFERROR(VLOOKUP(B5649,Returns!$A:$B,2,0),"No")</f>
        <v>No</v>
      </c>
    </row>
    <row r="5650" spans="1:23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1" t="str">
        <f>VLOOKUP(M5650,People!$A:$B,2,0)</f>
        <v>Anna Andreadi</v>
      </c>
      <c r="W5650" s="1" t="str">
        <f>IFERROR(VLOOKUP(B5650,Returns!$A:$B,2,0),"No")</f>
        <v>Yes</v>
      </c>
    </row>
    <row r="5651" spans="1:23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1" t="str">
        <f>VLOOKUP(M5651,People!$A:$B,2,0)</f>
        <v>Anna Andreadi</v>
      </c>
      <c r="W5651" s="1" t="str">
        <f>IFERROR(VLOOKUP(B5651,Returns!$A:$B,2,0),"No")</f>
        <v>Yes</v>
      </c>
    </row>
    <row r="5652" spans="1:23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1" t="str">
        <f>VLOOKUP(M5652,People!$A:$B,2,0)</f>
        <v>Anna Andreadi</v>
      </c>
      <c r="W5652" s="1" t="str">
        <f>IFERROR(VLOOKUP(B5652,Returns!$A:$B,2,0),"No")</f>
        <v>Yes</v>
      </c>
    </row>
    <row r="5653" spans="1:23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1" t="str">
        <f>VLOOKUP(M5653,People!$A:$B,2,0)</f>
        <v>Anna Andreadi</v>
      </c>
      <c r="W5653" s="1" t="str">
        <f>IFERROR(VLOOKUP(B5653,Returns!$A:$B,2,0),"No")</f>
        <v>Yes</v>
      </c>
    </row>
    <row r="5654" spans="1:23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1" t="str">
        <f>VLOOKUP(M5654,People!$A:$B,2,0)</f>
        <v>Chuck Magee</v>
      </c>
      <c r="W5654" s="1" t="str">
        <f>IFERROR(VLOOKUP(B5654,Returns!$A:$B,2,0),"No")</f>
        <v>No</v>
      </c>
    </row>
    <row r="5655" spans="1:23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1" t="str">
        <f>VLOOKUP(M5655,People!$A:$B,2,0)</f>
        <v>Anna Andreadi</v>
      </c>
      <c r="W5655" s="1" t="str">
        <f>IFERROR(VLOOKUP(B5655,Returns!$A:$B,2,0),"No")</f>
        <v>No</v>
      </c>
    </row>
    <row r="5656" spans="1:23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1" t="str">
        <f>VLOOKUP(M5656,People!$A:$B,2,0)</f>
        <v>Anna Andreadi</v>
      </c>
      <c r="W5656" s="1" t="str">
        <f>IFERROR(VLOOKUP(B5656,Returns!$A:$B,2,0),"No")</f>
        <v>Yes</v>
      </c>
    </row>
    <row r="5657" spans="1:23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1" t="str">
        <f>VLOOKUP(M5657,People!$A:$B,2,0)</f>
        <v>Anna Andreadi</v>
      </c>
      <c r="W5657" s="1" t="str">
        <f>IFERROR(VLOOKUP(B5657,Returns!$A:$B,2,0),"No")</f>
        <v>Yes</v>
      </c>
    </row>
    <row r="5658" spans="1:23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1" t="str">
        <f>VLOOKUP(M5658,People!$A:$B,2,0)</f>
        <v>Anna Andreadi</v>
      </c>
      <c r="W5658" s="1" t="str">
        <f>IFERROR(VLOOKUP(B5658,Returns!$A:$B,2,0),"No")</f>
        <v>Yes</v>
      </c>
    </row>
    <row r="5659" spans="1:23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1" t="str">
        <f>VLOOKUP(M5659,People!$A:$B,2,0)</f>
        <v>Anna Andreadi</v>
      </c>
      <c r="W5659" s="1" t="str">
        <f>IFERROR(VLOOKUP(B5659,Returns!$A:$B,2,0),"No")</f>
        <v>Yes</v>
      </c>
    </row>
    <row r="5660" spans="1:23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1" t="str">
        <f>VLOOKUP(M5660,People!$A:$B,2,0)</f>
        <v>Anna Andreadi</v>
      </c>
      <c r="W5660" s="1" t="str">
        <f>IFERROR(VLOOKUP(B5660,Returns!$A:$B,2,0),"No")</f>
        <v>Yes</v>
      </c>
    </row>
    <row r="5661" spans="1:23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1" t="str">
        <f>VLOOKUP(M5661,People!$A:$B,2,0)</f>
        <v>Anna Andreadi</v>
      </c>
      <c r="W5661" s="1" t="str">
        <f>IFERROR(VLOOKUP(B5661,Returns!$A:$B,2,0),"No")</f>
        <v>Yes</v>
      </c>
    </row>
    <row r="5662" spans="1:23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1" t="str">
        <f>VLOOKUP(M5662,People!$A:$B,2,0)</f>
        <v>Anna Andreadi</v>
      </c>
      <c r="W5662" s="1" t="str">
        <f>IFERROR(VLOOKUP(B5662,Returns!$A:$B,2,0),"No")</f>
        <v>Yes</v>
      </c>
    </row>
    <row r="5663" spans="1:23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1" t="str">
        <f>VLOOKUP(M5663,People!$A:$B,2,0)</f>
        <v>Anna Andreadi</v>
      </c>
      <c r="W5663" s="1" t="str">
        <f>IFERROR(VLOOKUP(B5663,Returns!$A:$B,2,0),"No")</f>
        <v>No</v>
      </c>
    </row>
    <row r="5664" spans="1:23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1" t="str">
        <f>VLOOKUP(M5664,People!$A:$B,2,0)</f>
        <v>Anna Andreadi</v>
      </c>
      <c r="W5664" s="1" t="str">
        <f>IFERROR(VLOOKUP(B5664,Returns!$A:$B,2,0),"No")</f>
        <v>No</v>
      </c>
    </row>
    <row r="5665" spans="1:23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1" t="str">
        <f>VLOOKUP(M5665,People!$A:$B,2,0)</f>
        <v>Chuck Magee</v>
      </c>
      <c r="W5665" s="1" t="str">
        <f>IFERROR(VLOOKUP(B5665,Returns!$A:$B,2,0),"No")</f>
        <v>No</v>
      </c>
    </row>
    <row r="5666" spans="1:23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1" t="str">
        <f>VLOOKUP(M5666,People!$A:$B,2,0)</f>
        <v>Chuck Magee</v>
      </c>
      <c r="W5666" s="1" t="str">
        <f>IFERROR(VLOOKUP(B5666,Returns!$A:$B,2,0),"No")</f>
        <v>No</v>
      </c>
    </row>
    <row r="5667" spans="1:23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1" t="str">
        <f>VLOOKUP(M5667,People!$A:$B,2,0)</f>
        <v>Chuck Magee</v>
      </c>
      <c r="W5667" s="1" t="str">
        <f>IFERROR(VLOOKUP(B5667,Returns!$A:$B,2,0),"No")</f>
        <v>No</v>
      </c>
    </row>
    <row r="5668" spans="1:23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1" t="str">
        <f>VLOOKUP(M5668,People!$A:$B,2,0)</f>
        <v>Chuck Magee</v>
      </c>
      <c r="W5668" s="1" t="str">
        <f>IFERROR(VLOOKUP(B5668,Returns!$A:$B,2,0),"No")</f>
        <v>No</v>
      </c>
    </row>
    <row r="5669" spans="1:23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1" t="str">
        <f>VLOOKUP(M5669,People!$A:$B,2,0)</f>
        <v>Anna Andreadi</v>
      </c>
      <c r="W5669" s="1" t="str">
        <f>IFERROR(VLOOKUP(B5669,Returns!$A:$B,2,0),"No")</f>
        <v>No</v>
      </c>
    </row>
    <row r="5670" spans="1:23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1" t="str">
        <f>VLOOKUP(M5670,People!$A:$B,2,0)</f>
        <v>Anna Andreadi</v>
      </c>
      <c r="W5670" s="1" t="str">
        <f>IFERROR(VLOOKUP(B5670,Returns!$A:$B,2,0),"No")</f>
        <v>No</v>
      </c>
    </row>
    <row r="5671" spans="1:23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1" t="str">
        <f>VLOOKUP(M5671,People!$A:$B,2,0)</f>
        <v>Anna Andreadi</v>
      </c>
      <c r="W5671" s="1" t="str">
        <f>IFERROR(VLOOKUP(B5671,Returns!$A:$B,2,0),"No")</f>
        <v>No</v>
      </c>
    </row>
    <row r="5672" spans="1:23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1" t="str">
        <f>VLOOKUP(M5672,People!$A:$B,2,0)</f>
        <v>Anna Andreadi</v>
      </c>
      <c r="W5672" s="1" t="str">
        <f>IFERROR(VLOOKUP(B5672,Returns!$A:$B,2,0),"No")</f>
        <v>No</v>
      </c>
    </row>
    <row r="5673" spans="1:23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1" t="str">
        <f>VLOOKUP(M5673,People!$A:$B,2,0)</f>
        <v>Anna Andreadi</v>
      </c>
      <c r="W5673" s="1" t="str">
        <f>IFERROR(VLOOKUP(B5673,Returns!$A:$B,2,0),"No")</f>
        <v>No</v>
      </c>
    </row>
    <row r="5674" spans="1:23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1" t="str">
        <f>VLOOKUP(M5674,People!$A:$B,2,0)</f>
        <v>Kelly Williams</v>
      </c>
      <c r="W5674" s="1" t="str">
        <f>IFERROR(VLOOKUP(B5674,Returns!$A:$B,2,0),"No")</f>
        <v>No</v>
      </c>
    </row>
    <row r="5675" spans="1:23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1" t="str">
        <f>VLOOKUP(M5675,People!$A:$B,2,0)</f>
        <v>Kelly Williams</v>
      </c>
      <c r="W5675" s="1" t="str">
        <f>IFERROR(VLOOKUP(B5675,Returns!$A:$B,2,0),"No")</f>
        <v>No</v>
      </c>
    </row>
    <row r="5676" spans="1:23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1" t="str">
        <f>VLOOKUP(M5676,People!$A:$B,2,0)</f>
        <v>Anna Andreadi</v>
      </c>
      <c r="W5676" s="1" t="str">
        <f>IFERROR(VLOOKUP(B5676,Returns!$A:$B,2,0),"No")</f>
        <v>No</v>
      </c>
    </row>
    <row r="5677" spans="1:23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1" t="str">
        <f>VLOOKUP(M5677,People!$A:$B,2,0)</f>
        <v>Anna Andreadi</v>
      </c>
      <c r="W5677" s="1" t="str">
        <f>IFERROR(VLOOKUP(B5677,Returns!$A:$B,2,0),"No")</f>
        <v>No</v>
      </c>
    </row>
    <row r="5678" spans="1:23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1" t="str">
        <f>VLOOKUP(M5678,People!$A:$B,2,0)</f>
        <v>Anna Andreadi</v>
      </c>
      <c r="W5678" s="1" t="str">
        <f>IFERROR(VLOOKUP(B5678,Returns!$A:$B,2,0),"No")</f>
        <v>No</v>
      </c>
    </row>
    <row r="5679" spans="1:23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1" t="str">
        <f>VLOOKUP(M5679,People!$A:$B,2,0)</f>
        <v>Kelly Williams</v>
      </c>
      <c r="W5679" s="1" t="str">
        <f>IFERROR(VLOOKUP(B5679,Returns!$A:$B,2,0),"No")</f>
        <v>No</v>
      </c>
    </row>
    <row r="5680" spans="1:23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1" t="str">
        <f>VLOOKUP(M5680,People!$A:$B,2,0)</f>
        <v>Kelly Williams</v>
      </c>
      <c r="W5680" s="1" t="str">
        <f>IFERROR(VLOOKUP(B5680,Returns!$A:$B,2,0),"No")</f>
        <v>No</v>
      </c>
    </row>
    <row r="5681" spans="1:23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1" t="str">
        <f>VLOOKUP(M5681,People!$A:$B,2,0)</f>
        <v>Kelly Williams</v>
      </c>
      <c r="W5681" s="1" t="str">
        <f>IFERROR(VLOOKUP(B5681,Returns!$A:$B,2,0),"No")</f>
        <v>No</v>
      </c>
    </row>
    <row r="5682" spans="1:23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1" t="str">
        <f>VLOOKUP(M5682,People!$A:$B,2,0)</f>
        <v>Kelly Williams</v>
      </c>
      <c r="W5682" s="1" t="str">
        <f>IFERROR(VLOOKUP(B5682,Returns!$A:$B,2,0),"No")</f>
        <v>No</v>
      </c>
    </row>
    <row r="5683" spans="1:23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1" t="str">
        <f>VLOOKUP(M5683,People!$A:$B,2,0)</f>
        <v>Kelly Williams</v>
      </c>
      <c r="W5683" s="1" t="str">
        <f>IFERROR(VLOOKUP(B5683,Returns!$A:$B,2,0),"No")</f>
        <v>No</v>
      </c>
    </row>
    <row r="5684" spans="1:23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1" t="str">
        <f>VLOOKUP(M5684,People!$A:$B,2,0)</f>
        <v>Cassandra Brandow</v>
      </c>
      <c r="W5684" s="1" t="str">
        <f>IFERROR(VLOOKUP(B5684,Returns!$A:$B,2,0),"No")</f>
        <v>No</v>
      </c>
    </row>
    <row r="5685" spans="1:23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1" t="str">
        <f>VLOOKUP(M5685,People!$A:$B,2,0)</f>
        <v>Cassandra Brandow</v>
      </c>
      <c r="W5685" s="1" t="str">
        <f>IFERROR(VLOOKUP(B5685,Returns!$A:$B,2,0),"No")</f>
        <v>No</v>
      </c>
    </row>
    <row r="5686" spans="1:23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1" t="str">
        <f>VLOOKUP(M5686,People!$A:$B,2,0)</f>
        <v>Cassandra Brandow</v>
      </c>
      <c r="W5686" s="1" t="str">
        <f>IFERROR(VLOOKUP(B5686,Returns!$A:$B,2,0),"No")</f>
        <v>No</v>
      </c>
    </row>
    <row r="5687" spans="1:23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1" t="str">
        <f>VLOOKUP(M5687,People!$A:$B,2,0)</f>
        <v>Anna Andreadi</v>
      </c>
      <c r="W5687" s="1" t="str">
        <f>IFERROR(VLOOKUP(B5687,Returns!$A:$B,2,0),"No")</f>
        <v>No</v>
      </c>
    </row>
    <row r="5688" spans="1:23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1" t="str">
        <f>VLOOKUP(M5688,People!$A:$B,2,0)</f>
        <v>Cassandra Brandow</v>
      </c>
      <c r="W5688" s="1" t="str">
        <f>IFERROR(VLOOKUP(B5688,Returns!$A:$B,2,0),"No")</f>
        <v>No</v>
      </c>
    </row>
    <row r="5689" spans="1:23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1" t="str">
        <f>VLOOKUP(M5689,People!$A:$B,2,0)</f>
        <v>Cassandra Brandow</v>
      </c>
      <c r="W5689" s="1" t="str">
        <f>IFERROR(VLOOKUP(B5689,Returns!$A:$B,2,0),"No")</f>
        <v>No</v>
      </c>
    </row>
    <row r="5690" spans="1:23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1" t="str">
        <f>VLOOKUP(M5690,People!$A:$B,2,0)</f>
        <v>Cassandra Brandow</v>
      </c>
      <c r="W5690" s="1" t="str">
        <f>IFERROR(VLOOKUP(B5690,Returns!$A:$B,2,0),"No")</f>
        <v>No</v>
      </c>
    </row>
    <row r="5691" spans="1:23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1" t="str">
        <f>VLOOKUP(M5691,People!$A:$B,2,0)</f>
        <v>Kelly Williams</v>
      </c>
      <c r="W5691" s="1" t="str">
        <f>IFERROR(VLOOKUP(B5691,Returns!$A:$B,2,0),"No")</f>
        <v>No</v>
      </c>
    </row>
    <row r="5692" spans="1:23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1" t="str">
        <f>VLOOKUP(M5692,People!$A:$B,2,0)</f>
        <v>Chuck Magee</v>
      </c>
      <c r="W5692" s="1" t="str">
        <f>IFERROR(VLOOKUP(B5692,Returns!$A:$B,2,0),"No")</f>
        <v>No</v>
      </c>
    </row>
    <row r="5693" spans="1:23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1" t="str">
        <f>VLOOKUP(M5693,People!$A:$B,2,0)</f>
        <v>Chuck Magee</v>
      </c>
      <c r="W5693" s="1" t="str">
        <f>IFERROR(VLOOKUP(B5693,Returns!$A:$B,2,0),"No")</f>
        <v>No</v>
      </c>
    </row>
    <row r="5694" spans="1:23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1" t="str">
        <f>VLOOKUP(M5694,People!$A:$B,2,0)</f>
        <v>Chuck Magee</v>
      </c>
      <c r="W5694" s="1" t="str">
        <f>IFERROR(VLOOKUP(B5694,Returns!$A:$B,2,0),"No")</f>
        <v>No</v>
      </c>
    </row>
    <row r="5695" spans="1:23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1" t="str">
        <f>VLOOKUP(M5695,People!$A:$B,2,0)</f>
        <v>Chuck Magee</v>
      </c>
      <c r="W5695" s="1" t="str">
        <f>IFERROR(VLOOKUP(B5695,Returns!$A:$B,2,0),"No")</f>
        <v>No</v>
      </c>
    </row>
    <row r="5696" spans="1:23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1" t="str">
        <f>VLOOKUP(M5696,People!$A:$B,2,0)</f>
        <v>Chuck Magee</v>
      </c>
      <c r="W5696" s="1" t="str">
        <f>IFERROR(VLOOKUP(B5696,Returns!$A:$B,2,0),"No")</f>
        <v>No</v>
      </c>
    </row>
    <row r="5697" spans="1:23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1" t="str">
        <f>VLOOKUP(M5697,People!$A:$B,2,0)</f>
        <v>Anna Andreadi</v>
      </c>
      <c r="W5697" s="1" t="str">
        <f>IFERROR(VLOOKUP(B5697,Returns!$A:$B,2,0),"No")</f>
        <v>No</v>
      </c>
    </row>
    <row r="5698" spans="1:23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1" t="str">
        <f>VLOOKUP(M5698,People!$A:$B,2,0)</f>
        <v>Kelly Williams</v>
      </c>
      <c r="W5698" s="1" t="str">
        <f>IFERROR(VLOOKUP(B5698,Returns!$A:$B,2,0),"No")</f>
        <v>No</v>
      </c>
    </row>
    <row r="5699" spans="1:23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1" t="str">
        <f>VLOOKUP(M5699,People!$A:$B,2,0)</f>
        <v>Kelly Williams</v>
      </c>
      <c r="W5699" s="1" t="str">
        <f>IFERROR(VLOOKUP(B5699,Returns!$A:$B,2,0),"No")</f>
        <v>No</v>
      </c>
    </row>
    <row r="5700" spans="1:23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1" t="str">
        <f>VLOOKUP(M5700,People!$A:$B,2,0)</f>
        <v>Kelly Williams</v>
      </c>
      <c r="W5700" s="1" t="str">
        <f>IFERROR(VLOOKUP(B5700,Returns!$A:$B,2,0),"No")</f>
        <v>No</v>
      </c>
    </row>
    <row r="5701" spans="1:23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1" t="str">
        <f>VLOOKUP(M5701,People!$A:$B,2,0)</f>
        <v>Anna Andreadi</v>
      </c>
      <c r="W5701" s="1" t="str">
        <f>IFERROR(VLOOKUP(B5701,Returns!$A:$B,2,0),"No")</f>
        <v>No</v>
      </c>
    </row>
    <row r="5702" spans="1:23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1" t="str">
        <f>VLOOKUP(M5702,People!$A:$B,2,0)</f>
        <v>Chuck Magee</v>
      </c>
      <c r="W5702" s="1" t="str">
        <f>IFERROR(VLOOKUP(B5702,Returns!$A:$B,2,0),"No")</f>
        <v>No</v>
      </c>
    </row>
    <row r="5703" spans="1:23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1" t="str">
        <f>VLOOKUP(M5703,People!$A:$B,2,0)</f>
        <v>Chuck Magee</v>
      </c>
      <c r="W5703" s="1" t="str">
        <f>IFERROR(VLOOKUP(B5703,Returns!$A:$B,2,0),"No")</f>
        <v>No</v>
      </c>
    </row>
    <row r="5704" spans="1:23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1" t="str">
        <f>VLOOKUP(M5704,People!$A:$B,2,0)</f>
        <v>Chuck Magee</v>
      </c>
      <c r="W5704" s="1" t="str">
        <f>IFERROR(VLOOKUP(B5704,Returns!$A:$B,2,0),"No")</f>
        <v>No</v>
      </c>
    </row>
    <row r="5705" spans="1:23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1" t="str">
        <f>VLOOKUP(M5705,People!$A:$B,2,0)</f>
        <v>Chuck Magee</v>
      </c>
      <c r="W5705" s="1" t="str">
        <f>IFERROR(VLOOKUP(B5705,Returns!$A:$B,2,0),"No")</f>
        <v>No</v>
      </c>
    </row>
    <row r="5706" spans="1:23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1" t="str">
        <f>VLOOKUP(M5706,People!$A:$B,2,0)</f>
        <v>Chuck Magee</v>
      </c>
      <c r="W5706" s="1" t="str">
        <f>IFERROR(VLOOKUP(B5706,Returns!$A:$B,2,0),"No")</f>
        <v>No</v>
      </c>
    </row>
    <row r="5707" spans="1:23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1" t="str">
        <f>VLOOKUP(M5707,People!$A:$B,2,0)</f>
        <v>Chuck Magee</v>
      </c>
      <c r="W5707" s="1" t="str">
        <f>IFERROR(VLOOKUP(B5707,Returns!$A:$B,2,0),"No")</f>
        <v>No</v>
      </c>
    </row>
    <row r="5708" spans="1:23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1" t="str">
        <f>VLOOKUP(M5708,People!$A:$B,2,0)</f>
        <v>Chuck Magee</v>
      </c>
      <c r="W5708" s="1" t="str">
        <f>IFERROR(VLOOKUP(B5708,Returns!$A:$B,2,0),"No")</f>
        <v>No</v>
      </c>
    </row>
    <row r="5709" spans="1:23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1" t="str">
        <f>VLOOKUP(M5709,People!$A:$B,2,0)</f>
        <v>Chuck Magee</v>
      </c>
      <c r="W5709" s="1" t="str">
        <f>IFERROR(VLOOKUP(B5709,Returns!$A:$B,2,0),"No")</f>
        <v>Yes</v>
      </c>
    </row>
    <row r="5710" spans="1:23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1" t="str">
        <f>VLOOKUP(M5710,People!$A:$B,2,0)</f>
        <v>Chuck Magee</v>
      </c>
      <c r="W5710" s="1" t="str">
        <f>IFERROR(VLOOKUP(B5710,Returns!$A:$B,2,0),"No")</f>
        <v>Yes</v>
      </c>
    </row>
    <row r="5711" spans="1:23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1" t="str">
        <f>VLOOKUP(M5711,People!$A:$B,2,0)</f>
        <v>Chuck Magee</v>
      </c>
      <c r="W5711" s="1" t="str">
        <f>IFERROR(VLOOKUP(B5711,Returns!$A:$B,2,0),"No")</f>
        <v>Yes</v>
      </c>
    </row>
    <row r="5712" spans="1:23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1" t="str">
        <f>VLOOKUP(M5712,People!$A:$B,2,0)</f>
        <v>Chuck Magee</v>
      </c>
      <c r="W5712" s="1" t="str">
        <f>IFERROR(VLOOKUP(B5712,Returns!$A:$B,2,0),"No")</f>
        <v>Yes</v>
      </c>
    </row>
    <row r="5713" spans="1:23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1" t="str">
        <f>VLOOKUP(M5713,People!$A:$B,2,0)</f>
        <v>Chuck Magee</v>
      </c>
      <c r="W5713" s="1" t="str">
        <f>IFERROR(VLOOKUP(B5713,Returns!$A:$B,2,0),"No")</f>
        <v>Yes</v>
      </c>
    </row>
    <row r="5714" spans="1:23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1" t="str">
        <f>VLOOKUP(M5714,People!$A:$B,2,0)</f>
        <v>Kelly Williams</v>
      </c>
      <c r="W5714" s="1" t="str">
        <f>IFERROR(VLOOKUP(B5714,Returns!$A:$B,2,0),"No")</f>
        <v>No</v>
      </c>
    </row>
    <row r="5715" spans="1:23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1" t="str">
        <f>VLOOKUP(M5715,People!$A:$B,2,0)</f>
        <v>Chuck Magee</v>
      </c>
      <c r="W5715" s="1" t="str">
        <f>IFERROR(VLOOKUP(B5715,Returns!$A:$B,2,0),"No")</f>
        <v>No</v>
      </c>
    </row>
    <row r="5716" spans="1:23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1" t="str">
        <f>VLOOKUP(M5716,People!$A:$B,2,0)</f>
        <v>Cassandra Brandow</v>
      </c>
      <c r="W5716" s="1" t="str">
        <f>IFERROR(VLOOKUP(B5716,Returns!$A:$B,2,0),"No")</f>
        <v>No</v>
      </c>
    </row>
    <row r="5717" spans="1:23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1" t="str">
        <f>VLOOKUP(M5717,People!$A:$B,2,0)</f>
        <v>Kelly Williams</v>
      </c>
      <c r="W5717" s="1" t="str">
        <f>IFERROR(VLOOKUP(B5717,Returns!$A:$B,2,0),"No")</f>
        <v>No</v>
      </c>
    </row>
    <row r="5718" spans="1:23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1" t="str">
        <f>VLOOKUP(M5718,People!$A:$B,2,0)</f>
        <v>Kelly Williams</v>
      </c>
      <c r="W5718" s="1" t="str">
        <f>IFERROR(VLOOKUP(B5718,Returns!$A:$B,2,0),"No")</f>
        <v>No</v>
      </c>
    </row>
    <row r="5719" spans="1:23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1" t="str">
        <f>VLOOKUP(M5719,People!$A:$B,2,0)</f>
        <v>Kelly Williams</v>
      </c>
      <c r="W5719" s="1" t="str">
        <f>IFERROR(VLOOKUP(B5719,Returns!$A:$B,2,0),"No")</f>
        <v>No</v>
      </c>
    </row>
    <row r="5720" spans="1:23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1" t="str">
        <f>VLOOKUP(M5720,People!$A:$B,2,0)</f>
        <v>Kelly Williams</v>
      </c>
      <c r="W5720" s="1" t="str">
        <f>IFERROR(VLOOKUP(B5720,Returns!$A:$B,2,0),"No")</f>
        <v>No</v>
      </c>
    </row>
    <row r="5721" spans="1:23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1" t="str">
        <f>VLOOKUP(M5721,People!$A:$B,2,0)</f>
        <v>Kelly Williams</v>
      </c>
      <c r="W5721" s="1" t="str">
        <f>IFERROR(VLOOKUP(B5721,Returns!$A:$B,2,0),"No")</f>
        <v>No</v>
      </c>
    </row>
    <row r="5722" spans="1:23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1" t="str">
        <f>VLOOKUP(M5722,People!$A:$B,2,0)</f>
        <v>Anna Andreadi</v>
      </c>
      <c r="W5722" s="1" t="str">
        <f>IFERROR(VLOOKUP(B5722,Returns!$A:$B,2,0),"No")</f>
        <v>Yes</v>
      </c>
    </row>
    <row r="5723" spans="1:23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1" t="str">
        <f>VLOOKUP(M5723,People!$A:$B,2,0)</f>
        <v>Anna Andreadi</v>
      </c>
      <c r="W5723" s="1" t="str">
        <f>IFERROR(VLOOKUP(B5723,Returns!$A:$B,2,0),"No")</f>
        <v>Yes</v>
      </c>
    </row>
    <row r="5724" spans="1:23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1" t="str">
        <f>VLOOKUP(M5724,People!$A:$B,2,0)</f>
        <v>Anna Andreadi</v>
      </c>
      <c r="W5724" s="1" t="str">
        <f>IFERROR(VLOOKUP(B5724,Returns!$A:$B,2,0),"No")</f>
        <v>Yes</v>
      </c>
    </row>
    <row r="5725" spans="1:23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1" t="str">
        <f>VLOOKUP(M5725,People!$A:$B,2,0)</f>
        <v>Anna Andreadi</v>
      </c>
      <c r="W5725" s="1" t="str">
        <f>IFERROR(VLOOKUP(B5725,Returns!$A:$B,2,0),"No")</f>
        <v>No</v>
      </c>
    </row>
    <row r="5726" spans="1:23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1" t="str">
        <f>VLOOKUP(M5726,People!$A:$B,2,0)</f>
        <v>Kelly Williams</v>
      </c>
      <c r="W5726" s="1" t="str">
        <f>IFERROR(VLOOKUP(B5726,Returns!$A:$B,2,0),"No")</f>
        <v>No</v>
      </c>
    </row>
    <row r="5727" spans="1:23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1" t="str">
        <f>VLOOKUP(M5727,People!$A:$B,2,0)</f>
        <v>Chuck Magee</v>
      </c>
      <c r="W5727" s="1" t="str">
        <f>IFERROR(VLOOKUP(B5727,Returns!$A:$B,2,0),"No")</f>
        <v>No</v>
      </c>
    </row>
    <row r="5728" spans="1:23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1" t="str">
        <f>VLOOKUP(M5728,People!$A:$B,2,0)</f>
        <v>Kelly Williams</v>
      </c>
      <c r="W5728" s="1" t="str">
        <f>IFERROR(VLOOKUP(B5728,Returns!$A:$B,2,0),"No")</f>
        <v>No</v>
      </c>
    </row>
    <row r="5729" spans="1:23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1" t="str">
        <f>VLOOKUP(M5729,People!$A:$B,2,0)</f>
        <v>Kelly Williams</v>
      </c>
      <c r="W5729" s="1" t="str">
        <f>IFERROR(VLOOKUP(B5729,Returns!$A:$B,2,0),"No")</f>
        <v>No</v>
      </c>
    </row>
    <row r="5730" spans="1:23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1" t="str">
        <f>VLOOKUP(M5730,People!$A:$B,2,0)</f>
        <v>Kelly Williams</v>
      </c>
      <c r="W5730" s="1" t="str">
        <f>IFERROR(VLOOKUP(B5730,Returns!$A:$B,2,0),"No")</f>
        <v>No</v>
      </c>
    </row>
    <row r="5731" spans="1:23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1" t="str">
        <f>VLOOKUP(M5731,People!$A:$B,2,0)</f>
        <v>Kelly Williams</v>
      </c>
      <c r="W5731" s="1" t="str">
        <f>IFERROR(VLOOKUP(B5731,Returns!$A:$B,2,0),"No")</f>
        <v>No</v>
      </c>
    </row>
    <row r="5732" spans="1:23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1" t="str">
        <f>VLOOKUP(M5732,People!$A:$B,2,0)</f>
        <v>Kelly Williams</v>
      </c>
      <c r="W5732" s="1" t="str">
        <f>IFERROR(VLOOKUP(B5732,Returns!$A:$B,2,0),"No")</f>
        <v>No</v>
      </c>
    </row>
    <row r="5733" spans="1:23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1" t="str">
        <f>VLOOKUP(M5733,People!$A:$B,2,0)</f>
        <v>Kelly Williams</v>
      </c>
      <c r="W5733" s="1" t="str">
        <f>IFERROR(VLOOKUP(B5733,Returns!$A:$B,2,0),"No")</f>
        <v>No</v>
      </c>
    </row>
    <row r="5734" spans="1:23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1" t="str">
        <f>VLOOKUP(M5734,People!$A:$B,2,0)</f>
        <v>Chuck Magee</v>
      </c>
      <c r="W5734" s="1" t="str">
        <f>IFERROR(VLOOKUP(B5734,Returns!$A:$B,2,0),"No")</f>
        <v>No</v>
      </c>
    </row>
    <row r="5735" spans="1:23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1" t="str">
        <f>VLOOKUP(M5735,People!$A:$B,2,0)</f>
        <v>Chuck Magee</v>
      </c>
      <c r="W5735" s="1" t="str">
        <f>IFERROR(VLOOKUP(B5735,Returns!$A:$B,2,0),"No")</f>
        <v>No</v>
      </c>
    </row>
    <row r="5736" spans="1:23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1" t="str">
        <f>VLOOKUP(M5736,People!$A:$B,2,0)</f>
        <v>Chuck Magee</v>
      </c>
      <c r="W5736" s="1" t="str">
        <f>IFERROR(VLOOKUP(B5736,Returns!$A:$B,2,0),"No")</f>
        <v>No</v>
      </c>
    </row>
    <row r="5737" spans="1:23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1" t="str">
        <f>VLOOKUP(M5737,People!$A:$B,2,0)</f>
        <v>Chuck Magee</v>
      </c>
      <c r="W5737" s="1" t="str">
        <f>IFERROR(VLOOKUP(B5737,Returns!$A:$B,2,0),"No")</f>
        <v>No</v>
      </c>
    </row>
    <row r="5738" spans="1:23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1" t="str">
        <f>VLOOKUP(M5738,People!$A:$B,2,0)</f>
        <v>Anna Andreadi</v>
      </c>
      <c r="W5738" s="1" t="str">
        <f>IFERROR(VLOOKUP(B5738,Returns!$A:$B,2,0),"No")</f>
        <v>Yes</v>
      </c>
    </row>
    <row r="5739" spans="1:23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1" t="str">
        <f>VLOOKUP(M5739,People!$A:$B,2,0)</f>
        <v>Anna Andreadi</v>
      </c>
      <c r="W5739" s="1" t="str">
        <f>IFERROR(VLOOKUP(B5739,Returns!$A:$B,2,0),"No")</f>
        <v>Yes</v>
      </c>
    </row>
    <row r="5740" spans="1:23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1" t="str">
        <f>VLOOKUP(M5740,People!$A:$B,2,0)</f>
        <v>Anna Andreadi</v>
      </c>
      <c r="W5740" s="1" t="str">
        <f>IFERROR(VLOOKUP(B5740,Returns!$A:$B,2,0),"No")</f>
        <v>No</v>
      </c>
    </row>
    <row r="5741" spans="1:23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1" t="str">
        <f>VLOOKUP(M5741,People!$A:$B,2,0)</f>
        <v>Anna Andreadi</v>
      </c>
      <c r="W5741" s="1" t="str">
        <f>IFERROR(VLOOKUP(B5741,Returns!$A:$B,2,0),"No")</f>
        <v>Yes</v>
      </c>
    </row>
    <row r="5742" spans="1:23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1" t="str">
        <f>VLOOKUP(M5742,People!$A:$B,2,0)</f>
        <v>Anna Andreadi</v>
      </c>
      <c r="W5742" s="1" t="str">
        <f>IFERROR(VLOOKUP(B5742,Returns!$A:$B,2,0),"No")</f>
        <v>Yes</v>
      </c>
    </row>
    <row r="5743" spans="1:23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1" t="str">
        <f>VLOOKUP(M5743,People!$A:$B,2,0)</f>
        <v>Anna Andreadi</v>
      </c>
      <c r="W5743" s="1" t="str">
        <f>IFERROR(VLOOKUP(B5743,Returns!$A:$B,2,0),"No")</f>
        <v>Yes</v>
      </c>
    </row>
    <row r="5744" spans="1:23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1" t="str">
        <f>VLOOKUP(M5744,People!$A:$B,2,0)</f>
        <v>Anna Andreadi</v>
      </c>
      <c r="W5744" s="1" t="str">
        <f>IFERROR(VLOOKUP(B5744,Returns!$A:$B,2,0),"No")</f>
        <v>Yes</v>
      </c>
    </row>
    <row r="5745" spans="1:23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1" t="str">
        <f>VLOOKUP(M5745,People!$A:$B,2,0)</f>
        <v>Anna Andreadi</v>
      </c>
      <c r="W5745" s="1" t="str">
        <f>IFERROR(VLOOKUP(B5745,Returns!$A:$B,2,0),"No")</f>
        <v>Yes</v>
      </c>
    </row>
    <row r="5746" spans="1:23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1" t="str">
        <f>VLOOKUP(M5746,People!$A:$B,2,0)</f>
        <v>Anna Andreadi</v>
      </c>
      <c r="W5746" s="1" t="str">
        <f>IFERROR(VLOOKUP(B5746,Returns!$A:$B,2,0),"No")</f>
        <v>Yes</v>
      </c>
    </row>
    <row r="5747" spans="1:23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1" t="str">
        <f>VLOOKUP(M5747,People!$A:$B,2,0)</f>
        <v>Anna Andreadi</v>
      </c>
      <c r="W5747" s="1" t="str">
        <f>IFERROR(VLOOKUP(B5747,Returns!$A:$B,2,0),"No")</f>
        <v>Yes</v>
      </c>
    </row>
    <row r="5748" spans="1:23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1" t="str">
        <f>VLOOKUP(M5748,People!$A:$B,2,0)</f>
        <v>Cassandra Brandow</v>
      </c>
      <c r="W5748" s="1" t="str">
        <f>IFERROR(VLOOKUP(B5748,Returns!$A:$B,2,0),"No")</f>
        <v>No</v>
      </c>
    </row>
    <row r="5749" spans="1:23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1" t="str">
        <f>VLOOKUP(M5749,People!$A:$B,2,0)</f>
        <v>Cassandra Brandow</v>
      </c>
      <c r="W5749" s="1" t="str">
        <f>IFERROR(VLOOKUP(B5749,Returns!$A:$B,2,0),"No")</f>
        <v>No</v>
      </c>
    </row>
    <row r="5750" spans="1:23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1" t="str">
        <f>VLOOKUP(M5750,People!$A:$B,2,0)</f>
        <v>Cassandra Brandow</v>
      </c>
      <c r="W5750" s="1" t="str">
        <f>IFERROR(VLOOKUP(B5750,Returns!$A:$B,2,0),"No")</f>
        <v>No</v>
      </c>
    </row>
    <row r="5751" spans="1:23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1" t="str">
        <f>VLOOKUP(M5751,People!$A:$B,2,0)</f>
        <v>Chuck Magee</v>
      </c>
      <c r="W5751" s="1" t="str">
        <f>IFERROR(VLOOKUP(B5751,Returns!$A:$B,2,0),"No")</f>
        <v>No</v>
      </c>
    </row>
    <row r="5752" spans="1:23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1" t="str">
        <f>VLOOKUP(M5752,People!$A:$B,2,0)</f>
        <v>Kelly Williams</v>
      </c>
      <c r="W5752" s="1" t="str">
        <f>IFERROR(VLOOKUP(B5752,Returns!$A:$B,2,0),"No")</f>
        <v>No</v>
      </c>
    </row>
    <row r="5753" spans="1:23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1" t="str">
        <f>VLOOKUP(M5753,People!$A:$B,2,0)</f>
        <v>Anna Andreadi</v>
      </c>
      <c r="W5753" s="1" t="str">
        <f>IFERROR(VLOOKUP(B5753,Returns!$A:$B,2,0),"No")</f>
        <v>No</v>
      </c>
    </row>
    <row r="5754" spans="1:23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1" t="str">
        <f>VLOOKUP(M5754,People!$A:$B,2,0)</f>
        <v>Anna Andreadi</v>
      </c>
      <c r="W5754" s="1" t="str">
        <f>IFERROR(VLOOKUP(B5754,Returns!$A:$B,2,0),"No")</f>
        <v>No</v>
      </c>
    </row>
    <row r="5755" spans="1:23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1" t="str">
        <f>VLOOKUP(M5755,People!$A:$B,2,0)</f>
        <v>Cassandra Brandow</v>
      </c>
      <c r="W5755" s="1" t="str">
        <f>IFERROR(VLOOKUP(B5755,Returns!$A:$B,2,0),"No")</f>
        <v>No</v>
      </c>
    </row>
    <row r="5756" spans="1:23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1" t="str">
        <f>VLOOKUP(M5756,People!$A:$B,2,0)</f>
        <v>Cassandra Brandow</v>
      </c>
      <c r="W5756" s="1" t="str">
        <f>IFERROR(VLOOKUP(B5756,Returns!$A:$B,2,0),"No")</f>
        <v>No</v>
      </c>
    </row>
    <row r="5757" spans="1:23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1" t="str">
        <f>VLOOKUP(M5757,People!$A:$B,2,0)</f>
        <v>Kelly Williams</v>
      </c>
      <c r="W5757" s="1" t="str">
        <f>IFERROR(VLOOKUP(B5757,Returns!$A:$B,2,0),"No")</f>
        <v>No</v>
      </c>
    </row>
    <row r="5758" spans="1:23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1" t="str">
        <f>VLOOKUP(M5758,People!$A:$B,2,0)</f>
        <v>Kelly Williams</v>
      </c>
      <c r="W5758" s="1" t="str">
        <f>IFERROR(VLOOKUP(B5758,Returns!$A:$B,2,0),"No")</f>
        <v>No</v>
      </c>
    </row>
    <row r="5759" spans="1:23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1" t="str">
        <f>VLOOKUP(M5759,People!$A:$B,2,0)</f>
        <v>Cassandra Brandow</v>
      </c>
      <c r="W5759" s="1" t="str">
        <f>IFERROR(VLOOKUP(B5759,Returns!$A:$B,2,0),"No")</f>
        <v>No</v>
      </c>
    </row>
    <row r="5760" spans="1:23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1" t="str">
        <f>VLOOKUP(M5760,People!$A:$B,2,0)</f>
        <v>Cassandra Brandow</v>
      </c>
      <c r="W5760" s="1" t="str">
        <f>IFERROR(VLOOKUP(B5760,Returns!$A:$B,2,0),"No")</f>
        <v>No</v>
      </c>
    </row>
    <row r="5761" spans="1:23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1" t="str">
        <f>VLOOKUP(M5761,People!$A:$B,2,0)</f>
        <v>Anna Andreadi</v>
      </c>
      <c r="W5761" s="1" t="str">
        <f>IFERROR(VLOOKUP(B5761,Returns!$A:$B,2,0),"No")</f>
        <v>Yes</v>
      </c>
    </row>
    <row r="5762" spans="1:23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1" t="str">
        <f>VLOOKUP(M5762,People!$A:$B,2,0)</f>
        <v>Anna Andreadi</v>
      </c>
      <c r="W5762" s="1" t="str">
        <f>IFERROR(VLOOKUP(B5762,Returns!$A:$B,2,0),"No")</f>
        <v>Yes</v>
      </c>
    </row>
    <row r="5763" spans="1:23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1" t="str">
        <f>VLOOKUP(M5763,People!$A:$B,2,0)</f>
        <v>Anna Andreadi</v>
      </c>
      <c r="W5763" s="1" t="str">
        <f>IFERROR(VLOOKUP(B5763,Returns!$A:$B,2,0),"No")</f>
        <v>No</v>
      </c>
    </row>
    <row r="5764" spans="1:23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1" t="str">
        <f>VLOOKUP(M5764,People!$A:$B,2,0)</f>
        <v>Anna Andreadi</v>
      </c>
      <c r="W5764" s="1" t="str">
        <f>IFERROR(VLOOKUP(B5764,Returns!$A:$B,2,0),"No")</f>
        <v>No</v>
      </c>
    </row>
    <row r="5765" spans="1:23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1" t="str">
        <f>VLOOKUP(M5765,People!$A:$B,2,0)</f>
        <v>Chuck Magee</v>
      </c>
      <c r="W5765" s="1" t="str">
        <f>IFERROR(VLOOKUP(B5765,Returns!$A:$B,2,0),"No")</f>
        <v>No</v>
      </c>
    </row>
    <row r="5766" spans="1:23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1" t="str">
        <f>VLOOKUP(M5766,People!$A:$B,2,0)</f>
        <v>Anna Andreadi</v>
      </c>
      <c r="W5766" s="1" t="str">
        <f>IFERROR(VLOOKUP(B5766,Returns!$A:$B,2,0),"No")</f>
        <v>No</v>
      </c>
    </row>
    <row r="5767" spans="1:23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1" t="str">
        <f>VLOOKUP(M5767,People!$A:$B,2,0)</f>
        <v>Anna Andreadi</v>
      </c>
      <c r="W5767" s="1" t="str">
        <f>IFERROR(VLOOKUP(B5767,Returns!$A:$B,2,0),"No")</f>
        <v>No</v>
      </c>
    </row>
    <row r="5768" spans="1:23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1" t="str">
        <f>VLOOKUP(M5768,People!$A:$B,2,0)</f>
        <v>Kelly Williams</v>
      </c>
      <c r="W5768" s="1" t="str">
        <f>IFERROR(VLOOKUP(B5768,Returns!$A:$B,2,0),"No")</f>
        <v>No</v>
      </c>
    </row>
    <row r="5769" spans="1:23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1" t="str">
        <f>VLOOKUP(M5769,People!$A:$B,2,0)</f>
        <v>Kelly Williams</v>
      </c>
      <c r="W5769" s="1" t="str">
        <f>IFERROR(VLOOKUP(B5769,Returns!$A:$B,2,0),"No")</f>
        <v>No</v>
      </c>
    </row>
    <row r="5770" spans="1:23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1" t="str">
        <f>VLOOKUP(M5770,People!$A:$B,2,0)</f>
        <v>Chuck Magee</v>
      </c>
      <c r="W5770" s="1" t="str">
        <f>IFERROR(VLOOKUP(B5770,Returns!$A:$B,2,0),"No")</f>
        <v>No</v>
      </c>
    </row>
    <row r="5771" spans="1:23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1" t="str">
        <f>VLOOKUP(M5771,People!$A:$B,2,0)</f>
        <v>Chuck Magee</v>
      </c>
      <c r="W5771" s="1" t="str">
        <f>IFERROR(VLOOKUP(B5771,Returns!$A:$B,2,0),"No")</f>
        <v>No</v>
      </c>
    </row>
    <row r="5772" spans="1:23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1" t="str">
        <f>VLOOKUP(M5772,People!$A:$B,2,0)</f>
        <v>Anna Andreadi</v>
      </c>
      <c r="W5772" s="1" t="str">
        <f>IFERROR(VLOOKUP(B5772,Returns!$A:$B,2,0),"No")</f>
        <v>No</v>
      </c>
    </row>
    <row r="5773" spans="1:23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1" t="str">
        <f>VLOOKUP(M5773,People!$A:$B,2,0)</f>
        <v>Anna Andreadi</v>
      </c>
      <c r="W5773" s="1" t="str">
        <f>IFERROR(VLOOKUP(B5773,Returns!$A:$B,2,0),"No")</f>
        <v>No</v>
      </c>
    </row>
    <row r="5774" spans="1:23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1" t="str">
        <f>VLOOKUP(M5774,People!$A:$B,2,0)</f>
        <v>Kelly Williams</v>
      </c>
      <c r="W5774" s="1" t="str">
        <f>IFERROR(VLOOKUP(B5774,Returns!$A:$B,2,0),"No")</f>
        <v>No</v>
      </c>
    </row>
    <row r="5775" spans="1:23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1" t="str">
        <f>VLOOKUP(M5775,People!$A:$B,2,0)</f>
        <v>Kelly Williams</v>
      </c>
      <c r="W5775" s="1" t="str">
        <f>IFERROR(VLOOKUP(B5775,Returns!$A:$B,2,0),"No")</f>
        <v>No</v>
      </c>
    </row>
    <row r="5776" spans="1:23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1" t="str">
        <f>VLOOKUP(M5776,People!$A:$B,2,0)</f>
        <v>Anna Andreadi</v>
      </c>
      <c r="W5776" s="1" t="str">
        <f>IFERROR(VLOOKUP(B5776,Returns!$A:$B,2,0),"No")</f>
        <v>Yes</v>
      </c>
    </row>
    <row r="5777" spans="1:23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1" t="str">
        <f>VLOOKUP(M5777,People!$A:$B,2,0)</f>
        <v>Anna Andreadi</v>
      </c>
      <c r="W5777" s="1" t="str">
        <f>IFERROR(VLOOKUP(B5777,Returns!$A:$B,2,0),"No")</f>
        <v>Yes</v>
      </c>
    </row>
    <row r="5778" spans="1:23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1" t="str">
        <f>VLOOKUP(M5778,People!$A:$B,2,0)</f>
        <v>Chuck Magee</v>
      </c>
      <c r="W5778" s="1" t="str">
        <f>IFERROR(VLOOKUP(B5778,Returns!$A:$B,2,0),"No")</f>
        <v>No</v>
      </c>
    </row>
    <row r="5779" spans="1:23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1" t="str">
        <f>VLOOKUP(M5779,People!$A:$B,2,0)</f>
        <v>Anna Andreadi</v>
      </c>
      <c r="W5779" s="1" t="str">
        <f>IFERROR(VLOOKUP(B5779,Returns!$A:$B,2,0),"No")</f>
        <v>No</v>
      </c>
    </row>
    <row r="5780" spans="1:23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1" t="str">
        <f>VLOOKUP(M5780,People!$A:$B,2,0)</f>
        <v>Anna Andreadi</v>
      </c>
      <c r="W5780" s="1" t="str">
        <f>IFERROR(VLOOKUP(B5780,Returns!$A:$B,2,0),"No")</f>
        <v>Yes</v>
      </c>
    </row>
    <row r="5781" spans="1:23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1" t="str">
        <f>VLOOKUP(M5781,People!$A:$B,2,0)</f>
        <v>Anna Andreadi</v>
      </c>
      <c r="W5781" s="1" t="str">
        <f>IFERROR(VLOOKUP(B5781,Returns!$A:$B,2,0),"No")</f>
        <v>Yes</v>
      </c>
    </row>
    <row r="5782" spans="1:23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1" t="str">
        <f>VLOOKUP(M5782,People!$A:$B,2,0)</f>
        <v>Anna Andreadi</v>
      </c>
      <c r="W5782" s="1" t="str">
        <f>IFERROR(VLOOKUP(B5782,Returns!$A:$B,2,0),"No")</f>
        <v>No</v>
      </c>
    </row>
    <row r="5783" spans="1:23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1" t="str">
        <f>VLOOKUP(M5783,People!$A:$B,2,0)</f>
        <v>Anna Andreadi</v>
      </c>
      <c r="W5783" s="1" t="str">
        <f>IFERROR(VLOOKUP(B5783,Returns!$A:$B,2,0),"No")</f>
        <v>No</v>
      </c>
    </row>
    <row r="5784" spans="1:23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1" t="str">
        <f>VLOOKUP(M5784,People!$A:$B,2,0)</f>
        <v>Anna Andreadi</v>
      </c>
      <c r="W5784" s="1" t="str">
        <f>IFERROR(VLOOKUP(B5784,Returns!$A:$B,2,0),"No")</f>
        <v>No</v>
      </c>
    </row>
    <row r="5785" spans="1:23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1" t="str">
        <f>VLOOKUP(M5785,People!$A:$B,2,0)</f>
        <v>Anna Andreadi</v>
      </c>
      <c r="W5785" s="1" t="str">
        <f>IFERROR(VLOOKUP(B5785,Returns!$A:$B,2,0),"No")</f>
        <v>No</v>
      </c>
    </row>
    <row r="5786" spans="1:23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1" t="str">
        <f>VLOOKUP(M5786,People!$A:$B,2,0)</f>
        <v>Anna Andreadi</v>
      </c>
      <c r="W5786" s="1" t="str">
        <f>IFERROR(VLOOKUP(B5786,Returns!$A:$B,2,0),"No")</f>
        <v>No</v>
      </c>
    </row>
    <row r="5787" spans="1:23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1" t="str">
        <f>VLOOKUP(M5787,People!$A:$B,2,0)</f>
        <v>Anna Andreadi</v>
      </c>
      <c r="W5787" s="1" t="str">
        <f>IFERROR(VLOOKUP(B5787,Returns!$A:$B,2,0),"No")</f>
        <v>No</v>
      </c>
    </row>
    <row r="5788" spans="1:23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1" t="str">
        <f>VLOOKUP(M5788,People!$A:$B,2,0)</f>
        <v>Anna Andreadi</v>
      </c>
      <c r="W5788" s="1" t="str">
        <f>IFERROR(VLOOKUP(B5788,Returns!$A:$B,2,0),"No")</f>
        <v>No</v>
      </c>
    </row>
    <row r="5789" spans="1:23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1" t="str">
        <f>VLOOKUP(M5789,People!$A:$B,2,0)</f>
        <v>Anna Andreadi</v>
      </c>
      <c r="W5789" s="1" t="str">
        <f>IFERROR(VLOOKUP(B5789,Returns!$A:$B,2,0),"No")</f>
        <v>No</v>
      </c>
    </row>
    <row r="5790" spans="1:23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1" t="str">
        <f>VLOOKUP(M5790,People!$A:$B,2,0)</f>
        <v>Cassandra Brandow</v>
      </c>
      <c r="W5790" s="1" t="str">
        <f>IFERROR(VLOOKUP(B5790,Returns!$A:$B,2,0),"No")</f>
        <v>No</v>
      </c>
    </row>
    <row r="5791" spans="1:23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1" t="str">
        <f>VLOOKUP(M5791,People!$A:$B,2,0)</f>
        <v>Cassandra Brandow</v>
      </c>
      <c r="W5791" s="1" t="str">
        <f>IFERROR(VLOOKUP(B5791,Returns!$A:$B,2,0),"No")</f>
        <v>No</v>
      </c>
    </row>
    <row r="5792" spans="1:23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1" t="str">
        <f>VLOOKUP(M5792,People!$A:$B,2,0)</f>
        <v>Anna Andreadi</v>
      </c>
      <c r="W5792" s="1" t="str">
        <f>IFERROR(VLOOKUP(B5792,Returns!$A:$B,2,0),"No")</f>
        <v>Yes</v>
      </c>
    </row>
    <row r="5793" spans="1:23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1" t="str">
        <f>VLOOKUP(M5793,People!$A:$B,2,0)</f>
        <v>Anna Andreadi</v>
      </c>
      <c r="W5793" s="1" t="str">
        <f>IFERROR(VLOOKUP(B5793,Returns!$A:$B,2,0),"No")</f>
        <v>Yes</v>
      </c>
    </row>
    <row r="5794" spans="1:23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1" t="str">
        <f>VLOOKUP(M5794,People!$A:$B,2,0)</f>
        <v>Anna Andreadi</v>
      </c>
      <c r="W5794" s="1" t="str">
        <f>IFERROR(VLOOKUP(B5794,Returns!$A:$B,2,0),"No")</f>
        <v>Yes</v>
      </c>
    </row>
    <row r="5795" spans="1:23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1" t="str">
        <f>VLOOKUP(M5795,People!$A:$B,2,0)</f>
        <v>Anna Andreadi</v>
      </c>
      <c r="W5795" s="1" t="str">
        <f>IFERROR(VLOOKUP(B5795,Returns!$A:$B,2,0),"No")</f>
        <v>Yes</v>
      </c>
    </row>
    <row r="5796" spans="1:23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1" t="str">
        <f>VLOOKUP(M5796,People!$A:$B,2,0)</f>
        <v>Anna Andreadi</v>
      </c>
      <c r="W5796" s="1" t="str">
        <f>IFERROR(VLOOKUP(B5796,Returns!$A:$B,2,0),"No")</f>
        <v>Yes</v>
      </c>
    </row>
    <row r="5797" spans="1:23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1" t="str">
        <f>VLOOKUP(M5797,People!$A:$B,2,0)</f>
        <v>Chuck Magee</v>
      </c>
      <c r="W5797" s="1" t="str">
        <f>IFERROR(VLOOKUP(B5797,Returns!$A:$B,2,0),"No")</f>
        <v>No</v>
      </c>
    </row>
    <row r="5798" spans="1:23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1" t="str">
        <f>VLOOKUP(M5798,People!$A:$B,2,0)</f>
        <v>Chuck Magee</v>
      </c>
      <c r="W5798" s="1" t="str">
        <f>IFERROR(VLOOKUP(B5798,Returns!$A:$B,2,0),"No")</f>
        <v>No</v>
      </c>
    </row>
    <row r="5799" spans="1:23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1" t="str">
        <f>VLOOKUP(M5799,People!$A:$B,2,0)</f>
        <v>Chuck Magee</v>
      </c>
      <c r="W5799" s="1" t="str">
        <f>IFERROR(VLOOKUP(B5799,Returns!$A:$B,2,0),"No")</f>
        <v>No</v>
      </c>
    </row>
    <row r="5800" spans="1:23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1" t="str">
        <f>VLOOKUP(M5800,People!$A:$B,2,0)</f>
        <v>Chuck Magee</v>
      </c>
      <c r="W5800" s="1" t="str">
        <f>IFERROR(VLOOKUP(B5800,Returns!$A:$B,2,0),"No")</f>
        <v>No</v>
      </c>
    </row>
    <row r="5801" spans="1:23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1" t="str">
        <f>VLOOKUP(M5801,People!$A:$B,2,0)</f>
        <v>Kelly Williams</v>
      </c>
      <c r="W5801" s="1" t="str">
        <f>IFERROR(VLOOKUP(B5801,Returns!$A:$B,2,0),"No")</f>
        <v>No</v>
      </c>
    </row>
    <row r="5802" spans="1:23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1" t="str">
        <f>VLOOKUP(M5802,People!$A:$B,2,0)</f>
        <v>Kelly Williams</v>
      </c>
      <c r="W5802" s="1" t="str">
        <f>IFERROR(VLOOKUP(B5802,Returns!$A:$B,2,0),"No")</f>
        <v>Yes</v>
      </c>
    </row>
    <row r="5803" spans="1:23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1" t="str">
        <f>VLOOKUP(M5803,People!$A:$B,2,0)</f>
        <v>Kelly Williams</v>
      </c>
      <c r="W5803" s="1" t="str">
        <f>IFERROR(VLOOKUP(B5803,Returns!$A:$B,2,0),"No")</f>
        <v>Yes</v>
      </c>
    </row>
    <row r="5804" spans="1:23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1" t="str">
        <f>VLOOKUP(M5804,People!$A:$B,2,0)</f>
        <v>Anna Andreadi</v>
      </c>
      <c r="W5804" s="1" t="str">
        <f>IFERROR(VLOOKUP(B5804,Returns!$A:$B,2,0),"No")</f>
        <v>No</v>
      </c>
    </row>
    <row r="5805" spans="1:23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1" t="str">
        <f>VLOOKUP(M5805,People!$A:$B,2,0)</f>
        <v>Chuck Magee</v>
      </c>
      <c r="W5805" s="1" t="str">
        <f>IFERROR(VLOOKUP(B5805,Returns!$A:$B,2,0),"No")</f>
        <v>No</v>
      </c>
    </row>
    <row r="5806" spans="1:23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1" t="str">
        <f>VLOOKUP(M5806,People!$A:$B,2,0)</f>
        <v>Kelly Williams</v>
      </c>
      <c r="W5806" s="1" t="str">
        <f>IFERROR(VLOOKUP(B5806,Returns!$A:$B,2,0),"No")</f>
        <v>No</v>
      </c>
    </row>
    <row r="5807" spans="1:23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1" t="str">
        <f>VLOOKUP(M5807,People!$A:$B,2,0)</f>
        <v>Kelly Williams</v>
      </c>
      <c r="W5807" s="1" t="str">
        <f>IFERROR(VLOOKUP(B5807,Returns!$A:$B,2,0),"No")</f>
        <v>No</v>
      </c>
    </row>
    <row r="5808" spans="1:23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1" t="str">
        <f>VLOOKUP(M5808,People!$A:$B,2,0)</f>
        <v>Cassandra Brandow</v>
      </c>
      <c r="W5808" s="1" t="str">
        <f>IFERROR(VLOOKUP(B5808,Returns!$A:$B,2,0),"No")</f>
        <v>No</v>
      </c>
    </row>
    <row r="5809" spans="1:23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1" t="str">
        <f>VLOOKUP(M5809,People!$A:$B,2,0)</f>
        <v>Cassandra Brandow</v>
      </c>
      <c r="W5809" s="1" t="str">
        <f>IFERROR(VLOOKUP(B5809,Returns!$A:$B,2,0),"No")</f>
        <v>No</v>
      </c>
    </row>
    <row r="5810" spans="1:23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1" t="str">
        <f>VLOOKUP(M5810,People!$A:$B,2,0)</f>
        <v>Cassandra Brandow</v>
      </c>
      <c r="W5810" s="1" t="str">
        <f>IFERROR(VLOOKUP(B5810,Returns!$A:$B,2,0),"No")</f>
        <v>No</v>
      </c>
    </row>
    <row r="5811" spans="1:23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1" t="str">
        <f>VLOOKUP(M5811,People!$A:$B,2,0)</f>
        <v>Cassandra Brandow</v>
      </c>
      <c r="W5811" s="1" t="str">
        <f>IFERROR(VLOOKUP(B5811,Returns!$A:$B,2,0),"No")</f>
        <v>No</v>
      </c>
    </row>
    <row r="5812" spans="1:23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1" t="str">
        <f>VLOOKUP(M5812,People!$A:$B,2,0)</f>
        <v>Anna Andreadi</v>
      </c>
      <c r="W5812" s="1" t="str">
        <f>IFERROR(VLOOKUP(B5812,Returns!$A:$B,2,0),"No")</f>
        <v>No</v>
      </c>
    </row>
    <row r="5813" spans="1:23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1" t="str">
        <f>VLOOKUP(M5813,People!$A:$B,2,0)</f>
        <v>Anna Andreadi</v>
      </c>
      <c r="W5813" s="1" t="str">
        <f>IFERROR(VLOOKUP(B5813,Returns!$A:$B,2,0),"No")</f>
        <v>No</v>
      </c>
    </row>
    <row r="5814" spans="1:23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1" t="str">
        <f>VLOOKUP(M5814,People!$A:$B,2,0)</f>
        <v>Anna Andreadi</v>
      </c>
      <c r="W5814" s="1" t="str">
        <f>IFERROR(VLOOKUP(B5814,Returns!$A:$B,2,0),"No")</f>
        <v>No</v>
      </c>
    </row>
    <row r="5815" spans="1:23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1" t="str">
        <f>VLOOKUP(M5815,People!$A:$B,2,0)</f>
        <v>Chuck Magee</v>
      </c>
      <c r="W5815" s="1" t="str">
        <f>IFERROR(VLOOKUP(B5815,Returns!$A:$B,2,0),"No")</f>
        <v>No</v>
      </c>
    </row>
    <row r="5816" spans="1:23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1" t="str">
        <f>VLOOKUP(M5816,People!$A:$B,2,0)</f>
        <v>Cassandra Brandow</v>
      </c>
      <c r="W5816" s="1" t="str">
        <f>IFERROR(VLOOKUP(B5816,Returns!$A:$B,2,0),"No")</f>
        <v>No</v>
      </c>
    </row>
    <row r="5817" spans="1:23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1" t="str">
        <f>VLOOKUP(M5817,People!$A:$B,2,0)</f>
        <v>Chuck Magee</v>
      </c>
      <c r="W5817" s="1" t="str">
        <f>IFERROR(VLOOKUP(B5817,Returns!$A:$B,2,0),"No")</f>
        <v>No</v>
      </c>
    </row>
    <row r="5818" spans="1:23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1" t="str">
        <f>VLOOKUP(M5818,People!$A:$B,2,0)</f>
        <v>Chuck Magee</v>
      </c>
      <c r="W5818" s="1" t="str">
        <f>IFERROR(VLOOKUP(B5818,Returns!$A:$B,2,0),"No")</f>
        <v>No</v>
      </c>
    </row>
    <row r="5819" spans="1:23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1" t="str">
        <f>VLOOKUP(M5819,People!$A:$B,2,0)</f>
        <v>Chuck Magee</v>
      </c>
      <c r="W5819" s="1" t="str">
        <f>IFERROR(VLOOKUP(B5819,Returns!$A:$B,2,0),"No")</f>
        <v>No</v>
      </c>
    </row>
    <row r="5820" spans="1:23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1" t="str">
        <f>VLOOKUP(M5820,People!$A:$B,2,0)</f>
        <v>Chuck Magee</v>
      </c>
      <c r="W5820" s="1" t="str">
        <f>IFERROR(VLOOKUP(B5820,Returns!$A:$B,2,0),"No")</f>
        <v>No</v>
      </c>
    </row>
    <row r="5821" spans="1:23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1" t="str">
        <f>VLOOKUP(M5821,People!$A:$B,2,0)</f>
        <v>Chuck Magee</v>
      </c>
      <c r="W5821" s="1" t="str">
        <f>IFERROR(VLOOKUP(B5821,Returns!$A:$B,2,0),"No")</f>
        <v>No</v>
      </c>
    </row>
    <row r="5822" spans="1:23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1" t="str">
        <f>VLOOKUP(M5822,People!$A:$B,2,0)</f>
        <v>Anna Andreadi</v>
      </c>
      <c r="W5822" s="1" t="str">
        <f>IFERROR(VLOOKUP(B5822,Returns!$A:$B,2,0),"No")</f>
        <v>No</v>
      </c>
    </row>
    <row r="5823" spans="1:23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1" t="str">
        <f>VLOOKUP(M5823,People!$A:$B,2,0)</f>
        <v>Anna Andreadi</v>
      </c>
      <c r="W5823" s="1" t="str">
        <f>IFERROR(VLOOKUP(B5823,Returns!$A:$B,2,0),"No")</f>
        <v>No</v>
      </c>
    </row>
    <row r="5824" spans="1:23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1" t="str">
        <f>VLOOKUP(M5824,People!$A:$B,2,0)</f>
        <v>Anna Andreadi</v>
      </c>
      <c r="W5824" s="1" t="str">
        <f>IFERROR(VLOOKUP(B5824,Returns!$A:$B,2,0),"No")</f>
        <v>No</v>
      </c>
    </row>
    <row r="5825" spans="1:23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1" t="str">
        <f>VLOOKUP(M5825,People!$A:$B,2,0)</f>
        <v>Anna Andreadi</v>
      </c>
      <c r="W5825" s="1" t="str">
        <f>IFERROR(VLOOKUP(B5825,Returns!$A:$B,2,0),"No")</f>
        <v>No</v>
      </c>
    </row>
    <row r="5826" spans="1:23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1" t="str">
        <f>VLOOKUP(M5826,People!$A:$B,2,0)</f>
        <v>Chuck Magee</v>
      </c>
      <c r="W5826" s="1" t="str">
        <f>IFERROR(VLOOKUP(B5826,Returns!$A:$B,2,0),"No")</f>
        <v>No</v>
      </c>
    </row>
    <row r="5827" spans="1:23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1" t="str">
        <f>VLOOKUP(M5827,People!$A:$B,2,0)</f>
        <v>Chuck Magee</v>
      </c>
      <c r="W5827" s="1" t="str">
        <f>IFERROR(VLOOKUP(B5827,Returns!$A:$B,2,0),"No")</f>
        <v>No</v>
      </c>
    </row>
    <row r="5828" spans="1:23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1" t="str">
        <f>VLOOKUP(M5828,People!$A:$B,2,0)</f>
        <v>Chuck Magee</v>
      </c>
      <c r="W5828" s="1" t="str">
        <f>IFERROR(VLOOKUP(B5828,Returns!$A:$B,2,0),"No")</f>
        <v>No</v>
      </c>
    </row>
    <row r="5829" spans="1:23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1" t="str">
        <f>VLOOKUP(M5829,People!$A:$B,2,0)</f>
        <v>Chuck Magee</v>
      </c>
      <c r="W5829" s="1" t="str">
        <f>IFERROR(VLOOKUP(B5829,Returns!$A:$B,2,0),"No")</f>
        <v>No</v>
      </c>
    </row>
    <row r="5830" spans="1:23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1" t="str">
        <f>VLOOKUP(M5830,People!$A:$B,2,0)</f>
        <v>Chuck Magee</v>
      </c>
      <c r="W5830" s="1" t="str">
        <f>IFERROR(VLOOKUP(B5830,Returns!$A:$B,2,0),"No")</f>
        <v>No</v>
      </c>
    </row>
    <row r="5831" spans="1:23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1" t="str">
        <f>VLOOKUP(M5831,People!$A:$B,2,0)</f>
        <v>Kelly Williams</v>
      </c>
      <c r="W5831" s="1" t="str">
        <f>IFERROR(VLOOKUP(B5831,Returns!$A:$B,2,0),"No")</f>
        <v>No</v>
      </c>
    </row>
    <row r="5832" spans="1:23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1" t="str">
        <f>VLOOKUP(M5832,People!$A:$B,2,0)</f>
        <v>Kelly Williams</v>
      </c>
      <c r="W5832" s="1" t="str">
        <f>IFERROR(VLOOKUP(B5832,Returns!$A:$B,2,0),"No")</f>
        <v>No</v>
      </c>
    </row>
    <row r="5833" spans="1:23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1" t="str">
        <f>VLOOKUP(M5833,People!$A:$B,2,0)</f>
        <v>Anna Andreadi</v>
      </c>
      <c r="W5833" s="1" t="str">
        <f>IFERROR(VLOOKUP(B5833,Returns!$A:$B,2,0),"No")</f>
        <v>No</v>
      </c>
    </row>
    <row r="5834" spans="1:23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1" t="str">
        <f>VLOOKUP(M5834,People!$A:$B,2,0)</f>
        <v>Cassandra Brandow</v>
      </c>
      <c r="W5834" s="1" t="str">
        <f>IFERROR(VLOOKUP(B5834,Returns!$A:$B,2,0),"No")</f>
        <v>No</v>
      </c>
    </row>
    <row r="5835" spans="1:23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1" t="str">
        <f>VLOOKUP(M5835,People!$A:$B,2,0)</f>
        <v>Cassandra Brandow</v>
      </c>
      <c r="W5835" s="1" t="str">
        <f>IFERROR(VLOOKUP(B5835,Returns!$A:$B,2,0),"No")</f>
        <v>No</v>
      </c>
    </row>
    <row r="5836" spans="1:23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1" t="str">
        <f>VLOOKUP(M5836,People!$A:$B,2,0)</f>
        <v>Cassandra Brandow</v>
      </c>
      <c r="W5836" s="1" t="str">
        <f>IFERROR(VLOOKUP(B5836,Returns!$A:$B,2,0),"No")</f>
        <v>No</v>
      </c>
    </row>
    <row r="5837" spans="1:23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1" t="str">
        <f>VLOOKUP(M5837,People!$A:$B,2,0)</f>
        <v>Cassandra Brandow</v>
      </c>
      <c r="W5837" s="1" t="str">
        <f>IFERROR(VLOOKUP(B5837,Returns!$A:$B,2,0),"No")</f>
        <v>No</v>
      </c>
    </row>
    <row r="5838" spans="1:23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1" t="str">
        <f>VLOOKUP(M5838,People!$A:$B,2,0)</f>
        <v>Cassandra Brandow</v>
      </c>
      <c r="W5838" s="1" t="str">
        <f>IFERROR(VLOOKUP(B5838,Returns!$A:$B,2,0),"No")</f>
        <v>No</v>
      </c>
    </row>
    <row r="5839" spans="1:23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1" t="str">
        <f>VLOOKUP(M5839,People!$A:$B,2,0)</f>
        <v>Anna Andreadi</v>
      </c>
      <c r="W5839" s="1" t="str">
        <f>IFERROR(VLOOKUP(B5839,Returns!$A:$B,2,0),"No")</f>
        <v>No</v>
      </c>
    </row>
    <row r="5840" spans="1:23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1" t="str">
        <f>VLOOKUP(M5840,People!$A:$B,2,0)</f>
        <v>Anna Andreadi</v>
      </c>
      <c r="W5840" s="1" t="str">
        <f>IFERROR(VLOOKUP(B5840,Returns!$A:$B,2,0),"No")</f>
        <v>No</v>
      </c>
    </row>
    <row r="5841" spans="1:23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1" t="str">
        <f>VLOOKUP(M5841,People!$A:$B,2,0)</f>
        <v>Cassandra Brandow</v>
      </c>
      <c r="W5841" s="1" t="str">
        <f>IFERROR(VLOOKUP(B5841,Returns!$A:$B,2,0),"No")</f>
        <v>No</v>
      </c>
    </row>
    <row r="5842" spans="1:23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1" t="str">
        <f>VLOOKUP(M5842,People!$A:$B,2,0)</f>
        <v>Cassandra Brandow</v>
      </c>
      <c r="W5842" s="1" t="str">
        <f>IFERROR(VLOOKUP(B5842,Returns!$A:$B,2,0),"No")</f>
        <v>No</v>
      </c>
    </row>
    <row r="5843" spans="1:23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1" t="str">
        <f>VLOOKUP(M5843,People!$A:$B,2,0)</f>
        <v>Anna Andreadi</v>
      </c>
      <c r="W5843" s="1" t="str">
        <f>IFERROR(VLOOKUP(B5843,Returns!$A:$B,2,0),"No")</f>
        <v>No</v>
      </c>
    </row>
    <row r="5844" spans="1:23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1" t="str">
        <f>VLOOKUP(M5844,People!$A:$B,2,0)</f>
        <v>Anna Andreadi</v>
      </c>
      <c r="W5844" s="1" t="str">
        <f>IFERROR(VLOOKUP(B5844,Returns!$A:$B,2,0),"No")</f>
        <v>No</v>
      </c>
    </row>
    <row r="5845" spans="1:23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1" t="str">
        <f>VLOOKUP(M5845,People!$A:$B,2,0)</f>
        <v>Anna Andreadi</v>
      </c>
      <c r="W5845" s="1" t="str">
        <f>IFERROR(VLOOKUP(B5845,Returns!$A:$B,2,0),"No")</f>
        <v>No</v>
      </c>
    </row>
    <row r="5846" spans="1:23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1" t="str">
        <f>VLOOKUP(M5846,People!$A:$B,2,0)</f>
        <v>Anna Andreadi</v>
      </c>
      <c r="W5846" s="1" t="str">
        <f>IFERROR(VLOOKUP(B5846,Returns!$A:$B,2,0),"No")</f>
        <v>No</v>
      </c>
    </row>
    <row r="5847" spans="1:23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1" t="str">
        <f>VLOOKUP(M5847,People!$A:$B,2,0)</f>
        <v>Anna Andreadi</v>
      </c>
      <c r="W5847" s="1" t="str">
        <f>IFERROR(VLOOKUP(B5847,Returns!$A:$B,2,0),"No")</f>
        <v>No</v>
      </c>
    </row>
    <row r="5848" spans="1:23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1" t="str">
        <f>VLOOKUP(M5848,People!$A:$B,2,0)</f>
        <v>Anna Andreadi</v>
      </c>
      <c r="W5848" s="1" t="str">
        <f>IFERROR(VLOOKUP(B5848,Returns!$A:$B,2,0),"No")</f>
        <v>No</v>
      </c>
    </row>
    <row r="5849" spans="1:23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1" t="str">
        <f>VLOOKUP(M5849,People!$A:$B,2,0)</f>
        <v>Anna Andreadi</v>
      </c>
      <c r="W5849" s="1" t="str">
        <f>IFERROR(VLOOKUP(B5849,Returns!$A:$B,2,0),"No")</f>
        <v>No</v>
      </c>
    </row>
    <row r="5850" spans="1:23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1" t="str">
        <f>VLOOKUP(M5850,People!$A:$B,2,0)</f>
        <v>Kelly Williams</v>
      </c>
      <c r="W5850" s="1" t="str">
        <f>IFERROR(VLOOKUP(B5850,Returns!$A:$B,2,0),"No")</f>
        <v>No</v>
      </c>
    </row>
    <row r="5851" spans="1:23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1" t="str">
        <f>VLOOKUP(M5851,People!$A:$B,2,0)</f>
        <v>Kelly Williams</v>
      </c>
      <c r="W5851" s="1" t="str">
        <f>IFERROR(VLOOKUP(B5851,Returns!$A:$B,2,0),"No")</f>
        <v>No</v>
      </c>
    </row>
    <row r="5852" spans="1:23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1" t="str">
        <f>VLOOKUP(M5852,People!$A:$B,2,0)</f>
        <v>Kelly Williams</v>
      </c>
      <c r="W5852" s="1" t="str">
        <f>IFERROR(VLOOKUP(B5852,Returns!$A:$B,2,0),"No")</f>
        <v>No</v>
      </c>
    </row>
    <row r="5853" spans="1:23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1" t="str">
        <f>VLOOKUP(M5853,People!$A:$B,2,0)</f>
        <v>Kelly Williams</v>
      </c>
      <c r="W5853" s="1" t="str">
        <f>IFERROR(VLOOKUP(B5853,Returns!$A:$B,2,0),"No")</f>
        <v>No</v>
      </c>
    </row>
    <row r="5854" spans="1:23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1" t="str">
        <f>VLOOKUP(M5854,People!$A:$B,2,0)</f>
        <v>Kelly Williams</v>
      </c>
      <c r="W5854" s="1" t="str">
        <f>IFERROR(VLOOKUP(B5854,Returns!$A:$B,2,0),"No")</f>
        <v>No</v>
      </c>
    </row>
    <row r="5855" spans="1:23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1" t="str">
        <f>VLOOKUP(M5855,People!$A:$B,2,0)</f>
        <v>Cassandra Brandow</v>
      </c>
      <c r="W5855" s="1" t="str">
        <f>IFERROR(VLOOKUP(B5855,Returns!$A:$B,2,0),"No")</f>
        <v>No</v>
      </c>
    </row>
    <row r="5856" spans="1:23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1" t="str">
        <f>VLOOKUP(M5856,People!$A:$B,2,0)</f>
        <v>Kelly Williams</v>
      </c>
      <c r="W5856" s="1" t="str">
        <f>IFERROR(VLOOKUP(B5856,Returns!$A:$B,2,0),"No")</f>
        <v>No</v>
      </c>
    </row>
    <row r="5857" spans="1:23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1" t="str">
        <f>VLOOKUP(M5857,People!$A:$B,2,0)</f>
        <v>Kelly Williams</v>
      </c>
      <c r="W5857" s="1" t="str">
        <f>IFERROR(VLOOKUP(B5857,Returns!$A:$B,2,0),"No")</f>
        <v>No</v>
      </c>
    </row>
    <row r="5858" spans="1:23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1" t="str">
        <f>VLOOKUP(M5858,People!$A:$B,2,0)</f>
        <v>Kelly Williams</v>
      </c>
      <c r="W5858" s="1" t="str">
        <f>IFERROR(VLOOKUP(B5858,Returns!$A:$B,2,0),"No")</f>
        <v>No</v>
      </c>
    </row>
    <row r="5859" spans="1:23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1" t="str">
        <f>VLOOKUP(M5859,People!$A:$B,2,0)</f>
        <v>Kelly Williams</v>
      </c>
      <c r="W5859" s="1" t="str">
        <f>IFERROR(VLOOKUP(B5859,Returns!$A:$B,2,0),"No")</f>
        <v>No</v>
      </c>
    </row>
    <row r="5860" spans="1:23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1" t="str">
        <f>VLOOKUP(M5860,People!$A:$B,2,0)</f>
        <v>Anna Andreadi</v>
      </c>
      <c r="W5860" s="1" t="str">
        <f>IFERROR(VLOOKUP(B5860,Returns!$A:$B,2,0),"No")</f>
        <v>No</v>
      </c>
    </row>
    <row r="5861" spans="1:23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1" t="str">
        <f>VLOOKUP(M5861,People!$A:$B,2,0)</f>
        <v>Cassandra Brandow</v>
      </c>
      <c r="W5861" s="1" t="str">
        <f>IFERROR(VLOOKUP(B5861,Returns!$A:$B,2,0),"No")</f>
        <v>No</v>
      </c>
    </row>
    <row r="5862" spans="1:23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1" t="str">
        <f>VLOOKUP(M5862,People!$A:$B,2,0)</f>
        <v>Chuck Magee</v>
      </c>
      <c r="W5862" s="1" t="str">
        <f>IFERROR(VLOOKUP(B5862,Returns!$A:$B,2,0),"No")</f>
        <v>No</v>
      </c>
    </row>
    <row r="5863" spans="1:23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1" t="str">
        <f>VLOOKUP(M5863,People!$A:$B,2,0)</f>
        <v>Cassandra Brandow</v>
      </c>
      <c r="W5863" s="1" t="str">
        <f>IFERROR(VLOOKUP(B5863,Returns!$A:$B,2,0),"No")</f>
        <v>No</v>
      </c>
    </row>
    <row r="5864" spans="1:23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1" t="str">
        <f>VLOOKUP(M5864,People!$A:$B,2,0)</f>
        <v>Cassandra Brandow</v>
      </c>
      <c r="W5864" s="1" t="str">
        <f>IFERROR(VLOOKUP(B5864,Returns!$A:$B,2,0),"No")</f>
        <v>No</v>
      </c>
    </row>
    <row r="5865" spans="1:23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1" t="str">
        <f>VLOOKUP(M5865,People!$A:$B,2,0)</f>
        <v>Cassandra Brandow</v>
      </c>
      <c r="W5865" s="1" t="str">
        <f>IFERROR(VLOOKUP(B5865,Returns!$A:$B,2,0),"No")</f>
        <v>No</v>
      </c>
    </row>
    <row r="5866" spans="1:23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1" t="str">
        <f>VLOOKUP(M5866,People!$A:$B,2,0)</f>
        <v>Chuck Magee</v>
      </c>
      <c r="W5866" s="1" t="str">
        <f>IFERROR(VLOOKUP(B5866,Returns!$A:$B,2,0),"No")</f>
        <v>No</v>
      </c>
    </row>
    <row r="5867" spans="1:23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1" t="str">
        <f>VLOOKUP(M5867,People!$A:$B,2,0)</f>
        <v>Chuck Magee</v>
      </c>
      <c r="W5867" s="1" t="str">
        <f>IFERROR(VLOOKUP(B5867,Returns!$A:$B,2,0),"No")</f>
        <v>No</v>
      </c>
    </row>
    <row r="5868" spans="1:23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1" t="str">
        <f>VLOOKUP(M5868,People!$A:$B,2,0)</f>
        <v>Chuck Magee</v>
      </c>
      <c r="W5868" s="1" t="str">
        <f>IFERROR(VLOOKUP(B5868,Returns!$A:$B,2,0),"No")</f>
        <v>No</v>
      </c>
    </row>
    <row r="5869" spans="1:23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1" t="str">
        <f>VLOOKUP(M5869,People!$A:$B,2,0)</f>
        <v>Chuck Magee</v>
      </c>
      <c r="W5869" s="1" t="str">
        <f>IFERROR(VLOOKUP(B5869,Returns!$A:$B,2,0),"No")</f>
        <v>No</v>
      </c>
    </row>
    <row r="5870" spans="1:23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1" t="str">
        <f>VLOOKUP(M5870,People!$A:$B,2,0)</f>
        <v>Chuck Magee</v>
      </c>
      <c r="W5870" s="1" t="str">
        <f>IFERROR(VLOOKUP(B5870,Returns!$A:$B,2,0),"No")</f>
        <v>No</v>
      </c>
    </row>
    <row r="5871" spans="1:23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1" t="str">
        <f>VLOOKUP(M5871,People!$A:$B,2,0)</f>
        <v>Anna Andreadi</v>
      </c>
      <c r="W5871" s="1" t="str">
        <f>IFERROR(VLOOKUP(B5871,Returns!$A:$B,2,0),"No")</f>
        <v>No</v>
      </c>
    </row>
    <row r="5872" spans="1:23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1" t="str">
        <f>VLOOKUP(M5872,People!$A:$B,2,0)</f>
        <v>Anna Andreadi</v>
      </c>
      <c r="W5872" s="1" t="str">
        <f>IFERROR(VLOOKUP(B5872,Returns!$A:$B,2,0),"No")</f>
        <v>No</v>
      </c>
    </row>
    <row r="5873" spans="1:23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1" t="str">
        <f>VLOOKUP(M5873,People!$A:$B,2,0)</f>
        <v>Kelly Williams</v>
      </c>
      <c r="W5873" s="1" t="str">
        <f>IFERROR(VLOOKUP(B5873,Returns!$A:$B,2,0),"No")</f>
        <v>No</v>
      </c>
    </row>
    <row r="5874" spans="1:23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1" t="str">
        <f>VLOOKUP(M5874,People!$A:$B,2,0)</f>
        <v>Cassandra Brandow</v>
      </c>
      <c r="W5874" s="1" t="str">
        <f>IFERROR(VLOOKUP(B5874,Returns!$A:$B,2,0),"No")</f>
        <v>No</v>
      </c>
    </row>
    <row r="5875" spans="1:23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1" t="str">
        <f>VLOOKUP(M5875,People!$A:$B,2,0)</f>
        <v>Cassandra Brandow</v>
      </c>
      <c r="W5875" s="1" t="str">
        <f>IFERROR(VLOOKUP(B5875,Returns!$A:$B,2,0),"No")</f>
        <v>No</v>
      </c>
    </row>
    <row r="5876" spans="1:23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1" t="str">
        <f>VLOOKUP(M5876,People!$A:$B,2,0)</f>
        <v>Cassandra Brandow</v>
      </c>
      <c r="W5876" s="1" t="str">
        <f>IFERROR(VLOOKUP(B5876,Returns!$A:$B,2,0),"No")</f>
        <v>No</v>
      </c>
    </row>
    <row r="5877" spans="1:23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1" t="str">
        <f>VLOOKUP(M5877,People!$A:$B,2,0)</f>
        <v>Chuck Magee</v>
      </c>
      <c r="W5877" s="1" t="str">
        <f>IFERROR(VLOOKUP(B5877,Returns!$A:$B,2,0),"No")</f>
        <v>No</v>
      </c>
    </row>
    <row r="5878" spans="1:23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1" t="str">
        <f>VLOOKUP(M5878,People!$A:$B,2,0)</f>
        <v>Chuck Magee</v>
      </c>
      <c r="W5878" s="1" t="str">
        <f>IFERROR(VLOOKUP(B5878,Returns!$A:$B,2,0),"No")</f>
        <v>No</v>
      </c>
    </row>
    <row r="5879" spans="1:23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1" t="str">
        <f>VLOOKUP(M5879,People!$A:$B,2,0)</f>
        <v>Chuck Magee</v>
      </c>
      <c r="W5879" s="1" t="str">
        <f>IFERROR(VLOOKUP(B5879,Returns!$A:$B,2,0),"No")</f>
        <v>No</v>
      </c>
    </row>
    <row r="5880" spans="1:23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1" t="str">
        <f>VLOOKUP(M5880,People!$A:$B,2,0)</f>
        <v>Chuck Magee</v>
      </c>
      <c r="W5880" s="1" t="str">
        <f>IFERROR(VLOOKUP(B5880,Returns!$A:$B,2,0),"No")</f>
        <v>No</v>
      </c>
    </row>
    <row r="5881" spans="1:23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1" t="str">
        <f>VLOOKUP(M5881,People!$A:$B,2,0)</f>
        <v>Chuck Magee</v>
      </c>
      <c r="W5881" s="1" t="str">
        <f>IFERROR(VLOOKUP(B5881,Returns!$A:$B,2,0),"No")</f>
        <v>Yes</v>
      </c>
    </row>
    <row r="5882" spans="1:23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1" t="str">
        <f>VLOOKUP(M5882,People!$A:$B,2,0)</f>
        <v>Anna Andreadi</v>
      </c>
      <c r="W5882" s="1" t="str">
        <f>IFERROR(VLOOKUP(B5882,Returns!$A:$B,2,0),"No")</f>
        <v>No</v>
      </c>
    </row>
    <row r="5883" spans="1:23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1" t="str">
        <f>VLOOKUP(M5883,People!$A:$B,2,0)</f>
        <v>Anna Andreadi</v>
      </c>
      <c r="W5883" s="1" t="str">
        <f>IFERROR(VLOOKUP(B5883,Returns!$A:$B,2,0),"No")</f>
        <v>No</v>
      </c>
    </row>
    <row r="5884" spans="1:23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1" t="str">
        <f>VLOOKUP(M5884,People!$A:$B,2,0)</f>
        <v>Anna Andreadi</v>
      </c>
      <c r="W5884" s="1" t="str">
        <f>IFERROR(VLOOKUP(B5884,Returns!$A:$B,2,0),"No")</f>
        <v>No</v>
      </c>
    </row>
    <row r="5885" spans="1:23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1" t="str">
        <f>VLOOKUP(M5885,People!$A:$B,2,0)</f>
        <v>Anna Andreadi</v>
      </c>
      <c r="W5885" s="1" t="str">
        <f>IFERROR(VLOOKUP(B5885,Returns!$A:$B,2,0),"No")</f>
        <v>No</v>
      </c>
    </row>
    <row r="5886" spans="1:23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1" t="str">
        <f>VLOOKUP(M5886,People!$A:$B,2,0)</f>
        <v>Anna Andreadi</v>
      </c>
      <c r="W5886" s="1" t="str">
        <f>IFERROR(VLOOKUP(B5886,Returns!$A:$B,2,0),"No")</f>
        <v>No</v>
      </c>
    </row>
    <row r="5887" spans="1:23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1" t="str">
        <f>VLOOKUP(M5887,People!$A:$B,2,0)</f>
        <v>Anna Andreadi</v>
      </c>
      <c r="W5887" s="1" t="str">
        <f>IFERROR(VLOOKUP(B5887,Returns!$A:$B,2,0),"No")</f>
        <v>No</v>
      </c>
    </row>
    <row r="5888" spans="1:23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1" t="str">
        <f>VLOOKUP(M5888,People!$A:$B,2,0)</f>
        <v>Anna Andreadi</v>
      </c>
      <c r="W5888" s="1" t="str">
        <f>IFERROR(VLOOKUP(B5888,Returns!$A:$B,2,0),"No")</f>
        <v>No</v>
      </c>
    </row>
    <row r="5889" spans="1:23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1" t="str">
        <f>VLOOKUP(M5889,People!$A:$B,2,0)</f>
        <v>Chuck Magee</v>
      </c>
      <c r="W5889" s="1" t="str">
        <f>IFERROR(VLOOKUP(B5889,Returns!$A:$B,2,0),"No")</f>
        <v>No</v>
      </c>
    </row>
    <row r="5890" spans="1:23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1" t="str">
        <f>VLOOKUP(M5890,People!$A:$B,2,0)</f>
        <v>Cassandra Brandow</v>
      </c>
      <c r="W5890" s="1" t="str">
        <f>IFERROR(VLOOKUP(B5890,Returns!$A:$B,2,0),"No")</f>
        <v>No</v>
      </c>
    </row>
    <row r="5891" spans="1:23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1" t="str">
        <f>VLOOKUP(M5891,People!$A:$B,2,0)</f>
        <v>Chuck Magee</v>
      </c>
      <c r="W5891" s="1" t="str">
        <f>IFERROR(VLOOKUP(B5891,Returns!$A:$B,2,0),"No")</f>
        <v>No</v>
      </c>
    </row>
    <row r="5892" spans="1:23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1" t="str">
        <f>VLOOKUP(M5892,People!$A:$B,2,0)</f>
        <v>Kelly Williams</v>
      </c>
      <c r="W5892" s="1" t="str">
        <f>IFERROR(VLOOKUP(B5892,Returns!$A:$B,2,0),"No")</f>
        <v>No</v>
      </c>
    </row>
    <row r="5893" spans="1:23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1" t="str">
        <f>VLOOKUP(M5893,People!$A:$B,2,0)</f>
        <v>Kelly Williams</v>
      </c>
      <c r="W5893" s="1" t="str">
        <f>IFERROR(VLOOKUP(B5893,Returns!$A:$B,2,0),"No")</f>
        <v>No</v>
      </c>
    </row>
    <row r="5894" spans="1:23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1" t="str">
        <f>VLOOKUP(M5894,People!$A:$B,2,0)</f>
        <v>Kelly Williams</v>
      </c>
      <c r="W5894" s="1" t="str">
        <f>IFERROR(VLOOKUP(B5894,Returns!$A:$B,2,0),"No")</f>
        <v>No</v>
      </c>
    </row>
    <row r="5895" spans="1:23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1" t="str">
        <f>VLOOKUP(M5895,People!$A:$B,2,0)</f>
        <v>Cassandra Brandow</v>
      </c>
      <c r="W5895" s="1" t="str">
        <f>IFERROR(VLOOKUP(B5895,Returns!$A:$B,2,0),"No")</f>
        <v>Yes</v>
      </c>
    </row>
    <row r="5896" spans="1:23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1" t="str">
        <f>VLOOKUP(M5896,People!$A:$B,2,0)</f>
        <v>Anna Andreadi</v>
      </c>
      <c r="W5896" s="1" t="str">
        <f>IFERROR(VLOOKUP(B5896,Returns!$A:$B,2,0),"No")</f>
        <v>No</v>
      </c>
    </row>
    <row r="5897" spans="1:23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1" t="str">
        <f>VLOOKUP(M5897,People!$A:$B,2,0)</f>
        <v>Anna Andreadi</v>
      </c>
      <c r="W5897" s="1" t="str">
        <f>IFERROR(VLOOKUP(B5897,Returns!$A:$B,2,0),"No")</f>
        <v>No</v>
      </c>
    </row>
    <row r="5898" spans="1:23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1" t="str">
        <f>VLOOKUP(M5898,People!$A:$B,2,0)</f>
        <v>Anna Andreadi</v>
      </c>
      <c r="W5898" s="1" t="str">
        <f>IFERROR(VLOOKUP(B5898,Returns!$A:$B,2,0),"No")</f>
        <v>No</v>
      </c>
    </row>
    <row r="5899" spans="1:23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1" t="str">
        <f>VLOOKUP(M5899,People!$A:$B,2,0)</f>
        <v>Kelly Williams</v>
      </c>
      <c r="W5899" s="1" t="str">
        <f>IFERROR(VLOOKUP(B5899,Returns!$A:$B,2,0),"No")</f>
        <v>No</v>
      </c>
    </row>
    <row r="5900" spans="1:23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1" t="str">
        <f>VLOOKUP(M5900,People!$A:$B,2,0)</f>
        <v>Kelly Williams</v>
      </c>
      <c r="W5900" s="1" t="str">
        <f>IFERROR(VLOOKUP(B5900,Returns!$A:$B,2,0),"No")</f>
        <v>No</v>
      </c>
    </row>
    <row r="5901" spans="1:23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1" t="str">
        <f>VLOOKUP(M5901,People!$A:$B,2,0)</f>
        <v>Anna Andreadi</v>
      </c>
      <c r="W5901" s="1" t="str">
        <f>IFERROR(VLOOKUP(B5901,Returns!$A:$B,2,0),"No")</f>
        <v>No</v>
      </c>
    </row>
    <row r="5902" spans="1:23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1" t="str">
        <f>VLOOKUP(M5902,People!$A:$B,2,0)</f>
        <v>Anna Andreadi</v>
      </c>
      <c r="W5902" s="1" t="str">
        <f>IFERROR(VLOOKUP(B5902,Returns!$A:$B,2,0),"No")</f>
        <v>No</v>
      </c>
    </row>
    <row r="5903" spans="1:23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1" t="str">
        <f>VLOOKUP(M5903,People!$A:$B,2,0)</f>
        <v>Chuck Magee</v>
      </c>
      <c r="W5903" s="1" t="str">
        <f>IFERROR(VLOOKUP(B5903,Returns!$A:$B,2,0),"No")</f>
        <v>No</v>
      </c>
    </row>
    <row r="5904" spans="1:23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1" t="str">
        <f>VLOOKUP(M5904,People!$A:$B,2,0)</f>
        <v>Anna Andreadi</v>
      </c>
      <c r="W5904" s="1" t="str">
        <f>IFERROR(VLOOKUP(B5904,Returns!$A:$B,2,0),"No")</f>
        <v>No</v>
      </c>
    </row>
    <row r="5905" spans="1:23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1" t="str">
        <f>VLOOKUP(M5905,People!$A:$B,2,0)</f>
        <v>Anna Andreadi</v>
      </c>
      <c r="W5905" s="1" t="str">
        <f>IFERROR(VLOOKUP(B5905,Returns!$A:$B,2,0),"No")</f>
        <v>No</v>
      </c>
    </row>
    <row r="5906" spans="1:23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1" t="str">
        <f>VLOOKUP(M5906,People!$A:$B,2,0)</f>
        <v>Anna Andreadi</v>
      </c>
      <c r="W5906" s="1" t="str">
        <f>IFERROR(VLOOKUP(B5906,Returns!$A:$B,2,0),"No")</f>
        <v>No</v>
      </c>
    </row>
    <row r="5907" spans="1:23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1" t="str">
        <f>VLOOKUP(M5907,People!$A:$B,2,0)</f>
        <v>Anna Andreadi</v>
      </c>
      <c r="W5907" s="1" t="str">
        <f>IFERROR(VLOOKUP(B5907,Returns!$A:$B,2,0),"No")</f>
        <v>No</v>
      </c>
    </row>
    <row r="5908" spans="1:23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1" t="str">
        <f>VLOOKUP(M5908,People!$A:$B,2,0)</f>
        <v>Anna Andreadi</v>
      </c>
      <c r="W5908" s="1" t="str">
        <f>IFERROR(VLOOKUP(B5908,Returns!$A:$B,2,0),"No")</f>
        <v>No</v>
      </c>
    </row>
    <row r="5909" spans="1:23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1" t="str">
        <f>VLOOKUP(M5909,People!$A:$B,2,0)</f>
        <v>Anna Andreadi</v>
      </c>
      <c r="W5909" s="1" t="str">
        <f>IFERROR(VLOOKUP(B5909,Returns!$A:$B,2,0),"No")</f>
        <v>No</v>
      </c>
    </row>
    <row r="5910" spans="1:23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1" t="str">
        <f>VLOOKUP(M5910,People!$A:$B,2,0)</f>
        <v>Anna Andreadi</v>
      </c>
      <c r="W5910" s="1" t="str">
        <f>IFERROR(VLOOKUP(B5910,Returns!$A:$B,2,0),"No")</f>
        <v>No</v>
      </c>
    </row>
    <row r="5911" spans="1:23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1" t="str">
        <f>VLOOKUP(M5911,People!$A:$B,2,0)</f>
        <v>Anna Andreadi</v>
      </c>
      <c r="W5911" s="1" t="str">
        <f>IFERROR(VLOOKUP(B5911,Returns!$A:$B,2,0),"No")</f>
        <v>No</v>
      </c>
    </row>
    <row r="5912" spans="1:23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1" t="str">
        <f>VLOOKUP(M5912,People!$A:$B,2,0)</f>
        <v>Anna Andreadi</v>
      </c>
      <c r="W5912" s="1" t="str">
        <f>IFERROR(VLOOKUP(B5912,Returns!$A:$B,2,0),"No")</f>
        <v>No</v>
      </c>
    </row>
    <row r="5913" spans="1:23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1" t="str">
        <f>VLOOKUP(M5913,People!$A:$B,2,0)</f>
        <v>Anna Andreadi</v>
      </c>
      <c r="W5913" s="1" t="str">
        <f>IFERROR(VLOOKUP(B5913,Returns!$A:$B,2,0),"No")</f>
        <v>No</v>
      </c>
    </row>
    <row r="5914" spans="1:23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1" t="str">
        <f>VLOOKUP(M5914,People!$A:$B,2,0)</f>
        <v>Cassandra Brandow</v>
      </c>
      <c r="W5914" s="1" t="str">
        <f>IFERROR(VLOOKUP(B5914,Returns!$A:$B,2,0),"No")</f>
        <v>No</v>
      </c>
    </row>
    <row r="5915" spans="1:23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1" t="str">
        <f>VLOOKUP(M5915,People!$A:$B,2,0)</f>
        <v>Chuck Magee</v>
      </c>
      <c r="W5915" s="1" t="str">
        <f>IFERROR(VLOOKUP(B5915,Returns!$A:$B,2,0),"No")</f>
        <v>No</v>
      </c>
    </row>
    <row r="5916" spans="1:23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1" t="str">
        <f>VLOOKUP(M5916,People!$A:$B,2,0)</f>
        <v>Chuck Magee</v>
      </c>
      <c r="W5916" s="1" t="str">
        <f>IFERROR(VLOOKUP(B5916,Returns!$A:$B,2,0),"No")</f>
        <v>No</v>
      </c>
    </row>
    <row r="5917" spans="1:23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1" t="str">
        <f>VLOOKUP(M5917,People!$A:$B,2,0)</f>
        <v>Chuck Magee</v>
      </c>
      <c r="W5917" s="1" t="str">
        <f>IFERROR(VLOOKUP(B5917,Returns!$A:$B,2,0),"No")</f>
        <v>No</v>
      </c>
    </row>
    <row r="5918" spans="1:23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1" t="str">
        <f>VLOOKUP(M5918,People!$A:$B,2,0)</f>
        <v>Chuck Magee</v>
      </c>
      <c r="W5918" s="1" t="str">
        <f>IFERROR(VLOOKUP(B5918,Returns!$A:$B,2,0),"No")</f>
        <v>No</v>
      </c>
    </row>
    <row r="5919" spans="1:23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1" t="str">
        <f>VLOOKUP(M5919,People!$A:$B,2,0)</f>
        <v>Chuck Magee</v>
      </c>
      <c r="W5919" s="1" t="str">
        <f>IFERROR(VLOOKUP(B5919,Returns!$A:$B,2,0),"No")</f>
        <v>No</v>
      </c>
    </row>
    <row r="5920" spans="1:23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1" t="str">
        <f>VLOOKUP(M5920,People!$A:$B,2,0)</f>
        <v>Chuck Magee</v>
      </c>
      <c r="W5920" s="1" t="str">
        <f>IFERROR(VLOOKUP(B5920,Returns!$A:$B,2,0),"No")</f>
        <v>No</v>
      </c>
    </row>
    <row r="5921" spans="1:23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1" t="str">
        <f>VLOOKUP(M5921,People!$A:$B,2,0)</f>
        <v>Chuck Magee</v>
      </c>
      <c r="W5921" s="1" t="str">
        <f>IFERROR(VLOOKUP(B5921,Returns!$A:$B,2,0),"No")</f>
        <v>No</v>
      </c>
    </row>
    <row r="5922" spans="1:23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1" t="str">
        <f>VLOOKUP(M5922,People!$A:$B,2,0)</f>
        <v>Chuck Magee</v>
      </c>
      <c r="W5922" s="1" t="str">
        <f>IFERROR(VLOOKUP(B5922,Returns!$A:$B,2,0),"No")</f>
        <v>No</v>
      </c>
    </row>
    <row r="5923" spans="1:23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1" t="str">
        <f>VLOOKUP(M5923,People!$A:$B,2,0)</f>
        <v>Chuck Magee</v>
      </c>
      <c r="W5923" s="1" t="str">
        <f>IFERROR(VLOOKUP(B5923,Returns!$A:$B,2,0),"No")</f>
        <v>No</v>
      </c>
    </row>
    <row r="5924" spans="1:23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1" t="str">
        <f>VLOOKUP(M5924,People!$A:$B,2,0)</f>
        <v>Chuck Magee</v>
      </c>
      <c r="W5924" s="1" t="str">
        <f>IFERROR(VLOOKUP(B5924,Returns!$A:$B,2,0),"No")</f>
        <v>No</v>
      </c>
    </row>
    <row r="5925" spans="1:23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1" t="str">
        <f>VLOOKUP(M5925,People!$A:$B,2,0)</f>
        <v>Chuck Magee</v>
      </c>
      <c r="W5925" s="1" t="str">
        <f>IFERROR(VLOOKUP(B5925,Returns!$A:$B,2,0),"No")</f>
        <v>No</v>
      </c>
    </row>
    <row r="5926" spans="1:23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1" t="str">
        <f>VLOOKUP(M5926,People!$A:$B,2,0)</f>
        <v>Cassandra Brandow</v>
      </c>
      <c r="W5926" s="1" t="str">
        <f>IFERROR(VLOOKUP(B5926,Returns!$A:$B,2,0),"No")</f>
        <v>No</v>
      </c>
    </row>
    <row r="5927" spans="1:23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1" t="str">
        <f>VLOOKUP(M5927,People!$A:$B,2,0)</f>
        <v>Anna Andreadi</v>
      </c>
      <c r="W5927" s="1" t="str">
        <f>IFERROR(VLOOKUP(B5927,Returns!$A:$B,2,0),"No")</f>
        <v>No</v>
      </c>
    </row>
    <row r="5928" spans="1:23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1" t="str">
        <f>VLOOKUP(M5928,People!$A:$B,2,0)</f>
        <v>Cassandra Brandow</v>
      </c>
      <c r="W5928" s="1" t="str">
        <f>IFERROR(VLOOKUP(B5928,Returns!$A:$B,2,0),"No")</f>
        <v>No</v>
      </c>
    </row>
    <row r="5929" spans="1:23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1" t="str">
        <f>VLOOKUP(M5929,People!$A:$B,2,0)</f>
        <v>Cassandra Brandow</v>
      </c>
      <c r="W5929" s="1" t="str">
        <f>IFERROR(VLOOKUP(B5929,Returns!$A:$B,2,0),"No")</f>
        <v>No</v>
      </c>
    </row>
    <row r="5930" spans="1:23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1" t="str">
        <f>VLOOKUP(M5930,People!$A:$B,2,0)</f>
        <v>Cassandra Brandow</v>
      </c>
      <c r="W5930" s="1" t="str">
        <f>IFERROR(VLOOKUP(B5930,Returns!$A:$B,2,0),"No")</f>
        <v>No</v>
      </c>
    </row>
    <row r="5931" spans="1:23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1" t="str">
        <f>VLOOKUP(M5931,People!$A:$B,2,0)</f>
        <v>Chuck Magee</v>
      </c>
      <c r="W5931" s="1" t="str">
        <f>IFERROR(VLOOKUP(B5931,Returns!$A:$B,2,0),"No")</f>
        <v>No</v>
      </c>
    </row>
    <row r="5932" spans="1:23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1" t="str">
        <f>VLOOKUP(M5932,People!$A:$B,2,0)</f>
        <v>Chuck Magee</v>
      </c>
      <c r="W5932" s="1" t="str">
        <f>IFERROR(VLOOKUP(B5932,Returns!$A:$B,2,0),"No")</f>
        <v>No</v>
      </c>
    </row>
    <row r="5933" spans="1:23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1" t="str">
        <f>VLOOKUP(M5933,People!$A:$B,2,0)</f>
        <v>Chuck Magee</v>
      </c>
      <c r="W5933" s="1" t="str">
        <f>IFERROR(VLOOKUP(B5933,Returns!$A:$B,2,0),"No")</f>
        <v>No</v>
      </c>
    </row>
    <row r="5934" spans="1:23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1" t="str">
        <f>VLOOKUP(M5934,People!$A:$B,2,0)</f>
        <v>Chuck Magee</v>
      </c>
      <c r="W5934" s="1" t="str">
        <f>IFERROR(VLOOKUP(B5934,Returns!$A:$B,2,0),"No")</f>
        <v>No</v>
      </c>
    </row>
    <row r="5935" spans="1:23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1" t="str">
        <f>VLOOKUP(M5935,People!$A:$B,2,0)</f>
        <v>Chuck Magee</v>
      </c>
      <c r="W5935" s="1" t="str">
        <f>IFERROR(VLOOKUP(B5935,Returns!$A:$B,2,0),"No")</f>
        <v>No</v>
      </c>
    </row>
    <row r="5936" spans="1:23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1" t="str">
        <f>VLOOKUP(M5936,People!$A:$B,2,0)</f>
        <v>Chuck Magee</v>
      </c>
      <c r="W5936" s="1" t="str">
        <f>IFERROR(VLOOKUP(B5936,Returns!$A:$B,2,0),"No")</f>
        <v>No</v>
      </c>
    </row>
    <row r="5937" spans="1:23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1" t="str">
        <f>VLOOKUP(M5937,People!$A:$B,2,0)</f>
        <v>Anna Andreadi</v>
      </c>
      <c r="W5937" s="1" t="str">
        <f>IFERROR(VLOOKUP(B5937,Returns!$A:$B,2,0),"No")</f>
        <v>No</v>
      </c>
    </row>
    <row r="5938" spans="1:23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1" t="str">
        <f>VLOOKUP(M5938,People!$A:$B,2,0)</f>
        <v>Anna Andreadi</v>
      </c>
      <c r="W5938" s="1" t="str">
        <f>IFERROR(VLOOKUP(B5938,Returns!$A:$B,2,0),"No")</f>
        <v>No</v>
      </c>
    </row>
    <row r="5939" spans="1:23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1" t="str">
        <f>VLOOKUP(M5939,People!$A:$B,2,0)</f>
        <v>Anna Andreadi</v>
      </c>
      <c r="W5939" s="1" t="str">
        <f>IFERROR(VLOOKUP(B5939,Returns!$A:$B,2,0),"No")</f>
        <v>No</v>
      </c>
    </row>
    <row r="5940" spans="1:23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1" t="str">
        <f>VLOOKUP(M5940,People!$A:$B,2,0)</f>
        <v>Kelly Williams</v>
      </c>
      <c r="W5940" s="1" t="str">
        <f>IFERROR(VLOOKUP(B5940,Returns!$A:$B,2,0),"No")</f>
        <v>No</v>
      </c>
    </row>
    <row r="5941" spans="1:23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1" t="str">
        <f>VLOOKUP(M5941,People!$A:$B,2,0)</f>
        <v>Kelly Williams</v>
      </c>
      <c r="W5941" s="1" t="str">
        <f>IFERROR(VLOOKUP(B5941,Returns!$A:$B,2,0),"No")</f>
        <v>No</v>
      </c>
    </row>
    <row r="5942" spans="1:23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1" t="str">
        <f>VLOOKUP(M5942,People!$A:$B,2,0)</f>
        <v>Anna Andreadi</v>
      </c>
      <c r="W5942" s="1" t="str">
        <f>IFERROR(VLOOKUP(B5942,Returns!$A:$B,2,0),"No")</f>
        <v>No</v>
      </c>
    </row>
    <row r="5943" spans="1:23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1" t="str">
        <f>VLOOKUP(M5943,People!$A:$B,2,0)</f>
        <v>Anna Andreadi</v>
      </c>
      <c r="W5943" s="1" t="str">
        <f>IFERROR(VLOOKUP(B5943,Returns!$A:$B,2,0),"No")</f>
        <v>No</v>
      </c>
    </row>
    <row r="5944" spans="1:23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1" t="str">
        <f>VLOOKUP(M5944,People!$A:$B,2,0)</f>
        <v>Anna Andreadi</v>
      </c>
      <c r="W5944" s="1" t="str">
        <f>IFERROR(VLOOKUP(B5944,Returns!$A:$B,2,0),"No")</f>
        <v>No</v>
      </c>
    </row>
    <row r="5945" spans="1:23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1" t="str">
        <f>VLOOKUP(M5945,People!$A:$B,2,0)</f>
        <v>Anna Andreadi</v>
      </c>
      <c r="W5945" s="1" t="str">
        <f>IFERROR(VLOOKUP(B5945,Returns!$A:$B,2,0),"No")</f>
        <v>No</v>
      </c>
    </row>
    <row r="5946" spans="1:23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1" t="str">
        <f>VLOOKUP(M5946,People!$A:$B,2,0)</f>
        <v>Anna Andreadi</v>
      </c>
      <c r="W5946" s="1" t="str">
        <f>IFERROR(VLOOKUP(B5946,Returns!$A:$B,2,0),"No")</f>
        <v>No</v>
      </c>
    </row>
    <row r="5947" spans="1:23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1" t="str">
        <f>VLOOKUP(M5947,People!$A:$B,2,0)</f>
        <v>Anna Andreadi</v>
      </c>
      <c r="W5947" s="1" t="str">
        <f>IFERROR(VLOOKUP(B5947,Returns!$A:$B,2,0),"No")</f>
        <v>No</v>
      </c>
    </row>
    <row r="5948" spans="1:23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1" t="str">
        <f>VLOOKUP(M5948,People!$A:$B,2,0)</f>
        <v>Anna Andreadi</v>
      </c>
      <c r="W5948" s="1" t="str">
        <f>IFERROR(VLOOKUP(B5948,Returns!$A:$B,2,0),"No")</f>
        <v>No</v>
      </c>
    </row>
    <row r="5949" spans="1:23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1" t="str">
        <f>VLOOKUP(M5949,People!$A:$B,2,0)</f>
        <v>Kelly Williams</v>
      </c>
      <c r="W5949" s="1" t="str">
        <f>IFERROR(VLOOKUP(B5949,Returns!$A:$B,2,0),"No")</f>
        <v>No</v>
      </c>
    </row>
    <row r="5950" spans="1:23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1" t="str">
        <f>VLOOKUP(M5950,People!$A:$B,2,0)</f>
        <v>Cassandra Brandow</v>
      </c>
      <c r="W5950" s="1" t="str">
        <f>IFERROR(VLOOKUP(B5950,Returns!$A:$B,2,0),"No")</f>
        <v>No</v>
      </c>
    </row>
    <row r="5951" spans="1:23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1" t="str">
        <f>VLOOKUP(M5951,People!$A:$B,2,0)</f>
        <v>Cassandra Brandow</v>
      </c>
      <c r="W5951" s="1" t="str">
        <f>IFERROR(VLOOKUP(B5951,Returns!$A:$B,2,0),"No")</f>
        <v>No</v>
      </c>
    </row>
    <row r="5952" spans="1:23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1" t="str">
        <f>VLOOKUP(M5952,People!$A:$B,2,0)</f>
        <v>Cassandra Brandow</v>
      </c>
      <c r="W5952" s="1" t="str">
        <f>IFERROR(VLOOKUP(B5952,Returns!$A:$B,2,0),"No")</f>
        <v>No</v>
      </c>
    </row>
    <row r="5953" spans="1:23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1" t="str">
        <f>VLOOKUP(M5953,People!$A:$B,2,0)</f>
        <v>Cassandra Brandow</v>
      </c>
      <c r="W5953" s="1" t="str">
        <f>IFERROR(VLOOKUP(B5953,Returns!$A:$B,2,0),"No")</f>
        <v>No</v>
      </c>
    </row>
    <row r="5954" spans="1:23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1" t="str">
        <f>VLOOKUP(M5954,People!$A:$B,2,0)</f>
        <v>Kelly Williams</v>
      </c>
      <c r="W5954" s="1" t="str">
        <f>IFERROR(VLOOKUP(B5954,Returns!$A:$B,2,0),"No")</f>
        <v>No</v>
      </c>
    </row>
    <row r="5955" spans="1:23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1" t="str">
        <f>VLOOKUP(M5955,People!$A:$B,2,0)</f>
        <v>Chuck Magee</v>
      </c>
      <c r="W5955" s="1" t="str">
        <f>IFERROR(VLOOKUP(B5955,Returns!$A:$B,2,0),"No")</f>
        <v>No</v>
      </c>
    </row>
    <row r="5956" spans="1:23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1" t="str">
        <f>VLOOKUP(M5956,People!$A:$B,2,0)</f>
        <v>Chuck Magee</v>
      </c>
      <c r="W5956" s="1" t="str">
        <f>IFERROR(VLOOKUP(B5956,Returns!$A:$B,2,0),"No")</f>
        <v>No</v>
      </c>
    </row>
    <row r="5957" spans="1:23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1" t="str">
        <f>VLOOKUP(M5957,People!$A:$B,2,0)</f>
        <v>Chuck Magee</v>
      </c>
      <c r="W5957" s="1" t="str">
        <f>IFERROR(VLOOKUP(B5957,Returns!$A:$B,2,0),"No")</f>
        <v>No</v>
      </c>
    </row>
    <row r="5958" spans="1:23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1" t="str">
        <f>VLOOKUP(M5958,People!$A:$B,2,0)</f>
        <v>Anna Andreadi</v>
      </c>
      <c r="W5958" s="1" t="str">
        <f>IFERROR(VLOOKUP(B5958,Returns!$A:$B,2,0),"No")</f>
        <v>No</v>
      </c>
    </row>
    <row r="5959" spans="1:23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1" t="str">
        <f>VLOOKUP(M5959,People!$A:$B,2,0)</f>
        <v>Anna Andreadi</v>
      </c>
      <c r="W5959" s="1" t="str">
        <f>IFERROR(VLOOKUP(B5959,Returns!$A:$B,2,0),"No")</f>
        <v>No</v>
      </c>
    </row>
    <row r="5960" spans="1:23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1" t="str">
        <f>VLOOKUP(M5960,People!$A:$B,2,0)</f>
        <v>Anna Andreadi</v>
      </c>
      <c r="W5960" s="1" t="str">
        <f>IFERROR(VLOOKUP(B5960,Returns!$A:$B,2,0),"No")</f>
        <v>No</v>
      </c>
    </row>
    <row r="5961" spans="1:23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1" t="str">
        <f>VLOOKUP(M5961,People!$A:$B,2,0)</f>
        <v>Anna Andreadi</v>
      </c>
      <c r="W5961" s="1" t="str">
        <f>IFERROR(VLOOKUP(B5961,Returns!$A:$B,2,0),"No")</f>
        <v>No</v>
      </c>
    </row>
    <row r="5962" spans="1:23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1" t="str">
        <f>VLOOKUP(M5962,People!$A:$B,2,0)</f>
        <v>Anna Andreadi</v>
      </c>
      <c r="W5962" s="1" t="str">
        <f>IFERROR(VLOOKUP(B5962,Returns!$A:$B,2,0),"No")</f>
        <v>No</v>
      </c>
    </row>
    <row r="5963" spans="1:23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1" t="str">
        <f>VLOOKUP(M5963,People!$A:$B,2,0)</f>
        <v>Anna Andreadi</v>
      </c>
      <c r="W5963" s="1" t="str">
        <f>IFERROR(VLOOKUP(B5963,Returns!$A:$B,2,0),"No")</f>
        <v>No</v>
      </c>
    </row>
    <row r="5964" spans="1:23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1" t="str">
        <f>VLOOKUP(M5964,People!$A:$B,2,0)</f>
        <v>Anna Andreadi</v>
      </c>
      <c r="W5964" s="1" t="str">
        <f>IFERROR(VLOOKUP(B5964,Returns!$A:$B,2,0),"No")</f>
        <v>No</v>
      </c>
    </row>
    <row r="5965" spans="1:23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1" t="str">
        <f>VLOOKUP(M5965,People!$A:$B,2,0)</f>
        <v>Anna Andreadi</v>
      </c>
      <c r="W5965" s="1" t="str">
        <f>IFERROR(VLOOKUP(B5965,Returns!$A:$B,2,0),"No")</f>
        <v>No</v>
      </c>
    </row>
    <row r="5966" spans="1:23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1" t="str">
        <f>VLOOKUP(M5966,People!$A:$B,2,0)</f>
        <v>Anna Andreadi</v>
      </c>
      <c r="W5966" s="1" t="str">
        <f>IFERROR(VLOOKUP(B5966,Returns!$A:$B,2,0),"No")</f>
        <v>No</v>
      </c>
    </row>
    <row r="5967" spans="1:23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1" t="str">
        <f>VLOOKUP(M5967,People!$A:$B,2,0)</f>
        <v>Anna Andreadi</v>
      </c>
      <c r="W5967" s="1" t="str">
        <f>IFERROR(VLOOKUP(B5967,Returns!$A:$B,2,0),"No")</f>
        <v>No</v>
      </c>
    </row>
    <row r="5968" spans="1:23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1" t="str">
        <f>VLOOKUP(M5968,People!$A:$B,2,0)</f>
        <v>Anna Andreadi</v>
      </c>
      <c r="W5968" s="1" t="str">
        <f>IFERROR(VLOOKUP(B5968,Returns!$A:$B,2,0),"No")</f>
        <v>No</v>
      </c>
    </row>
    <row r="5969" spans="1:23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1" t="str">
        <f>VLOOKUP(M5969,People!$A:$B,2,0)</f>
        <v>Chuck Magee</v>
      </c>
      <c r="W5969" s="1" t="str">
        <f>IFERROR(VLOOKUP(B5969,Returns!$A:$B,2,0),"No")</f>
        <v>No</v>
      </c>
    </row>
    <row r="5970" spans="1:23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1" t="str">
        <f>VLOOKUP(M5970,People!$A:$B,2,0)</f>
        <v>Anna Andreadi</v>
      </c>
      <c r="W5970" s="1" t="str">
        <f>IFERROR(VLOOKUP(B5970,Returns!$A:$B,2,0),"No")</f>
        <v>Yes</v>
      </c>
    </row>
    <row r="5971" spans="1:23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1" t="str">
        <f>VLOOKUP(M5971,People!$A:$B,2,0)</f>
        <v>Anna Andreadi</v>
      </c>
      <c r="W5971" s="1" t="str">
        <f>IFERROR(VLOOKUP(B5971,Returns!$A:$B,2,0),"No")</f>
        <v>Yes</v>
      </c>
    </row>
    <row r="5972" spans="1:23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1" t="str">
        <f>VLOOKUP(M5972,People!$A:$B,2,0)</f>
        <v>Anna Andreadi</v>
      </c>
      <c r="W5972" s="1" t="str">
        <f>IFERROR(VLOOKUP(B5972,Returns!$A:$B,2,0),"No")</f>
        <v>Yes</v>
      </c>
    </row>
    <row r="5973" spans="1:23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1" t="str">
        <f>VLOOKUP(M5973,People!$A:$B,2,0)</f>
        <v>Anna Andreadi</v>
      </c>
      <c r="W5973" s="1" t="str">
        <f>IFERROR(VLOOKUP(B5973,Returns!$A:$B,2,0),"No")</f>
        <v>Yes</v>
      </c>
    </row>
    <row r="5974" spans="1:23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1" t="str">
        <f>VLOOKUP(M5974,People!$A:$B,2,0)</f>
        <v>Chuck Magee</v>
      </c>
      <c r="W5974" s="1" t="str">
        <f>IFERROR(VLOOKUP(B5974,Returns!$A:$B,2,0),"No")</f>
        <v>No</v>
      </c>
    </row>
    <row r="5975" spans="1:23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1" t="str">
        <f>VLOOKUP(M5975,People!$A:$B,2,0)</f>
        <v>Chuck Magee</v>
      </c>
      <c r="W5975" s="1" t="str">
        <f>IFERROR(VLOOKUP(B5975,Returns!$A:$B,2,0),"No")</f>
        <v>No</v>
      </c>
    </row>
    <row r="5976" spans="1:23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1" t="str">
        <f>VLOOKUP(M5976,People!$A:$B,2,0)</f>
        <v>Cassandra Brandow</v>
      </c>
      <c r="W5976" s="1" t="str">
        <f>IFERROR(VLOOKUP(B5976,Returns!$A:$B,2,0),"No")</f>
        <v>No</v>
      </c>
    </row>
    <row r="5977" spans="1:23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1" t="str">
        <f>VLOOKUP(M5977,People!$A:$B,2,0)</f>
        <v>Kelly Williams</v>
      </c>
      <c r="W5977" s="1" t="str">
        <f>IFERROR(VLOOKUP(B5977,Returns!$A:$B,2,0),"No")</f>
        <v>No</v>
      </c>
    </row>
    <row r="5978" spans="1:23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1" t="str">
        <f>VLOOKUP(M5978,People!$A:$B,2,0)</f>
        <v>Kelly Williams</v>
      </c>
      <c r="W5978" s="1" t="str">
        <f>IFERROR(VLOOKUP(B5978,Returns!$A:$B,2,0),"No")</f>
        <v>No</v>
      </c>
    </row>
    <row r="5979" spans="1:23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1" t="str">
        <f>VLOOKUP(M5979,People!$A:$B,2,0)</f>
        <v>Anna Andreadi</v>
      </c>
      <c r="W5979" s="1" t="str">
        <f>IFERROR(VLOOKUP(B5979,Returns!$A:$B,2,0),"No")</f>
        <v>No</v>
      </c>
    </row>
    <row r="5980" spans="1:23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1" t="str">
        <f>VLOOKUP(M5980,People!$A:$B,2,0)</f>
        <v>Kelly Williams</v>
      </c>
      <c r="W5980" s="1" t="str">
        <f>IFERROR(VLOOKUP(B5980,Returns!$A:$B,2,0),"No")</f>
        <v>No</v>
      </c>
    </row>
    <row r="5981" spans="1:23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1" t="str">
        <f>VLOOKUP(M5981,People!$A:$B,2,0)</f>
        <v>Kelly Williams</v>
      </c>
      <c r="W5981" s="1" t="str">
        <f>IFERROR(VLOOKUP(B5981,Returns!$A:$B,2,0),"No")</f>
        <v>No</v>
      </c>
    </row>
    <row r="5982" spans="1:23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1" t="str">
        <f>VLOOKUP(M5982,People!$A:$B,2,0)</f>
        <v>Kelly Williams</v>
      </c>
      <c r="W5982" s="1" t="str">
        <f>IFERROR(VLOOKUP(B5982,Returns!$A:$B,2,0),"No")</f>
        <v>No</v>
      </c>
    </row>
    <row r="5983" spans="1:23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1" t="str">
        <f>VLOOKUP(M5983,People!$A:$B,2,0)</f>
        <v>Kelly Williams</v>
      </c>
      <c r="W5983" s="1" t="str">
        <f>IFERROR(VLOOKUP(B5983,Returns!$A:$B,2,0),"No")</f>
        <v>No</v>
      </c>
    </row>
    <row r="5984" spans="1:23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1" t="str">
        <f>VLOOKUP(M5984,People!$A:$B,2,0)</f>
        <v>Chuck Magee</v>
      </c>
      <c r="W5984" s="1" t="str">
        <f>IFERROR(VLOOKUP(B5984,Returns!$A:$B,2,0),"No")</f>
        <v>No</v>
      </c>
    </row>
    <row r="5985" spans="1:23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1" t="str">
        <f>VLOOKUP(M5985,People!$A:$B,2,0)</f>
        <v>Chuck Magee</v>
      </c>
      <c r="W5985" s="1" t="str">
        <f>IFERROR(VLOOKUP(B5985,Returns!$A:$B,2,0),"No")</f>
        <v>No</v>
      </c>
    </row>
    <row r="5986" spans="1:23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1" t="str">
        <f>VLOOKUP(M5986,People!$A:$B,2,0)</f>
        <v>Cassandra Brandow</v>
      </c>
      <c r="W5986" s="1" t="str">
        <f>IFERROR(VLOOKUP(B5986,Returns!$A:$B,2,0),"No")</f>
        <v>No</v>
      </c>
    </row>
    <row r="5987" spans="1:23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1" t="str">
        <f>VLOOKUP(M5987,People!$A:$B,2,0)</f>
        <v>Cassandra Brandow</v>
      </c>
      <c r="W5987" s="1" t="str">
        <f>IFERROR(VLOOKUP(B5987,Returns!$A:$B,2,0),"No")</f>
        <v>No</v>
      </c>
    </row>
    <row r="5988" spans="1:23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1" t="str">
        <f>VLOOKUP(M5988,People!$A:$B,2,0)</f>
        <v>Cassandra Brandow</v>
      </c>
      <c r="W5988" s="1" t="str">
        <f>IFERROR(VLOOKUP(B5988,Returns!$A:$B,2,0),"No")</f>
        <v>No</v>
      </c>
    </row>
    <row r="5989" spans="1:23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1" t="str">
        <f>VLOOKUP(M5989,People!$A:$B,2,0)</f>
        <v>Cassandra Brandow</v>
      </c>
      <c r="W5989" s="1" t="str">
        <f>IFERROR(VLOOKUP(B5989,Returns!$A:$B,2,0),"No")</f>
        <v>No</v>
      </c>
    </row>
    <row r="5990" spans="1:23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1" t="str">
        <f>VLOOKUP(M5990,People!$A:$B,2,0)</f>
        <v>Cassandra Brandow</v>
      </c>
      <c r="W5990" s="1" t="str">
        <f>IFERROR(VLOOKUP(B5990,Returns!$A:$B,2,0),"No")</f>
        <v>No</v>
      </c>
    </row>
    <row r="5991" spans="1:23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1" t="str">
        <f>VLOOKUP(M5991,People!$A:$B,2,0)</f>
        <v>Cassandra Brandow</v>
      </c>
      <c r="W5991" s="1" t="str">
        <f>IFERROR(VLOOKUP(B5991,Returns!$A:$B,2,0),"No")</f>
        <v>No</v>
      </c>
    </row>
    <row r="5992" spans="1:23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1" t="str">
        <f>VLOOKUP(M5992,People!$A:$B,2,0)</f>
        <v>Anna Andreadi</v>
      </c>
      <c r="W5992" s="1" t="str">
        <f>IFERROR(VLOOKUP(B5992,Returns!$A:$B,2,0),"No")</f>
        <v>No</v>
      </c>
    </row>
    <row r="5993" spans="1:23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1" t="str">
        <f>VLOOKUP(M5993,People!$A:$B,2,0)</f>
        <v>Anna Andreadi</v>
      </c>
      <c r="W5993" s="1" t="str">
        <f>IFERROR(VLOOKUP(B5993,Returns!$A:$B,2,0),"No")</f>
        <v>No</v>
      </c>
    </row>
    <row r="5994" spans="1:23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1" t="str">
        <f>VLOOKUP(M5994,People!$A:$B,2,0)</f>
        <v>Anna Andreadi</v>
      </c>
      <c r="W5994" s="1" t="str">
        <f>IFERROR(VLOOKUP(B5994,Returns!$A:$B,2,0),"No")</f>
        <v>No</v>
      </c>
    </row>
    <row r="5995" spans="1:23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1" t="str">
        <f>VLOOKUP(M5995,People!$A:$B,2,0)</f>
        <v>Chuck Magee</v>
      </c>
      <c r="W5995" s="1" t="str">
        <f>IFERROR(VLOOKUP(B5995,Returns!$A:$B,2,0),"No")</f>
        <v>No</v>
      </c>
    </row>
    <row r="5996" spans="1:23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1" t="str">
        <f>VLOOKUP(M5996,People!$A:$B,2,0)</f>
        <v>Chuck Magee</v>
      </c>
      <c r="W5996" s="1" t="str">
        <f>IFERROR(VLOOKUP(B5996,Returns!$A:$B,2,0),"No")</f>
        <v>No</v>
      </c>
    </row>
    <row r="5997" spans="1:23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1" t="str">
        <f>VLOOKUP(M5997,People!$A:$B,2,0)</f>
        <v>Chuck Magee</v>
      </c>
      <c r="W5997" s="1" t="str">
        <f>IFERROR(VLOOKUP(B5997,Returns!$A:$B,2,0),"No")</f>
        <v>No</v>
      </c>
    </row>
    <row r="5998" spans="1:23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1" t="str">
        <f>VLOOKUP(M5998,People!$A:$B,2,0)</f>
        <v>Chuck Magee</v>
      </c>
      <c r="W5998" s="1" t="str">
        <f>IFERROR(VLOOKUP(B5998,Returns!$A:$B,2,0),"No")</f>
        <v>No</v>
      </c>
    </row>
    <row r="5999" spans="1:23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1" t="str">
        <f>VLOOKUP(M5999,People!$A:$B,2,0)</f>
        <v>Chuck Magee</v>
      </c>
      <c r="W5999" s="1" t="str">
        <f>IFERROR(VLOOKUP(B5999,Returns!$A:$B,2,0),"No")</f>
        <v>No</v>
      </c>
    </row>
    <row r="6000" spans="1:23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1" t="str">
        <f>VLOOKUP(M6000,People!$A:$B,2,0)</f>
        <v>Anna Andreadi</v>
      </c>
      <c r="W6000" s="1" t="str">
        <f>IFERROR(VLOOKUP(B6000,Returns!$A:$B,2,0),"No")</f>
        <v>No</v>
      </c>
    </row>
    <row r="6001" spans="1:23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1" t="str">
        <f>VLOOKUP(M6001,People!$A:$B,2,0)</f>
        <v>Anna Andreadi</v>
      </c>
      <c r="W6001" s="1" t="str">
        <f>IFERROR(VLOOKUP(B6001,Returns!$A:$B,2,0),"No")</f>
        <v>No</v>
      </c>
    </row>
    <row r="6002" spans="1:23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1" t="str">
        <f>VLOOKUP(M6002,People!$A:$B,2,0)</f>
        <v>Anna Andreadi</v>
      </c>
      <c r="W6002" s="1" t="str">
        <f>IFERROR(VLOOKUP(B6002,Returns!$A:$B,2,0),"No")</f>
        <v>No</v>
      </c>
    </row>
    <row r="6003" spans="1:23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1" t="str">
        <f>VLOOKUP(M6003,People!$A:$B,2,0)</f>
        <v>Anna Andreadi</v>
      </c>
      <c r="W6003" s="1" t="str">
        <f>IFERROR(VLOOKUP(B6003,Returns!$A:$B,2,0),"No")</f>
        <v>No</v>
      </c>
    </row>
    <row r="6004" spans="1:23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1" t="str">
        <f>VLOOKUP(M6004,People!$A:$B,2,0)</f>
        <v>Anna Andreadi</v>
      </c>
      <c r="W6004" s="1" t="str">
        <f>IFERROR(VLOOKUP(B6004,Returns!$A:$B,2,0),"No")</f>
        <v>No</v>
      </c>
    </row>
    <row r="6005" spans="1:23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1" t="str">
        <f>VLOOKUP(M6005,People!$A:$B,2,0)</f>
        <v>Cassandra Brandow</v>
      </c>
      <c r="W6005" s="1" t="str">
        <f>IFERROR(VLOOKUP(B6005,Returns!$A:$B,2,0),"No")</f>
        <v>No</v>
      </c>
    </row>
    <row r="6006" spans="1:23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1" t="str">
        <f>VLOOKUP(M6006,People!$A:$B,2,0)</f>
        <v>Anna Andreadi</v>
      </c>
      <c r="W6006" s="1" t="str">
        <f>IFERROR(VLOOKUP(B6006,Returns!$A:$B,2,0),"No")</f>
        <v>No</v>
      </c>
    </row>
    <row r="6007" spans="1:23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1" t="str">
        <f>VLOOKUP(M6007,People!$A:$B,2,0)</f>
        <v>Chuck Magee</v>
      </c>
      <c r="W6007" s="1" t="str">
        <f>IFERROR(VLOOKUP(B6007,Returns!$A:$B,2,0),"No")</f>
        <v>No</v>
      </c>
    </row>
    <row r="6008" spans="1:23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1" t="str">
        <f>VLOOKUP(M6008,People!$A:$B,2,0)</f>
        <v>Chuck Magee</v>
      </c>
      <c r="W6008" s="1" t="str">
        <f>IFERROR(VLOOKUP(B6008,Returns!$A:$B,2,0),"No")</f>
        <v>No</v>
      </c>
    </row>
    <row r="6009" spans="1:23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1" t="str">
        <f>VLOOKUP(M6009,People!$A:$B,2,0)</f>
        <v>Cassandra Brandow</v>
      </c>
      <c r="W6009" s="1" t="str">
        <f>IFERROR(VLOOKUP(B6009,Returns!$A:$B,2,0),"No")</f>
        <v>No</v>
      </c>
    </row>
    <row r="6010" spans="1:23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1" t="str">
        <f>VLOOKUP(M6010,People!$A:$B,2,0)</f>
        <v>Anna Andreadi</v>
      </c>
      <c r="W6010" s="1" t="str">
        <f>IFERROR(VLOOKUP(B6010,Returns!$A:$B,2,0),"No")</f>
        <v>Yes</v>
      </c>
    </row>
    <row r="6011" spans="1:23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1" t="str">
        <f>VLOOKUP(M6011,People!$A:$B,2,0)</f>
        <v>Anna Andreadi</v>
      </c>
      <c r="W6011" s="1" t="str">
        <f>IFERROR(VLOOKUP(B6011,Returns!$A:$B,2,0),"No")</f>
        <v>Yes</v>
      </c>
    </row>
    <row r="6012" spans="1:23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1" t="str">
        <f>VLOOKUP(M6012,People!$A:$B,2,0)</f>
        <v>Anna Andreadi</v>
      </c>
      <c r="W6012" s="1" t="str">
        <f>IFERROR(VLOOKUP(B6012,Returns!$A:$B,2,0),"No")</f>
        <v>Yes</v>
      </c>
    </row>
    <row r="6013" spans="1:23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1" t="str">
        <f>VLOOKUP(M6013,People!$A:$B,2,0)</f>
        <v>Anna Andreadi</v>
      </c>
      <c r="W6013" s="1" t="str">
        <f>IFERROR(VLOOKUP(B6013,Returns!$A:$B,2,0),"No")</f>
        <v>Yes</v>
      </c>
    </row>
    <row r="6014" spans="1:23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1" t="str">
        <f>VLOOKUP(M6014,People!$A:$B,2,0)</f>
        <v>Anna Andreadi</v>
      </c>
      <c r="W6014" s="1" t="str">
        <f>IFERROR(VLOOKUP(B6014,Returns!$A:$B,2,0),"No")</f>
        <v>Yes</v>
      </c>
    </row>
    <row r="6015" spans="1:23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1" t="str">
        <f>VLOOKUP(M6015,People!$A:$B,2,0)</f>
        <v>Anna Andreadi</v>
      </c>
      <c r="W6015" s="1" t="str">
        <f>IFERROR(VLOOKUP(B6015,Returns!$A:$B,2,0),"No")</f>
        <v>No</v>
      </c>
    </row>
    <row r="6016" spans="1:23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1" t="str">
        <f>VLOOKUP(M6016,People!$A:$B,2,0)</f>
        <v>Anna Andreadi</v>
      </c>
      <c r="W6016" s="1" t="str">
        <f>IFERROR(VLOOKUP(B6016,Returns!$A:$B,2,0),"No")</f>
        <v>No</v>
      </c>
    </row>
    <row r="6017" spans="1:23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1" t="str">
        <f>VLOOKUP(M6017,People!$A:$B,2,0)</f>
        <v>Anna Andreadi</v>
      </c>
      <c r="W6017" s="1" t="str">
        <f>IFERROR(VLOOKUP(B6017,Returns!$A:$B,2,0),"No")</f>
        <v>Yes</v>
      </c>
    </row>
    <row r="6018" spans="1:23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1" t="str">
        <f>VLOOKUP(M6018,People!$A:$B,2,0)</f>
        <v>Anna Andreadi</v>
      </c>
      <c r="W6018" s="1" t="str">
        <f>IFERROR(VLOOKUP(B6018,Returns!$A:$B,2,0),"No")</f>
        <v>Yes</v>
      </c>
    </row>
    <row r="6019" spans="1:23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1" t="str">
        <f>VLOOKUP(M6019,People!$A:$B,2,0)</f>
        <v>Anna Andreadi</v>
      </c>
      <c r="W6019" s="1" t="str">
        <f>IFERROR(VLOOKUP(B6019,Returns!$A:$B,2,0),"No")</f>
        <v>Yes</v>
      </c>
    </row>
    <row r="6020" spans="1:23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1" t="str">
        <f>VLOOKUP(M6020,People!$A:$B,2,0)</f>
        <v>Anna Andreadi</v>
      </c>
      <c r="W6020" s="1" t="str">
        <f>IFERROR(VLOOKUP(B6020,Returns!$A:$B,2,0),"No")</f>
        <v>Yes</v>
      </c>
    </row>
    <row r="6021" spans="1:23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1" t="str">
        <f>VLOOKUP(M6021,People!$A:$B,2,0)</f>
        <v>Chuck Magee</v>
      </c>
      <c r="W6021" s="1" t="str">
        <f>IFERROR(VLOOKUP(B6021,Returns!$A:$B,2,0),"No")</f>
        <v>No</v>
      </c>
    </row>
    <row r="6022" spans="1:23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1" t="str">
        <f>VLOOKUP(M6022,People!$A:$B,2,0)</f>
        <v>Cassandra Brandow</v>
      </c>
      <c r="W6022" s="1" t="str">
        <f>IFERROR(VLOOKUP(B6022,Returns!$A:$B,2,0),"No")</f>
        <v>No</v>
      </c>
    </row>
    <row r="6023" spans="1:23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1" t="str">
        <f>VLOOKUP(M6023,People!$A:$B,2,0)</f>
        <v>Cassandra Brandow</v>
      </c>
      <c r="W6023" s="1" t="str">
        <f>IFERROR(VLOOKUP(B6023,Returns!$A:$B,2,0),"No")</f>
        <v>No</v>
      </c>
    </row>
    <row r="6024" spans="1:23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1" t="str">
        <f>VLOOKUP(M6024,People!$A:$B,2,0)</f>
        <v>Kelly Williams</v>
      </c>
      <c r="W6024" s="1" t="str">
        <f>IFERROR(VLOOKUP(B6024,Returns!$A:$B,2,0),"No")</f>
        <v>No</v>
      </c>
    </row>
    <row r="6025" spans="1:23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1" t="str">
        <f>VLOOKUP(M6025,People!$A:$B,2,0)</f>
        <v>Chuck Magee</v>
      </c>
      <c r="W6025" s="1" t="str">
        <f>IFERROR(VLOOKUP(B6025,Returns!$A:$B,2,0),"No")</f>
        <v>No</v>
      </c>
    </row>
    <row r="6026" spans="1:23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1" t="str">
        <f>VLOOKUP(M6026,People!$A:$B,2,0)</f>
        <v>Chuck Magee</v>
      </c>
      <c r="W6026" s="1" t="str">
        <f>IFERROR(VLOOKUP(B6026,Returns!$A:$B,2,0),"No")</f>
        <v>No</v>
      </c>
    </row>
    <row r="6027" spans="1:23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1" t="str">
        <f>VLOOKUP(M6027,People!$A:$B,2,0)</f>
        <v>Chuck Magee</v>
      </c>
      <c r="W6027" s="1" t="str">
        <f>IFERROR(VLOOKUP(B6027,Returns!$A:$B,2,0),"No")</f>
        <v>No</v>
      </c>
    </row>
    <row r="6028" spans="1:23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1" t="str">
        <f>VLOOKUP(M6028,People!$A:$B,2,0)</f>
        <v>Anna Andreadi</v>
      </c>
      <c r="W6028" s="1" t="str">
        <f>IFERROR(VLOOKUP(B6028,Returns!$A:$B,2,0),"No")</f>
        <v>No</v>
      </c>
    </row>
    <row r="6029" spans="1:23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1" t="str">
        <f>VLOOKUP(M6029,People!$A:$B,2,0)</f>
        <v>Anna Andreadi</v>
      </c>
      <c r="W6029" s="1" t="str">
        <f>IFERROR(VLOOKUP(B6029,Returns!$A:$B,2,0),"No")</f>
        <v>No</v>
      </c>
    </row>
    <row r="6030" spans="1:23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1" t="str">
        <f>VLOOKUP(M6030,People!$A:$B,2,0)</f>
        <v>Cassandra Brandow</v>
      </c>
      <c r="W6030" s="1" t="str">
        <f>IFERROR(VLOOKUP(B6030,Returns!$A:$B,2,0),"No")</f>
        <v>No</v>
      </c>
    </row>
    <row r="6031" spans="1:23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1" t="str">
        <f>VLOOKUP(M6031,People!$A:$B,2,0)</f>
        <v>Anna Andreadi</v>
      </c>
      <c r="W6031" s="1" t="str">
        <f>IFERROR(VLOOKUP(B6031,Returns!$A:$B,2,0),"No")</f>
        <v>No</v>
      </c>
    </row>
    <row r="6032" spans="1:23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1" t="str">
        <f>VLOOKUP(M6032,People!$A:$B,2,0)</f>
        <v>Cassandra Brandow</v>
      </c>
      <c r="W6032" s="1" t="str">
        <f>IFERROR(VLOOKUP(B6032,Returns!$A:$B,2,0),"No")</f>
        <v>No</v>
      </c>
    </row>
    <row r="6033" spans="1:23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1" t="str">
        <f>VLOOKUP(M6033,People!$A:$B,2,0)</f>
        <v>Chuck Magee</v>
      </c>
      <c r="W6033" s="1" t="str">
        <f>IFERROR(VLOOKUP(B6033,Returns!$A:$B,2,0),"No")</f>
        <v>No</v>
      </c>
    </row>
    <row r="6034" spans="1:23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1" t="str">
        <f>VLOOKUP(M6034,People!$A:$B,2,0)</f>
        <v>Chuck Magee</v>
      </c>
      <c r="W6034" s="1" t="str">
        <f>IFERROR(VLOOKUP(B6034,Returns!$A:$B,2,0),"No")</f>
        <v>No</v>
      </c>
    </row>
    <row r="6035" spans="1:23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1" t="str">
        <f>VLOOKUP(M6035,People!$A:$B,2,0)</f>
        <v>Anna Andreadi</v>
      </c>
      <c r="W6035" s="1" t="str">
        <f>IFERROR(VLOOKUP(B6035,Returns!$A:$B,2,0),"No")</f>
        <v>No</v>
      </c>
    </row>
    <row r="6036" spans="1:23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1" t="str">
        <f>VLOOKUP(M6036,People!$A:$B,2,0)</f>
        <v>Kelly Williams</v>
      </c>
      <c r="W6036" s="1" t="str">
        <f>IFERROR(VLOOKUP(B6036,Returns!$A:$B,2,0),"No")</f>
        <v>No</v>
      </c>
    </row>
    <row r="6037" spans="1:23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1" t="str">
        <f>VLOOKUP(M6037,People!$A:$B,2,0)</f>
        <v>Kelly Williams</v>
      </c>
      <c r="W6037" s="1" t="str">
        <f>IFERROR(VLOOKUP(B6037,Returns!$A:$B,2,0),"No")</f>
        <v>No</v>
      </c>
    </row>
    <row r="6038" spans="1:23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1" t="str">
        <f>VLOOKUP(M6038,People!$A:$B,2,0)</f>
        <v>Cassandra Brandow</v>
      </c>
      <c r="W6038" s="1" t="str">
        <f>IFERROR(VLOOKUP(B6038,Returns!$A:$B,2,0),"No")</f>
        <v>No</v>
      </c>
    </row>
    <row r="6039" spans="1:23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1" t="str">
        <f>VLOOKUP(M6039,People!$A:$B,2,0)</f>
        <v>Cassandra Brandow</v>
      </c>
      <c r="W6039" s="1" t="str">
        <f>IFERROR(VLOOKUP(B6039,Returns!$A:$B,2,0),"No")</f>
        <v>No</v>
      </c>
    </row>
    <row r="6040" spans="1:23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1" t="str">
        <f>VLOOKUP(M6040,People!$A:$B,2,0)</f>
        <v>Cassandra Brandow</v>
      </c>
      <c r="W6040" s="1" t="str">
        <f>IFERROR(VLOOKUP(B6040,Returns!$A:$B,2,0),"No")</f>
        <v>No</v>
      </c>
    </row>
    <row r="6041" spans="1:23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1" t="str">
        <f>VLOOKUP(M6041,People!$A:$B,2,0)</f>
        <v>Cassandra Brandow</v>
      </c>
      <c r="W6041" s="1" t="str">
        <f>IFERROR(VLOOKUP(B6041,Returns!$A:$B,2,0),"No")</f>
        <v>No</v>
      </c>
    </row>
    <row r="6042" spans="1:23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1" t="str">
        <f>VLOOKUP(M6042,People!$A:$B,2,0)</f>
        <v>Anna Andreadi</v>
      </c>
      <c r="W6042" s="1" t="str">
        <f>IFERROR(VLOOKUP(B6042,Returns!$A:$B,2,0),"No")</f>
        <v>No</v>
      </c>
    </row>
    <row r="6043" spans="1:23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1" t="str">
        <f>VLOOKUP(M6043,People!$A:$B,2,0)</f>
        <v>Anna Andreadi</v>
      </c>
      <c r="W6043" s="1" t="str">
        <f>IFERROR(VLOOKUP(B6043,Returns!$A:$B,2,0),"No")</f>
        <v>No</v>
      </c>
    </row>
    <row r="6044" spans="1:23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1" t="str">
        <f>VLOOKUP(M6044,People!$A:$B,2,0)</f>
        <v>Anna Andreadi</v>
      </c>
      <c r="W6044" s="1" t="str">
        <f>IFERROR(VLOOKUP(B6044,Returns!$A:$B,2,0),"No")</f>
        <v>No</v>
      </c>
    </row>
    <row r="6045" spans="1:23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1" t="str">
        <f>VLOOKUP(M6045,People!$A:$B,2,0)</f>
        <v>Cassandra Brandow</v>
      </c>
      <c r="W6045" s="1" t="str">
        <f>IFERROR(VLOOKUP(B6045,Returns!$A:$B,2,0),"No")</f>
        <v>No</v>
      </c>
    </row>
    <row r="6046" spans="1:23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1" t="str">
        <f>VLOOKUP(M6046,People!$A:$B,2,0)</f>
        <v>Cassandra Brandow</v>
      </c>
      <c r="W6046" s="1" t="str">
        <f>IFERROR(VLOOKUP(B6046,Returns!$A:$B,2,0),"No")</f>
        <v>No</v>
      </c>
    </row>
    <row r="6047" spans="1:23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1" t="str">
        <f>VLOOKUP(M6047,People!$A:$B,2,0)</f>
        <v>Anna Andreadi</v>
      </c>
      <c r="W6047" s="1" t="str">
        <f>IFERROR(VLOOKUP(B6047,Returns!$A:$B,2,0),"No")</f>
        <v>No</v>
      </c>
    </row>
    <row r="6048" spans="1:23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1" t="str">
        <f>VLOOKUP(M6048,People!$A:$B,2,0)</f>
        <v>Kelly Williams</v>
      </c>
      <c r="W6048" s="1" t="str">
        <f>IFERROR(VLOOKUP(B6048,Returns!$A:$B,2,0),"No")</f>
        <v>No</v>
      </c>
    </row>
    <row r="6049" spans="1:23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1" t="str">
        <f>VLOOKUP(M6049,People!$A:$B,2,0)</f>
        <v>Cassandra Brandow</v>
      </c>
      <c r="W6049" s="1" t="str">
        <f>IFERROR(VLOOKUP(B6049,Returns!$A:$B,2,0),"No")</f>
        <v>No</v>
      </c>
    </row>
    <row r="6050" spans="1:23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1" t="str">
        <f>VLOOKUP(M6050,People!$A:$B,2,0)</f>
        <v>Cassandra Brandow</v>
      </c>
      <c r="W6050" s="1" t="str">
        <f>IFERROR(VLOOKUP(B6050,Returns!$A:$B,2,0),"No")</f>
        <v>No</v>
      </c>
    </row>
    <row r="6051" spans="1:23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1" t="str">
        <f>VLOOKUP(M6051,People!$A:$B,2,0)</f>
        <v>Kelly Williams</v>
      </c>
      <c r="W6051" s="1" t="str">
        <f>IFERROR(VLOOKUP(B6051,Returns!$A:$B,2,0),"No")</f>
        <v>No</v>
      </c>
    </row>
    <row r="6052" spans="1:23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1" t="str">
        <f>VLOOKUP(M6052,People!$A:$B,2,0)</f>
        <v>Kelly Williams</v>
      </c>
      <c r="W6052" s="1" t="str">
        <f>IFERROR(VLOOKUP(B6052,Returns!$A:$B,2,0),"No")</f>
        <v>No</v>
      </c>
    </row>
    <row r="6053" spans="1:23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1" t="str">
        <f>VLOOKUP(M6053,People!$A:$B,2,0)</f>
        <v>Kelly Williams</v>
      </c>
      <c r="W6053" s="1" t="str">
        <f>IFERROR(VLOOKUP(B6053,Returns!$A:$B,2,0),"No")</f>
        <v>No</v>
      </c>
    </row>
    <row r="6054" spans="1:23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1" t="str">
        <f>VLOOKUP(M6054,People!$A:$B,2,0)</f>
        <v>Chuck Magee</v>
      </c>
      <c r="W6054" s="1" t="str">
        <f>IFERROR(VLOOKUP(B6054,Returns!$A:$B,2,0),"No")</f>
        <v>No</v>
      </c>
    </row>
    <row r="6055" spans="1:23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1" t="str">
        <f>VLOOKUP(M6055,People!$A:$B,2,0)</f>
        <v>Chuck Magee</v>
      </c>
      <c r="W6055" s="1" t="str">
        <f>IFERROR(VLOOKUP(B6055,Returns!$A:$B,2,0),"No")</f>
        <v>No</v>
      </c>
    </row>
    <row r="6056" spans="1:23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1" t="str">
        <f>VLOOKUP(M6056,People!$A:$B,2,0)</f>
        <v>Chuck Magee</v>
      </c>
      <c r="W6056" s="1" t="str">
        <f>IFERROR(VLOOKUP(B6056,Returns!$A:$B,2,0),"No")</f>
        <v>No</v>
      </c>
    </row>
    <row r="6057" spans="1:23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1" t="str">
        <f>VLOOKUP(M6057,People!$A:$B,2,0)</f>
        <v>Kelly Williams</v>
      </c>
      <c r="W6057" s="1" t="str">
        <f>IFERROR(VLOOKUP(B6057,Returns!$A:$B,2,0),"No")</f>
        <v>No</v>
      </c>
    </row>
    <row r="6058" spans="1:23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1" t="str">
        <f>VLOOKUP(M6058,People!$A:$B,2,0)</f>
        <v>Kelly Williams</v>
      </c>
      <c r="W6058" s="1" t="str">
        <f>IFERROR(VLOOKUP(B6058,Returns!$A:$B,2,0),"No")</f>
        <v>No</v>
      </c>
    </row>
    <row r="6059" spans="1:23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1" t="str">
        <f>VLOOKUP(M6059,People!$A:$B,2,0)</f>
        <v>Chuck Magee</v>
      </c>
      <c r="W6059" s="1" t="str">
        <f>IFERROR(VLOOKUP(B6059,Returns!$A:$B,2,0),"No")</f>
        <v>No</v>
      </c>
    </row>
    <row r="6060" spans="1:23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1" t="str">
        <f>VLOOKUP(M6060,People!$A:$B,2,0)</f>
        <v>Chuck Magee</v>
      </c>
      <c r="W6060" s="1" t="str">
        <f>IFERROR(VLOOKUP(B6060,Returns!$A:$B,2,0),"No")</f>
        <v>No</v>
      </c>
    </row>
    <row r="6061" spans="1:23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1" t="str">
        <f>VLOOKUP(M6061,People!$A:$B,2,0)</f>
        <v>Chuck Magee</v>
      </c>
      <c r="W6061" s="1" t="str">
        <f>IFERROR(VLOOKUP(B6061,Returns!$A:$B,2,0),"No")</f>
        <v>No</v>
      </c>
    </row>
    <row r="6062" spans="1:23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1" t="str">
        <f>VLOOKUP(M6062,People!$A:$B,2,0)</f>
        <v>Chuck Magee</v>
      </c>
      <c r="W6062" s="1" t="str">
        <f>IFERROR(VLOOKUP(B6062,Returns!$A:$B,2,0),"No")</f>
        <v>Yes</v>
      </c>
    </row>
    <row r="6063" spans="1:23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1" t="str">
        <f>VLOOKUP(M6063,People!$A:$B,2,0)</f>
        <v>Chuck Magee</v>
      </c>
      <c r="W6063" s="1" t="str">
        <f>IFERROR(VLOOKUP(B6063,Returns!$A:$B,2,0),"No")</f>
        <v>Yes</v>
      </c>
    </row>
    <row r="6064" spans="1:23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1" t="str">
        <f>VLOOKUP(M6064,People!$A:$B,2,0)</f>
        <v>Anna Andreadi</v>
      </c>
      <c r="W6064" s="1" t="str">
        <f>IFERROR(VLOOKUP(B6064,Returns!$A:$B,2,0),"No")</f>
        <v>No</v>
      </c>
    </row>
    <row r="6065" spans="1:23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1" t="str">
        <f>VLOOKUP(M6065,People!$A:$B,2,0)</f>
        <v>Anna Andreadi</v>
      </c>
      <c r="W6065" s="1" t="str">
        <f>IFERROR(VLOOKUP(B6065,Returns!$A:$B,2,0),"No")</f>
        <v>No</v>
      </c>
    </row>
    <row r="6066" spans="1:23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1" t="str">
        <f>VLOOKUP(M6066,People!$A:$B,2,0)</f>
        <v>Anna Andreadi</v>
      </c>
      <c r="W6066" s="1" t="str">
        <f>IFERROR(VLOOKUP(B6066,Returns!$A:$B,2,0),"No")</f>
        <v>No</v>
      </c>
    </row>
    <row r="6067" spans="1:23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1" t="str">
        <f>VLOOKUP(M6067,People!$A:$B,2,0)</f>
        <v>Chuck Magee</v>
      </c>
      <c r="W6067" s="1" t="str">
        <f>IFERROR(VLOOKUP(B6067,Returns!$A:$B,2,0),"No")</f>
        <v>No</v>
      </c>
    </row>
    <row r="6068" spans="1:23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1" t="str">
        <f>VLOOKUP(M6068,People!$A:$B,2,0)</f>
        <v>Cassandra Brandow</v>
      </c>
      <c r="W6068" s="1" t="str">
        <f>IFERROR(VLOOKUP(B6068,Returns!$A:$B,2,0),"No")</f>
        <v>Yes</v>
      </c>
    </row>
    <row r="6069" spans="1:23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1" t="str">
        <f>VLOOKUP(M6069,People!$A:$B,2,0)</f>
        <v>Anna Andreadi</v>
      </c>
      <c r="W6069" s="1" t="str">
        <f>IFERROR(VLOOKUP(B6069,Returns!$A:$B,2,0),"No")</f>
        <v>No</v>
      </c>
    </row>
    <row r="6070" spans="1:23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1" t="str">
        <f>VLOOKUP(M6070,People!$A:$B,2,0)</f>
        <v>Anna Andreadi</v>
      </c>
      <c r="W6070" s="1" t="str">
        <f>IFERROR(VLOOKUP(B6070,Returns!$A:$B,2,0),"No")</f>
        <v>No</v>
      </c>
    </row>
    <row r="6071" spans="1:23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1" t="str">
        <f>VLOOKUP(M6071,People!$A:$B,2,0)</f>
        <v>Anna Andreadi</v>
      </c>
      <c r="W6071" s="1" t="str">
        <f>IFERROR(VLOOKUP(B6071,Returns!$A:$B,2,0),"No")</f>
        <v>No</v>
      </c>
    </row>
    <row r="6072" spans="1:23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1" t="str">
        <f>VLOOKUP(M6072,People!$A:$B,2,0)</f>
        <v>Chuck Magee</v>
      </c>
      <c r="W6072" s="1" t="str">
        <f>IFERROR(VLOOKUP(B6072,Returns!$A:$B,2,0),"No")</f>
        <v>No</v>
      </c>
    </row>
    <row r="6073" spans="1:23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1" t="str">
        <f>VLOOKUP(M6073,People!$A:$B,2,0)</f>
        <v>Kelly Williams</v>
      </c>
      <c r="W6073" s="1" t="str">
        <f>IFERROR(VLOOKUP(B6073,Returns!$A:$B,2,0),"No")</f>
        <v>No</v>
      </c>
    </row>
    <row r="6074" spans="1:23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1" t="str">
        <f>VLOOKUP(M6074,People!$A:$B,2,0)</f>
        <v>Kelly Williams</v>
      </c>
      <c r="W6074" s="1" t="str">
        <f>IFERROR(VLOOKUP(B6074,Returns!$A:$B,2,0),"No")</f>
        <v>No</v>
      </c>
    </row>
    <row r="6075" spans="1:23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1" t="str">
        <f>VLOOKUP(M6075,People!$A:$B,2,0)</f>
        <v>Kelly Williams</v>
      </c>
      <c r="W6075" s="1" t="str">
        <f>IFERROR(VLOOKUP(B6075,Returns!$A:$B,2,0),"No")</f>
        <v>No</v>
      </c>
    </row>
    <row r="6076" spans="1:23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1" t="str">
        <f>VLOOKUP(M6076,People!$A:$B,2,0)</f>
        <v>Anna Andreadi</v>
      </c>
      <c r="W6076" s="1" t="str">
        <f>IFERROR(VLOOKUP(B6076,Returns!$A:$B,2,0),"No")</f>
        <v>No</v>
      </c>
    </row>
    <row r="6077" spans="1:23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1" t="str">
        <f>VLOOKUP(M6077,People!$A:$B,2,0)</f>
        <v>Anna Andreadi</v>
      </c>
      <c r="W6077" s="1" t="str">
        <f>IFERROR(VLOOKUP(B6077,Returns!$A:$B,2,0),"No")</f>
        <v>No</v>
      </c>
    </row>
    <row r="6078" spans="1:23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1" t="str">
        <f>VLOOKUP(M6078,People!$A:$B,2,0)</f>
        <v>Chuck Magee</v>
      </c>
      <c r="W6078" s="1" t="str">
        <f>IFERROR(VLOOKUP(B6078,Returns!$A:$B,2,0),"No")</f>
        <v>No</v>
      </c>
    </row>
    <row r="6079" spans="1:23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1" t="str">
        <f>VLOOKUP(M6079,People!$A:$B,2,0)</f>
        <v>Chuck Magee</v>
      </c>
      <c r="W6079" s="1" t="str">
        <f>IFERROR(VLOOKUP(B6079,Returns!$A:$B,2,0),"No")</f>
        <v>No</v>
      </c>
    </row>
    <row r="6080" spans="1:23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1" t="str">
        <f>VLOOKUP(M6080,People!$A:$B,2,0)</f>
        <v>Chuck Magee</v>
      </c>
      <c r="W6080" s="1" t="str">
        <f>IFERROR(VLOOKUP(B6080,Returns!$A:$B,2,0),"No")</f>
        <v>No</v>
      </c>
    </row>
    <row r="6081" spans="1:23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1" t="str">
        <f>VLOOKUP(M6081,People!$A:$B,2,0)</f>
        <v>Chuck Magee</v>
      </c>
      <c r="W6081" s="1" t="str">
        <f>IFERROR(VLOOKUP(B6081,Returns!$A:$B,2,0),"No")</f>
        <v>No</v>
      </c>
    </row>
    <row r="6082" spans="1:23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1" t="str">
        <f>VLOOKUP(M6082,People!$A:$B,2,0)</f>
        <v>Kelly Williams</v>
      </c>
      <c r="W6082" s="1" t="str">
        <f>IFERROR(VLOOKUP(B6082,Returns!$A:$B,2,0),"No")</f>
        <v>No</v>
      </c>
    </row>
    <row r="6083" spans="1:23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1" t="str">
        <f>VLOOKUP(M6083,People!$A:$B,2,0)</f>
        <v>Kelly Williams</v>
      </c>
      <c r="W6083" s="1" t="str">
        <f>IFERROR(VLOOKUP(B6083,Returns!$A:$B,2,0),"No")</f>
        <v>No</v>
      </c>
    </row>
    <row r="6084" spans="1:23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1" t="str">
        <f>VLOOKUP(M6084,People!$A:$B,2,0)</f>
        <v>Kelly Williams</v>
      </c>
      <c r="W6084" s="1" t="str">
        <f>IFERROR(VLOOKUP(B6084,Returns!$A:$B,2,0),"No")</f>
        <v>No</v>
      </c>
    </row>
    <row r="6085" spans="1:23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1" t="str">
        <f>VLOOKUP(M6085,People!$A:$B,2,0)</f>
        <v>Kelly Williams</v>
      </c>
      <c r="W6085" s="1" t="str">
        <f>IFERROR(VLOOKUP(B6085,Returns!$A:$B,2,0),"No")</f>
        <v>No</v>
      </c>
    </row>
    <row r="6086" spans="1:23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1" t="str">
        <f>VLOOKUP(M6086,People!$A:$B,2,0)</f>
        <v>Kelly Williams</v>
      </c>
      <c r="W6086" s="1" t="str">
        <f>IFERROR(VLOOKUP(B6086,Returns!$A:$B,2,0),"No")</f>
        <v>No</v>
      </c>
    </row>
    <row r="6087" spans="1:23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1" t="str">
        <f>VLOOKUP(M6087,People!$A:$B,2,0)</f>
        <v>Kelly Williams</v>
      </c>
      <c r="W6087" s="1" t="str">
        <f>IFERROR(VLOOKUP(B6087,Returns!$A:$B,2,0),"No")</f>
        <v>No</v>
      </c>
    </row>
    <row r="6088" spans="1:23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1" t="str">
        <f>VLOOKUP(M6088,People!$A:$B,2,0)</f>
        <v>Kelly Williams</v>
      </c>
      <c r="W6088" s="1" t="str">
        <f>IFERROR(VLOOKUP(B6088,Returns!$A:$B,2,0),"No")</f>
        <v>No</v>
      </c>
    </row>
    <row r="6089" spans="1:23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1" t="str">
        <f>VLOOKUP(M6089,People!$A:$B,2,0)</f>
        <v>Anna Andreadi</v>
      </c>
      <c r="W6089" s="1" t="str">
        <f>IFERROR(VLOOKUP(B6089,Returns!$A:$B,2,0),"No")</f>
        <v>Yes</v>
      </c>
    </row>
    <row r="6090" spans="1:23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1" t="str">
        <f>VLOOKUP(M6090,People!$A:$B,2,0)</f>
        <v>Cassandra Brandow</v>
      </c>
      <c r="W6090" s="1" t="str">
        <f>IFERROR(VLOOKUP(B6090,Returns!$A:$B,2,0),"No")</f>
        <v>No</v>
      </c>
    </row>
    <row r="6091" spans="1:23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1" t="str">
        <f>VLOOKUP(M6091,People!$A:$B,2,0)</f>
        <v>Anna Andreadi</v>
      </c>
      <c r="W6091" s="1" t="str">
        <f>IFERROR(VLOOKUP(B6091,Returns!$A:$B,2,0),"No")</f>
        <v>No</v>
      </c>
    </row>
    <row r="6092" spans="1:23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1" t="str">
        <f>VLOOKUP(M6092,People!$A:$B,2,0)</f>
        <v>Chuck Magee</v>
      </c>
      <c r="W6092" s="1" t="str">
        <f>IFERROR(VLOOKUP(B6092,Returns!$A:$B,2,0),"No")</f>
        <v>Yes</v>
      </c>
    </row>
    <row r="6093" spans="1:23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1" t="str">
        <f>VLOOKUP(M6093,People!$A:$B,2,0)</f>
        <v>Chuck Magee</v>
      </c>
      <c r="W6093" s="1" t="str">
        <f>IFERROR(VLOOKUP(B6093,Returns!$A:$B,2,0),"No")</f>
        <v>Yes</v>
      </c>
    </row>
    <row r="6094" spans="1:23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1" t="str">
        <f>VLOOKUP(M6094,People!$A:$B,2,0)</f>
        <v>Chuck Magee</v>
      </c>
      <c r="W6094" s="1" t="str">
        <f>IFERROR(VLOOKUP(B6094,Returns!$A:$B,2,0),"No")</f>
        <v>Yes</v>
      </c>
    </row>
    <row r="6095" spans="1:23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1" t="str">
        <f>VLOOKUP(M6095,People!$A:$B,2,0)</f>
        <v>Chuck Magee</v>
      </c>
      <c r="W6095" s="1" t="str">
        <f>IFERROR(VLOOKUP(B6095,Returns!$A:$B,2,0),"No")</f>
        <v>Yes</v>
      </c>
    </row>
    <row r="6096" spans="1:23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1" t="str">
        <f>VLOOKUP(M6096,People!$A:$B,2,0)</f>
        <v>Chuck Magee</v>
      </c>
      <c r="W6096" s="1" t="str">
        <f>IFERROR(VLOOKUP(B6096,Returns!$A:$B,2,0),"No")</f>
        <v>Yes</v>
      </c>
    </row>
    <row r="6097" spans="1:23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1" t="str">
        <f>VLOOKUP(M6097,People!$A:$B,2,0)</f>
        <v>Chuck Magee</v>
      </c>
      <c r="W6097" s="1" t="str">
        <f>IFERROR(VLOOKUP(B6097,Returns!$A:$B,2,0),"No")</f>
        <v>Yes</v>
      </c>
    </row>
    <row r="6098" spans="1:23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1" t="str">
        <f>VLOOKUP(M6098,People!$A:$B,2,0)</f>
        <v>Chuck Magee</v>
      </c>
      <c r="W6098" s="1" t="str">
        <f>IFERROR(VLOOKUP(B6098,Returns!$A:$B,2,0),"No")</f>
        <v>Yes</v>
      </c>
    </row>
    <row r="6099" spans="1:23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1" t="str">
        <f>VLOOKUP(M6099,People!$A:$B,2,0)</f>
        <v>Chuck Magee</v>
      </c>
      <c r="W6099" s="1" t="str">
        <f>IFERROR(VLOOKUP(B6099,Returns!$A:$B,2,0),"No")</f>
        <v>Yes</v>
      </c>
    </row>
    <row r="6100" spans="1:23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1" t="str">
        <f>VLOOKUP(M6100,People!$A:$B,2,0)</f>
        <v>Chuck Magee</v>
      </c>
      <c r="W6100" s="1" t="str">
        <f>IFERROR(VLOOKUP(B6100,Returns!$A:$B,2,0),"No")</f>
        <v>Yes</v>
      </c>
    </row>
    <row r="6101" spans="1:23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1" t="str">
        <f>VLOOKUP(M6101,People!$A:$B,2,0)</f>
        <v>Chuck Magee</v>
      </c>
      <c r="W6101" s="1" t="str">
        <f>IFERROR(VLOOKUP(B6101,Returns!$A:$B,2,0),"No")</f>
        <v>Yes</v>
      </c>
    </row>
    <row r="6102" spans="1:23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1" t="str">
        <f>VLOOKUP(M6102,People!$A:$B,2,0)</f>
        <v>Chuck Magee</v>
      </c>
      <c r="W6102" s="1" t="str">
        <f>IFERROR(VLOOKUP(B6102,Returns!$A:$B,2,0),"No")</f>
        <v>Yes</v>
      </c>
    </row>
    <row r="6103" spans="1:23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1" t="str">
        <f>VLOOKUP(M6103,People!$A:$B,2,0)</f>
        <v>Chuck Magee</v>
      </c>
      <c r="W6103" s="1" t="str">
        <f>IFERROR(VLOOKUP(B6103,Returns!$A:$B,2,0),"No")</f>
        <v>Yes</v>
      </c>
    </row>
    <row r="6104" spans="1:23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1" t="str">
        <f>VLOOKUP(M6104,People!$A:$B,2,0)</f>
        <v>Chuck Magee</v>
      </c>
      <c r="W6104" s="1" t="str">
        <f>IFERROR(VLOOKUP(B6104,Returns!$A:$B,2,0),"No")</f>
        <v>Yes</v>
      </c>
    </row>
    <row r="6105" spans="1:23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1" t="str">
        <f>VLOOKUP(M6105,People!$A:$B,2,0)</f>
        <v>Chuck Magee</v>
      </c>
      <c r="W6105" s="1" t="str">
        <f>IFERROR(VLOOKUP(B6105,Returns!$A:$B,2,0),"No")</f>
        <v>Yes</v>
      </c>
    </row>
    <row r="6106" spans="1:23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1" t="str">
        <f>VLOOKUP(M6106,People!$A:$B,2,0)</f>
        <v>Chuck Magee</v>
      </c>
      <c r="W6106" s="1" t="str">
        <f>IFERROR(VLOOKUP(B6106,Returns!$A:$B,2,0),"No")</f>
        <v>No</v>
      </c>
    </row>
    <row r="6107" spans="1:23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1" t="str">
        <f>VLOOKUP(M6107,People!$A:$B,2,0)</f>
        <v>Cassandra Brandow</v>
      </c>
      <c r="W6107" s="1" t="str">
        <f>IFERROR(VLOOKUP(B6107,Returns!$A:$B,2,0),"No")</f>
        <v>No</v>
      </c>
    </row>
    <row r="6108" spans="1:23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1" t="str">
        <f>VLOOKUP(M6108,People!$A:$B,2,0)</f>
        <v>Kelly Williams</v>
      </c>
      <c r="W6108" s="1" t="str">
        <f>IFERROR(VLOOKUP(B6108,Returns!$A:$B,2,0),"No")</f>
        <v>No</v>
      </c>
    </row>
    <row r="6109" spans="1:23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1" t="str">
        <f>VLOOKUP(M6109,People!$A:$B,2,0)</f>
        <v>Kelly Williams</v>
      </c>
      <c r="W6109" s="1" t="str">
        <f>IFERROR(VLOOKUP(B6109,Returns!$A:$B,2,0),"No")</f>
        <v>No</v>
      </c>
    </row>
    <row r="6110" spans="1:23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1" t="str">
        <f>VLOOKUP(M6110,People!$A:$B,2,0)</f>
        <v>Kelly Williams</v>
      </c>
      <c r="W6110" s="1" t="str">
        <f>IFERROR(VLOOKUP(B6110,Returns!$A:$B,2,0),"No")</f>
        <v>No</v>
      </c>
    </row>
    <row r="6111" spans="1:23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1" t="str">
        <f>VLOOKUP(M6111,People!$A:$B,2,0)</f>
        <v>Kelly Williams</v>
      </c>
      <c r="W6111" s="1" t="str">
        <f>IFERROR(VLOOKUP(B6111,Returns!$A:$B,2,0),"No")</f>
        <v>No</v>
      </c>
    </row>
    <row r="6112" spans="1:23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1" t="str">
        <f>VLOOKUP(M6112,People!$A:$B,2,0)</f>
        <v>Chuck Magee</v>
      </c>
      <c r="W6112" s="1" t="str">
        <f>IFERROR(VLOOKUP(B6112,Returns!$A:$B,2,0),"No")</f>
        <v>No</v>
      </c>
    </row>
    <row r="6113" spans="1:23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1" t="str">
        <f>VLOOKUP(M6113,People!$A:$B,2,0)</f>
        <v>Chuck Magee</v>
      </c>
      <c r="W6113" s="1" t="str">
        <f>IFERROR(VLOOKUP(B6113,Returns!$A:$B,2,0),"No")</f>
        <v>No</v>
      </c>
    </row>
    <row r="6114" spans="1:23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1" t="str">
        <f>VLOOKUP(M6114,People!$A:$B,2,0)</f>
        <v>Chuck Magee</v>
      </c>
      <c r="W6114" s="1" t="str">
        <f>IFERROR(VLOOKUP(B6114,Returns!$A:$B,2,0),"No")</f>
        <v>No</v>
      </c>
    </row>
    <row r="6115" spans="1:23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1" t="str">
        <f>VLOOKUP(M6115,People!$A:$B,2,0)</f>
        <v>Chuck Magee</v>
      </c>
      <c r="W6115" s="1" t="str">
        <f>IFERROR(VLOOKUP(B6115,Returns!$A:$B,2,0),"No")</f>
        <v>No</v>
      </c>
    </row>
    <row r="6116" spans="1:23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1" t="str">
        <f>VLOOKUP(M6116,People!$A:$B,2,0)</f>
        <v>Chuck Magee</v>
      </c>
      <c r="W6116" s="1" t="str">
        <f>IFERROR(VLOOKUP(B6116,Returns!$A:$B,2,0),"No")</f>
        <v>No</v>
      </c>
    </row>
    <row r="6117" spans="1:23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1" t="str">
        <f>VLOOKUP(M6117,People!$A:$B,2,0)</f>
        <v>Anna Andreadi</v>
      </c>
      <c r="W6117" s="1" t="str">
        <f>IFERROR(VLOOKUP(B6117,Returns!$A:$B,2,0),"No")</f>
        <v>Yes</v>
      </c>
    </row>
    <row r="6118" spans="1:23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1" t="str">
        <f>VLOOKUP(M6118,People!$A:$B,2,0)</f>
        <v>Chuck Magee</v>
      </c>
      <c r="W6118" s="1" t="str">
        <f>IFERROR(VLOOKUP(B6118,Returns!$A:$B,2,0),"No")</f>
        <v>No</v>
      </c>
    </row>
    <row r="6119" spans="1:23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1" t="str">
        <f>VLOOKUP(M6119,People!$A:$B,2,0)</f>
        <v>Chuck Magee</v>
      </c>
      <c r="W6119" s="1" t="str">
        <f>IFERROR(VLOOKUP(B6119,Returns!$A:$B,2,0),"No")</f>
        <v>No</v>
      </c>
    </row>
    <row r="6120" spans="1:23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1" t="str">
        <f>VLOOKUP(M6120,People!$A:$B,2,0)</f>
        <v>Anna Andreadi</v>
      </c>
      <c r="W6120" s="1" t="str">
        <f>IFERROR(VLOOKUP(B6120,Returns!$A:$B,2,0),"No")</f>
        <v>No</v>
      </c>
    </row>
    <row r="6121" spans="1:23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1" t="str">
        <f>VLOOKUP(M6121,People!$A:$B,2,0)</f>
        <v>Anna Andreadi</v>
      </c>
      <c r="W6121" s="1" t="str">
        <f>IFERROR(VLOOKUP(B6121,Returns!$A:$B,2,0),"No")</f>
        <v>No</v>
      </c>
    </row>
    <row r="6122" spans="1:23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1" t="str">
        <f>VLOOKUP(M6122,People!$A:$B,2,0)</f>
        <v>Anna Andreadi</v>
      </c>
      <c r="W6122" s="1" t="str">
        <f>IFERROR(VLOOKUP(B6122,Returns!$A:$B,2,0),"No")</f>
        <v>No</v>
      </c>
    </row>
    <row r="6123" spans="1:23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1" t="str">
        <f>VLOOKUP(M6123,People!$A:$B,2,0)</f>
        <v>Anna Andreadi</v>
      </c>
      <c r="W6123" s="1" t="str">
        <f>IFERROR(VLOOKUP(B6123,Returns!$A:$B,2,0),"No")</f>
        <v>No</v>
      </c>
    </row>
    <row r="6124" spans="1:23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1" t="str">
        <f>VLOOKUP(M6124,People!$A:$B,2,0)</f>
        <v>Kelly Williams</v>
      </c>
      <c r="W6124" s="1" t="str">
        <f>IFERROR(VLOOKUP(B6124,Returns!$A:$B,2,0),"No")</f>
        <v>Yes</v>
      </c>
    </row>
    <row r="6125" spans="1:23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1" t="str">
        <f>VLOOKUP(M6125,People!$A:$B,2,0)</f>
        <v>Kelly Williams</v>
      </c>
      <c r="W6125" s="1" t="str">
        <f>IFERROR(VLOOKUP(B6125,Returns!$A:$B,2,0),"No")</f>
        <v>No</v>
      </c>
    </row>
    <row r="6126" spans="1:23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1" t="str">
        <f>VLOOKUP(M6126,People!$A:$B,2,0)</f>
        <v>Anna Andreadi</v>
      </c>
      <c r="W6126" s="1" t="str">
        <f>IFERROR(VLOOKUP(B6126,Returns!$A:$B,2,0),"No")</f>
        <v>Yes</v>
      </c>
    </row>
    <row r="6127" spans="1:23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1" t="str">
        <f>VLOOKUP(M6127,People!$A:$B,2,0)</f>
        <v>Anna Andreadi</v>
      </c>
      <c r="W6127" s="1" t="str">
        <f>IFERROR(VLOOKUP(B6127,Returns!$A:$B,2,0),"No")</f>
        <v>Yes</v>
      </c>
    </row>
    <row r="6128" spans="1:23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1" t="str">
        <f>VLOOKUP(M6128,People!$A:$B,2,0)</f>
        <v>Anna Andreadi</v>
      </c>
      <c r="W6128" s="1" t="str">
        <f>IFERROR(VLOOKUP(B6128,Returns!$A:$B,2,0),"No")</f>
        <v>Yes</v>
      </c>
    </row>
    <row r="6129" spans="1:23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1" t="str">
        <f>VLOOKUP(M6129,People!$A:$B,2,0)</f>
        <v>Chuck Magee</v>
      </c>
      <c r="W6129" s="1" t="str">
        <f>IFERROR(VLOOKUP(B6129,Returns!$A:$B,2,0),"No")</f>
        <v>No</v>
      </c>
    </row>
    <row r="6130" spans="1:23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1" t="str">
        <f>VLOOKUP(M6130,People!$A:$B,2,0)</f>
        <v>Anna Andreadi</v>
      </c>
      <c r="W6130" s="1" t="str">
        <f>IFERROR(VLOOKUP(B6130,Returns!$A:$B,2,0),"No")</f>
        <v>No</v>
      </c>
    </row>
    <row r="6131" spans="1:23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1" t="str">
        <f>VLOOKUP(M6131,People!$A:$B,2,0)</f>
        <v>Cassandra Brandow</v>
      </c>
      <c r="W6131" s="1" t="str">
        <f>IFERROR(VLOOKUP(B6131,Returns!$A:$B,2,0),"No")</f>
        <v>No</v>
      </c>
    </row>
    <row r="6132" spans="1:23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1" t="str">
        <f>VLOOKUP(M6132,People!$A:$B,2,0)</f>
        <v>Cassandra Brandow</v>
      </c>
      <c r="W6132" s="1" t="str">
        <f>IFERROR(VLOOKUP(B6132,Returns!$A:$B,2,0),"No")</f>
        <v>No</v>
      </c>
    </row>
    <row r="6133" spans="1:23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1" t="str">
        <f>VLOOKUP(M6133,People!$A:$B,2,0)</f>
        <v>Chuck Magee</v>
      </c>
      <c r="W6133" s="1" t="str">
        <f>IFERROR(VLOOKUP(B6133,Returns!$A:$B,2,0),"No")</f>
        <v>No</v>
      </c>
    </row>
    <row r="6134" spans="1:23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1" t="str">
        <f>VLOOKUP(M6134,People!$A:$B,2,0)</f>
        <v>Cassandra Brandow</v>
      </c>
      <c r="W6134" s="1" t="str">
        <f>IFERROR(VLOOKUP(B6134,Returns!$A:$B,2,0),"No")</f>
        <v>No</v>
      </c>
    </row>
    <row r="6135" spans="1:23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1" t="str">
        <f>VLOOKUP(M6135,People!$A:$B,2,0)</f>
        <v>Anna Andreadi</v>
      </c>
      <c r="W6135" s="1" t="str">
        <f>IFERROR(VLOOKUP(B6135,Returns!$A:$B,2,0),"No")</f>
        <v>No</v>
      </c>
    </row>
    <row r="6136" spans="1:23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1" t="str">
        <f>VLOOKUP(M6136,People!$A:$B,2,0)</f>
        <v>Anna Andreadi</v>
      </c>
      <c r="W6136" s="1" t="str">
        <f>IFERROR(VLOOKUP(B6136,Returns!$A:$B,2,0),"No")</f>
        <v>No</v>
      </c>
    </row>
    <row r="6137" spans="1:23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1" t="str">
        <f>VLOOKUP(M6137,People!$A:$B,2,0)</f>
        <v>Kelly Williams</v>
      </c>
      <c r="W6137" s="1" t="str">
        <f>IFERROR(VLOOKUP(B6137,Returns!$A:$B,2,0),"No")</f>
        <v>No</v>
      </c>
    </row>
    <row r="6138" spans="1:23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1" t="str">
        <f>VLOOKUP(M6138,People!$A:$B,2,0)</f>
        <v>Kelly Williams</v>
      </c>
      <c r="W6138" s="1" t="str">
        <f>IFERROR(VLOOKUP(B6138,Returns!$A:$B,2,0),"No")</f>
        <v>No</v>
      </c>
    </row>
    <row r="6139" spans="1:23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1" t="str">
        <f>VLOOKUP(M6139,People!$A:$B,2,0)</f>
        <v>Cassandra Brandow</v>
      </c>
      <c r="W6139" s="1" t="str">
        <f>IFERROR(VLOOKUP(B6139,Returns!$A:$B,2,0),"No")</f>
        <v>No</v>
      </c>
    </row>
    <row r="6140" spans="1:23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1" t="str">
        <f>VLOOKUP(M6140,People!$A:$B,2,0)</f>
        <v>Anna Andreadi</v>
      </c>
      <c r="W6140" s="1" t="str">
        <f>IFERROR(VLOOKUP(B6140,Returns!$A:$B,2,0),"No")</f>
        <v>No</v>
      </c>
    </row>
    <row r="6141" spans="1:23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1" t="str">
        <f>VLOOKUP(M6141,People!$A:$B,2,0)</f>
        <v>Anna Andreadi</v>
      </c>
      <c r="W6141" s="1" t="str">
        <f>IFERROR(VLOOKUP(B6141,Returns!$A:$B,2,0),"No")</f>
        <v>No</v>
      </c>
    </row>
    <row r="6142" spans="1:23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1" t="str">
        <f>VLOOKUP(M6142,People!$A:$B,2,0)</f>
        <v>Chuck Magee</v>
      </c>
      <c r="W6142" s="1" t="str">
        <f>IFERROR(VLOOKUP(B6142,Returns!$A:$B,2,0),"No")</f>
        <v>No</v>
      </c>
    </row>
    <row r="6143" spans="1:23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1" t="str">
        <f>VLOOKUP(M6143,People!$A:$B,2,0)</f>
        <v>Chuck Magee</v>
      </c>
      <c r="W6143" s="1" t="str">
        <f>IFERROR(VLOOKUP(B6143,Returns!$A:$B,2,0),"No")</f>
        <v>No</v>
      </c>
    </row>
    <row r="6144" spans="1:23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1" t="str">
        <f>VLOOKUP(M6144,People!$A:$B,2,0)</f>
        <v>Chuck Magee</v>
      </c>
      <c r="W6144" s="1" t="str">
        <f>IFERROR(VLOOKUP(B6144,Returns!$A:$B,2,0),"No")</f>
        <v>No</v>
      </c>
    </row>
    <row r="6145" spans="1:23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1" t="str">
        <f>VLOOKUP(M6145,People!$A:$B,2,0)</f>
        <v>Chuck Magee</v>
      </c>
      <c r="W6145" s="1" t="str">
        <f>IFERROR(VLOOKUP(B6145,Returns!$A:$B,2,0),"No")</f>
        <v>No</v>
      </c>
    </row>
    <row r="6146" spans="1:23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1" t="str">
        <f>VLOOKUP(M6146,People!$A:$B,2,0)</f>
        <v>Kelly Williams</v>
      </c>
      <c r="W6146" s="1" t="str">
        <f>IFERROR(VLOOKUP(B6146,Returns!$A:$B,2,0),"No")</f>
        <v>No</v>
      </c>
    </row>
    <row r="6147" spans="1:23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1" t="str">
        <f>VLOOKUP(M6147,People!$A:$B,2,0)</f>
        <v>Anna Andreadi</v>
      </c>
      <c r="W6147" s="1" t="str">
        <f>IFERROR(VLOOKUP(B6147,Returns!$A:$B,2,0),"No")</f>
        <v>No</v>
      </c>
    </row>
    <row r="6148" spans="1:23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1" t="str">
        <f>VLOOKUP(M6148,People!$A:$B,2,0)</f>
        <v>Anna Andreadi</v>
      </c>
      <c r="W6148" s="1" t="str">
        <f>IFERROR(VLOOKUP(B6148,Returns!$A:$B,2,0),"No")</f>
        <v>No</v>
      </c>
    </row>
    <row r="6149" spans="1:23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1" t="str">
        <f>VLOOKUP(M6149,People!$A:$B,2,0)</f>
        <v>Anna Andreadi</v>
      </c>
      <c r="W6149" s="1" t="str">
        <f>IFERROR(VLOOKUP(B6149,Returns!$A:$B,2,0),"No")</f>
        <v>No</v>
      </c>
    </row>
    <row r="6150" spans="1:23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1" t="str">
        <f>VLOOKUP(M6150,People!$A:$B,2,0)</f>
        <v>Anna Andreadi</v>
      </c>
      <c r="W6150" s="1" t="str">
        <f>IFERROR(VLOOKUP(B6150,Returns!$A:$B,2,0),"No")</f>
        <v>No</v>
      </c>
    </row>
    <row r="6151" spans="1:23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1" t="str">
        <f>VLOOKUP(M6151,People!$A:$B,2,0)</f>
        <v>Anna Andreadi</v>
      </c>
      <c r="W6151" s="1" t="str">
        <f>IFERROR(VLOOKUP(B6151,Returns!$A:$B,2,0),"No")</f>
        <v>No</v>
      </c>
    </row>
    <row r="6152" spans="1:23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1" t="str">
        <f>VLOOKUP(M6152,People!$A:$B,2,0)</f>
        <v>Cassandra Brandow</v>
      </c>
      <c r="W6152" s="1" t="str">
        <f>IFERROR(VLOOKUP(B6152,Returns!$A:$B,2,0),"No")</f>
        <v>No</v>
      </c>
    </row>
    <row r="6153" spans="1:23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1" t="str">
        <f>VLOOKUP(M6153,People!$A:$B,2,0)</f>
        <v>Anna Andreadi</v>
      </c>
      <c r="W6153" s="1" t="str">
        <f>IFERROR(VLOOKUP(B6153,Returns!$A:$B,2,0),"No")</f>
        <v>Yes</v>
      </c>
    </row>
    <row r="6154" spans="1:23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1" t="str">
        <f>VLOOKUP(M6154,People!$A:$B,2,0)</f>
        <v>Anna Andreadi</v>
      </c>
      <c r="W6154" s="1" t="str">
        <f>IFERROR(VLOOKUP(B6154,Returns!$A:$B,2,0),"No")</f>
        <v>No</v>
      </c>
    </row>
    <row r="6155" spans="1:23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1" t="str">
        <f>VLOOKUP(M6155,People!$A:$B,2,0)</f>
        <v>Chuck Magee</v>
      </c>
      <c r="W6155" s="1" t="str">
        <f>IFERROR(VLOOKUP(B6155,Returns!$A:$B,2,0),"No")</f>
        <v>No</v>
      </c>
    </row>
    <row r="6156" spans="1:23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1" t="str">
        <f>VLOOKUP(M6156,People!$A:$B,2,0)</f>
        <v>Chuck Magee</v>
      </c>
      <c r="W6156" s="1" t="str">
        <f>IFERROR(VLOOKUP(B6156,Returns!$A:$B,2,0),"No")</f>
        <v>No</v>
      </c>
    </row>
    <row r="6157" spans="1:23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1" t="str">
        <f>VLOOKUP(M6157,People!$A:$B,2,0)</f>
        <v>Chuck Magee</v>
      </c>
      <c r="W6157" s="1" t="str">
        <f>IFERROR(VLOOKUP(B6157,Returns!$A:$B,2,0),"No")</f>
        <v>No</v>
      </c>
    </row>
    <row r="6158" spans="1:23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1" t="str">
        <f>VLOOKUP(M6158,People!$A:$B,2,0)</f>
        <v>Chuck Magee</v>
      </c>
      <c r="W6158" s="1" t="str">
        <f>IFERROR(VLOOKUP(B6158,Returns!$A:$B,2,0),"No")</f>
        <v>No</v>
      </c>
    </row>
    <row r="6159" spans="1:23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1" t="str">
        <f>VLOOKUP(M6159,People!$A:$B,2,0)</f>
        <v>Kelly Williams</v>
      </c>
      <c r="W6159" s="1" t="str">
        <f>IFERROR(VLOOKUP(B6159,Returns!$A:$B,2,0),"No")</f>
        <v>No</v>
      </c>
    </row>
    <row r="6160" spans="1:23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1" t="str">
        <f>VLOOKUP(M6160,People!$A:$B,2,0)</f>
        <v>Kelly Williams</v>
      </c>
      <c r="W6160" s="1" t="str">
        <f>IFERROR(VLOOKUP(B6160,Returns!$A:$B,2,0),"No")</f>
        <v>No</v>
      </c>
    </row>
    <row r="6161" spans="1:23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1" t="str">
        <f>VLOOKUP(M6161,People!$A:$B,2,0)</f>
        <v>Anna Andreadi</v>
      </c>
      <c r="W6161" s="1" t="str">
        <f>IFERROR(VLOOKUP(B6161,Returns!$A:$B,2,0),"No")</f>
        <v>No</v>
      </c>
    </row>
    <row r="6162" spans="1:23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1" t="str">
        <f>VLOOKUP(M6162,People!$A:$B,2,0)</f>
        <v>Cassandra Brandow</v>
      </c>
      <c r="W6162" s="1" t="str">
        <f>IFERROR(VLOOKUP(B6162,Returns!$A:$B,2,0),"No")</f>
        <v>No</v>
      </c>
    </row>
    <row r="6163" spans="1:23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1" t="str">
        <f>VLOOKUP(M6163,People!$A:$B,2,0)</f>
        <v>Cassandra Brandow</v>
      </c>
      <c r="W6163" s="1" t="str">
        <f>IFERROR(VLOOKUP(B6163,Returns!$A:$B,2,0),"No")</f>
        <v>No</v>
      </c>
    </row>
    <row r="6164" spans="1:23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1" t="str">
        <f>VLOOKUP(M6164,People!$A:$B,2,0)</f>
        <v>Cassandra Brandow</v>
      </c>
      <c r="W6164" s="1" t="str">
        <f>IFERROR(VLOOKUP(B6164,Returns!$A:$B,2,0),"No")</f>
        <v>No</v>
      </c>
    </row>
    <row r="6165" spans="1:23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1" t="str">
        <f>VLOOKUP(M6165,People!$A:$B,2,0)</f>
        <v>Cassandra Brandow</v>
      </c>
      <c r="W6165" s="1" t="str">
        <f>IFERROR(VLOOKUP(B6165,Returns!$A:$B,2,0),"No")</f>
        <v>No</v>
      </c>
    </row>
    <row r="6166" spans="1:23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1" t="str">
        <f>VLOOKUP(M6166,People!$A:$B,2,0)</f>
        <v>Cassandra Brandow</v>
      </c>
      <c r="W6166" s="1" t="str">
        <f>IFERROR(VLOOKUP(B6166,Returns!$A:$B,2,0),"No")</f>
        <v>No</v>
      </c>
    </row>
    <row r="6167" spans="1:23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1" t="str">
        <f>VLOOKUP(M6167,People!$A:$B,2,0)</f>
        <v>Cassandra Brandow</v>
      </c>
      <c r="W6167" s="1" t="str">
        <f>IFERROR(VLOOKUP(B6167,Returns!$A:$B,2,0),"No")</f>
        <v>No</v>
      </c>
    </row>
    <row r="6168" spans="1:23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1" t="str">
        <f>VLOOKUP(M6168,People!$A:$B,2,0)</f>
        <v>Cassandra Brandow</v>
      </c>
      <c r="W6168" s="1" t="str">
        <f>IFERROR(VLOOKUP(B6168,Returns!$A:$B,2,0),"No")</f>
        <v>No</v>
      </c>
    </row>
    <row r="6169" spans="1:23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1" t="str">
        <f>VLOOKUP(M6169,People!$A:$B,2,0)</f>
        <v>Kelly Williams</v>
      </c>
      <c r="W6169" s="1" t="str">
        <f>IFERROR(VLOOKUP(B6169,Returns!$A:$B,2,0),"No")</f>
        <v>No</v>
      </c>
    </row>
    <row r="6170" spans="1:23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1" t="str">
        <f>VLOOKUP(M6170,People!$A:$B,2,0)</f>
        <v>Anna Andreadi</v>
      </c>
      <c r="W6170" s="1" t="str">
        <f>IFERROR(VLOOKUP(B6170,Returns!$A:$B,2,0),"No")</f>
        <v>No</v>
      </c>
    </row>
    <row r="6171" spans="1:23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1" t="str">
        <f>VLOOKUP(M6171,People!$A:$B,2,0)</f>
        <v>Cassandra Brandow</v>
      </c>
      <c r="W6171" s="1" t="str">
        <f>IFERROR(VLOOKUP(B6171,Returns!$A:$B,2,0),"No")</f>
        <v>No</v>
      </c>
    </row>
    <row r="6172" spans="1:23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1" t="str">
        <f>VLOOKUP(M6172,People!$A:$B,2,0)</f>
        <v>Chuck Magee</v>
      </c>
      <c r="W6172" s="1" t="str">
        <f>IFERROR(VLOOKUP(B6172,Returns!$A:$B,2,0),"No")</f>
        <v>No</v>
      </c>
    </row>
    <row r="6173" spans="1:23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1" t="str">
        <f>VLOOKUP(M6173,People!$A:$B,2,0)</f>
        <v>Chuck Magee</v>
      </c>
      <c r="W6173" s="1" t="str">
        <f>IFERROR(VLOOKUP(B6173,Returns!$A:$B,2,0),"No")</f>
        <v>No</v>
      </c>
    </row>
    <row r="6174" spans="1:23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1" t="str">
        <f>VLOOKUP(M6174,People!$A:$B,2,0)</f>
        <v>Kelly Williams</v>
      </c>
      <c r="W6174" s="1" t="str">
        <f>IFERROR(VLOOKUP(B6174,Returns!$A:$B,2,0),"No")</f>
        <v>No</v>
      </c>
    </row>
    <row r="6175" spans="1:23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1" t="str">
        <f>VLOOKUP(M6175,People!$A:$B,2,0)</f>
        <v>Kelly Williams</v>
      </c>
      <c r="W6175" s="1" t="str">
        <f>IFERROR(VLOOKUP(B6175,Returns!$A:$B,2,0),"No")</f>
        <v>No</v>
      </c>
    </row>
    <row r="6176" spans="1:23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1" t="str">
        <f>VLOOKUP(M6176,People!$A:$B,2,0)</f>
        <v>Kelly Williams</v>
      </c>
      <c r="W6176" s="1" t="str">
        <f>IFERROR(VLOOKUP(B6176,Returns!$A:$B,2,0),"No")</f>
        <v>No</v>
      </c>
    </row>
    <row r="6177" spans="1:23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1" t="str">
        <f>VLOOKUP(M6177,People!$A:$B,2,0)</f>
        <v>Cassandra Brandow</v>
      </c>
      <c r="W6177" s="1" t="str">
        <f>IFERROR(VLOOKUP(B6177,Returns!$A:$B,2,0),"No")</f>
        <v>No</v>
      </c>
    </row>
    <row r="6178" spans="1:23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1" t="str">
        <f>VLOOKUP(M6178,People!$A:$B,2,0)</f>
        <v>Cassandra Brandow</v>
      </c>
      <c r="W6178" s="1" t="str">
        <f>IFERROR(VLOOKUP(B6178,Returns!$A:$B,2,0),"No")</f>
        <v>No</v>
      </c>
    </row>
    <row r="6179" spans="1:23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1" t="str">
        <f>VLOOKUP(M6179,People!$A:$B,2,0)</f>
        <v>Cassandra Brandow</v>
      </c>
      <c r="W6179" s="1" t="str">
        <f>IFERROR(VLOOKUP(B6179,Returns!$A:$B,2,0),"No")</f>
        <v>No</v>
      </c>
    </row>
    <row r="6180" spans="1:23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1" t="str">
        <f>VLOOKUP(M6180,People!$A:$B,2,0)</f>
        <v>Cassandra Brandow</v>
      </c>
      <c r="W6180" s="1" t="str">
        <f>IFERROR(VLOOKUP(B6180,Returns!$A:$B,2,0),"No")</f>
        <v>No</v>
      </c>
    </row>
    <row r="6181" spans="1:23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1" t="str">
        <f>VLOOKUP(M6181,People!$A:$B,2,0)</f>
        <v>Cassandra Brandow</v>
      </c>
      <c r="W6181" s="1" t="str">
        <f>IFERROR(VLOOKUP(B6181,Returns!$A:$B,2,0),"No")</f>
        <v>No</v>
      </c>
    </row>
    <row r="6182" spans="1:23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1" t="str">
        <f>VLOOKUP(M6182,People!$A:$B,2,0)</f>
        <v>Cassandra Brandow</v>
      </c>
      <c r="W6182" s="1" t="str">
        <f>IFERROR(VLOOKUP(B6182,Returns!$A:$B,2,0),"No")</f>
        <v>No</v>
      </c>
    </row>
    <row r="6183" spans="1:23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1" t="str">
        <f>VLOOKUP(M6183,People!$A:$B,2,0)</f>
        <v>Cassandra Brandow</v>
      </c>
      <c r="W6183" s="1" t="str">
        <f>IFERROR(VLOOKUP(B6183,Returns!$A:$B,2,0),"No")</f>
        <v>No</v>
      </c>
    </row>
    <row r="6184" spans="1:23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1" t="str">
        <f>VLOOKUP(M6184,People!$A:$B,2,0)</f>
        <v>Cassandra Brandow</v>
      </c>
      <c r="W6184" s="1" t="str">
        <f>IFERROR(VLOOKUP(B6184,Returns!$A:$B,2,0),"No")</f>
        <v>No</v>
      </c>
    </row>
    <row r="6185" spans="1:23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1" t="str">
        <f>VLOOKUP(M6185,People!$A:$B,2,0)</f>
        <v>Cassandra Brandow</v>
      </c>
      <c r="W6185" s="1" t="str">
        <f>IFERROR(VLOOKUP(B6185,Returns!$A:$B,2,0),"No")</f>
        <v>No</v>
      </c>
    </row>
    <row r="6186" spans="1:23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1" t="str">
        <f>VLOOKUP(M6186,People!$A:$B,2,0)</f>
        <v>Anna Andreadi</v>
      </c>
      <c r="W6186" s="1" t="str">
        <f>IFERROR(VLOOKUP(B6186,Returns!$A:$B,2,0),"No")</f>
        <v>No</v>
      </c>
    </row>
    <row r="6187" spans="1:23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1" t="str">
        <f>VLOOKUP(M6187,People!$A:$B,2,0)</f>
        <v>Chuck Magee</v>
      </c>
      <c r="W6187" s="1" t="str">
        <f>IFERROR(VLOOKUP(B6187,Returns!$A:$B,2,0),"No")</f>
        <v>No</v>
      </c>
    </row>
    <row r="6188" spans="1:23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1" t="str">
        <f>VLOOKUP(M6188,People!$A:$B,2,0)</f>
        <v>Chuck Magee</v>
      </c>
      <c r="W6188" s="1" t="str">
        <f>IFERROR(VLOOKUP(B6188,Returns!$A:$B,2,0),"No")</f>
        <v>No</v>
      </c>
    </row>
    <row r="6189" spans="1:23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1" t="str">
        <f>VLOOKUP(M6189,People!$A:$B,2,0)</f>
        <v>Chuck Magee</v>
      </c>
      <c r="W6189" s="1" t="str">
        <f>IFERROR(VLOOKUP(B6189,Returns!$A:$B,2,0),"No")</f>
        <v>No</v>
      </c>
    </row>
    <row r="6190" spans="1:23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1" t="str">
        <f>VLOOKUP(M6190,People!$A:$B,2,0)</f>
        <v>Chuck Magee</v>
      </c>
      <c r="W6190" s="1" t="str">
        <f>IFERROR(VLOOKUP(B6190,Returns!$A:$B,2,0),"No")</f>
        <v>No</v>
      </c>
    </row>
    <row r="6191" spans="1:23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1" t="str">
        <f>VLOOKUP(M6191,People!$A:$B,2,0)</f>
        <v>Kelly Williams</v>
      </c>
      <c r="W6191" s="1" t="str">
        <f>IFERROR(VLOOKUP(B6191,Returns!$A:$B,2,0),"No")</f>
        <v>No</v>
      </c>
    </row>
    <row r="6192" spans="1:23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1" t="str">
        <f>VLOOKUP(M6192,People!$A:$B,2,0)</f>
        <v>Chuck Magee</v>
      </c>
      <c r="W6192" s="1" t="str">
        <f>IFERROR(VLOOKUP(B6192,Returns!$A:$B,2,0),"No")</f>
        <v>No</v>
      </c>
    </row>
    <row r="6193" spans="1:23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1" t="str">
        <f>VLOOKUP(M6193,People!$A:$B,2,0)</f>
        <v>Anna Andreadi</v>
      </c>
      <c r="W6193" s="1" t="str">
        <f>IFERROR(VLOOKUP(B6193,Returns!$A:$B,2,0),"No")</f>
        <v>No</v>
      </c>
    </row>
    <row r="6194" spans="1:23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1" t="str">
        <f>VLOOKUP(M6194,People!$A:$B,2,0)</f>
        <v>Kelly Williams</v>
      </c>
      <c r="W6194" s="1" t="str">
        <f>IFERROR(VLOOKUP(B6194,Returns!$A:$B,2,0),"No")</f>
        <v>No</v>
      </c>
    </row>
    <row r="6195" spans="1:23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1" t="str">
        <f>VLOOKUP(M6195,People!$A:$B,2,0)</f>
        <v>Kelly Williams</v>
      </c>
      <c r="W6195" s="1" t="str">
        <f>IFERROR(VLOOKUP(B6195,Returns!$A:$B,2,0),"No")</f>
        <v>No</v>
      </c>
    </row>
    <row r="6196" spans="1:23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1" t="str">
        <f>VLOOKUP(M6196,People!$A:$B,2,0)</f>
        <v>Kelly Williams</v>
      </c>
      <c r="W6196" s="1" t="str">
        <f>IFERROR(VLOOKUP(B6196,Returns!$A:$B,2,0),"No")</f>
        <v>No</v>
      </c>
    </row>
    <row r="6197" spans="1:23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1" t="str">
        <f>VLOOKUP(M6197,People!$A:$B,2,0)</f>
        <v>Chuck Magee</v>
      </c>
      <c r="W6197" s="1" t="str">
        <f>IFERROR(VLOOKUP(B6197,Returns!$A:$B,2,0),"No")</f>
        <v>No</v>
      </c>
    </row>
    <row r="6198" spans="1:23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1" t="str">
        <f>VLOOKUP(M6198,People!$A:$B,2,0)</f>
        <v>Chuck Magee</v>
      </c>
      <c r="W6198" s="1" t="str">
        <f>IFERROR(VLOOKUP(B6198,Returns!$A:$B,2,0),"No")</f>
        <v>No</v>
      </c>
    </row>
    <row r="6199" spans="1:23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1" t="str">
        <f>VLOOKUP(M6199,People!$A:$B,2,0)</f>
        <v>Kelly Williams</v>
      </c>
      <c r="W6199" s="1" t="str">
        <f>IFERROR(VLOOKUP(B6199,Returns!$A:$B,2,0),"No")</f>
        <v>No</v>
      </c>
    </row>
    <row r="6200" spans="1:23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1" t="str">
        <f>VLOOKUP(M6200,People!$A:$B,2,0)</f>
        <v>Kelly Williams</v>
      </c>
      <c r="W6200" s="1" t="str">
        <f>IFERROR(VLOOKUP(B6200,Returns!$A:$B,2,0),"No")</f>
        <v>No</v>
      </c>
    </row>
    <row r="6201" spans="1:23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1" t="str">
        <f>VLOOKUP(M6201,People!$A:$B,2,0)</f>
        <v>Kelly Williams</v>
      </c>
      <c r="W6201" s="1" t="str">
        <f>IFERROR(VLOOKUP(B6201,Returns!$A:$B,2,0),"No")</f>
        <v>No</v>
      </c>
    </row>
    <row r="6202" spans="1:23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1" t="str">
        <f>VLOOKUP(M6202,People!$A:$B,2,0)</f>
        <v>Kelly Williams</v>
      </c>
      <c r="W6202" s="1" t="str">
        <f>IFERROR(VLOOKUP(B6202,Returns!$A:$B,2,0),"No")</f>
        <v>No</v>
      </c>
    </row>
    <row r="6203" spans="1:23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1" t="str">
        <f>VLOOKUP(M6203,People!$A:$B,2,0)</f>
        <v>Kelly Williams</v>
      </c>
      <c r="W6203" s="1" t="str">
        <f>IFERROR(VLOOKUP(B6203,Returns!$A:$B,2,0),"No")</f>
        <v>No</v>
      </c>
    </row>
    <row r="6204" spans="1:23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1" t="str">
        <f>VLOOKUP(M6204,People!$A:$B,2,0)</f>
        <v>Anna Andreadi</v>
      </c>
      <c r="W6204" s="1" t="str">
        <f>IFERROR(VLOOKUP(B6204,Returns!$A:$B,2,0),"No")</f>
        <v>No</v>
      </c>
    </row>
    <row r="6205" spans="1:23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1" t="str">
        <f>VLOOKUP(M6205,People!$A:$B,2,0)</f>
        <v>Chuck Magee</v>
      </c>
      <c r="W6205" s="1" t="str">
        <f>IFERROR(VLOOKUP(B6205,Returns!$A:$B,2,0),"No")</f>
        <v>No</v>
      </c>
    </row>
    <row r="6206" spans="1:23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1" t="str">
        <f>VLOOKUP(M6206,People!$A:$B,2,0)</f>
        <v>Chuck Magee</v>
      </c>
      <c r="W6206" s="1" t="str">
        <f>IFERROR(VLOOKUP(B6206,Returns!$A:$B,2,0),"No")</f>
        <v>No</v>
      </c>
    </row>
    <row r="6207" spans="1:23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1" t="str">
        <f>VLOOKUP(M6207,People!$A:$B,2,0)</f>
        <v>Kelly Williams</v>
      </c>
      <c r="W6207" s="1" t="str">
        <f>IFERROR(VLOOKUP(B6207,Returns!$A:$B,2,0),"No")</f>
        <v>No</v>
      </c>
    </row>
    <row r="6208" spans="1:23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1" t="str">
        <f>VLOOKUP(M6208,People!$A:$B,2,0)</f>
        <v>Kelly Williams</v>
      </c>
      <c r="W6208" s="1" t="str">
        <f>IFERROR(VLOOKUP(B6208,Returns!$A:$B,2,0),"No")</f>
        <v>No</v>
      </c>
    </row>
    <row r="6209" spans="1:23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1" t="str">
        <f>VLOOKUP(M6209,People!$A:$B,2,0)</f>
        <v>Kelly Williams</v>
      </c>
      <c r="W6209" s="1" t="str">
        <f>IFERROR(VLOOKUP(B6209,Returns!$A:$B,2,0),"No")</f>
        <v>No</v>
      </c>
    </row>
    <row r="6210" spans="1:23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1" t="str">
        <f>VLOOKUP(M6210,People!$A:$B,2,0)</f>
        <v>Chuck Magee</v>
      </c>
      <c r="W6210" s="1" t="str">
        <f>IFERROR(VLOOKUP(B6210,Returns!$A:$B,2,0),"No")</f>
        <v>No</v>
      </c>
    </row>
    <row r="6211" spans="1:23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1" t="str">
        <f>VLOOKUP(M6211,People!$A:$B,2,0)</f>
        <v>Anna Andreadi</v>
      </c>
      <c r="W6211" s="1" t="str">
        <f>IFERROR(VLOOKUP(B6211,Returns!$A:$B,2,0),"No")</f>
        <v>No</v>
      </c>
    </row>
    <row r="6212" spans="1:23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1" t="str">
        <f>VLOOKUP(M6212,People!$A:$B,2,0)</f>
        <v>Anna Andreadi</v>
      </c>
      <c r="W6212" s="1" t="str">
        <f>IFERROR(VLOOKUP(B6212,Returns!$A:$B,2,0),"No")</f>
        <v>No</v>
      </c>
    </row>
    <row r="6213" spans="1:23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1" t="str">
        <f>VLOOKUP(M6213,People!$A:$B,2,0)</f>
        <v>Anna Andreadi</v>
      </c>
      <c r="W6213" s="1" t="str">
        <f>IFERROR(VLOOKUP(B6213,Returns!$A:$B,2,0),"No")</f>
        <v>No</v>
      </c>
    </row>
    <row r="6214" spans="1:23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1" t="str">
        <f>VLOOKUP(M6214,People!$A:$B,2,0)</f>
        <v>Anna Andreadi</v>
      </c>
      <c r="W6214" s="1" t="str">
        <f>IFERROR(VLOOKUP(B6214,Returns!$A:$B,2,0),"No")</f>
        <v>No</v>
      </c>
    </row>
    <row r="6215" spans="1:23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1" t="str">
        <f>VLOOKUP(M6215,People!$A:$B,2,0)</f>
        <v>Anna Andreadi</v>
      </c>
      <c r="W6215" s="1" t="str">
        <f>IFERROR(VLOOKUP(B6215,Returns!$A:$B,2,0),"No")</f>
        <v>No</v>
      </c>
    </row>
    <row r="6216" spans="1:23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1" t="str">
        <f>VLOOKUP(M6216,People!$A:$B,2,0)</f>
        <v>Anna Andreadi</v>
      </c>
      <c r="W6216" s="1" t="str">
        <f>IFERROR(VLOOKUP(B6216,Returns!$A:$B,2,0),"No")</f>
        <v>No</v>
      </c>
    </row>
    <row r="6217" spans="1:23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1" t="str">
        <f>VLOOKUP(M6217,People!$A:$B,2,0)</f>
        <v>Chuck Magee</v>
      </c>
      <c r="W6217" s="1" t="str">
        <f>IFERROR(VLOOKUP(B6217,Returns!$A:$B,2,0),"No")</f>
        <v>No</v>
      </c>
    </row>
    <row r="6218" spans="1:23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1" t="str">
        <f>VLOOKUP(M6218,People!$A:$B,2,0)</f>
        <v>Chuck Magee</v>
      </c>
      <c r="W6218" s="1" t="str">
        <f>IFERROR(VLOOKUP(B6218,Returns!$A:$B,2,0),"No")</f>
        <v>No</v>
      </c>
    </row>
    <row r="6219" spans="1:23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1" t="str">
        <f>VLOOKUP(M6219,People!$A:$B,2,0)</f>
        <v>Cassandra Brandow</v>
      </c>
      <c r="W6219" s="1" t="str">
        <f>IFERROR(VLOOKUP(B6219,Returns!$A:$B,2,0),"No")</f>
        <v>No</v>
      </c>
    </row>
    <row r="6220" spans="1:23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1" t="str">
        <f>VLOOKUP(M6220,People!$A:$B,2,0)</f>
        <v>Kelly Williams</v>
      </c>
      <c r="W6220" s="1" t="str">
        <f>IFERROR(VLOOKUP(B6220,Returns!$A:$B,2,0),"No")</f>
        <v>No</v>
      </c>
    </row>
    <row r="6221" spans="1:23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1" t="str">
        <f>VLOOKUP(M6221,People!$A:$B,2,0)</f>
        <v>Kelly Williams</v>
      </c>
      <c r="W6221" s="1" t="str">
        <f>IFERROR(VLOOKUP(B6221,Returns!$A:$B,2,0),"No")</f>
        <v>No</v>
      </c>
    </row>
    <row r="6222" spans="1:23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1" t="str">
        <f>VLOOKUP(M6222,People!$A:$B,2,0)</f>
        <v>Kelly Williams</v>
      </c>
      <c r="W6222" s="1" t="str">
        <f>IFERROR(VLOOKUP(B6222,Returns!$A:$B,2,0),"No")</f>
        <v>No</v>
      </c>
    </row>
    <row r="6223" spans="1:23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1" t="str">
        <f>VLOOKUP(M6223,People!$A:$B,2,0)</f>
        <v>Anna Andreadi</v>
      </c>
      <c r="W6223" s="1" t="str">
        <f>IFERROR(VLOOKUP(B6223,Returns!$A:$B,2,0),"No")</f>
        <v>No</v>
      </c>
    </row>
    <row r="6224" spans="1:23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1" t="str">
        <f>VLOOKUP(M6224,People!$A:$B,2,0)</f>
        <v>Cassandra Brandow</v>
      </c>
      <c r="W6224" s="1" t="str">
        <f>IFERROR(VLOOKUP(B6224,Returns!$A:$B,2,0),"No")</f>
        <v>No</v>
      </c>
    </row>
    <row r="6225" spans="1:23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1" t="str">
        <f>VLOOKUP(M6225,People!$A:$B,2,0)</f>
        <v>Cassandra Brandow</v>
      </c>
      <c r="W6225" s="1" t="str">
        <f>IFERROR(VLOOKUP(B6225,Returns!$A:$B,2,0),"No")</f>
        <v>No</v>
      </c>
    </row>
    <row r="6226" spans="1:23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1" t="str">
        <f>VLOOKUP(M6226,People!$A:$B,2,0)</f>
        <v>Cassandra Brandow</v>
      </c>
      <c r="W6226" s="1" t="str">
        <f>IFERROR(VLOOKUP(B6226,Returns!$A:$B,2,0),"No")</f>
        <v>No</v>
      </c>
    </row>
    <row r="6227" spans="1:23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1" t="str">
        <f>VLOOKUP(M6227,People!$A:$B,2,0)</f>
        <v>Anna Andreadi</v>
      </c>
      <c r="W6227" s="1" t="str">
        <f>IFERROR(VLOOKUP(B6227,Returns!$A:$B,2,0),"No")</f>
        <v>No</v>
      </c>
    </row>
    <row r="6228" spans="1:23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1" t="str">
        <f>VLOOKUP(M6228,People!$A:$B,2,0)</f>
        <v>Anna Andreadi</v>
      </c>
      <c r="W6228" s="1" t="str">
        <f>IFERROR(VLOOKUP(B6228,Returns!$A:$B,2,0),"No")</f>
        <v>No</v>
      </c>
    </row>
    <row r="6229" spans="1:23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1" t="str">
        <f>VLOOKUP(M6229,People!$A:$B,2,0)</f>
        <v>Kelly Williams</v>
      </c>
      <c r="W6229" s="1" t="str">
        <f>IFERROR(VLOOKUP(B6229,Returns!$A:$B,2,0),"No")</f>
        <v>No</v>
      </c>
    </row>
    <row r="6230" spans="1:23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1" t="str">
        <f>VLOOKUP(M6230,People!$A:$B,2,0)</f>
        <v>Chuck Magee</v>
      </c>
      <c r="W6230" s="1" t="str">
        <f>IFERROR(VLOOKUP(B6230,Returns!$A:$B,2,0),"No")</f>
        <v>No</v>
      </c>
    </row>
    <row r="6231" spans="1:23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1" t="str">
        <f>VLOOKUP(M6231,People!$A:$B,2,0)</f>
        <v>Chuck Magee</v>
      </c>
      <c r="W6231" s="1" t="str">
        <f>IFERROR(VLOOKUP(B6231,Returns!$A:$B,2,0),"No")</f>
        <v>No</v>
      </c>
    </row>
    <row r="6232" spans="1:23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1" t="str">
        <f>VLOOKUP(M6232,People!$A:$B,2,0)</f>
        <v>Kelly Williams</v>
      </c>
      <c r="W6232" s="1" t="str">
        <f>IFERROR(VLOOKUP(B6232,Returns!$A:$B,2,0),"No")</f>
        <v>No</v>
      </c>
    </row>
    <row r="6233" spans="1:23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1" t="str">
        <f>VLOOKUP(M6233,People!$A:$B,2,0)</f>
        <v>Anna Andreadi</v>
      </c>
      <c r="W6233" s="1" t="str">
        <f>IFERROR(VLOOKUP(B6233,Returns!$A:$B,2,0),"No")</f>
        <v>No</v>
      </c>
    </row>
    <row r="6234" spans="1:23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1" t="str">
        <f>VLOOKUP(M6234,People!$A:$B,2,0)</f>
        <v>Anna Andreadi</v>
      </c>
      <c r="W6234" s="1" t="str">
        <f>IFERROR(VLOOKUP(B6234,Returns!$A:$B,2,0),"No")</f>
        <v>No</v>
      </c>
    </row>
    <row r="6235" spans="1:23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1" t="str">
        <f>VLOOKUP(M6235,People!$A:$B,2,0)</f>
        <v>Anna Andreadi</v>
      </c>
      <c r="W6235" s="1" t="str">
        <f>IFERROR(VLOOKUP(B6235,Returns!$A:$B,2,0),"No")</f>
        <v>No</v>
      </c>
    </row>
    <row r="6236" spans="1:23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1" t="str">
        <f>VLOOKUP(M6236,People!$A:$B,2,0)</f>
        <v>Anna Andreadi</v>
      </c>
      <c r="W6236" s="1" t="str">
        <f>IFERROR(VLOOKUP(B6236,Returns!$A:$B,2,0),"No")</f>
        <v>No</v>
      </c>
    </row>
    <row r="6237" spans="1:23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1" t="str">
        <f>VLOOKUP(M6237,People!$A:$B,2,0)</f>
        <v>Anna Andreadi</v>
      </c>
      <c r="W6237" s="1" t="str">
        <f>IFERROR(VLOOKUP(B6237,Returns!$A:$B,2,0),"No")</f>
        <v>No</v>
      </c>
    </row>
    <row r="6238" spans="1:23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1" t="str">
        <f>VLOOKUP(M6238,People!$A:$B,2,0)</f>
        <v>Chuck Magee</v>
      </c>
      <c r="W6238" s="1" t="str">
        <f>IFERROR(VLOOKUP(B6238,Returns!$A:$B,2,0),"No")</f>
        <v>No</v>
      </c>
    </row>
    <row r="6239" spans="1:23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1" t="str">
        <f>VLOOKUP(M6239,People!$A:$B,2,0)</f>
        <v>Chuck Magee</v>
      </c>
      <c r="W6239" s="1" t="str">
        <f>IFERROR(VLOOKUP(B6239,Returns!$A:$B,2,0),"No")</f>
        <v>No</v>
      </c>
    </row>
    <row r="6240" spans="1:23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1" t="str">
        <f>VLOOKUP(M6240,People!$A:$B,2,0)</f>
        <v>Anna Andreadi</v>
      </c>
      <c r="W6240" s="1" t="str">
        <f>IFERROR(VLOOKUP(B6240,Returns!$A:$B,2,0),"No")</f>
        <v>Yes</v>
      </c>
    </row>
    <row r="6241" spans="1:23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1" t="str">
        <f>VLOOKUP(M6241,People!$A:$B,2,0)</f>
        <v>Anna Andreadi</v>
      </c>
      <c r="W6241" s="1" t="str">
        <f>IFERROR(VLOOKUP(B6241,Returns!$A:$B,2,0),"No")</f>
        <v>Yes</v>
      </c>
    </row>
    <row r="6242" spans="1:23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1" t="str">
        <f>VLOOKUP(M6242,People!$A:$B,2,0)</f>
        <v>Anna Andreadi</v>
      </c>
      <c r="W6242" s="1" t="str">
        <f>IFERROR(VLOOKUP(B6242,Returns!$A:$B,2,0),"No")</f>
        <v>No</v>
      </c>
    </row>
    <row r="6243" spans="1:23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1" t="str">
        <f>VLOOKUP(M6243,People!$A:$B,2,0)</f>
        <v>Chuck Magee</v>
      </c>
      <c r="W6243" s="1" t="str">
        <f>IFERROR(VLOOKUP(B6243,Returns!$A:$B,2,0),"No")</f>
        <v>No</v>
      </c>
    </row>
    <row r="6244" spans="1:23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1" t="str">
        <f>VLOOKUP(M6244,People!$A:$B,2,0)</f>
        <v>Cassandra Brandow</v>
      </c>
      <c r="W6244" s="1" t="str">
        <f>IFERROR(VLOOKUP(B6244,Returns!$A:$B,2,0),"No")</f>
        <v>No</v>
      </c>
    </row>
    <row r="6245" spans="1:23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1" t="str">
        <f>VLOOKUP(M6245,People!$A:$B,2,0)</f>
        <v>Anna Andreadi</v>
      </c>
      <c r="W6245" s="1" t="str">
        <f>IFERROR(VLOOKUP(B6245,Returns!$A:$B,2,0),"No")</f>
        <v>No</v>
      </c>
    </row>
    <row r="6246" spans="1:23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1" t="str">
        <f>VLOOKUP(M6246,People!$A:$B,2,0)</f>
        <v>Anna Andreadi</v>
      </c>
      <c r="W6246" s="1" t="str">
        <f>IFERROR(VLOOKUP(B6246,Returns!$A:$B,2,0),"No")</f>
        <v>No</v>
      </c>
    </row>
    <row r="6247" spans="1:23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1" t="str">
        <f>VLOOKUP(M6247,People!$A:$B,2,0)</f>
        <v>Anna Andreadi</v>
      </c>
      <c r="W6247" s="1" t="str">
        <f>IFERROR(VLOOKUP(B6247,Returns!$A:$B,2,0),"No")</f>
        <v>No</v>
      </c>
    </row>
    <row r="6248" spans="1:23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1" t="str">
        <f>VLOOKUP(M6248,People!$A:$B,2,0)</f>
        <v>Anna Andreadi</v>
      </c>
      <c r="W6248" s="1" t="str">
        <f>IFERROR(VLOOKUP(B6248,Returns!$A:$B,2,0),"No")</f>
        <v>No</v>
      </c>
    </row>
    <row r="6249" spans="1:23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1" t="str">
        <f>VLOOKUP(M6249,People!$A:$B,2,0)</f>
        <v>Kelly Williams</v>
      </c>
      <c r="W6249" s="1" t="str">
        <f>IFERROR(VLOOKUP(B6249,Returns!$A:$B,2,0),"No")</f>
        <v>No</v>
      </c>
    </row>
    <row r="6250" spans="1:23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1" t="str">
        <f>VLOOKUP(M6250,People!$A:$B,2,0)</f>
        <v>Kelly Williams</v>
      </c>
      <c r="W6250" s="1" t="str">
        <f>IFERROR(VLOOKUP(B6250,Returns!$A:$B,2,0),"No")</f>
        <v>No</v>
      </c>
    </row>
    <row r="6251" spans="1:23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1" t="str">
        <f>VLOOKUP(M6251,People!$A:$B,2,0)</f>
        <v>Kelly Williams</v>
      </c>
      <c r="W6251" s="1" t="str">
        <f>IFERROR(VLOOKUP(B6251,Returns!$A:$B,2,0),"No")</f>
        <v>No</v>
      </c>
    </row>
    <row r="6252" spans="1:23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1" t="str">
        <f>VLOOKUP(M6252,People!$A:$B,2,0)</f>
        <v>Kelly Williams</v>
      </c>
      <c r="W6252" s="1" t="str">
        <f>IFERROR(VLOOKUP(B6252,Returns!$A:$B,2,0),"No")</f>
        <v>No</v>
      </c>
    </row>
    <row r="6253" spans="1:23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1" t="str">
        <f>VLOOKUP(M6253,People!$A:$B,2,0)</f>
        <v>Kelly Williams</v>
      </c>
      <c r="W6253" s="1" t="str">
        <f>IFERROR(VLOOKUP(B6253,Returns!$A:$B,2,0),"No")</f>
        <v>No</v>
      </c>
    </row>
    <row r="6254" spans="1:23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1" t="str">
        <f>VLOOKUP(M6254,People!$A:$B,2,0)</f>
        <v>Cassandra Brandow</v>
      </c>
      <c r="W6254" s="1" t="str">
        <f>IFERROR(VLOOKUP(B6254,Returns!$A:$B,2,0),"No")</f>
        <v>No</v>
      </c>
    </row>
    <row r="6255" spans="1:23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1" t="str">
        <f>VLOOKUP(M6255,People!$A:$B,2,0)</f>
        <v>Cassandra Brandow</v>
      </c>
      <c r="W6255" s="1" t="str">
        <f>IFERROR(VLOOKUP(B6255,Returns!$A:$B,2,0),"No")</f>
        <v>No</v>
      </c>
    </row>
    <row r="6256" spans="1:23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1" t="str">
        <f>VLOOKUP(M6256,People!$A:$B,2,0)</f>
        <v>Cassandra Brandow</v>
      </c>
      <c r="W6256" s="1" t="str">
        <f>IFERROR(VLOOKUP(B6256,Returns!$A:$B,2,0),"No")</f>
        <v>No</v>
      </c>
    </row>
    <row r="6257" spans="1:23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1" t="str">
        <f>VLOOKUP(M6257,People!$A:$B,2,0)</f>
        <v>Kelly Williams</v>
      </c>
      <c r="W6257" s="1" t="str">
        <f>IFERROR(VLOOKUP(B6257,Returns!$A:$B,2,0),"No")</f>
        <v>No</v>
      </c>
    </row>
    <row r="6258" spans="1:23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1" t="str">
        <f>VLOOKUP(M6258,People!$A:$B,2,0)</f>
        <v>Cassandra Brandow</v>
      </c>
      <c r="W6258" s="1" t="str">
        <f>IFERROR(VLOOKUP(B6258,Returns!$A:$B,2,0),"No")</f>
        <v>No</v>
      </c>
    </row>
    <row r="6259" spans="1:23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1" t="str">
        <f>VLOOKUP(M6259,People!$A:$B,2,0)</f>
        <v>Chuck Magee</v>
      </c>
      <c r="W6259" s="1" t="str">
        <f>IFERROR(VLOOKUP(B6259,Returns!$A:$B,2,0),"No")</f>
        <v>No</v>
      </c>
    </row>
    <row r="6260" spans="1:23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1" t="str">
        <f>VLOOKUP(M6260,People!$A:$B,2,0)</f>
        <v>Chuck Magee</v>
      </c>
      <c r="W6260" s="1" t="str">
        <f>IFERROR(VLOOKUP(B6260,Returns!$A:$B,2,0),"No")</f>
        <v>No</v>
      </c>
    </row>
    <row r="6261" spans="1:23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1" t="str">
        <f>VLOOKUP(M6261,People!$A:$B,2,0)</f>
        <v>Kelly Williams</v>
      </c>
      <c r="W6261" s="1" t="str">
        <f>IFERROR(VLOOKUP(B6261,Returns!$A:$B,2,0),"No")</f>
        <v>No</v>
      </c>
    </row>
    <row r="6262" spans="1:23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1" t="str">
        <f>VLOOKUP(M6262,People!$A:$B,2,0)</f>
        <v>Anna Andreadi</v>
      </c>
      <c r="W6262" s="1" t="str">
        <f>IFERROR(VLOOKUP(B6262,Returns!$A:$B,2,0),"No")</f>
        <v>No</v>
      </c>
    </row>
    <row r="6263" spans="1:23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1" t="str">
        <f>VLOOKUP(M6263,People!$A:$B,2,0)</f>
        <v>Chuck Magee</v>
      </c>
      <c r="W6263" s="1" t="str">
        <f>IFERROR(VLOOKUP(B6263,Returns!$A:$B,2,0),"No")</f>
        <v>No</v>
      </c>
    </row>
    <row r="6264" spans="1:23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1" t="str">
        <f>VLOOKUP(M6264,People!$A:$B,2,0)</f>
        <v>Kelly Williams</v>
      </c>
      <c r="W6264" s="1" t="str">
        <f>IFERROR(VLOOKUP(B6264,Returns!$A:$B,2,0),"No")</f>
        <v>No</v>
      </c>
    </row>
    <row r="6265" spans="1:23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1" t="str">
        <f>VLOOKUP(M6265,People!$A:$B,2,0)</f>
        <v>Cassandra Brandow</v>
      </c>
      <c r="W6265" s="1" t="str">
        <f>IFERROR(VLOOKUP(B6265,Returns!$A:$B,2,0),"No")</f>
        <v>No</v>
      </c>
    </row>
    <row r="6266" spans="1:23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1" t="str">
        <f>VLOOKUP(M6266,People!$A:$B,2,0)</f>
        <v>Kelly Williams</v>
      </c>
      <c r="W6266" s="1" t="str">
        <f>IFERROR(VLOOKUP(B6266,Returns!$A:$B,2,0),"No")</f>
        <v>Yes</v>
      </c>
    </row>
    <row r="6267" spans="1:23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1" t="str">
        <f>VLOOKUP(M6267,People!$A:$B,2,0)</f>
        <v>Cassandra Brandow</v>
      </c>
      <c r="W6267" s="1" t="str">
        <f>IFERROR(VLOOKUP(B6267,Returns!$A:$B,2,0),"No")</f>
        <v>No</v>
      </c>
    </row>
    <row r="6268" spans="1:23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1" t="str">
        <f>VLOOKUP(M6268,People!$A:$B,2,0)</f>
        <v>Cassandra Brandow</v>
      </c>
      <c r="W6268" s="1" t="str">
        <f>IFERROR(VLOOKUP(B6268,Returns!$A:$B,2,0),"No")</f>
        <v>No</v>
      </c>
    </row>
    <row r="6269" spans="1:23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1" t="str">
        <f>VLOOKUP(M6269,People!$A:$B,2,0)</f>
        <v>Chuck Magee</v>
      </c>
      <c r="W6269" s="1" t="str">
        <f>IFERROR(VLOOKUP(B6269,Returns!$A:$B,2,0),"No")</f>
        <v>No</v>
      </c>
    </row>
    <row r="6270" spans="1:23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1" t="str">
        <f>VLOOKUP(M6270,People!$A:$B,2,0)</f>
        <v>Chuck Magee</v>
      </c>
      <c r="W6270" s="1" t="str">
        <f>IFERROR(VLOOKUP(B6270,Returns!$A:$B,2,0),"No")</f>
        <v>No</v>
      </c>
    </row>
    <row r="6271" spans="1:23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1" t="str">
        <f>VLOOKUP(M6271,People!$A:$B,2,0)</f>
        <v>Anna Andreadi</v>
      </c>
      <c r="W6271" s="1" t="str">
        <f>IFERROR(VLOOKUP(B6271,Returns!$A:$B,2,0),"No")</f>
        <v>No</v>
      </c>
    </row>
    <row r="6272" spans="1:23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1" t="str">
        <f>VLOOKUP(M6272,People!$A:$B,2,0)</f>
        <v>Anna Andreadi</v>
      </c>
      <c r="W6272" s="1" t="str">
        <f>IFERROR(VLOOKUP(B6272,Returns!$A:$B,2,0),"No")</f>
        <v>No</v>
      </c>
    </row>
    <row r="6273" spans="1:23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1" t="str">
        <f>VLOOKUP(M6273,People!$A:$B,2,0)</f>
        <v>Anna Andreadi</v>
      </c>
      <c r="W6273" s="1" t="str">
        <f>IFERROR(VLOOKUP(B6273,Returns!$A:$B,2,0),"No")</f>
        <v>No</v>
      </c>
    </row>
    <row r="6274" spans="1:23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1" t="str">
        <f>VLOOKUP(M6274,People!$A:$B,2,0)</f>
        <v>Kelly Williams</v>
      </c>
      <c r="W6274" s="1" t="str">
        <f>IFERROR(VLOOKUP(B6274,Returns!$A:$B,2,0),"No")</f>
        <v>No</v>
      </c>
    </row>
    <row r="6275" spans="1:23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1" t="str">
        <f>VLOOKUP(M6275,People!$A:$B,2,0)</f>
        <v>Anna Andreadi</v>
      </c>
      <c r="W6275" s="1" t="str">
        <f>IFERROR(VLOOKUP(B6275,Returns!$A:$B,2,0),"No")</f>
        <v>No</v>
      </c>
    </row>
    <row r="6276" spans="1:23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1" t="str">
        <f>VLOOKUP(M6276,People!$A:$B,2,0)</f>
        <v>Anna Andreadi</v>
      </c>
      <c r="W6276" s="1" t="str">
        <f>IFERROR(VLOOKUP(B6276,Returns!$A:$B,2,0),"No")</f>
        <v>No</v>
      </c>
    </row>
    <row r="6277" spans="1:23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1" t="str">
        <f>VLOOKUP(M6277,People!$A:$B,2,0)</f>
        <v>Anna Andreadi</v>
      </c>
      <c r="W6277" s="1" t="str">
        <f>IFERROR(VLOOKUP(B6277,Returns!$A:$B,2,0),"No")</f>
        <v>No</v>
      </c>
    </row>
    <row r="6278" spans="1:23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1" t="str">
        <f>VLOOKUP(M6278,People!$A:$B,2,0)</f>
        <v>Anna Andreadi</v>
      </c>
      <c r="W6278" s="1" t="str">
        <f>IFERROR(VLOOKUP(B6278,Returns!$A:$B,2,0),"No")</f>
        <v>No</v>
      </c>
    </row>
    <row r="6279" spans="1:23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1" t="str">
        <f>VLOOKUP(M6279,People!$A:$B,2,0)</f>
        <v>Anna Andreadi</v>
      </c>
      <c r="W6279" s="1" t="str">
        <f>IFERROR(VLOOKUP(B6279,Returns!$A:$B,2,0),"No")</f>
        <v>No</v>
      </c>
    </row>
    <row r="6280" spans="1:23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1" t="str">
        <f>VLOOKUP(M6280,People!$A:$B,2,0)</f>
        <v>Anna Andreadi</v>
      </c>
      <c r="W6280" s="1" t="str">
        <f>IFERROR(VLOOKUP(B6280,Returns!$A:$B,2,0),"No")</f>
        <v>No</v>
      </c>
    </row>
    <row r="6281" spans="1:23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1" t="str">
        <f>VLOOKUP(M6281,People!$A:$B,2,0)</f>
        <v>Anna Andreadi</v>
      </c>
      <c r="W6281" s="1" t="str">
        <f>IFERROR(VLOOKUP(B6281,Returns!$A:$B,2,0),"No")</f>
        <v>No</v>
      </c>
    </row>
    <row r="6282" spans="1:23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1" t="str">
        <f>VLOOKUP(M6282,People!$A:$B,2,0)</f>
        <v>Chuck Magee</v>
      </c>
      <c r="W6282" s="1" t="str">
        <f>IFERROR(VLOOKUP(B6282,Returns!$A:$B,2,0),"No")</f>
        <v>No</v>
      </c>
    </row>
    <row r="6283" spans="1:23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1" t="str">
        <f>VLOOKUP(M6283,People!$A:$B,2,0)</f>
        <v>Chuck Magee</v>
      </c>
      <c r="W6283" s="1" t="str">
        <f>IFERROR(VLOOKUP(B6283,Returns!$A:$B,2,0),"No")</f>
        <v>No</v>
      </c>
    </row>
    <row r="6284" spans="1:23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1" t="str">
        <f>VLOOKUP(M6284,People!$A:$B,2,0)</f>
        <v>Chuck Magee</v>
      </c>
      <c r="W6284" s="1" t="str">
        <f>IFERROR(VLOOKUP(B6284,Returns!$A:$B,2,0),"No")</f>
        <v>No</v>
      </c>
    </row>
    <row r="6285" spans="1:23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1" t="str">
        <f>VLOOKUP(M6285,People!$A:$B,2,0)</f>
        <v>Anna Andreadi</v>
      </c>
      <c r="W6285" s="1" t="str">
        <f>IFERROR(VLOOKUP(B6285,Returns!$A:$B,2,0),"No")</f>
        <v>No</v>
      </c>
    </row>
    <row r="6286" spans="1:23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1" t="str">
        <f>VLOOKUP(M6286,People!$A:$B,2,0)</f>
        <v>Anna Andreadi</v>
      </c>
      <c r="W6286" s="1" t="str">
        <f>IFERROR(VLOOKUP(B6286,Returns!$A:$B,2,0),"No")</f>
        <v>No</v>
      </c>
    </row>
    <row r="6287" spans="1:23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1" t="str">
        <f>VLOOKUP(M6287,People!$A:$B,2,0)</f>
        <v>Chuck Magee</v>
      </c>
      <c r="W6287" s="1" t="str">
        <f>IFERROR(VLOOKUP(B6287,Returns!$A:$B,2,0),"No")</f>
        <v>No</v>
      </c>
    </row>
    <row r="6288" spans="1:23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1" t="str">
        <f>VLOOKUP(M6288,People!$A:$B,2,0)</f>
        <v>Cassandra Brandow</v>
      </c>
      <c r="W6288" s="1" t="str">
        <f>IFERROR(VLOOKUP(B6288,Returns!$A:$B,2,0),"No")</f>
        <v>No</v>
      </c>
    </row>
    <row r="6289" spans="1:23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1" t="str">
        <f>VLOOKUP(M6289,People!$A:$B,2,0)</f>
        <v>Anna Andreadi</v>
      </c>
      <c r="W6289" s="1" t="str">
        <f>IFERROR(VLOOKUP(B6289,Returns!$A:$B,2,0),"No")</f>
        <v>No</v>
      </c>
    </row>
    <row r="6290" spans="1:23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1" t="str">
        <f>VLOOKUP(M6290,People!$A:$B,2,0)</f>
        <v>Anna Andreadi</v>
      </c>
      <c r="W6290" s="1" t="str">
        <f>IFERROR(VLOOKUP(B6290,Returns!$A:$B,2,0),"No")</f>
        <v>No</v>
      </c>
    </row>
    <row r="6291" spans="1:23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1" t="str">
        <f>VLOOKUP(M6291,People!$A:$B,2,0)</f>
        <v>Anna Andreadi</v>
      </c>
      <c r="W6291" s="1" t="str">
        <f>IFERROR(VLOOKUP(B6291,Returns!$A:$B,2,0),"No")</f>
        <v>No</v>
      </c>
    </row>
    <row r="6292" spans="1:23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1" t="str">
        <f>VLOOKUP(M6292,People!$A:$B,2,0)</f>
        <v>Anna Andreadi</v>
      </c>
      <c r="W6292" s="1" t="str">
        <f>IFERROR(VLOOKUP(B6292,Returns!$A:$B,2,0),"No")</f>
        <v>No</v>
      </c>
    </row>
    <row r="6293" spans="1:23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1" t="str">
        <f>VLOOKUP(M6293,People!$A:$B,2,0)</f>
        <v>Cassandra Brandow</v>
      </c>
      <c r="W6293" s="1" t="str">
        <f>IFERROR(VLOOKUP(B6293,Returns!$A:$B,2,0),"No")</f>
        <v>No</v>
      </c>
    </row>
    <row r="6294" spans="1:23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1" t="str">
        <f>VLOOKUP(M6294,People!$A:$B,2,0)</f>
        <v>Anna Andreadi</v>
      </c>
      <c r="W6294" s="1" t="str">
        <f>IFERROR(VLOOKUP(B6294,Returns!$A:$B,2,0),"No")</f>
        <v>No</v>
      </c>
    </row>
    <row r="6295" spans="1:23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1" t="str">
        <f>VLOOKUP(M6295,People!$A:$B,2,0)</f>
        <v>Anna Andreadi</v>
      </c>
      <c r="W6295" s="1" t="str">
        <f>IFERROR(VLOOKUP(B6295,Returns!$A:$B,2,0),"No")</f>
        <v>No</v>
      </c>
    </row>
    <row r="6296" spans="1:23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1" t="str">
        <f>VLOOKUP(M6296,People!$A:$B,2,0)</f>
        <v>Chuck Magee</v>
      </c>
      <c r="W6296" s="1" t="str">
        <f>IFERROR(VLOOKUP(B6296,Returns!$A:$B,2,0),"No")</f>
        <v>No</v>
      </c>
    </row>
    <row r="6297" spans="1:23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1" t="str">
        <f>VLOOKUP(M6297,People!$A:$B,2,0)</f>
        <v>Chuck Magee</v>
      </c>
      <c r="W6297" s="1" t="str">
        <f>IFERROR(VLOOKUP(B6297,Returns!$A:$B,2,0),"No")</f>
        <v>No</v>
      </c>
    </row>
    <row r="6298" spans="1:23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1" t="str">
        <f>VLOOKUP(M6298,People!$A:$B,2,0)</f>
        <v>Chuck Magee</v>
      </c>
      <c r="W6298" s="1" t="str">
        <f>IFERROR(VLOOKUP(B6298,Returns!$A:$B,2,0),"No")</f>
        <v>No</v>
      </c>
    </row>
    <row r="6299" spans="1:23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1" t="str">
        <f>VLOOKUP(M6299,People!$A:$B,2,0)</f>
        <v>Chuck Magee</v>
      </c>
      <c r="W6299" s="1" t="str">
        <f>IFERROR(VLOOKUP(B6299,Returns!$A:$B,2,0),"No")</f>
        <v>No</v>
      </c>
    </row>
    <row r="6300" spans="1:23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1" t="str">
        <f>VLOOKUP(M6300,People!$A:$B,2,0)</f>
        <v>Anna Andreadi</v>
      </c>
      <c r="W6300" s="1" t="str">
        <f>IFERROR(VLOOKUP(B6300,Returns!$A:$B,2,0),"No")</f>
        <v>No</v>
      </c>
    </row>
    <row r="6301" spans="1:23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1" t="str">
        <f>VLOOKUP(M6301,People!$A:$B,2,0)</f>
        <v>Anna Andreadi</v>
      </c>
      <c r="W6301" s="1" t="str">
        <f>IFERROR(VLOOKUP(B6301,Returns!$A:$B,2,0),"No")</f>
        <v>No</v>
      </c>
    </row>
    <row r="6302" spans="1:23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1" t="str">
        <f>VLOOKUP(M6302,People!$A:$B,2,0)</f>
        <v>Kelly Williams</v>
      </c>
      <c r="W6302" s="1" t="str">
        <f>IFERROR(VLOOKUP(B6302,Returns!$A:$B,2,0),"No")</f>
        <v>No</v>
      </c>
    </row>
    <row r="6303" spans="1:23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1" t="str">
        <f>VLOOKUP(M6303,People!$A:$B,2,0)</f>
        <v>Kelly Williams</v>
      </c>
      <c r="W6303" s="1" t="str">
        <f>IFERROR(VLOOKUP(B6303,Returns!$A:$B,2,0),"No")</f>
        <v>No</v>
      </c>
    </row>
    <row r="6304" spans="1:23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1" t="str">
        <f>VLOOKUP(M6304,People!$A:$B,2,0)</f>
        <v>Kelly Williams</v>
      </c>
      <c r="W6304" s="1" t="str">
        <f>IFERROR(VLOOKUP(B6304,Returns!$A:$B,2,0),"No")</f>
        <v>No</v>
      </c>
    </row>
    <row r="6305" spans="1:23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1" t="str">
        <f>VLOOKUP(M6305,People!$A:$B,2,0)</f>
        <v>Kelly Williams</v>
      </c>
      <c r="W6305" s="1" t="str">
        <f>IFERROR(VLOOKUP(B6305,Returns!$A:$B,2,0),"No")</f>
        <v>No</v>
      </c>
    </row>
    <row r="6306" spans="1:23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1" t="str">
        <f>VLOOKUP(M6306,People!$A:$B,2,0)</f>
        <v>Chuck Magee</v>
      </c>
      <c r="W6306" s="1" t="str">
        <f>IFERROR(VLOOKUP(B6306,Returns!$A:$B,2,0),"No")</f>
        <v>No</v>
      </c>
    </row>
    <row r="6307" spans="1:23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1" t="str">
        <f>VLOOKUP(M6307,People!$A:$B,2,0)</f>
        <v>Anna Andreadi</v>
      </c>
      <c r="W6307" s="1" t="str">
        <f>IFERROR(VLOOKUP(B6307,Returns!$A:$B,2,0),"No")</f>
        <v>No</v>
      </c>
    </row>
    <row r="6308" spans="1:23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1" t="str">
        <f>VLOOKUP(M6308,People!$A:$B,2,0)</f>
        <v>Anna Andreadi</v>
      </c>
      <c r="W6308" s="1" t="str">
        <f>IFERROR(VLOOKUP(B6308,Returns!$A:$B,2,0),"No")</f>
        <v>No</v>
      </c>
    </row>
    <row r="6309" spans="1:23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1" t="str">
        <f>VLOOKUP(M6309,People!$A:$B,2,0)</f>
        <v>Anna Andreadi</v>
      </c>
      <c r="W6309" s="1" t="str">
        <f>IFERROR(VLOOKUP(B6309,Returns!$A:$B,2,0),"No")</f>
        <v>No</v>
      </c>
    </row>
    <row r="6310" spans="1:23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1" t="str">
        <f>VLOOKUP(M6310,People!$A:$B,2,0)</f>
        <v>Anna Andreadi</v>
      </c>
      <c r="W6310" s="1" t="str">
        <f>IFERROR(VLOOKUP(B6310,Returns!$A:$B,2,0),"No")</f>
        <v>No</v>
      </c>
    </row>
    <row r="6311" spans="1:23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1" t="str">
        <f>VLOOKUP(M6311,People!$A:$B,2,0)</f>
        <v>Anna Andreadi</v>
      </c>
      <c r="W6311" s="1" t="str">
        <f>IFERROR(VLOOKUP(B6311,Returns!$A:$B,2,0),"No")</f>
        <v>No</v>
      </c>
    </row>
    <row r="6312" spans="1:23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1" t="str">
        <f>VLOOKUP(M6312,People!$A:$B,2,0)</f>
        <v>Anna Andreadi</v>
      </c>
      <c r="W6312" s="1" t="str">
        <f>IFERROR(VLOOKUP(B6312,Returns!$A:$B,2,0),"No")</f>
        <v>No</v>
      </c>
    </row>
    <row r="6313" spans="1:23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1" t="str">
        <f>VLOOKUP(M6313,People!$A:$B,2,0)</f>
        <v>Anna Andreadi</v>
      </c>
      <c r="W6313" s="1" t="str">
        <f>IFERROR(VLOOKUP(B6313,Returns!$A:$B,2,0),"No")</f>
        <v>No</v>
      </c>
    </row>
    <row r="6314" spans="1:23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1" t="str">
        <f>VLOOKUP(M6314,People!$A:$B,2,0)</f>
        <v>Chuck Magee</v>
      </c>
      <c r="W6314" s="1" t="str">
        <f>IFERROR(VLOOKUP(B6314,Returns!$A:$B,2,0),"No")</f>
        <v>No</v>
      </c>
    </row>
    <row r="6315" spans="1:23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1" t="str">
        <f>VLOOKUP(M6315,People!$A:$B,2,0)</f>
        <v>Chuck Magee</v>
      </c>
      <c r="W6315" s="1" t="str">
        <f>IFERROR(VLOOKUP(B6315,Returns!$A:$B,2,0),"No")</f>
        <v>No</v>
      </c>
    </row>
    <row r="6316" spans="1:23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1" t="str">
        <f>VLOOKUP(M6316,People!$A:$B,2,0)</f>
        <v>Kelly Williams</v>
      </c>
      <c r="W6316" s="1" t="str">
        <f>IFERROR(VLOOKUP(B6316,Returns!$A:$B,2,0),"No")</f>
        <v>Yes</v>
      </c>
    </row>
    <row r="6317" spans="1:23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1" t="str">
        <f>VLOOKUP(M6317,People!$A:$B,2,0)</f>
        <v>Kelly Williams</v>
      </c>
      <c r="W6317" s="1" t="str">
        <f>IFERROR(VLOOKUP(B6317,Returns!$A:$B,2,0),"No")</f>
        <v>Yes</v>
      </c>
    </row>
    <row r="6318" spans="1:23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1" t="str">
        <f>VLOOKUP(M6318,People!$A:$B,2,0)</f>
        <v>Kelly Williams</v>
      </c>
      <c r="W6318" s="1" t="str">
        <f>IFERROR(VLOOKUP(B6318,Returns!$A:$B,2,0),"No")</f>
        <v>Yes</v>
      </c>
    </row>
    <row r="6319" spans="1:23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1" t="str">
        <f>VLOOKUP(M6319,People!$A:$B,2,0)</f>
        <v>Kelly Williams</v>
      </c>
      <c r="W6319" s="1" t="str">
        <f>IFERROR(VLOOKUP(B6319,Returns!$A:$B,2,0),"No")</f>
        <v>Yes</v>
      </c>
    </row>
    <row r="6320" spans="1:23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1" t="str">
        <f>VLOOKUP(M6320,People!$A:$B,2,0)</f>
        <v>Anna Andreadi</v>
      </c>
      <c r="W6320" s="1" t="str">
        <f>IFERROR(VLOOKUP(B6320,Returns!$A:$B,2,0),"No")</f>
        <v>Yes</v>
      </c>
    </row>
    <row r="6321" spans="1:23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1" t="str">
        <f>VLOOKUP(M6321,People!$A:$B,2,0)</f>
        <v>Anna Andreadi</v>
      </c>
      <c r="W6321" s="1" t="str">
        <f>IFERROR(VLOOKUP(B6321,Returns!$A:$B,2,0),"No")</f>
        <v>Yes</v>
      </c>
    </row>
    <row r="6322" spans="1:23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1" t="str">
        <f>VLOOKUP(M6322,People!$A:$B,2,0)</f>
        <v>Cassandra Brandow</v>
      </c>
      <c r="W6322" s="1" t="str">
        <f>IFERROR(VLOOKUP(B6322,Returns!$A:$B,2,0),"No")</f>
        <v>No</v>
      </c>
    </row>
    <row r="6323" spans="1:23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1" t="str">
        <f>VLOOKUP(M6323,People!$A:$B,2,0)</f>
        <v>Chuck Magee</v>
      </c>
      <c r="W6323" s="1" t="str">
        <f>IFERROR(VLOOKUP(B6323,Returns!$A:$B,2,0),"No")</f>
        <v>No</v>
      </c>
    </row>
    <row r="6324" spans="1:23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1" t="str">
        <f>VLOOKUP(M6324,People!$A:$B,2,0)</f>
        <v>Kelly Williams</v>
      </c>
      <c r="W6324" s="1" t="str">
        <f>IFERROR(VLOOKUP(B6324,Returns!$A:$B,2,0),"No")</f>
        <v>No</v>
      </c>
    </row>
    <row r="6325" spans="1:23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1" t="str">
        <f>VLOOKUP(M6325,People!$A:$B,2,0)</f>
        <v>Chuck Magee</v>
      </c>
      <c r="W6325" s="1" t="str">
        <f>IFERROR(VLOOKUP(B6325,Returns!$A:$B,2,0),"No")</f>
        <v>No</v>
      </c>
    </row>
    <row r="6326" spans="1:23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1" t="str">
        <f>VLOOKUP(M6326,People!$A:$B,2,0)</f>
        <v>Anna Andreadi</v>
      </c>
      <c r="W6326" s="1" t="str">
        <f>IFERROR(VLOOKUP(B6326,Returns!$A:$B,2,0),"No")</f>
        <v>No</v>
      </c>
    </row>
    <row r="6327" spans="1:23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1" t="str">
        <f>VLOOKUP(M6327,People!$A:$B,2,0)</f>
        <v>Anna Andreadi</v>
      </c>
      <c r="W6327" s="1" t="str">
        <f>IFERROR(VLOOKUP(B6327,Returns!$A:$B,2,0),"No")</f>
        <v>No</v>
      </c>
    </row>
    <row r="6328" spans="1:23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1" t="str">
        <f>VLOOKUP(M6328,People!$A:$B,2,0)</f>
        <v>Kelly Williams</v>
      </c>
      <c r="W6328" s="1" t="str">
        <f>IFERROR(VLOOKUP(B6328,Returns!$A:$B,2,0),"No")</f>
        <v>No</v>
      </c>
    </row>
    <row r="6329" spans="1:23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1" t="str">
        <f>VLOOKUP(M6329,People!$A:$B,2,0)</f>
        <v>Kelly Williams</v>
      </c>
      <c r="W6329" s="1" t="str">
        <f>IFERROR(VLOOKUP(B6329,Returns!$A:$B,2,0),"No")</f>
        <v>No</v>
      </c>
    </row>
    <row r="6330" spans="1:23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1" t="str">
        <f>VLOOKUP(M6330,People!$A:$B,2,0)</f>
        <v>Kelly Williams</v>
      </c>
      <c r="W6330" s="1" t="str">
        <f>IFERROR(VLOOKUP(B6330,Returns!$A:$B,2,0),"No")</f>
        <v>No</v>
      </c>
    </row>
    <row r="6331" spans="1:23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1" t="str">
        <f>VLOOKUP(M6331,People!$A:$B,2,0)</f>
        <v>Kelly Williams</v>
      </c>
      <c r="W6331" s="1" t="str">
        <f>IFERROR(VLOOKUP(B6331,Returns!$A:$B,2,0),"No")</f>
        <v>No</v>
      </c>
    </row>
    <row r="6332" spans="1:23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1" t="str">
        <f>VLOOKUP(M6332,People!$A:$B,2,0)</f>
        <v>Kelly Williams</v>
      </c>
      <c r="W6332" s="1" t="str">
        <f>IFERROR(VLOOKUP(B6332,Returns!$A:$B,2,0),"No")</f>
        <v>No</v>
      </c>
    </row>
    <row r="6333" spans="1:23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1" t="str">
        <f>VLOOKUP(M6333,People!$A:$B,2,0)</f>
        <v>Kelly Williams</v>
      </c>
      <c r="W6333" s="1" t="str">
        <f>IFERROR(VLOOKUP(B6333,Returns!$A:$B,2,0),"No")</f>
        <v>No</v>
      </c>
    </row>
    <row r="6334" spans="1:23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1" t="str">
        <f>VLOOKUP(M6334,People!$A:$B,2,0)</f>
        <v>Kelly Williams</v>
      </c>
      <c r="W6334" s="1" t="str">
        <f>IFERROR(VLOOKUP(B6334,Returns!$A:$B,2,0),"No")</f>
        <v>No</v>
      </c>
    </row>
    <row r="6335" spans="1:23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1" t="str">
        <f>VLOOKUP(M6335,People!$A:$B,2,0)</f>
        <v>Kelly Williams</v>
      </c>
      <c r="W6335" s="1" t="str">
        <f>IFERROR(VLOOKUP(B6335,Returns!$A:$B,2,0),"No")</f>
        <v>No</v>
      </c>
    </row>
    <row r="6336" spans="1:23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1" t="str">
        <f>VLOOKUP(M6336,People!$A:$B,2,0)</f>
        <v>Chuck Magee</v>
      </c>
      <c r="W6336" s="1" t="str">
        <f>IFERROR(VLOOKUP(B6336,Returns!$A:$B,2,0),"No")</f>
        <v>No</v>
      </c>
    </row>
    <row r="6337" spans="1:23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1" t="str">
        <f>VLOOKUP(M6337,People!$A:$B,2,0)</f>
        <v>Chuck Magee</v>
      </c>
      <c r="W6337" s="1" t="str">
        <f>IFERROR(VLOOKUP(B6337,Returns!$A:$B,2,0),"No")</f>
        <v>No</v>
      </c>
    </row>
    <row r="6338" spans="1:23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1" t="str">
        <f>VLOOKUP(M6338,People!$A:$B,2,0)</f>
        <v>Anna Andreadi</v>
      </c>
      <c r="W6338" s="1" t="str">
        <f>IFERROR(VLOOKUP(B6338,Returns!$A:$B,2,0),"No")</f>
        <v>No</v>
      </c>
    </row>
    <row r="6339" spans="1:23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1" t="str">
        <f>VLOOKUP(M6339,People!$A:$B,2,0)</f>
        <v>Anna Andreadi</v>
      </c>
      <c r="W6339" s="1" t="str">
        <f>IFERROR(VLOOKUP(B6339,Returns!$A:$B,2,0),"No")</f>
        <v>No</v>
      </c>
    </row>
    <row r="6340" spans="1:23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1" t="str">
        <f>VLOOKUP(M6340,People!$A:$B,2,0)</f>
        <v>Chuck Magee</v>
      </c>
      <c r="W6340" s="1" t="str">
        <f>IFERROR(VLOOKUP(B6340,Returns!$A:$B,2,0),"No")</f>
        <v>No</v>
      </c>
    </row>
    <row r="6341" spans="1:23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1" t="str">
        <f>VLOOKUP(M6341,People!$A:$B,2,0)</f>
        <v>Chuck Magee</v>
      </c>
      <c r="W6341" s="1" t="str">
        <f>IFERROR(VLOOKUP(B6341,Returns!$A:$B,2,0),"No")</f>
        <v>No</v>
      </c>
    </row>
    <row r="6342" spans="1:23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1" t="str">
        <f>VLOOKUP(M6342,People!$A:$B,2,0)</f>
        <v>Chuck Magee</v>
      </c>
      <c r="W6342" s="1" t="str">
        <f>IFERROR(VLOOKUP(B6342,Returns!$A:$B,2,0),"No")</f>
        <v>No</v>
      </c>
    </row>
    <row r="6343" spans="1:23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1" t="str">
        <f>VLOOKUP(M6343,People!$A:$B,2,0)</f>
        <v>Chuck Magee</v>
      </c>
      <c r="W6343" s="1" t="str">
        <f>IFERROR(VLOOKUP(B6343,Returns!$A:$B,2,0),"No")</f>
        <v>No</v>
      </c>
    </row>
    <row r="6344" spans="1:23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1" t="str">
        <f>VLOOKUP(M6344,People!$A:$B,2,0)</f>
        <v>Chuck Magee</v>
      </c>
      <c r="W6344" s="1" t="str">
        <f>IFERROR(VLOOKUP(B6344,Returns!$A:$B,2,0),"No")</f>
        <v>Yes</v>
      </c>
    </row>
    <row r="6345" spans="1:23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1" t="str">
        <f>VLOOKUP(M6345,People!$A:$B,2,0)</f>
        <v>Chuck Magee</v>
      </c>
      <c r="W6345" s="1" t="str">
        <f>IFERROR(VLOOKUP(B6345,Returns!$A:$B,2,0),"No")</f>
        <v>Yes</v>
      </c>
    </row>
    <row r="6346" spans="1:23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1" t="str">
        <f>VLOOKUP(M6346,People!$A:$B,2,0)</f>
        <v>Chuck Magee</v>
      </c>
      <c r="W6346" s="1" t="str">
        <f>IFERROR(VLOOKUP(B6346,Returns!$A:$B,2,0),"No")</f>
        <v>Yes</v>
      </c>
    </row>
    <row r="6347" spans="1:23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1" t="str">
        <f>VLOOKUP(M6347,People!$A:$B,2,0)</f>
        <v>Chuck Magee</v>
      </c>
      <c r="W6347" s="1" t="str">
        <f>IFERROR(VLOOKUP(B6347,Returns!$A:$B,2,0),"No")</f>
        <v>Yes</v>
      </c>
    </row>
    <row r="6348" spans="1:23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1" t="str">
        <f>VLOOKUP(M6348,People!$A:$B,2,0)</f>
        <v>Chuck Magee</v>
      </c>
      <c r="W6348" s="1" t="str">
        <f>IFERROR(VLOOKUP(B6348,Returns!$A:$B,2,0),"No")</f>
        <v>No</v>
      </c>
    </row>
    <row r="6349" spans="1:23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1" t="str">
        <f>VLOOKUP(M6349,People!$A:$B,2,0)</f>
        <v>Anna Andreadi</v>
      </c>
      <c r="W6349" s="1" t="str">
        <f>IFERROR(VLOOKUP(B6349,Returns!$A:$B,2,0),"No")</f>
        <v>No</v>
      </c>
    </row>
    <row r="6350" spans="1:23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1" t="str">
        <f>VLOOKUP(M6350,People!$A:$B,2,0)</f>
        <v>Anna Andreadi</v>
      </c>
      <c r="W6350" s="1" t="str">
        <f>IFERROR(VLOOKUP(B6350,Returns!$A:$B,2,0),"No")</f>
        <v>No</v>
      </c>
    </row>
    <row r="6351" spans="1:23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1" t="str">
        <f>VLOOKUP(M6351,People!$A:$B,2,0)</f>
        <v>Anna Andreadi</v>
      </c>
      <c r="W6351" s="1" t="str">
        <f>IFERROR(VLOOKUP(B6351,Returns!$A:$B,2,0),"No")</f>
        <v>No</v>
      </c>
    </row>
    <row r="6352" spans="1:23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1" t="str">
        <f>VLOOKUP(M6352,People!$A:$B,2,0)</f>
        <v>Kelly Williams</v>
      </c>
      <c r="W6352" s="1" t="str">
        <f>IFERROR(VLOOKUP(B6352,Returns!$A:$B,2,0),"No")</f>
        <v>Yes</v>
      </c>
    </row>
    <row r="6353" spans="1:23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1" t="str">
        <f>VLOOKUP(M6353,People!$A:$B,2,0)</f>
        <v>Cassandra Brandow</v>
      </c>
      <c r="W6353" s="1" t="str">
        <f>IFERROR(VLOOKUP(B6353,Returns!$A:$B,2,0),"No")</f>
        <v>No</v>
      </c>
    </row>
    <row r="6354" spans="1:23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1" t="str">
        <f>VLOOKUP(M6354,People!$A:$B,2,0)</f>
        <v>Chuck Magee</v>
      </c>
      <c r="W6354" s="1" t="str">
        <f>IFERROR(VLOOKUP(B6354,Returns!$A:$B,2,0),"No")</f>
        <v>No</v>
      </c>
    </row>
    <row r="6355" spans="1:23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1" t="str">
        <f>VLOOKUP(M6355,People!$A:$B,2,0)</f>
        <v>Chuck Magee</v>
      </c>
      <c r="W6355" s="1" t="str">
        <f>IFERROR(VLOOKUP(B6355,Returns!$A:$B,2,0),"No")</f>
        <v>No</v>
      </c>
    </row>
    <row r="6356" spans="1:23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1" t="str">
        <f>VLOOKUP(M6356,People!$A:$B,2,0)</f>
        <v>Chuck Magee</v>
      </c>
      <c r="W6356" s="1" t="str">
        <f>IFERROR(VLOOKUP(B6356,Returns!$A:$B,2,0),"No")</f>
        <v>No</v>
      </c>
    </row>
    <row r="6357" spans="1:23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1" t="str">
        <f>VLOOKUP(M6357,People!$A:$B,2,0)</f>
        <v>Chuck Magee</v>
      </c>
      <c r="W6357" s="1" t="str">
        <f>IFERROR(VLOOKUP(B6357,Returns!$A:$B,2,0),"No")</f>
        <v>No</v>
      </c>
    </row>
    <row r="6358" spans="1:23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1" t="str">
        <f>VLOOKUP(M6358,People!$A:$B,2,0)</f>
        <v>Anna Andreadi</v>
      </c>
      <c r="W6358" s="1" t="str">
        <f>IFERROR(VLOOKUP(B6358,Returns!$A:$B,2,0),"No")</f>
        <v>No</v>
      </c>
    </row>
    <row r="6359" spans="1:23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1" t="str">
        <f>VLOOKUP(M6359,People!$A:$B,2,0)</f>
        <v>Anna Andreadi</v>
      </c>
      <c r="W6359" s="1" t="str">
        <f>IFERROR(VLOOKUP(B6359,Returns!$A:$B,2,0),"No")</f>
        <v>No</v>
      </c>
    </row>
    <row r="6360" spans="1:23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1" t="str">
        <f>VLOOKUP(M6360,People!$A:$B,2,0)</f>
        <v>Anna Andreadi</v>
      </c>
      <c r="W6360" s="1" t="str">
        <f>IFERROR(VLOOKUP(B6360,Returns!$A:$B,2,0),"No")</f>
        <v>No</v>
      </c>
    </row>
    <row r="6361" spans="1:23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1" t="str">
        <f>VLOOKUP(M6361,People!$A:$B,2,0)</f>
        <v>Anna Andreadi</v>
      </c>
      <c r="W6361" s="1" t="str">
        <f>IFERROR(VLOOKUP(B6361,Returns!$A:$B,2,0),"No")</f>
        <v>No</v>
      </c>
    </row>
    <row r="6362" spans="1:23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1" t="str">
        <f>VLOOKUP(M6362,People!$A:$B,2,0)</f>
        <v>Anna Andreadi</v>
      </c>
      <c r="W6362" s="1" t="str">
        <f>IFERROR(VLOOKUP(B6362,Returns!$A:$B,2,0),"No")</f>
        <v>No</v>
      </c>
    </row>
    <row r="6363" spans="1:23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1" t="str">
        <f>VLOOKUP(M6363,People!$A:$B,2,0)</f>
        <v>Anna Andreadi</v>
      </c>
      <c r="W6363" s="1" t="str">
        <f>IFERROR(VLOOKUP(B6363,Returns!$A:$B,2,0),"No")</f>
        <v>No</v>
      </c>
    </row>
    <row r="6364" spans="1:23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1" t="str">
        <f>VLOOKUP(M6364,People!$A:$B,2,0)</f>
        <v>Anna Andreadi</v>
      </c>
      <c r="W6364" s="1" t="str">
        <f>IFERROR(VLOOKUP(B6364,Returns!$A:$B,2,0),"No")</f>
        <v>No</v>
      </c>
    </row>
    <row r="6365" spans="1:23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1" t="str">
        <f>VLOOKUP(M6365,People!$A:$B,2,0)</f>
        <v>Anna Andreadi</v>
      </c>
      <c r="W6365" s="1" t="str">
        <f>IFERROR(VLOOKUP(B6365,Returns!$A:$B,2,0),"No")</f>
        <v>No</v>
      </c>
    </row>
    <row r="6366" spans="1:23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1" t="str">
        <f>VLOOKUP(M6366,People!$A:$B,2,0)</f>
        <v>Anna Andreadi</v>
      </c>
      <c r="W6366" s="1" t="str">
        <f>IFERROR(VLOOKUP(B6366,Returns!$A:$B,2,0),"No")</f>
        <v>No</v>
      </c>
    </row>
    <row r="6367" spans="1:23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1" t="str">
        <f>VLOOKUP(M6367,People!$A:$B,2,0)</f>
        <v>Chuck Magee</v>
      </c>
      <c r="W6367" s="1" t="str">
        <f>IFERROR(VLOOKUP(B6367,Returns!$A:$B,2,0),"No")</f>
        <v>No</v>
      </c>
    </row>
    <row r="6368" spans="1:23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1" t="str">
        <f>VLOOKUP(M6368,People!$A:$B,2,0)</f>
        <v>Chuck Magee</v>
      </c>
      <c r="W6368" s="1" t="str">
        <f>IFERROR(VLOOKUP(B6368,Returns!$A:$B,2,0),"No")</f>
        <v>No</v>
      </c>
    </row>
    <row r="6369" spans="1:23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1" t="str">
        <f>VLOOKUP(M6369,People!$A:$B,2,0)</f>
        <v>Chuck Magee</v>
      </c>
      <c r="W6369" s="1" t="str">
        <f>IFERROR(VLOOKUP(B6369,Returns!$A:$B,2,0),"No")</f>
        <v>No</v>
      </c>
    </row>
    <row r="6370" spans="1:23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1" t="str">
        <f>VLOOKUP(M6370,People!$A:$B,2,0)</f>
        <v>Anna Andreadi</v>
      </c>
      <c r="W6370" s="1" t="str">
        <f>IFERROR(VLOOKUP(B6370,Returns!$A:$B,2,0),"No")</f>
        <v>Yes</v>
      </c>
    </row>
    <row r="6371" spans="1:23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1" t="str">
        <f>VLOOKUP(M6371,People!$A:$B,2,0)</f>
        <v>Kelly Williams</v>
      </c>
      <c r="W6371" s="1" t="str">
        <f>IFERROR(VLOOKUP(B6371,Returns!$A:$B,2,0),"No")</f>
        <v>No</v>
      </c>
    </row>
    <row r="6372" spans="1:23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1" t="str">
        <f>VLOOKUP(M6372,People!$A:$B,2,0)</f>
        <v>Chuck Magee</v>
      </c>
      <c r="W6372" s="1" t="str">
        <f>IFERROR(VLOOKUP(B6372,Returns!$A:$B,2,0),"No")</f>
        <v>No</v>
      </c>
    </row>
    <row r="6373" spans="1:23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1" t="str">
        <f>VLOOKUP(M6373,People!$A:$B,2,0)</f>
        <v>Chuck Magee</v>
      </c>
      <c r="W6373" s="1" t="str">
        <f>IFERROR(VLOOKUP(B6373,Returns!$A:$B,2,0),"No")</f>
        <v>No</v>
      </c>
    </row>
    <row r="6374" spans="1:23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1" t="str">
        <f>VLOOKUP(M6374,People!$A:$B,2,0)</f>
        <v>Chuck Magee</v>
      </c>
      <c r="W6374" s="1" t="str">
        <f>IFERROR(VLOOKUP(B6374,Returns!$A:$B,2,0),"No")</f>
        <v>No</v>
      </c>
    </row>
    <row r="6375" spans="1:23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1" t="str">
        <f>VLOOKUP(M6375,People!$A:$B,2,0)</f>
        <v>Chuck Magee</v>
      </c>
      <c r="W6375" s="1" t="str">
        <f>IFERROR(VLOOKUP(B6375,Returns!$A:$B,2,0),"No")</f>
        <v>No</v>
      </c>
    </row>
    <row r="6376" spans="1:23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1" t="str">
        <f>VLOOKUP(M6376,People!$A:$B,2,0)</f>
        <v>Cassandra Brandow</v>
      </c>
      <c r="W6376" s="1" t="str">
        <f>IFERROR(VLOOKUP(B6376,Returns!$A:$B,2,0),"No")</f>
        <v>No</v>
      </c>
    </row>
    <row r="6377" spans="1:23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1" t="str">
        <f>VLOOKUP(M6377,People!$A:$B,2,0)</f>
        <v>Cassandra Brandow</v>
      </c>
      <c r="W6377" s="1" t="str">
        <f>IFERROR(VLOOKUP(B6377,Returns!$A:$B,2,0),"No")</f>
        <v>No</v>
      </c>
    </row>
    <row r="6378" spans="1:23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1" t="str">
        <f>VLOOKUP(M6378,People!$A:$B,2,0)</f>
        <v>Chuck Magee</v>
      </c>
      <c r="W6378" s="1" t="str">
        <f>IFERROR(VLOOKUP(B6378,Returns!$A:$B,2,0),"No")</f>
        <v>No</v>
      </c>
    </row>
    <row r="6379" spans="1:23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1" t="str">
        <f>VLOOKUP(M6379,People!$A:$B,2,0)</f>
        <v>Anna Andreadi</v>
      </c>
      <c r="W6379" s="1" t="str">
        <f>IFERROR(VLOOKUP(B6379,Returns!$A:$B,2,0),"No")</f>
        <v>No</v>
      </c>
    </row>
    <row r="6380" spans="1:23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1" t="str">
        <f>VLOOKUP(M6380,People!$A:$B,2,0)</f>
        <v>Chuck Magee</v>
      </c>
      <c r="W6380" s="1" t="str">
        <f>IFERROR(VLOOKUP(B6380,Returns!$A:$B,2,0),"No")</f>
        <v>No</v>
      </c>
    </row>
    <row r="6381" spans="1:23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1" t="str">
        <f>VLOOKUP(M6381,People!$A:$B,2,0)</f>
        <v>Chuck Magee</v>
      </c>
      <c r="W6381" s="1" t="str">
        <f>IFERROR(VLOOKUP(B6381,Returns!$A:$B,2,0),"No")</f>
        <v>No</v>
      </c>
    </row>
    <row r="6382" spans="1:23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1" t="str">
        <f>VLOOKUP(M6382,People!$A:$B,2,0)</f>
        <v>Anna Andreadi</v>
      </c>
      <c r="W6382" s="1" t="str">
        <f>IFERROR(VLOOKUP(B6382,Returns!$A:$B,2,0),"No")</f>
        <v>No</v>
      </c>
    </row>
    <row r="6383" spans="1:23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1" t="str">
        <f>VLOOKUP(M6383,People!$A:$B,2,0)</f>
        <v>Chuck Magee</v>
      </c>
      <c r="W6383" s="1" t="str">
        <f>IFERROR(VLOOKUP(B6383,Returns!$A:$B,2,0),"No")</f>
        <v>No</v>
      </c>
    </row>
    <row r="6384" spans="1:23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1" t="str">
        <f>VLOOKUP(M6384,People!$A:$B,2,0)</f>
        <v>Chuck Magee</v>
      </c>
      <c r="W6384" s="1" t="str">
        <f>IFERROR(VLOOKUP(B6384,Returns!$A:$B,2,0),"No")</f>
        <v>No</v>
      </c>
    </row>
    <row r="6385" spans="1:23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1" t="str">
        <f>VLOOKUP(M6385,People!$A:$B,2,0)</f>
        <v>Kelly Williams</v>
      </c>
      <c r="W6385" s="1" t="str">
        <f>IFERROR(VLOOKUP(B6385,Returns!$A:$B,2,0),"No")</f>
        <v>No</v>
      </c>
    </row>
    <row r="6386" spans="1:23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1" t="str">
        <f>VLOOKUP(M6386,People!$A:$B,2,0)</f>
        <v>Kelly Williams</v>
      </c>
      <c r="W6386" s="1" t="str">
        <f>IFERROR(VLOOKUP(B6386,Returns!$A:$B,2,0),"No")</f>
        <v>No</v>
      </c>
    </row>
    <row r="6387" spans="1:23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1" t="str">
        <f>VLOOKUP(M6387,People!$A:$B,2,0)</f>
        <v>Kelly Williams</v>
      </c>
      <c r="W6387" s="1" t="str">
        <f>IFERROR(VLOOKUP(B6387,Returns!$A:$B,2,0),"No")</f>
        <v>No</v>
      </c>
    </row>
    <row r="6388" spans="1:23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1" t="str">
        <f>VLOOKUP(M6388,People!$A:$B,2,0)</f>
        <v>Kelly Williams</v>
      </c>
      <c r="W6388" s="1" t="str">
        <f>IFERROR(VLOOKUP(B6388,Returns!$A:$B,2,0),"No")</f>
        <v>No</v>
      </c>
    </row>
    <row r="6389" spans="1:23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1" t="str">
        <f>VLOOKUP(M6389,People!$A:$B,2,0)</f>
        <v>Kelly Williams</v>
      </c>
      <c r="W6389" s="1" t="str">
        <f>IFERROR(VLOOKUP(B6389,Returns!$A:$B,2,0),"No")</f>
        <v>No</v>
      </c>
    </row>
    <row r="6390" spans="1:23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1" t="str">
        <f>VLOOKUP(M6390,People!$A:$B,2,0)</f>
        <v>Kelly Williams</v>
      </c>
      <c r="W6390" s="1" t="str">
        <f>IFERROR(VLOOKUP(B6390,Returns!$A:$B,2,0),"No")</f>
        <v>No</v>
      </c>
    </row>
    <row r="6391" spans="1:23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1" t="str">
        <f>VLOOKUP(M6391,People!$A:$B,2,0)</f>
        <v>Cassandra Brandow</v>
      </c>
      <c r="W6391" s="1" t="str">
        <f>IFERROR(VLOOKUP(B6391,Returns!$A:$B,2,0),"No")</f>
        <v>No</v>
      </c>
    </row>
    <row r="6392" spans="1:23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1" t="str">
        <f>VLOOKUP(M6392,People!$A:$B,2,0)</f>
        <v>Cassandra Brandow</v>
      </c>
      <c r="W6392" s="1" t="str">
        <f>IFERROR(VLOOKUP(B6392,Returns!$A:$B,2,0),"No")</f>
        <v>No</v>
      </c>
    </row>
    <row r="6393" spans="1:23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1" t="str">
        <f>VLOOKUP(M6393,People!$A:$B,2,0)</f>
        <v>Chuck Magee</v>
      </c>
      <c r="W6393" s="1" t="str">
        <f>IFERROR(VLOOKUP(B6393,Returns!$A:$B,2,0),"No")</f>
        <v>No</v>
      </c>
    </row>
    <row r="6394" spans="1:23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1" t="str">
        <f>VLOOKUP(M6394,People!$A:$B,2,0)</f>
        <v>Chuck Magee</v>
      </c>
      <c r="W6394" s="1" t="str">
        <f>IFERROR(VLOOKUP(B6394,Returns!$A:$B,2,0),"No")</f>
        <v>No</v>
      </c>
    </row>
    <row r="6395" spans="1:23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1" t="str">
        <f>VLOOKUP(M6395,People!$A:$B,2,0)</f>
        <v>Chuck Magee</v>
      </c>
      <c r="W6395" s="1" t="str">
        <f>IFERROR(VLOOKUP(B6395,Returns!$A:$B,2,0),"No")</f>
        <v>No</v>
      </c>
    </row>
    <row r="6396" spans="1:23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1" t="str">
        <f>VLOOKUP(M6396,People!$A:$B,2,0)</f>
        <v>Chuck Magee</v>
      </c>
      <c r="W6396" s="1" t="str">
        <f>IFERROR(VLOOKUP(B6396,Returns!$A:$B,2,0),"No")</f>
        <v>No</v>
      </c>
    </row>
    <row r="6397" spans="1:23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1" t="str">
        <f>VLOOKUP(M6397,People!$A:$B,2,0)</f>
        <v>Chuck Magee</v>
      </c>
      <c r="W6397" s="1" t="str">
        <f>IFERROR(VLOOKUP(B6397,Returns!$A:$B,2,0),"No")</f>
        <v>No</v>
      </c>
    </row>
    <row r="6398" spans="1:23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1" t="str">
        <f>VLOOKUP(M6398,People!$A:$B,2,0)</f>
        <v>Chuck Magee</v>
      </c>
      <c r="W6398" s="1" t="str">
        <f>IFERROR(VLOOKUP(B6398,Returns!$A:$B,2,0),"No")</f>
        <v>No</v>
      </c>
    </row>
    <row r="6399" spans="1:23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1" t="str">
        <f>VLOOKUP(M6399,People!$A:$B,2,0)</f>
        <v>Kelly Williams</v>
      </c>
      <c r="W6399" s="1" t="str">
        <f>IFERROR(VLOOKUP(B6399,Returns!$A:$B,2,0),"No")</f>
        <v>No</v>
      </c>
    </row>
    <row r="6400" spans="1:23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1" t="str">
        <f>VLOOKUP(M6400,People!$A:$B,2,0)</f>
        <v>Chuck Magee</v>
      </c>
      <c r="W6400" s="1" t="str">
        <f>IFERROR(VLOOKUP(B6400,Returns!$A:$B,2,0),"No")</f>
        <v>No</v>
      </c>
    </row>
    <row r="6401" spans="1:23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1" t="str">
        <f>VLOOKUP(M6401,People!$A:$B,2,0)</f>
        <v>Chuck Magee</v>
      </c>
      <c r="W6401" s="1" t="str">
        <f>IFERROR(VLOOKUP(B6401,Returns!$A:$B,2,0),"No")</f>
        <v>No</v>
      </c>
    </row>
    <row r="6402" spans="1:23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1" t="str">
        <f>VLOOKUP(M6402,People!$A:$B,2,0)</f>
        <v>Chuck Magee</v>
      </c>
      <c r="W6402" s="1" t="str">
        <f>IFERROR(VLOOKUP(B6402,Returns!$A:$B,2,0),"No")</f>
        <v>No</v>
      </c>
    </row>
    <row r="6403" spans="1:23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1" t="str">
        <f>VLOOKUP(M6403,People!$A:$B,2,0)</f>
        <v>Cassandra Brandow</v>
      </c>
      <c r="W6403" s="1" t="str">
        <f>IFERROR(VLOOKUP(B6403,Returns!$A:$B,2,0),"No")</f>
        <v>No</v>
      </c>
    </row>
    <row r="6404" spans="1:23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1" t="str">
        <f>VLOOKUP(M6404,People!$A:$B,2,0)</f>
        <v>Cassandra Brandow</v>
      </c>
      <c r="W6404" s="1" t="str">
        <f>IFERROR(VLOOKUP(B6404,Returns!$A:$B,2,0),"No")</f>
        <v>No</v>
      </c>
    </row>
    <row r="6405" spans="1:23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1" t="str">
        <f>VLOOKUP(M6405,People!$A:$B,2,0)</f>
        <v>Cassandra Brandow</v>
      </c>
      <c r="W6405" s="1" t="str">
        <f>IFERROR(VLOOKUP(B6405,Returns!$A:$B,2,0),"No")</f>
        <v>No</v>
      </c>
    </row>
    <row r="6406" spans="1:23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1" t="str">
        <f>VLOOKUP(M6406,People!$A:$B,2,0)</f>
        <v>Cassandra Brandow</v>
      </c>
      <c r="W6406" s="1" t="str">
        <f>IFERROR(VLOOKUP(B6406,Returns!$A:$B,2,0),"No")</f>
        <v>No</v>
      </c>
    </row>
    <row r="6407" spans="1:23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1" t="str">
        <f>VLOOKUP(M6407,People!$A:$B,2,0)</f>
        <v>Anna Andreadi</v>
      </c>
      <c r="W6407" s="1" t="str">
        <f>IFERROR(VLOOKUP(B6407,Returns!$A:$B,2,0),"No")</f>
        <v>Yes</v>
      </c>
    </row>
    <row r="6408" spans="1:23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1" t="str">
        <f>VLOOKUP(M6408,People!$A:$B,2,0)</f>
        <v>Anna Andreadi</v>
      </c>
      <c r="W6408" s="1" t="str">
        <f>IFERROR(VLOOKUP(B6408,Returns!$A:$B,2,0),"No")</f>
        <v>Yes</v>
      </c>
    </row>
    <row r="6409" spans="1:23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1" t="str">
        <f>VLOOKUP(M6409,People!$A:$B,2,0)</f>
        <v>Kelly Williams</v>
      </c>
      <c r="W6409" s="1" t="str">
        <f>IFERROR(VLOOKUP(B6409,Returns!$A:$B,2,0),"No")</f>
        <v>No</v>
      </c>
    </row>
    <row r="6410" spans="1:23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1" t="str">
        <f>VLOOKUP(M6410,People!$A:$B,2,0)</f>
        <v>Kelly Williams</v>
      </c>
      <c r="W6410" s="1" t="str">
        <f>IFERROR(VLOOKUP(B6410,Returns!$A:$B,2,0),"No")</f>
        <v>No</v>
      </c>
    </row>
    <row r="6411" spans="1:23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1" t="str">
        <f>VLOOKUP(M6411,People!$A:$B,2,0)</f>
        <v>Kelly Williams</v>
      </c>
      <c r="W6411" s="1" t="str">
        <f>IFERROR(VLOOKUP(B6411,Returns!$A:$B,2,0),"No")</f>
        <v>No</v>
      </c>
    </row>
    <row r="6412" spans="1:23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1" t="str">
        <f>VLOOKUP(M6412,People!$A:$B,2,0)</f>
        <v>Kelly Williams</v>
      </c>
      <c r="W6412" s="1" t="str">
        <f>IFERROR(VLOOKUP(B6412,Returns!$A:$B,2,0),"No")</f>
        <v>No</v>
      </c>
    </row>
    <row r="6413" spans="1:23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1" t="str">
        <f>VLOOKUP(M6413,People!$A:$B,2,0)</f>
        <v>Kelly Williams</v>
      </c>
      <c r="W6413" s="1" t="str">
        <f>IFERROR(VLOOKUP(B6413,Returns!$A:$B,2,0),"No")</f>
        <v>No</v>
      </c>
    </row>
    <row r="6414" spans="1:23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1" t="str">
        <f>VLOOKUP(M6414,People!$A:$B,2,0)</f>
        <v>Cassandra Brandow</v>
      </c>
      <c r="W6414" s="1" t="str">
        <f>IFERROR(VLOOKUP(B6414,Returns!$A:$B,2,0),"No")</f>
        <v>No</v>
      </c>
    </row>
    <row r="6415" spans="1:23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1" t="str">
        <f>VLOOKUP(M6415,People!$A:$B,2,0)</f>
        <v>Cassandra Brandow</v>
      </c>
      <c r="W6415" s="1" t="str">
        <f>IFERROR(VLOOKUP(B6415,Returns!$A:$B,2,0),"No")</f>
        <v>No</v>
      </c>
    </row>
    <row r="6416" spans="1:23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1" t="str">
        <f>VLOOKUP(M6416,People!$A:$B,2,0)</f>
        <v>Cassandra Brandow</v>
      </c>
      <c r="W6416" s="1" t="str">
        <f>IFERROR(VLOOKUP(B6416,Returns!$A:$B,2,0),"No")</f>
        <v>No</v>
      </c>
    </row>
    <row r="6417" spans="1:23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1" t="str">
        <f>VLOOKUP(M6417,People!$A:$B,2,0)</f>
        <v>Anna Andreadi</v>
      </c>
      <c r="W6417" s="1" t="str">
        <f>IFERROR(VLOOKUP(B6417,Returns!$A:$B,2,0),"No")</f>
        <v>No</v>
      </c>
    </row>
    <row r="6418" spans="1:23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1" t="str">
        <f>VLOOKUP(M6418,People!$A:$B,2,0)</f>
        <v>Chuck Magee</v>
      </c>
      <c r="W6418" s="1" t="str">
        <f>IFERROR(VLOOKUP(B6418,Returns!$A:$B,2,0),"No")</f>
        <v>No</v>
      </c>
    </row>
    <row r="6419" spans="1:23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1" t="str">
        <f>VLOOKUP(M6419,People!$A:$B,2,0)</f>
        <v>Chuck Magee</v>
      </c>
      <c r="W6419" s="1" t="str">
        <f>IFERROR(VLOOKUP(B6419,Returns!$A:$B,2,0),"No")</f>
        <v>No</v>
      </c>
    </row>
    <row r="6420" spans="1:23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1" t="str">
        <f>VLOOKUP(M6420,People!$A:$B,2,0)</f>
        <v>Kelly Williams</v>
      </c>
      <c r="W6420" s="1" t="str">
        <f>IFERROR(VLOOKUP(B6420,Returns!$A:$B,2,0),"No")</f>
        <v>No</v>
      </c>
    </row>
    <row r="6421" spans="1:23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1" t="str">
        <f>VLOOKUP(M6421,People!$A:$B,2,0)</f>
        <v>Kelly Williams</v>
      </c>
      <c r="W6421" s="1" t="str">
        <f>IFERROR(VLOOKUP(B6421,Returns!$A:$B,2,0),"No")</f>
        <v>No</v>
      </c>
    </row>
    <row r="6422" spans="1:23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1" t="str">
        <f>VLOOKUP(M6422,People!$A:$B,2,0)</f>
        <v>Kelly Williams</v>
      </c>
      <c r="W6422" s="1" t="str">
        <f>IFERROR(VLOOKUP(B6422,Returns!$A:$B,2,0),"No")</f>
        <v>No</v>
      </c>
    </row>
    <row r="6423" spans="1:23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1" t="str">
        <f>VLOOKUP(M6423,People!$A:$B,2,0)</f>
        <v>Kelly Williams</v>
      </c>
      <c r="W6423" s="1" t="str">
        <f>IFERROR(VLOOKUP(B6423,Returns!$A:$B,2,0),"No")</f>
        <v>No</v>
      </c>
    </row>
    <row r="6424" spans="1:23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1" t="str">
        <f>VLOOKUP(M6424,People!$A:$B,2,0)</f>
        <v>Anna Andreadi</v>
      </c>
      <c r="W6424" s="1" t="str">
        <f>IFERROR(VLOOKUP(B6424,Returns!$A:$B,2,0),"No")</f>
        <v>No</v>
      </c>
    </row>
    <row r="6425" spans="1:23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1" t="str">
        <f>VLOOKUP(M6425,People!$A:$B,2,0)</f>
        <v>Anna Andreadi</v>
      </c>
      <c r="W6425" s="1" t="str">
        <f>IFERROR(VLOOKUP(B6425,Returns!$A:$B,2,0),"No")</f>
        <v>Yes</v>
      </c>
    </row>
    <row r="6426" spans="1:23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1" t="str">
        <f>VLOOKUP(M6426,People!$A:$B,2,0)</f>
        <v>Chuck Magee</v>
      </c>
      <c r="W6426" s="1" t="str">
        <f>IFERROR(VLOOKUP(B6426,Returns!$A:$B,2,0),"No")</f>
        <v>No</v>
      </c>
    </row>
    <row r="6427" spans="1:23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1" t="str">
        <f>VLOOKUP(M6427,People!$A:$B,2,0)</f>
        <v>Chuck Magee</v>
      </c>
      <c r="W6427" s="1" t="str">
        <f>IFERROR(VLOOKUP(B6427,Returns!$A:$B,2,0),"No")</f>
        <v>No</v>
      </c>
    </row>
    <row r="6428" spans="1:23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1" t="str">
        <f>VLOOKUP(M6428,People!$A:$B,2,0)</f>
        <v>Chuck Magee</v>
      </c>
      <c r="W6428" s="1" t="str">
        <f>IFERROR(VLOOKUP(B6428,Returns!$A:$B,2,0),"No")</f>
        <v>No</v>
      </c>
    </row>
    <row r="6429" spans="1:23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1" t="str">
        <f>VLOOKUP(M6429,People!$A:$B,2,0)</f>
        <v>Chuck Magee</v>
      </c>
      <c r="W6429" s="1" t="str">
        <f>IFERROR(VLOOKUP(B6429,Returns!$A:$B,2,0),"No")</f>
        <v>No</v>
      </c>
    </row>
    <row r="6430" spans="1:23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1" t="str">
        <f>VLOOKUP(M6430,People!$A:$B,2,0)</f>
        <v>Chuck Magee</v>
      </c>
      <c r="W6430" s="1" t="str">
        <f>IFERROR(VLOOKUP(B6430,Returns!$A:$B,2,0),"No")</f>
        <v>No</v>
      </c>
    </row>
    <row r="6431" spans="1:23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1" t="str">
        <f>VLOOKUP(M6431,People!$A:$B,2,0)</f>
        <v>Cassandra Brandow</v>
      </c>
      <c r="W6431" s="1" t="str">
        <f>IFERROR(VLOOKUP(B6431,Returns!$A:$B,2,0),"No")</f>
        <v>No</v>
      </c>
    </row>
    <row r="6432" spans="1:23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1" t="str">
        <f>VLOOKUP(M6432,People!$A:$B,2,0)</f>
        <v>Cassandra Brandow</v>
      </c>
      <c r="W6432" s="1" t="str">
        <f>IFERROR(VLOOKUP(B6432,Returns!$A:$B,2,0),"No")</f>
        <v>No</v>
      </c>
    </row>
    <row r="6433" spans="1:23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1" t="str">
        <f>VLOOKUP(M6433,People!$A:$B,2,0)</f>
        <v>Cassandra Brandow</v>
      </c>
      <c r="W6433" s="1" t="str">
        <f>IFERROR(VLOOKUP(B6433,Returns!$A:$B,2,0),"No")</f>
        <v>No</v>
      </c>
    </row>
    <row r="6434" spans="1:23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1" t="str">
        <f>VLOOKUP(M6434,People!$A:$B,2,0)</f>
        <v>Cassandra Brandow</v>
      </c>
      <c r="W6434" s="1" t="str">
        <f>IFERROR(VLOOKUP(B6434,Returns!$A:$B,2,0),"No")</f>
        <v>No</v>
      </c>
    </row>
    <row r="6435" spans="1:23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1" t="str">
        <f>VLOOKUP(M6435,People!$A:$B,2,0)</f>
        <v>Kelly Williams</v>
      </c>
      <c r="W6435" s="1" t="str">
        <f>IFERROR(VLOOKUP(B6435,Returns!$A:$B,2,0),"No")</f>
        <v>No</v>
      </c>
    </row>
    <row r="6436" spans="1:23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1" t="str">
        <f>VLOOKUP(M6436,People!$A:$B,2,0)</f>
        <v>Kelly Williams</v>
      </c>
      <c r="W6436" s="1" t="str">
        <f>IFERROR(VLOOKUP(B6436,Returns!$A:$B,2,0),"No")</f>
        <v>No</v>
      </c>
    </row>
    <row r="6437" spans="1:23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1" t="str">
        <f>VLOOKUP(M6437,People!$A:$B,2,0)</f>
        <v>Anna Andreadi</v>
      </c>
      <c r="W6437" s="1" t="str">
        <f>IFERROR(VLOOKUP(B6437,Returns!$A:$B,2,0),"No")</f>
        <v>No</v>
      </c>
    </row>
    <row r="6438" spans="1:23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1" t="str">
        <f>VLOOKUP(M6438,People!$A:$B,2,0)</f>
        <v>Anna Andreadi</v>
      </c>
      <c r="W6438" s="1" t="str">
        <f>IFERROR(VLOOKUP(B6438,Returns!$A:$B,2,0),"No")</f>
        <v>No</v>
      </c>
    </row>
    <row r="6439" spans="1:23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1" t="str">
        <f>VLOOKUP(M6439,People!$A:$B,2,0)</f>
        <v>Anna Andreadi</v>
      </c>
      <c r="W6439" s="1" t="str">
        <f>IFERROR(VLOOKUP(B6439,Returns!$A:$B,2,0),"No")</f>
        <v>No</v>
      </c>
    </row>
    <row r="6440" spans="1:23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1" t="str">
        <f>VLOOKUP(M6440,People!$A:$B,2,0)</f>
        <v>Kelly Williams</v>
      </c>
      <c r="W6440" s="1" t="str">
        <f>IFERROR(VLOOKUP(B6440,Returns!$A:$B,2,0),"No")</f>
        <v>No</v>
      </c>
    </row>
    <row r="6441" spans="1:23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1" t="str">
        <f>VLOOKUP(M6441,People!$A:$B,2,0)</f>
        <v>Chuck Magee</v>
      </c>
      <c r="W6441" s="1" t="str">
        <f>IFERROR(VLOOKUP(B6441,Returns!$A:$B,2,0),"No")</f>
        <v>No</v>
      </c>
    </row>
    <row r="6442" spans="1:23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1" t="str">
        <f>VLOOKUP(M6442,People!$A:$B,2,0)</f>
        <v>Chuck Magee</v>
      </c>
      <c r="W6442" s="1" t="str">
        <f>IFERROR(VLOOKUP(B6442,Returns!$A:$B,2,0),"No")</f>
        <v>No</v>
      </c>
    </row>
    <row r="6443" spans="1:23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1" t="str">
        <f>VLOOKUP(M6443,People!$A:$B,2,0)</f>
        <v>Chuck Magee</v>
      </c>
      <c r="W6443" s="1" t="str">
        <f>IFERROR(VLOOKUP(B6443,Returns!$A:$B,2,0),"No")</f>
        <v>No</v>
      </c>
    </row>
    <row r="6444" spans="1:23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1" t="str">
        <f>VLOOKUP(M6444,People!$A:$B,2,0)</f>
        <v>Chuck Magee</v>
      </c>
      <c r="W6444" s="1" t="str">
        <f>IFERROR(VLOOKUP(B6444,Returns!$A:$B,2,0),"No")</f>
        <v>No</v>
      </c>
    </row>
    <row r="6445" spans="1:23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1" t="str">
        <f>VLOOKUP(M6445,People!$A:$B,2,0)</f>
        <v>Chuck Magee</v>
      </c>
      <c r="W6445" s="1" t="str">
        <f>IFERROR(VLOOKUP(B6445,Returns!$A:$B,2,0),"No")</f>
        <v>No</v>
      </c>
    </row>
    <row r="6446" spans="1:23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1" t="str">
        <f>VLOOKUP(M6446,People!$A:$B,2,0)</f>
        <v>Chuck Magee</v>
      </c>
      <c r="W6446" s="1" t="str">
        <f>IFERROR(VLOOKUP(B6446,Returns!$A:$B,2,0),"No")</f>
        <v>No</v>
      </c>
    </row>
    <row r="6447" spans="1:23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1" t="str">
        <f>VLOOKUP(M6447,People!$A:$B,2,0)</f>
        <v>Kelly Williams</v>
      </c>
      <c r="W6447" s="1" t="str">
        <f>IFERROR(VLOOKUP(B6447,Returns!$A:$B,2,0),"No")</f>
        <v>No</v>
      </c>
    </row>
    <row r="6448" spans="1:23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1" t="str">
        <f>VLOOKUP(M6448,People!$A:$B,2,0)</f>
        <v>Kelly Williams</v>
      </c>
      <c r="W6448" s="1" t="str">
        <f>IFERROR(VLOOKUP(B6448,Returns!$A:$B,2,0),"No")</f>
        <v>No</v>
      </c>
    </row>
    <row r="6449" spans="1:23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1" t="str">
        <f>VLOOKUP(M6449,People!$A:$B,2,0)</f>
        <v>Kelly Williams</v>
      </c>
      <c r="W6449" s="1" t="str">
        <f>IFERROR(VLOOKUP(B6449,Returns!$A:$B,2,0),"No")</f>
        <v>No</v>
      </c>
    </row>
    <row r="6450" spans="1:23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1" t="str">
        <f>VLOOKUP(M6450,People!$A:$B,2,0)</f>
        <v>Kelly Williams</v>
      </c>
      <c r="W6450" s="1" t="str">
        <f>IFERROR(VLOOKUP(B6450,Returns!$A:$B,2,0),"No")</f>
        <v>No</v>
      </c>
    </row>
    <row r="6451" spans="1:23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1" t="str">
        <f>VLOOKUP(M6451,People!$A:$B,2,0)</f>
        <v>Chuck Magee</v>
      </c>
      <c r="W6451" s="1" t="str">
        <f>IFERROR(VLOOKUP(B6451,Returns!$A:$B,2,0),"No")</f>
        <v>No</v>
      </c>
    </row>
    <row r="6452" spans="1:23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1" t="str">
        <f>VLOOKUP(M6452,People!$A:$B,2,0)</f>
        <v>Chuck Magee</v>
      </c>
      <c r="W6452" s="1" t="str">
        <f>IFERROR(VLOOKUP(B6452,Returns!$A:$B,2,0),"No")</f>
        <v>No</v>
      </c>
    </row>
    <row r="6453" spans="1:23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1" t="str">
        <f>VLOOKUP(M6453,People!$A:$B,2,0)</f>
        <v>Chuck Magee</v>
      </c>
      <c r="W6453" s="1" t="str">
        <f>IFERROR(VLOOKUP(B6453,Returns!$A:$B,2,0),"No")</f>
        <v>No</v>
      </c>
    </row>
    <row r="6454" spans="1:23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1" t="str">
        <f>VLOOKUP(M6454,People!$A:$B,2,0)</f>
        <v>Kelly Williams</v>
      </c>
      <c r="W6454" s="1" t="str">
        <f>IFERROR(VLOOKUP(B6454,Returns!$A:$B,2,0),"No")</f>
        <v>No</v>
      </c>
    </row>
    <row r="6455" spans="1:23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1" t="str">
        <f>VLOOKUP(M6455,People!$A:$B,2,0)</f>
        <v>Kelly Williams</v>
      </c>
      <c r="W6455" s="1" t="str">
        <f>IFERROR(VLOOKUP(B6455,Returns!$A:$B,2,0),"No")</f>
        <v>No</v>
      </c>
    </row>
    <row r="6456" spans="1:23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1" t="str">
        <f>VLOOKUP(M6456,People!$A:$B,2,0)</f>
        <v>Anna Andreadi</v>
      </c>
      <c r="W6456" s="1" t="str">
        <f>IFERROR(VLOOKUP(B6456,Returns!$A:$B,2,0),"No")</f>
        <v>No</v>
      </c>
    </row>
    <row r="6457" spans="1:23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1" t="str">
        <f>VLOOKUP(M6457,People!$A:$B,2,0)</f>
        <v>Anna Andreadi</v>
      </c>
      <c r="W6457" s="1" t="str">
        <f>IFERROR(VLOOKUP(B6457,Returns!$A:$B,2,0),"No")</f>
        <v>No</v>
      </c>
    </row>
    <row r="6458" spans="1:23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1" t="str">
        <f>VLOOKUP(M6458,People!$A:$B,2,0)</f>
        <v>Chuck Magee</v>
      </c>
      <c r="W6458" s="1" t="str">
        <f>IFERROR(VLOOKUP(B6458,Returns!$A:$B,2,0),"No")</f>
        <v>No</v>
      </c>
    </row>
    <row r="6459" spans="1:23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1" t="str">
        <f>VLOOKUP(M6459,People!$A:$B,2,0)</f>
        <v>Chuck Magee</v>
      </c>
      <c r="W6459" s="1" t="str">
        <f>IFERROR(VLOOKUP(B6459,Returns!$A:$B,2,0),"No")</f>
        <v>No</v>
      </c>
    </row>
    <row r="6460" spans="1:23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1" t="str">
        <f>VLOOKUP(M6460,People!$A:$B,2,0)</f>
        <v>Chuck Magee</v>
      </c>
      <c r="W6460" s="1" t="str">
        <f>IFERROR(VLOOKUP(B6460,Returns!$A:$B,2,0),"No")</f>
        <v>No</v>
      </c>
    </row>
    <row r="6461" spans="1:23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1" t="str">
        <f>VLOOKUP(M6461,People!$A:$B,2,0)</f>
        <v>Chuck Magee</v>
      </c>
      <c r="W6461" s="1" t="str">
        <f>IFERROR(VLOOKUP(B6461,Returns!$A:$B,2,0),"No")</f>
        <v>No</v>
      </c>
    </row>
    <row r="6462" spans="1:23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1" t="str">
        <f>VLOOKUP(M6462,People!$A:$B,2,0)</f>
        <v>Chuck Magee</v>
      </c>
      <c r="W6462" s="1" t="str">
        <f>IFERROR(VLOOKUP(B6462,Returns!$A:$B,2,0),"No")</f>
        <v>No</v>
      </c>
    </row>
    <row r="6463" spans="1:23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1" t="str">
        <f>VLOOKUP(M6463,People!$A:$B,2,0)</f>
        <v>Chuck Magee</v>
      </c>
      <c r="W6463" s="1" t="str">
        <f>IFERROR(VLOOKUP(B6463,Returns!$A:$B,2,0),"No")</f>
        <v>No</v>
      </c>
    </row>
    <row r="6464" spans="1:23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1" t="str">
        <f>VLOOKUP(M6464,People!$A:$B,2,0)</f>
        <v>Chuck Magee</v>
      </c>
      <c r="W6464" s="1" t="str">
        <f>IFERROR(VLOOKUP(B6464,Returns!$A:$B,2,0),"No")</f>
        <v>No</v>
      </c>
    </row>
    <row r="6465" spans="1:23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1" t="str">
        <f>VLOOKUP(M6465,People!$A:$B,2,0)</f>
        <v>Chuck Magee</v>
      </c>
      <c r="W6465" s="1" t="str">
        <f>IFERROR(VLOOKUP(B6465,Returns!$A:$B,2,0),"No")</f>
        <v>No</v>
      </c>
    </row>
    <row r="6466" spans="1:23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1" t="str">
        <f>VLOOKUP(M6466,People!$A:$B,2,0)</f>
        <v>Cassandra Brandow</v>
      </c>
      <c r="W6466" s="1" t="str">
        <f>IFERROR(VLOOKUP(B6466,Returns!$A:$B,2,0),"No")</f>
        <v>No</v>
      </c>
    </row>
    <row r="6467" spans="1:23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1" t="str">
        <f>VLOOKUP(M6467,People!$A:$B,2,0)</f>
        <v>Cassandra Brandow</v>
      </c>
      <c r="W6467" s="1" t="str">
        <f>IFERROR(VLOOKUP(B6467,Returns!$A:$B,2,0),"No")</f>
        <v>No</v>
      </c>
    </row>
    <row r="6468" spans="1:23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1" t="str">
        <f>VLOOKUP(M6468,People!$A:$B,2,0)</f>
        <v>Anna Andreadi</v>
      </c>
      <c r="W6468" s="1" t="str">
        <f>IFERROR(VLOOKUP(B6468,Returns!$A:$B,2,0),"No")</f>
        <v>No</v>
      </c>
    </row>
    <row r="6469" spans="1:23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1" t="str">
        <f>VLOOKUP(M6469,People!$A:$B,2,0)</f>
        <v>Chuck Magee</v>
      </c>
      <c r="W6469" s="1" t="str">
        <f>IFERROR(VLOOKUP(B6469,Returns!$A:$B,2,0),"No")</f>
        <v>No</v>
      </c>
    </row>
    <row r="6470" spans="1:23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1" t="str">
        <f>VLOOKUP(M6470,People!$A:$B,2,0)</f>
        <v>Chuck Magee</v>
      </c>
      <c r="W6470" s="1" t="str">
        <f>IFERROR(VLOOKUP(B6470,Returns!$A:$B,2,0),"No")</f>
        <v>No</v>
      </c>
    </row>
    <row r="6471" spans="1:23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1" t="str">
        <f>VLOOKUP(M6471,People!$A:$B,2,0)</f>
        <v>Chuck Magee</v>
      </c>
      <c r="W6471" s="1" t="str">
        <f>IFERROR(VLOOKUP(B6471,Returns!$A:$B,2,0),"No")</f>
        <v>No</v>
      </c>
    </row>
    <row r="6472" spans="1:23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1" t="str">
        <f>VLOOKUP(M6472,People!$A:$B,2,0)</f>
        <v>Kelly Williams</v>
      </c>
      <c r="W6472" s="1" t="str">
        <f>IFERROR(VLOOKUP(B6472,Returns!$A:$B,2,0),"No")</f>
        <v>No</v>
      </c>
    </row>
    <row r="6473" spans="1:23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1" t="str">
        <f>VLOOKUP(M6473,People!$A:$B,2,0)</f>
        <v>Kelly Williams</v>
      </c>
      <c r="W6473" s="1" t="str">
        <f>IFERROR(VLOOKUP(B6473,Returns!$A:$B,2,0),"No")</f>
        <v>No</v>
      </c>
    </row>
    <row r="6474" spans="1:23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1" t="str">
        <f>VLOOKUP(M6474,People!$A:$B,2,0)</f>
        <v>Kelly Williams</v>
      </c>
      <c r="W6474" s="1" t="str">
        <f>IFERROR(VLOOKUP(B6474,Returns!$A:$B,2,0),"No")</f>
        <v>No</v>
      </c>
    </row>
    <row r="6475" spans="1:23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1" t="str">
        <f>VLOOKUP(M6475,People!$A:$B,2,0)</f>
        <v>Cassandra Brandow</v>
      </c>
      <c r="W6475" s="1" t="str">
        <f>IFERROR(VLOOKUP(B6475,Returns!$A:$B,2,0),"No")</f>
        <v>No</v>
      </c>
    </row>
    <row r="6476" spans="1:23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1" t="str">
        <f>VLOOKUP(M6476,People!$A:$B,2,0)</f>
        <v>Chuck Magee</v>
      </c>
      <c r="W6476" s="1" t="str">
        <f>IFERROR(VLOOKUP(B6476,Returns!$A:$B,2,0),"No")</f>
        <v>No</v>
      </c>
    </row>
    <row r="6477" spans="1:23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1" t="str">
        <f>VLOOKUP(M6477,People!$A:$B,2,0)</f>
        <v>Cassandra Brandow</v>
      </c>
      <c r="W6477" s="1" t="str">
        <f>IFERROR(VLOOKUP(B6477,Returns!$A:$B,2,0),"No")</f>
        <v>No</v>
      </c>
    </row>
    <row r="6478" spans="1:23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1" t="str">
        <f>VLOOKUP(M6478,People!$A:$B,2,0)</f>
        <v>Cassandra Brandow</v>
      </c>
      <c r="W6478" s="1" t="str">
        <f>IFERROR(VLOOKUP(B6478,Returns!$A:$B,2,0),"No")</f>
        <v>No</v>
      </c>
    </row>
    <row r="6479" spans="1:23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1" t="str">
        <f>VLOOKUP(M6479,People!$A:$B,2,0)</f>
        <v>Cassandra Brandow</v>
      </c>
      <c r="W6479" s="1" t="str">
        <f>IFERROR(VLOOKUP(B6479,Returns!$A:$B,2,0),"No")</f>
        <v>No</v>
      </c>
    </row>
    <row r="6480" spans="1:23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1" t="str">
        <f>VLOOKUP(M6480,People!$A:$B,2,0)</f>
        <v>Cassandra Brandow</v>
      </c>
      <c r="W6480" s="1" t="str">
        <f>IFERROR(VLOOKUP(B6480,Returns!$A:$B,2,0),"No")</f>
        <v>No</v>
      </c>
    </row>
    <row r="6481" spans="1:23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1" t="str">
        <f>VLOOKUP(M6481,People!$A:$B,2,0)</f>
        <v>Cassandra Brandow</v>
      </c>
      <c r="W6481" s="1" t="str">
        <f>IFERROR(VLOOKUP(B6481,Returns!$A:$B,2,0),"No")</f>
        <v>No</v>
      </c>
    </row>
    <row r="6482" spans="1:23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1" t="str">
        <f>VLOOKUP(M6482,People!$A:$B,2,0)</f>
        <v>Cassandra Brandow</v>
      </c>
      <c r="W6482" s="1" t="str">
        <f>IFERROR(VLOOKUP(B6482,Returns!$A:$B,2,0),"No")</f>
        <v>No</v>
      </c>
    </row>
    <row r="6483" spans="1:23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1" t="str">
        <f>VLOOKUP(M6483,People!$A:$B,2,0)</f>
        <v>Cassandra Brandow</v>
      </c>
      <c r="W6483" s="1" t="str">
        <f>IFERROR(VLOOKUP(B6483,Returns!$A:$B,2,0),"No")</f>
        <v>No</v>
      </c>
    </row>
    <row r="6484" spans="1:23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1" t="str">
        <f>VLOOKUP(M6484,People!$A:$B,2,0)</f>
        <v>Cassandra Brandow</v>
      </c>
      <c r="W6484" s="1" t="str">
        <f>IFERROR(VLOOKUP(B6484,Returns!$A:$B,2,0),"No")</f>
        <v>No</v>
      </c>
    </row>
    <row r="6485" spans="1:23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1" t="str">
        <f>VLOOKUP(M6485,People!$A:$B,2,0)</f>
        <v>Chuck Magee</v>
      </c>
      <c r="W6485" s="1" t="str">
        <f>IFERROR(VLOOKUP(B6485,Returns!$A:$B,2,0),"No")</f>
        <v>No</v>
      </c>
    </row>
    <row r="6486" spans="1:23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1" t="str">
        <f>VLOOKUP(M6486,People!$A:$B,2,0)</f>
        <v>Chuck Magee</v>
      </c>
      <c r="W6486" s="1" t="str">
        <f>IFERROR(VLOOKUP(B6486,Returns!$A:$B,2,0),"No")</f>
        <v>No</v>
      </c>
    </row>
    <row r="6487" spans="1:23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1" t="str">
        <f>VLOOKUP(M6487,People!$A:$B,2,0)</f>
        <v>Chuck Magee</v>
      </c>
      <c r="W6487" s="1" t="str">
        <f>IFERROR(VLOOKUP(B6487,Returns!$A:$B,2,0),"No")</f>
        <v>No</v>
      </c>
    </row>
    <row r="6488" spans="1:23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1" t="str">
        <f>VLOOKUP(M6488,People!$A:$B,2,0)</f>
        <v>Cassandra Brandow</v>
      </c>
      <c r="W6488" s="1" t="str">
        <f>IFERROR(VLOOKUP(B6488,Returns!$A:$B,2,0),"No")</f>
        <v>No</v>
      </c>
    </row>
    <row r="6489" spans="1:23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1" t="str">
        <f>VLOOKUP(M6489,People!$A:$B,2,0)</f>
        <v>Cassandra Brandow</v>
      </c>
      <c r="W6489" s="1" t="str">
        <f>IFERROR(VLOOKUP(B6489,Returns!$A:$B,2,0),"No")</f>
        <v>No</v>
      </c>
    </row>
    <row r="6490" spans="1:23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1" t="str">
        <f>VLOOKUP(M6490,People!$A:$B,2,0)</f>
        <v>Cassandra Brandow</v>
      </c>
      <c r="W6490" s="1" t="str">
        <f>IFERROR(VLOOKUP(B6490,Returns!$A:$B,2,0),"No")</f>
        <v>No</v>
      </c>
    </row>
    <row r="6491" spans="1:23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1" t="str">
        <f>VLOOKUP(M6491,People!$A:$B,2,0)</f>
        <v>Chuck Magee</v>
      </c>
      <c r="W6491" s="1" t="str">
        <f>IFERROR(VLOOKUP(B6491,Returns!$A:$B,2,0),"No")</f>
        <v>No</v>
      </c>
    </row>
    <row r="6492" spans="1:23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1" t="str">
        <f>VLOOKUP(M6492,People!$A:$B,2,0)</f>
        <v>Chuck Magee</v>
      </c>
      <c r="W6492" s="1" t="str">
        <f>IFERROR(VLOOKUP(B6492,Returns!$A:$B,2,0),"No")</f>
        <v>No</v>
      </c>
    </row>
    <row r="6493" spans="1:23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1" t="str">
        <f>VLOOKUP(M6493,People!$A:$B,2,0)</f>
        <v>Cassandra Brandow</v>
      </c>
      <c r="W6493" s="1" t="str">
        <f>IFERROR(VLOOKUP(B6493,Returns!$A:$B,2,0),"No")</f>
        <v>No</v>
      </c>
    </row>
    <row r="6494" spans="1:23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1" t="str">
        <f>VLOOKUP(M6494,People!$A:$B,2,0)</f>
        <v>Cassandra Brandow</v>
      </c>
      <c r="W6494" s="1" t="str">
        <f>IFERROR(VLOOKUP(B6494,Returns!$A:$B,2,0),"No")</f>
        <v>No</v>
      </c>
    </row>
    <row r="6495" spans="1:23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1" t="str">
        <f>VLOOKUP(M6495,People!$A:$B,2,0)</f>
        <v>Cassandra Brandow</v>
      </c>
      <c r="W6495" s="1" t="str">
        <f>IFERROR(VLOOKUP(B6495,Returns!$A:$B,2,0),"No")</f>
        <v>No</v>
      </c>
    </row>
    <row r="6496" spans="1:23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1" t="str">
        <f>VLOOKUP(M6496,People!$A:$B,2,0)</f>
        <v>Kelly Williams</v>
      </c>
      <c r="W6496" s="1" t="str">
        <f>IFERROR(VLOOKUP(B6496,Returns!$A:$B,2,0),"No")</f>
        <v>No</v>
      </c>
    </row>
    <row r="6497" spans="1:23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1" t="str">
        <f>VLOOKUP(M6497,People!$A:$B,2,0)</f>
        <v>Kelly Williams</v>
      </c>
      <c r="W6497" s="1" t="str">
        <f>IFERROR(VLOOKUP(B6497,Returns!$A:$B,2,0),"No")</f>
        <v>No</v>
      </c>
    </row>
    <row r="6498" spans="1:23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1" t="str">
        <f>VLOOKUP(M6498,People!$A:$B,2,0)</f>
        <v>Kelly Williams</v>
      </c>
      <c r="W6498" s="1" t="str">
        <f>IFERROR(VLOOKUP(B6498,Returns!$A:$B,2,0),"No")</f>
        <v>No</v>
      </c>
    </row>
    <row r="6499" spans="1:23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1" t="str">
        <f>VLOOKUP(M6499,People!$A:$B,2,0)</f>
        <v>Cassandra Brandow</v>
      </c>
      <c r="W6499" s="1" t="str">
        <f>IFERROR(VLOOKUP(B6499,Returns!$A:$B,2,0),"No")</f>
        <v>No</v>
      </c>
    </row>
    <row r="6500" spans="1:23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1" t="str">
        <f>VLOOKUP(M6500,People!$A:$B,2,0)</f>
        <v>Cassandra Brandow</v>
      </c>
      <c r="W6500" s="1" t="str">
        <f>IFERROR(VLOOKUP(B6500,Returns!$A:$B,2,0),"No")</f>
        <v>No</v>
      </c>
    </row>
    <row r="6501" spans="1:23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1" t="str">
        <f>VLOOKUP(M6501,People!$A:$B,2,0)</f>
        <v>Cassandra Brandow</v>
      </c>
      <c r="W6501" s="1" t="str">
        <f>IFERROR(VLOOKUP(B6501,Returns!$A:$B,2,0),"No")</f>
        <v>No</v>
      </c>
    </row>
    <row r="6502" spans="1:23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1" t="str">
        <f>VLOOKUP(M6502,People!$A:$B,2,0)</f>
        <v>Cassandra Brandow</v>
      </c>
      <c r="W6502" s="1" t="str">
        <f>IFERROR(VLOOKUP(B6502,Returns!$A:$B,2,0),"No")</f>
        <v>No</v>
      </c>
    </row>
    <row r="6503" spans="1:23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1" t="str">
        <f>VLOOKUP(M6503,People!$A:$B,2,0)</f>
        <v>Chuck Magee</v>
      </c>
      <c r="W6503" s="1" t="str">
        <f>IFERROR(VLOOKUP(B6503,Returns!$A:$B,2,0),"No")</f>
        <v>No</v>
      </c>
    </row>
    <row r="6504" spans="1:23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1" t="str">
        <f>VLOOKUP(M6504,People!$A:$B,2,0)</f>
        <v>Chuck Magee</v>
      </c>
      <c r="W6504" s="1" t="str">
        <f>IFERROR(VLOOKUP(B6504,Returns!$A:$B,2,0),"No")</f>
        <v>No</v>
      </c>
    </row>
    <row r="6505" spans="1:23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1" t="str">
        <f>VLOOKUP(M6505,People!$A:$B,2,0)</f>
        <v>Chuck Magee</v>
      </c>
      <c r="W6505" s="1" t="str">
        <f>IFERROR(VLOOKUP(B6505,Returns!$A:$B,2,0),"No")</f>
        <v>No</v>
      </c>
    </row>
    <row r="6506" spans="1:23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1" t="str">
        <f>VLOOKUP(M6506,People!$A:$B,2,0)</f>
        <v>Chuck Magee</v>
      </c>
      <c r="W6506" s="1" t="str">
        <f>IFERROR(VLOOKUP(B6506,Returns!$A:$B,2,0),"No")</f>
        <v>No</v>
      </c>
    </row>
    <row r="6507" spans="1:23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1" t="str">
        <f>VLOOKUP(M6507,People!$A:$B,2,0)</f>
        <v>Kelly Williams</v>
      </c>
      <c r="W6507" s="1" t="str">
        <f>IFERROR(VLOOKUP(B6507,Returns!$A:$B,2,0),"No")</f>
        <v>No</v>
      </c>
    </row>
    <row r="6508" spans="1:23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1" t="str">
        <f>VLOOKUP(M6508,People!$A:$B,2,0)</f>
        <v>Chuck Magee</v>
      </c>
      <c r="W6508" s="1" t="str">
        <f>IFERROR(VLOOKUP(B6508,Returns!$A:$B,2,0),"No")</f>
        <v>No</v>
      </c>
    </row>
    <row r="6509" spans="1:23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1" t="str">
        <f>VLOOKUP(M6509,People!$A:$B,2,0)</f>
        <v>Chuck Magee</v>
      </c>
      <c r="W6509" s="1" t="str">
        <f>IFERROR(VLOOKUP(B6509,Returns!$A:$B,2,0),"No")</f>
        <v>No</v>
      </c>
    </row>
    <row r="6510" spans="1:23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1" t="str">
        <f>VLOOKUP(M6510,People!$A:$B,2,0)</f>
        <v>Chuck Magee</v>
      </c>
      <c r="W6510" s="1" t="str">
        <f>IFERROR(VLOOKUP(B6510,Returns!$A:$B,2,0),"No")</f>
        <v>No</v>
      </c>
    </row>
    <row r="6511" spans="1:23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1" t="str">
        <f>VLOOKUP(M6511,People!$A:$B,2,0)</f>
        <v>Chuck Magee</v>
      </c>
      <c r="W6511" s="1" t="str">
        <f>IFERROR(VLOOKUP(B6511,Returns!$A:$B,2,0),"No")</f>
        <v>No</v>
      </c>
    </row>
    <row r="6512" spans="1:23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1" t="str">
        <f>VLOOKUP(M6512,People!$A:$B,2,0)</f>
        <v>Chuck Magee</v>
      </c>
      <c r="W6512" s="1" t="str">
        <f>IFERROR(VLOOKUP(B6512,Returns!$A:$B,2,0),"No")</f>
        <v>No</v>
      </c>
    </row>
    <row r="6513" spans="1:23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1" t="str">
        <f>VLOOKUP(M6513,People!$A:$B,2,0)</f>
        <v>Anna Andreadi</v>
      </c>
      <c r="W6513" s="1" t="str">
        <f>IFERROR(VLOOKUP(B6513,Returns!$A:$B,2,0),"No")</f>
        <v>No</v>
      </c>
    </row>
    <row r="6514" spans="1:23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1" t="str">
        <f>VLOOKUP(M6514,People!$A:$B,2,0)</f>
        <v>Anna Andreadi</v>
      </c>
      <c r="W6514" s="1" t="str">
        <f>IFERROR(VLOOKUP(B6514,Returns!$A:$B,2,0),"No")</f>
        <v>No</v>
      </c>
    </row>
    <row r="6515" spans="1:23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1" t="str">
        <f>VLOOKUP(M6515,People!$A:$B,2,0)</f>
        <v>Anna Andreadi</v>
      </c>
      <c r="W6515" s="1" t="str">
        <f>IFERROR(VLOOKUP(B6515,Returns!$A:$B,2,0),"No")</f>
        <v>No</v>
      </c>
    </row>
    <row r="6516" spans="1:23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1" t="str">
        <f>VLOOKUP(M6516,People!$A:$B,2,0)</f>
        <v>Anna Andreadi</v>
      </c>
      <c r="W6516" s="1" t="str">
        <f>IFERROR(VLOOKUP(B6516,Returns!$A:$B,2,0),"No")</f>
        <v>No</v>
      </c>
    </row>
    <row r="6517" spans="1:23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1" t="str">
        <f>VLOOKUP(M6517,People!$A:$B,2,0)</f>
        <v>Anna Andreadi</v>
      </c>
      <c r="W6517" s="1" t="str">
        <f>IFERROR(VLOOKUP(B6517,Returns!$A:$B,2,0),"No")</f>
        <v>No</v>
      </c>
    </row>
    <row r="6518" spans="1:23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1" t="str">
        <f>VLOOKUP(M6518,People!$A:$B,2,0)</f>
        <v>Anna Andreadi</v>
      </c>
      <c r="W6518" s="1" t="str">
        <f>IFERROR(VLOOKUP(B6518,Returns!$A:$B,2,0),"No")</f>
        <v>No</v>
      </c>
    </row>
    <row r="6519" spans="1:23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1" t="str">
        <f>VLOOKUP(M6519,People!$A:$B,2,0)</f>
        <v>Anna Andreadi</v>
      </c>
      <c r="W6519" s="1" t="str">
        <f>IFERROR(VLOOKUP(B6519,Returns!$A:$B,2,0),"No")</f>
        <v>No</v>
      </c>
    </row>
    <row r="6520" spans="1:23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1" t="str">
        <f>VLOOKUP(M6520,People!$A:$B,2,0)</f>
        <v>Anna Andreadi</v>
      </c>
      <c r="W6520" s="1" t="str">
        <f>IFERROR(VLOOKUP(B6520,Returns!$A:$B,2,0),"No")</f>
        <v>No</v>
      </c>
    </row>
    <row r="6521" spans="1:23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1" t="str">
        <f>VLOOKUP(M6521,People!$A:$B,2,0)</f>
        <v>Anna Andreadi</v>
      </c>
      <c r="W6521" s="1" t="str">
        <f>IFERROR(VLOOKUP(B6521,Returns!$A:$B,2,0),"No")</f>
        <v>No</v>
      </c>
    </row>
    <row r="6522" spans="1:23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1" t="str">
        <f>VLOOKUP(M6522,People!$A:$B,2,0)</f>
        <v>Kelly Williams</v>
      </c>
      <c r="W6522" s="1" t="str">
        <f>IFERROR(VLOOKUP(B6522,Returns!$A:$B,2,0),"No")</f>
        <v>No</v>
      </c>
    </row>
    <row r="6523" spans="1:23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1" t="str">
        <f>VLOOKUP(M6523,People!$A:$B,2,0)</f>
        <v>Kelly Williams</v>
      </c>
      <c r="W6523" s="1" t="str">
        <f>IFERROR(VLOOKUP(B6523,Returns!$A:$B,2,0),"No")</f>
        <v>No</v>
      </c>
    </row>
    <row r="6524" spans="1:23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1" t="str">
        <f>VLOOKUP(M6524,People!$A:$B,2,0)</f>
        <v>Kelly Williams</v>
      </c>
      <c r="W6524" s="1" t="str">
        <f>IFERROR(VLOOKUP(B6524,Returns!$A:$B,2,0),"No")</f>
        <v>No</v>
      </c>
    </row>
    <row r="6525" spans="1:23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1" t="str">
        <f>VLOOKUP(M6525,People!$A:$B,2,0)</f>
        <v>Chuck Magee</v>
      </c>
      <c r="W6525" s="1" t="str">
        <f>IFERROR(VLOOKUP(B6525,Returns!$A:$B,2,0),"No")</f>
        <v>No</v>
      </c>
    </row>
    <row r="6526" spans="1:23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1" t="str">
        <f>VLOOKUP(M6526,People!$A:$B,2,0)</f>
        <v>Chuck Magee</v>
      </c>
      <c r="W6526" s="1" t="str">
        <f>IFERROR(VLOOKUP(B6526,Returns!$A:$B,2,0),"No")</f>
        <v>No</v>
      </c>
    </row>
    <row r="6527" spans="1:23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1" t="str">
        <f>VLOOKUP(M6527,People!$A:$B,2,0)</f>
        <v>Chuck Magee</v>
      </c>
      <c r="W6527" s="1" t="str">
        <f>IFERROR(VLOOKUP(B6527,Returns!$A:$B,2,0),"No")</f>
        <v>No</v>
      </c>
    </row>
    <row r="6528" spans="1:23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1" t="str">
        <f>VLOOKUP(M6528,People!$A:$B,2,0)</f>
        <v>Chuck Magee</v>
      </c>
      <c r="W6528" s="1" t="str">
        <f>IFERROR(VLOOKUP(B6528,Returns!$A:$B,2,0),"No")</f>
        <v>No</v>
      </c>
    </row>
    <row r="6529" spans="1:23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1" t="str">
        <f>VLOOKUP(M6529,People!$A:$B,2,0)</f>
        <v>Chuck Magee</v>
      </c>
      <c r="W6529" s="1" t="str">
        <f>IFERROR(VLOOKUP(B6529,Returns!$A:$B,2,0),"No")</f>
        <v>No</v>
      </c>
    </row>
    <row r="6530" spans="1:23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1" t="str">
        <f>VLOOKUP(M6530,People!$A:$B,2,0)</f>
        <v>Chuck Magee</v>
      </c>
      <c r="W6530" s="1" t="str">
        <f>IFERROR(VLOOKUP(B6530,Returns!$A:$B,2,0),"No")</f>
        <v>No</v>
      </c>
    </row>
    <row r="6531" spans="1:23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1" t="str">
        <f>VLOOKUP(M6531,People!$A:$B,2,0)</f>
        <v>Kelly Williams</v>
      </c>
      <c r="W6531" s="1" t="str">
        <f>IFERROR(VLOOKUP(B6531,Returns!$A:$B,2,0),"No")</f>
        <v>Yes</v>
      </c>
    </row>
    <row r="6532" spans="1:23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1" t="str">
        <f>VLOOKUP(M6532,People!$A:$B,2,0)</f>
        <v>Kelly Williams</v>
      </c>
      <c r="W6532" s="1" t="str">
        <f>IFERROR(VLOOKUP(B6532,Returns!$A:$B,2,0),"No")</f>
        <v>Yes</v>
      </c>
    </row>
    <row r="6533" spans="1:23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1" t="str">
        <f>VLOOKUP(M6533,People!$A:$B,2,0)</f>
        <v>Kelly Williams</v>
      </c>
      <c r="W6533" s="1" t="str">
        <f>IFERROR(VLOOKUP(B6533,Returns!$A:$B,2,0),"No")</f>
        <v>No</v>
      </c>
    </row>
    <row r="6534" spans="1:23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1" t="str">
        <f>VLOOKUP(M6534,People!$A:$B,2,0)</f>
        <v>Kelly Williams</v>
      </c>
      <c r="W6534" s="1" t="str">
        <f>IFERROR(VLOOKUP(B6534,Returns!$A:$B,2,0),"No")</f>
        <v>No</v>
      </c>
    </row>
    <row r="6535" spans="1:23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1" t="str">
        <f>VLOOKUP(M6535,People!$A:$B,2,0)</f>
        <v>Kelly Williams</v>
      </c>
      <c r="W6535" s="1" t="str">
        <f>IFERROR(VLOOKUP(B6535,Returns!$A:$B,2,0),"No")</f>
        <v>No</v>
      </c>
    </row>
    <row r="6536" spans="1:23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1" t="str">
        <f>VLOOKUP(M6536,People!$A:$B,2,0)</f>
        <v>Chuck Magee</v>
      </c>
      <c r="W6536" s="1" t="str">
        <f>IFERROR(VLOOKUP(B6536,Returns!$A:$B,2,0),"No")</f>
        <v>No</v>
      </c>
    </row>
    <row r="6537" spans="1:23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1" t="str">
        <f>VLOOKUP(M6537,People!$A:$B,2,0)</f>
        <v>Chuck Magee</v>
      </c>
      <c r="W6537" s="1" t="str">
        <f>IFERROR(VLOOKUP(B6537,Returns!$A:$B,2,0),"No")</f>
        <v>No</v>
      </c>
    </row>
    <row r="6538" spans="1:23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1" t="str">
        <f>VLOOKUP(M6538,People!$A:$B,2,0)</f>
        <v>Cassandra Brandow</v>
      </c>
      <c r="W6538" s="1" t="str">
        <f>IFERROR(VLOOKUP(B6538,Returns!$A:$B,2,0),"No")</f>
        <v>No</v>
      </c>
    </row>
    <row r="6539" spans="1:23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1" t="str">
        <f>VLOOKUP(M6539,People!$A:$B,2,0)</f>
        <v>Cassandra Brandow</v>
      </c>
      <c r="W6539" s="1" t="str">
        <f>IFERROR(VLOOKUP(B6539,Returns!$A:$B,2,0),"No")</f>
        <v>No</v>
      </c>
    </row>
    <row r="6540" spans="1:23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1" t="str">
        <f>VLOOKUP(M6540,People!$A:$B,2,0)</f>
        <v>Chuck Magee</v>
      </c>
      <c r="W6540" s="1" t="str">
        <f>IFERROR(VLOOKUP(B6540,Returns!$A:$B,2,0),"No")</f>
        <v>No</v>
      </c>
    </row>
    <row r="6541" spans="1:23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1" t="str">
        <f>VLOOKUP(M6541,People!$A:$B,2,0)</f>
        <v>Chuck Magee</v>
      </c>
      <c r="W6541" s="1" t="str">
        <f>IFERROR(VLOOKUP(B6541,Returns!$A:$B,2,0),"No")</f>
        <v>No</v>
      </c>
    </row>
    <row r="6542" spans="1:23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1" t="str">
        <f>VLOOKUP(M6542,People!$A:$B,2,0)</f>
        <v>Anna Andreadi</v>
      </c>
      <c r="W6542" s="1" t="str">
        <f>IFERROR(VLOOKUP(B6542,Returns!$A:$B,2,0),"No")</f>
        <v>Yes</v>
      </c>
    </row>
    <row r="6543" spans="1:23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1" t="str">
        <f>VLOOKUP(M6543,People!$A:$B,2,0)</f>
        <v>Anna Andreadi</v>
      </c>
      <c r="W6543" s="1" t="str">
        <f>IFERROR(VLOOKUP(B6543,Returns!$A:$B,2,0),"No")</f>
        <v>Yes</v>
      </c>
    </row>
    <row r="6544" spans="1:23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1" t="str">
        <f>VLOOKUP(M6544,People!$A:$B,2,0)</f>
        <v>Anna Andreadi</v>
      </c>
      <c r="W6544" s="1" t="str">
        <f>IFERROR(VLOOKUP(B6544,Returns!$A:$B,2,0),"No")</f>
        <v>Yes</v>
      </c>
    </row>
    <row r="6545" spans="1:23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1" t="str">
        <f>VLOOKUP(M6545,People!$A:$B,2,0)</f>
        <v>Anna Andreadi</v>
      </c>
      <c r="W6545" s="1" t="str">
        <f>IFERROR(VLOOKUP(B6545,Returns!$A:$B,2,0),"No")</f>
        <v>Yes</v>
      </c>
    </row>
    <row r="6546" spans="1:23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1" t="str">
        <f>VLOOKUP(M6546,People!$A:$B,2,0)</f>
        <v>Chuck Magee</v>
      </c>
      <c r="W6546" s="1" t="str">
        <f>IFERROR(VLOOKUP(B6546,Returns!$A:$B,2,0),"No")</f>
        <v>No</v>
      </c>
    </row>
    <row r="6547" spans="1:23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1" t="str">
        <f>VLOOKUP(M6547,People!$A:$B,2,0)</f>
        <v>Chuck Magee</v>
      </c>
      <c r="W6547" s="1" t="str">
        <f>IFERROR(VLOOKUP(B6547,Returns!$A:$B,2,0),"No")</f>
        <v>No</v>
      </c>
    </row>
    <row r="6548" spans="1:23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1" t="str">
        <f>VLOOKUP(M6548,People!$A:$B,2,0)</f>
        <v>Chuck Magee</v>
      </c>
      <c r="W6548" s="1" t="str">
        <f>IFERROR(VLOOKUP(B6548,Returns!$A:$B,2,0),"No")</f>
        <v>No</v>
      </c>
    </row>
    <row r="6549" spans="1:23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1" t="str">
        <f>VLOOKUP(M6549,People!$A:$B,2,0)</f>
        <v>Kelly Williams</v>
      </c>
      <c r="W6549" s="1" t="str">
        <f>IFERROR(VLOOKUP(B6549,Returns!$A:$B,2,0),"No")</f>
        <v>No</v>
      </c>
    </row>
    <row r="6550" spans="1:23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1" t="str">
        <f>VLOOKUP(M6550,People!$A:$B,2,0)</f>
        <v>Kelly Williams</v>
      </c>
      <c r="W6550" s="1" t="str">
        <f>IFERROR(VLOOKUP(B6550,Returns!$A:$B,2,0),"No")</f>
        <v>No</v>
      </c>
    </row>
    <row r="6551" spans="1:23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1" t="str">
        <f>VLOOKUP(M6551,People!$A:$B,2,0)</f>
        <v>Kelly Williams</v>
      </c>
      <c r="W6551" s="1" t="str">
        <f>IFERROR(VLOOKUP(B6551,Returns!$A:$B,2,0),"No")</f>
        <v>No</v>
      </c>
    </row>
    <row r="6552" spans="1:23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1" t="str">
        <f>VLOOKUP(M6552,People!$A:$B,2,0)</f>
        <v>Chuck Magee</v>
      </c>
      <c r="W6552" s="1" t="str">
        <f>IFERROR(VLOOKUP(B6552,Returns!$A:$B,2,0),"No")</f>
        <v>No</v>
      </c>
    </row>
    <row r="6553" spans="1:23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1" t="str">
        <f>VLOOKUP(M6553,People!$A:$B,2,0)</f>
        <v>Anna Andreadi</v>
      </c>
      <c r="W6553" s="1" t="str">
        <f>IFERROR(VLOOKUP(B6553,Returns!$A:$B,2,0),"No")</f>
        <v>No</v>
      </c>
    </row>
    <row r="6554" spans="1:23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1" t="str">
        <f>VLOOKUP(M6554,People!$A:$B,2,0)</f>
        <v>Anna Andreadi</v>
      </c>
      <c r="W6554" s="1" t="str">
        <f>IFERROR(VLOOKUP(B6554,Returns!$A:$B,2,0),"No")</f>
        <v>No</v>
      </c>
    </row>
    <row r="6555" spans="1:23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1" t="str">
        <f>VLOOKUP(M6555,People!$A:$B,2,0)</f>
        <v>Kelly Williams</v>
      </c>
      <c r="W6555" s="1" t="str">
        <f>IFERROR(VLOOKUP(B6555,Returns!$A:$B,2,0),"No")</f>
        <v>No</v>
      </c>
    </row>
    <row r="6556" spans="1:23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1" t="str">
        <f>VLOOKUP(M6556,People!$A:$B,2,0)</f>
        <v>Kelly Williams</v>
      </c>
      <c r="W6556" s="1" t="str">
        <f>IFERROR(VLOOKUP(B6556,Returns!$A:$B,2,0),"No")</f>
        <v>No</v>
      </c>
    </row>
    <row r="6557" spans="1:23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1" t="str">
        <f>VLOOKUP(M6557,People!$A:$B,2,0)</f>
        <v>Kelly Williams</v>
      </c>
      <c r="W6557" s="1" t="str">
        <f>IFERROR(VLOOKUP(B6557,Returns!$A:$B,2,0),"No")</f>
        <v>No</v>
      </c>
    </row>
    <row r="6558" spans="1:23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1" t="str">
        <f>VLOOKUP(M6558,People!$A:$B,2,0)</f>
        <v>Kelly Williams</v>
      </c>
      <c r="W6558" s="1" t="str">
        <f>IFERROR(VLOOKUP(B6558,Returns!$A:$B,2,0),"No")</f>
        <v>No</v>
      </c>
    </row>
    <row r="6559" spans="1:23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1" t="str">
        <f>VLOOKUP(M6559,People!$A:$B,2,0)</f>
        <v>Kelly Williams</v>
      </c>
      <c r="W6559" s="1" t="str">
        <f>IFERROR(VLOOKUP(B6559,Returns!$A:$B,2,0),"No")</f>
        <v>No</v>
      </c>
    </row>
    <row r="6560" spans="1:23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1" t="str">
        <f>VLOOKUP(M6560,People!$A:$B,2,0)</f>
        <v>Chuck Magee</v>
      </c>
      <c r="W6560" s="1" t="str">
        <f>IFERROR(VLOOKUP(B6560,Returns!$A:$B,2,0),"No")</f>
        <v>No</v>
      </c>
    </row>
    <row r="6561" spans="1:23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1" t="str">
        <f>VLOOKUP(M6561,People!$A:$B,2,0)</f>
        <v>Anna Andreadi</v>
      </c>
      <c r="W6561" s="1" t="str">
        <f>IFERROR(VLOOKUP(B6561,Returns!$A:$B,2,0),"No")</f>
        <v>No</v>
      </c>
    </row>
    <row r="6562" spans="1:23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1" t="str">
        <f>VLOOKUP(M6562,People!$A:$B,2,0)</f>
        <v>Anna Andreadi</v>
      </c>
      <c r="W6562" s="1" t="str">
        <f>IFERROR(VLOOKUP(B6562,Returns!$A:$B,2,0),"No")</f>
        <v>No</v>
      </c>
    </row>
    <row r="6563" spans="1:23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1" t="str">
        <f>VLOOKUP(M6563,People!$A:$B,2,0)</f>
        <v>Kelly Williams</v>
      </c>
      <c r="W6563" s="1" t="str">
        <f>IFERROR(VLOOKUP(B6563,Returns!$A:$B,2,0),"No")</f>
        <v>No</v>
      </c>
    </row>
    <row r="6564" spans="1:23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1" t="str">
        <f>VLOOKUP(M6564,People!$A:$B,2,0)</f>
        <v>Chuck Magee</v>
      </c>
      <c r="W6564" s="1" t="str">
        <f>IFERROR(VLOOKUP(B6564,Returns!$A:$B,2,0),"No")</f>
        <v>No</v>
      </c>
    </row>
    <row r="6565" spans="1:23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1" t="str">
        <f>VLOOKUP(M6565,People!$A:$B,2,0)</f>
        <v>Chuck Magee</v>
      </c>
      <c r="W6565" s="1" t="str">
        <f>IFERROR(VLOOKUP(B6565,Returns!$A:$B,2,0),"No")</f>
        <v>No</v>
      </c>
    </row>
    <row r="6566" spans="1:23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1" t="str">
        <f>VLOOKUP(M6566,People!$A:$B,2,0)</f>
        <v>Chuck Magee</v>
      </c>
      <c r="W6566" s="1" t="str">
        <f>IFERROR(VLOOKUP(B6566,Returns!$A:$B,2,0),"No")</f>
        <v>No</v>
      </c>
    </row>
    <row r="6567" spans="1:23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1" t="str">
        <f>VLOOKUP(M6567,People!$A:$B,2,0)</f>
        <v>Chuck Magee</v>
      </c>
      <c r="W6567" s="1" t="str">
        <f>IFERROR(VLOOKUP(B6567,Returns!$A:$B,2,0),"No")</f>
        <v>No</v>
      </c>
    </row>
    <row r="6568" spans="1:23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1" t="str">
        <f>VLOOKUP(M6568,People!$A:$B,2,0)</f>
        <v>Kelly Williams</v>
      </c>
      <c r="W6568" s="1" t="str">
        <f>IFERROR(VLOOKUP(B6568,Returns!$A:$B,2,0),"No")</f>
        <v>No</v>
      </c>
    </row>
    <row r="6569" spans="1:23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1" t="str">
        <f>VLOOKUP(M6569,People!$A:$B,2,0)</f>
        <v>Kelly Williams</v>
      </c>
      <c r="W6569" s="1" t="str">
        <f>IFERROR(VLOOKUP(B6569,Returns!$A:$B,2,0),"No")</f>
        <v>No</v>
      </c>
    </row>
    <row r="6570" spans="1:23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1" t="str">
        <f>VLOOKUP(M6570,People!$A:$B,2,0)</f>
        <v>Kelly Williams</v>
      </c>
      <c r="W6570" s="1" t="str">
        <f>IFERROR(VLOOKUP(B6570,Returns!$A:$B,2,0),"No")</f>
        <v>No</v>
      </c>
    </row>
    <row r="6571" spans="1:23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1" t="str">
        <f>VLOOKUP(M6571,People!$A:$B,2,0)</f>
        <v>Kelly Williams</v>
      </c>
      <c r="W6571" s="1" t="str">
        <f>IFERROR(VLOOKUP(B6571,Returns!$A:$B,2,0),"No")</f>
        <v>No</v>
      </c>
    </row>
    <row r="6572" spans="1:23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1" t="str">
        <f>VLOOKUP(M6572,People!$A:$B,2,0)</f>
        <v>Kelly Williams</v>
      </c>
      <c r="W6572" s="1" t="str">
        <f>IFERROR(VLOOKUP(B6572,Returns!$A:$B,2,0),"No")</f>
        <v>No</v>
      </c>
    </row>
    <row r="6573" spans="1:23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1" t="str">
        <f>VLOOKUP(M6573,People!$A:$B,2,0)</f>
        <v>Kelly Williams</v>
      </c>
      <c r="W6573" s="1" t="str">
        <f>IFERROR(VLOOKUP(B6573,Returns!$A:$B,2,0),"No")</f>
        <v>No</v>
      </c>
    </row>
    <row r="6574" spans="1:23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1" t="str">
        <f>VLOOKUP(M6574,People!$A:$B,2,0)</f>
        <v>Anna Andreadi</v>
      </c>
      <c r="W6574" s="1" t="str">
        <f>IFERROR(VLOOKUP(B6574,Returns!$A:$B,2,0),"No")</f>
        <v>No</v>
      </c>
    </row>
    <row r="6575" spans="1:23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1" t="str">
        <f>VLOOKUP(M6575,People!$A:$B,2,0)</f>
        <v>Chuck Magee</v>
      </c>
      <c r="W6575" s="1" t="str">
        <f>IFERROR(VLOOKUP(B6575,Returns!$A:$B,2,0),"No")</f>
        <v>No</v>
      </c>
    </row>
    <row r="6576" spans="1:23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1" t="str">
        <f>VLOOKUP(M6576,People!$A:$B,2,0)</f>
        <v>Chuck Magee</v>
      </c>
      <c r="W6576" s="1" t="str">
        <f>IFERROR(VLOOKUP(B6576,Returns!$A:$B,2,0),"No")</f>
        <v>No</v>
      </c>
    </row>
    <row r="6577" spans="1:23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1" t="str">
        <f>VLOOKUP(M6577,People!$A:$B,2,0)</f>
        <v>Anna Andreadi</v>
      </c>
      <c r="W6577" s="1" t="str">
        <f>IFERROR(VLOOKUP(B6577,Returns!$A:$B,2,0),"No")</f>
        <v>Yes</v>
      </c>
    </row>
    <row r="6578" spans="1:23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1" t="str">
        <f>VLOOKUP(M6578,People!$A:$B,2,0)</f>
        <v>Anna Andreadi</v>
      </c>
      <c r="W6578" s="1" t="str">
        <f>IFERROR(VLOOKUP(B6578,Returns!$A:$B,2,0),"No")</f>
        <v>Yes</v>
      </c>
    </row>
    <row r="6579" spans="1:23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1" t="str">
        <f>VLOOKUP(M6579,People!$A:$B,2,0)</f>
        <v>Cassandra Brandow</v>
      </c>
      <c r="W6579" s="1" t="str">
        <f>IFERROR(VLOOKUP(B6579,Returns!$A:$B,2,0),"No")</f>
        <v>No</v>
      </c>
    </row>
    <row r="6580" spans="1:23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1" t="str">
        <f>VLOOKUP(M6580,People!$A:$B,2,0)</f>
        <v>Anna Andreadi</v>
      </c>
      <c r="W6580" s="1" t="str">
        <f>IFERROR(VLOOKUP(B6580,Returns!$A:$B,2,0),"No")</f>
        <v>No</v>
      </c>
    </row>
    <row r="6581" spans="1:23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1" t="str">
        <f>VLOOKUP(M6581,People!$A:$B,2,0)</f>
        <v>Anna Andreadi</v>
      </c>
      <c r="W6581" s="1" t="str">
        <f>IFERROR(VLOOKUP(B6581,Returns!$A:$B,2,0),"No")</f>
        <v>No</v>
      </c>
    </row>
    <row r="6582" spans="1:23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1" t="str">
        <f>VLOOKUP(M6582,People!$A:$B,2,0)</f>
        <v>Anna Andreadi</v>
      </c>
      <c r="W6582" s="1" t="str">
        <f>IFERROR(VLOOKUP(B6582,Returns!$A:$B,2,0),"No")</f>
        <v>No</v>
      </c>
    </row>
    <row r="6583" spans="1:23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1" t="str">
        <f>VLOOKUP(M6583,People!$A:$B,2,0)</f>
        <v>Anna Andreadi</v>
      </c>
      <c r="W6583" s="1" t="str">
        <f>IFERROR(VLOOKUP(B6583,Returns!$A:$B,2,0),"No")</f>
        <v>No</v>
      </c>
    </row>
    <row r="6584" spans="1:23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1" t="str">
        <f>VLOOKUP(M6584,People!$A:$B,2,0)</f>
        <v>Anna Andreadi</v>
      </c>
      <c r="W6584" s="1" t="str">
        <f>IFERROR(VLOOKUP(B6584,Returns!$A:$B,2,0),"No")</f>
        <v>No</v>
      </c>
    </row>
    <row r="6585" spans="1:23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1" t="str">
        <f>VLOOKUP(M6585,People!$A:$B,2,0)</f>
        <v>Cassandra Brandow</v>
      </c>
      <c r="W6585" s="1" t="str">
        <f>IFERROR(VLOOKUP(B6585,Returns!$A:$B,2,0),"No")</f>
        <v>No</v>
      </c>
    </row>
    <row r="6586" spans="1:23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1" t="str">
        <f>VLOOKUP(M6586,People!$A:$B,2,0)</f>
        <v>Cassandra Brandow</v>
      </c>
      <c r="W6586" s="1" t="str">
        <f>IFERROR(VLOOKUP(B6586,Returns!$A:$B,2,0),"No")</f>
        <v>No</v>
      </c>
    </row>
    <row r="6587" spans="1:23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1" t="str">
        <f>VLOOKUP(M6587,People!$A:$B,2,0)</f>
        <v>Cassandra Brandow</v>
      </c>
      <c r="W6587" s="1" t="str">
        <f>IFERROR(VLOOKUP(B6587,Returns!$A:$B,2,0),"No")</f>
        <v>No</v>
      </c>
    </row>
    <row r="6588" spans="1:23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1" t="str">
        <f>VLOOKUP(M6588,People!$A:$B,2,0)</f>
        <v>Cassandra Brandow</v>
      </c>
      <c r="W6588" s="1" t="str">
        <f>IFERROR(VLOOKUP(B6588,Returns!$A:$B,2,0),"No")</f>
        <v>No</v>
      </c>
    </row>
    <row r="6589" spans="1:23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1" t="str">
        <f>VLOOKUP(M6589,People!$A:$B,2,0)</f>
        <v>Cassandra Brandow</v>
      </c>
      <c r="W6589" s="1" t="str">
        <f>IFERROR(VLOOKUP(B6589,Returns!$A:$B,2,0),"No")</f>
        <v>No</v>
      </c>
    </row>
    <row r="6590" spans="1:23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1" t="str">
        <f>VLOOKUP(M6590,People!$A:$B,2,0)</f>
        <v>Cassandra Brandow</v>
      </c>
      <c r="W6590" s="1" t="str">
        <f>IFERROR(VLOOKUP(B6590,Returns!$A:$B,2,0),"No")</f>
        <v>No</v>
      </c>
    </row>
    <row r="6591" spans="1:23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1" t="str">
        <f>VLOOKUP(M6591,People!$A:$B,2,0)</f>
        <v>Cassandra Brandow</v>
      </c>
      <c r="W6591" s="1" t="str">
        <f>IFERROR(VLOOKUP(B6591,Returns!$A:$B,2,0),"No")</f>
        <v>No</v>
      </c>
    </row>
    <row r="6592" spans="1:23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1" t="str">
        <f>VLOOKUP(M6592,People!$A:$B,2,0)</f>
        <v>Cassandra Brandow</v>
      </c>
      <c r="W6592" s="1" t="str">
        <f>IFERROR(VLOOKUP(B6592,Returns!$A:$B,2,0),"No")</f>
        <v>No</v>
      </c>
    </row>
    <row r="6593" spans="1:23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1" t="str">
        <f>VLOOKUP(M6593,People!$A:$B,2,0)</f>
        <v>Anna Andreadi</v>
      </c>
      <c r="W6593" s="1" t="str">
        <f>IFERROR(VLOOKUP(B6593,Returns!$A:$B,2,0),"No")</f>
        <v>Yes</v>
      </c>
    </row>
    <row r="6594" spans="1:23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1" t="str">
        <f>VLOOKUP(M6594,People!$A:$B,2,0)</f>
        <v>Anna Andreadi</v>
      </c>
      <c r="W6594" s="1" t="str">
        <f>IFERROR(VLOOKUP(B6594,Returns!$A:$B,2,0),"No")</f>
        <v>Yes</v>
      </c>
    </row>
    <row r="6595" spans="1:23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1" t="str">
        <f>VLOOKUP(M6595,People!$A:$B,2,0)</f>
        <v>Chuck Magee</v>
      </c>
      <c r="W6595" s="1" t="str">
        <f>IFERROR(VLOOKUP(B6595,Returns!$A:$B,2,0),"No")</f>
        <v>No</v>
      </c>
    </row>
    <row r="6596" spans="1:23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1" t="str">
        <f>VLOOKUP(M6596,People!$A:$B,2,0)</f>
        <v>Kelly Williams</v>
      </c>
      <c r="W6596" s="1" t="str">
        <f>IFERROR(VLOOKUP(B6596,Returns!$A:$B,2,0),"No")</f>
        <v>No</v>
      </c>
    </row>
    <row r="6597" spans="1:23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1" t="str">
        <f>VLOOKUP(M6597,People!$A:$B,2,0)</f>
        <v>Chuck Magee</v>
      </c>
      <c r="W6597" s="1" t="str">
        <f>IFERROR(VLOOKUP(B6597,Returns!$A:$B,2,0),"No")</f>
        <v>No</v>
      </c>
    </row>
    <row r="6598" spans="1:23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1" t="str">
        <f>VLOOKUP(M6598,People!$A:$B,2,0)</f>
        <v>Chuck Magee</v>
      </c>
      <c r="W6598" s="1" t="str">
        <f>IFERROR(VLOOKUP(B6598,Returns!$A:$B,2,0),"No")</f>
        <v>No</v>
      </c>
    </row>
    <row r="6599" spans="1:23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1" t="str">
        <f>VLOOKUP(M6599,People!$A:$B,2,0)</f>
        <v>Cassandra Brandow</v>
      </c>
      <c r="W6599" s="1" t="str">
        <f>IFERROR(VLOOKUP(B6599,Returns!$A:$B,2,0),"No")</f>
        <v>No</v>
      </c>
    </row>
    <row r="6600" spans="1:23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1" t="str">
        <f>VLOOKUP(M6600,People!$A:$B,2,0)</f>
        <v>Cassandra Brandow</v>
      </c>
      <c r="W6600" s="1" t="str">
        <f>IFERROR(VLOOKUP(B6600,Returns!$A:$B,2,0),"No")</f>
        <v>No</v>
      </c>
    </row>
    <row r="6601" spans="1:23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1" t="str">
        <f>VLOOKUP(M6601,People!$A:$B,2,0)</f>
        <v>Chuck Magee</v>
      </c>
      <c r="W6601" s="1" t="str">
        <f>IFERROR(VLOOKUP(B6601,Returns!$A:$B,2,0),"No")</f>
        <v>No</v>
      </c>
    </row>
    <row r="6602" spans="1:23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1" t="str">
        <f>VLOOKUP(M6602,People!$A:$B,2,0)</f>
        <v>Chuck Magee</v>
      </c>
      <c r="W6602" s="1" t="str">
        <f>IFERROR(VLOOKUP(B6602,Returns!$A:$B,2,0),"No")</f>
        <v>No</v>
      </c>
    </row>
    <row r="6603" spans="1:23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1" t="str">
        <f>VLOOKUP(M6603,People!$A:$B,2,0)</f>
        <v>Chuck Magee</v>
      </c>
      <c r="W6603" s="1" t="str">
        <f>IFERROR(VLOOKUP(B6603,Returns!$A:$B,2,0),"No")</f>
        <v>No</v>
      </c>
    </row>
    <row r="6604" spans="1:23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1" t="str">
        <f>VLOOKUP(M6604,People!$A:$B,2,0)</f>
        <v>Chuck Magee</v>
      </c>
      <c r="W6604" s="1" t="str">
        <f>IFERROR(VLOOKUP(B6604,Returns!$A:$B,2,0),"No")</f>
        <v>No</v>
      </c>
    </row>
    <row r="6605" spans="1:23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1" t="str">
        <f>VLOOKUP(M6605,People!$A:$B,2,0)</f>
        <v>Anna Andreadi</v>
      </c>
      <c r="W6605" s="1" t="str">
        <f>IFERROR(VLOOKUP(B6605,Returns!$A:$B,2,0),"No")</f>
        <v>No</v>
      </c>
    </row>
    <row r="6606" spans="1:23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1" t="str">
        <f>VLOOKUP(M6606,People!$A:$B,2,0)</f>
        <v>Anna Andreadi</v>
      </c>
      <c r="W6606" s="1" t="str">
        <f>IFERROR(VLOOKUP(B6606,Returns!$A:$B,2,0),"No")</f>
        <v>No</v>
      </c>
    </row>
    <row r="6607" spans="1:23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1" t="str">
        <f>VLOOKUP(M6607,People!$A:$B,2,0)</f>
        <v>Anna Andreadi</v>
      </c>
      <c r="W6607" s="1" t="str">
        <f>IFERROR(VLOOKUP(B6607,Returns!$A:$B,2,0),"No")</f>
        <v>No</v>
      </c>
    </row>
    <row r="6608" spans="1:23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1" t="str">
        <f>VLOOKUP(M6608,People!$A:$B,2,0)</f>
        <v>Anna Andreadi</v>
      </c>
      <c r="W6608" s="1" t="str">
        <f>IFERROR(VLOOKUP(B6608,Returns!$A:$B,2,0),"No")</f>
        <v>No</v>
      </c>
    </row>
    <row r="6609" spans="1:23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1" t="str">
        <f>VLOOKUP(M6609,People!$A:$B,2,0)</f>
        <v>Anna Andreadi</v>
      </c>
      <c r="W6609" s="1" t="str">
        <f>IFERROR(VLOOKUP(B6609,Returns!$A:$B,2,0),"No")</f>
        <v>No</v>
      </c>
    </row>
    <row r="6610" spans="1:23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1" t="str">
        <f>VLOOKUP(M6610,People!$A:$B,2,0)</f>
        <v>Anna Andreadi</v>
      </c>
      <c r="W6610" s="1" t="str">
        <f>IFERROR(VLOOKUP(B6610,Returns!$A:$B,2,0),"No")</f>
        <v>No</v>
      </c>
    </row>
    <row r="6611" spans="1:23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1" t="str">
        <f>VLOOKUP(M6611,People!$A:$B,2,0)</f>
        <v>Chuck Magee</v>
      </c>
      <c r="W6611" s="1" t="str">
        <f>IFERROR(VLOOKUP(B6611,Returns!$A:$B,2,0),"No")</f>
        <v>No</v>
      </c>
    </row>
    <row r="6612" spans="1:23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1" t="str">
        <f>VLOOKUP(M6612,People!$A:$B,2,0)</f>
        <v>Anna Andreadi</v>
      </c>
      <c r="W6612" s="1" t="str">
        <f>IFERROR(VLOOKUP(B6612,Returns!$A:$B,2,0),"No")</f>
        <v>Yes</v>
      </c>
    </row>
    <row r="6613" spans="1:23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1" t="str">
        <f>VLOOKUP(M6613,People!$A:$B,2,0)</f>
        <v>Cassandra Brandow</v>
      </c>
      <c r="W6613" s="1" t="str">
        <f>IFERROR(VLOOKUP(B6613,Returns!$A:$B,2,0),"No")</f>
        <v>Yes</v>
      </c>
    </row>
    <row r="6614" spans="1:23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1" t="str">
        <f>VLOOKUP(M6614,People!$A:$B,2,0)</f>
        <v>Cassandra Brandow</v>
      </c>
      <c r="W6614" s="1" t="str">
        <f>IFERROR(VLOOKUP(B6614,Returns!$A:$B,2,0),"No")</f>
        <v>Yes</v>
      </c>
    </row>
    <row r="6615" spans="1:23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1" t="str">
        <f>VLOOKUP(M6615,People!$A:$B,2,0)</f>
        <v>Cassandra Brandow</v>
      </c>
      <c r="W6615" s="1" t="str">
        <f>IFERROR(VLOOKUP(B6615,Returns!$A:$B,2,0),"No")</f>
        <v>Yes</v>
      </c>
    </row>
    <row r="6616" spans="1:23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1" t="str">
        <f>VLOOKUP(M6616,People!$A:$B,2,0)</f>
        <v>Cassandra Brandow</v>
      </c>
      <c r="W6616" s="1" t="str">
        <f>IFERROR(VLOOKUP(B6616,Returns!$A:$B,2,0),"No")</f>
        <v>Yes</v>
      </c>
    </row>
    <row r="6617" spans="1:23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1" t="str">
        <f>VLOOKUP(M6617,People!$A:$B,2,0)</f>
        <v>Anna Andreadi</v>
      </c>
      <c r="W6617" s="1" t="str">
        <f>IFERROR(VLOOKUP(B6617,Returns!$A:$B,2,0),"No")</f>
        <v>No</v>
      </c>
    </row>
    <row r="6618" spans="1:23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1" t="str">
        <f>VLOOKUP(M6618,People!$A:$B,2,0)</f>
        <v>Anna Andreadi</v>
      </c>
      <c r="W6618" s="1" t="str">
        <f>IFERROR(VLOOKUP(B6618,Returns!$A:$B,2,0),"No")</f>
        <v>No</v>
      </c>
    </row>
    <row r="6619" spans="1:23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1" t="str">
        <f>VLOOKUP(M6619,People!$A:$B,2,0)</f>
        <v>Anna Andreadi</v>
      </c>
      <c r="W6619" s="1" t="str">
        <f>IFERROR(VLOOKUP(B6619,Returns!$A:$B,2,0),"No")</f>
        <v>No</v>
      </c>
    </row>
    <row r="6620" spans="1:23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1" t="str">
        <f>VLOOKUP(M6620,People!$A:$B,2,0)</f>
        <v>Kelly Williams</v>
      </c>
      <c r="W6620" s="1" t="str">
        <f>IFERROR(VLOOKUP(B6620,Returns!$A:$B,2,0),"No")</f>
        <v>No</v>
      </c>
    </row>
    <row r="6621" spans="1:23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1" t="str">
        <f>VLOOKUP(M6621,People!$A:$B,2,0)</f>
        <v>Kelly Williams</v>
      </c>
      <c r="W6621" s="1" t="str">
        <f>IFERROR(VLOOKUP(B6621,Returns!$A:$B,2,0),"No")</f>
        <v>No</v>
      </c>
    </row>
    <row r="6622" spans="1:23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1" t="str">
        <f>VLOOKUP(M6622,People!$A:$B,2,0)</f>
        <v>Kelly Williams</v>
      </c>
      <c r="W6622" s="1" t="str">
        <f>IFERROR(VLOOKUP(B6622,Returns!$A:$B,2,0),"No")</f>
        <v>No</v>
      </c>
    </row>
    <row r="6623" spans="1:23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1" t="str">
        <f>VLOOKUP(M6623,People!$A:$B,2,0)</f>
        <v>Kelly Williams</v>
      </c>
      <c r="W6623" s="1" t="str">
        <f>IFERROR(VLOOKUP(B6623,Returns!$A:$B,2,0),"No")</f>
        <v>No</v>
      </c>
    </row>
    <row r="6624" spans="1:23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1" t="str">
        <f>VLOOKUP(M6624,People!$A:$B,2,0)</f>
        <v>Anna Andreadi</v>
      </c>
      <c r="W6624" s="1" t="str">
        <f>IFERROR(VLOOKUP(B6624,Returns!$A:$B,2,0),"No")</f>
        <v>No</v>
      </c>
    </row>
    <row r="6625" spans="1:23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1" t="str">
        <f>VLOOKUP(M6625,People!$A:$B,2,0)</f>
        <v>Anna Andreadi</v>
      </c>
      <c r="W6625" s="1" t="str">
        <f>IFERROR(VLOOKUP(B6625,Returns!$A:$B,2,0),"No")</f>
        <v>No</v>
      </c>
    </row>
    <row r="6626" spans="1:23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1" t="str">
        <f>VLOOKUP(M6626,People!$A:$B,2,0)</f>
        <v>Kelly Williams</v>
      </c>
      <c r="W6626" s="1" t="str">
        <f>IFERROR(VLOOKUP(B6626,Returns!$A:$B,2,0),"No")</f>
        <v>No</v>
      </c>
    </row>
    <row r="6627" spans="1:23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1" t="str">
        <f>VLOOKUP(M6627,People!$A:$B,2,0)</f>
        <v>Kelly Williams</v>
      </c>
      <c r="W6627" s="1" t="str">
        <f>IFERROR(VLOOKUP(B6627,Returns!$A:$B,2,0),"No")</f>
        <v>No</v>
      </c>
    </row>
    <row r="6628" spans="1:23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1" t="str">
        <f>VLOOKUP(M6628,People!$A:$B,2,0)</f>
        <v>Chuck Magee</v>
      </c>
      <c r="W6628" s="1" t="str">
        <f>IFERROR(VLOOKUP(B6628,Returns!$A:$B,2,0),"No")</f>
        <v>No</v>
      </c>
    </row>
    <row r="6629" spans="1:23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1" t="str">
        <f>VLOOKUP(M6629,People!$A:$B,2,0)</f>
        <v>Anna Andreadi</v>
      </c>
      <c r="W6629" s="1" t="str">
        <f>IFERROR(VLOOKUP(B6629,Returns!$A:$B,2,0),"No")</f>
        <v>No</v>
      </c>
    </row>
    <row r="6630" spans="1:23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1" t="str">
        <f>VLOOKUP(M6630,People!$A:$B,2,0)</f>
        <v>Chuck Magee</v>
      </c>
      <c r="W6630" s="1" t="str">
        <f>IFERROR(VLOOKUP(B6630,Returns!$A:$B,2,0),"No")</f>
        <v>No</v>
      </c>
    </row>
    <row r="6631" spans="1:23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1" t="str">
        <f>VLOOKUP(M6631,People!$A:$B,2,0)</f>
        <v>Cassandra Brandow</v>
      </c>
      <c r="W6631" s="1" t="str">
        <f>IFERROR(VLOOKUP(B6631,Returns!$A:$B,2,0),"No")</f>
        <v>No</v>
      </c>
    </row>
    <row r="6632" spans="1:23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1" t="str">
        <f>VLOOKUP(M6632,People!$A:$B,2,0)</f>
        <v>Anna Andreadi</v>
      </c>
      <c r="W6632" s="1" t="str">
        <f>IFERROR(VLOOKUP(B6632,Returns!$A:$B,2,0),"No")</f>
        <v>Yes</v>
      </c>
    </row>
    <row r="6633" spans="1:23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1" t="str">
        <f>VLOOKUP(M6633,People!$A:$B,2,0)</f>
        <v>Anna Andreadi</v>
      </c>
      <c r="W6633" s="1" t="str">
        <f>IFERROR(VLOOKUP(B6633,Returns!$A:$B,2,0),"No")</f>
        <v>Yes</v>
      </c>
    </row>
    <row r="6634" spans="1:23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1" t="str">
        <f>VLOOKUP(M6634,People!$A:$B,2,0)</f>
        <v>Kelly Williams</v>
      </c>
      <c r="W6634" s="1" t="str">
        <f>IFERROR(VLOOKUP(B6634,Returns!$A:$B,2,0),"No")</f>
        <v>No</v>
      </c>
    </row>
    <row r="6635" spans="1:23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1" t="str">
        <f>VLOOKUP(M6635,People!$A:$B,2,0)</f>
        <v>Anna Andreadi</v>
      </c>
      <c r="W6635" s="1" t="str">
        <f>IFERROR(VLOOKUP(B6635,Returns!$A:$B,2,0),"No")</f>
        <v>Yes</v>
      </c>
    </row>
    <row r="6636" spans="1:23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1" t="str">
        <f>VLOOKUP(M6636,People!$A:$B,2,0)</f>
        <v>Cassandra Brandow</v>
      </c>
      <c r="W6636" s="1" t="str">
        <f>IFERROR(VLOOKUP(B6636,Returns!$A:$B,2,0),"No")</f>
        <v>No</v>
      </c>
    </row>
    <row r="6637" spans="1:23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1" t="str">
        <f>VLOOKUP(M6637,People!$A:$B,2,0)</f>
        <v>Cassandra Brandow</v>
      </c>
      <c r="W6637" s="1" t="str">
        <f>IFERROR(VLOOKUP(B6637,Returns!$A:$B,2,0),"No")</f>
        <v>No</v>
      </c>
    </row>
    <row r="6638" spans="1:23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1" t="str">
        <f>VLOOKUP(M6638,People!$A:$B,2,0)</f>
        <v>Cassandra Brandow</v>
      </c>
      <c r="W6638" s="1" t="str">
        <f>IFERROR(VLOOKUP(B6638,Returns!$A:$B,2,0),"No")</f>
        <v>No</v>
      </c>
    </row>
    <row r="6639" spans="1:23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1" t="str">
        <f>VLOOKUP(M6639,People!$A:$B,2,0)</f>
        <v>Chuck Magee</v>
      </c>
      <c r="W6639" s="1" t="str">
        <f>IFERROR(VLOOKUP(B6639,Returns!$A:$B,2,0),"No")</f>
        <v>No</v>
      </c>
    </row>
    <row r="6640" spans="1:23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1" t="str">
        <f>VLOOKUP(M6640,People!$A:$B,2,0)</f>
        <v>Chuck Magee</v>
      </c>
      <c r="W6640" s="1" t="str">
        <f>IFERROR(VLOOKUP(B6640,Returns!$A:$B,2,0),"No")</f>
        <v>No</v>
      </c>
    </row>
    <row r="6641" spans="1:23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1" t="str">
        <f>VLOOKUP(M6641,People!$A:$B,2,0)</f>
        <v>Chuck Magee</v>
      </c>
      <c r="W6641" s="1" t="str">
        <f>IFERROR(VLOOKUP(B6641,Returns!$A:$B,2,0),"No")</f>
        <v>Yes</v>
      </c>
    </row>
    <row r="6642" spans="1:23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1" t="str">
        <f>VLOOKUP(M6642,People!$A:$B,2,0)</f>
        <v>Kelly Williams</v>
      </c>
      <c r="W6642" s="1" t="str">
        <f>IFERROR(VLOOKUP(B6642,Returns!$A:$B,2,0),"No")</f>
        <v>No</v>
      </c>
    </row>
    <row r="6643" spans="1:23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1" t="str">
        <f>VLOOKUP(M6643,People!$A:$B,2,0)</f>
        <v>Kelly Williams</v>
      </c>
      <c r="W6643" s="1" t="str">
        <f>IFERROR(VLOOKUP(B6643,Returns!$A:$B,2,0),"No")</f>
        <v>No</v>
      </c>
    </row>
    <row r="6644" spans="1:23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1" t="str">
        <f>VLOOKUP(M6644,People!$A:$B,2,0)</f>
        <v>Kelly Williams</v>
      </c>
      <c r="W6644" s="1" t="str">
        <f>IFERROR(VLOOKUP(B6644,Returns!$A:$B,2,0),"No")</f>
        <v>No</v>
      </c>
    </row>
    <row r="6645" spans="1:23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1" t="str">
        <f>VLOOKUP(M6645,People!$A:$B,2,0)</f>
        <v>Anna Andreadi</v>
      </c>
      <c r="W6645" s="1" t="str">
        <f>IFERROR(VLOOKUP(B6645,Returns!$A:$B,2,0),"No")</f>
        <v>No</v>
      </c>
    </row>
    <row r="6646" spans="1:23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1" t="str">
        <f>VLOOKUP(M6646,People!$A:$B,2,0)</f>
        <v>Anna Andreadi</v>
      </c>
      <c r="W6646" s="1" t="str">
        <f>IFERROR(VLOOKUP(B6646,Returns!$A:$B,2,0),"No")</f>
        <v>No</v>
      </c>
    </row>
    <row r="6647" spans="1:23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1" t="str">
        <f>VLOOKUP(M6647,People!$A:$B,2,0)</f>
        <v>Anna Andreadi</v>
      </c>
      <c r="W6647" s="1" t="str">
        <f>IFERROR(VLOOKUP(B6647,Returns!$A:$B,2,0),"No")</f>
        <v>No</v>
      </c>
    </row>
    <row r="6648" spans="1:23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1" t="str">
        <f>VLOOKUP(M6648,People!$A:$B,2,0)</f>
        <v>Anna Andreadi</v>
      </c>
      <c r="W6648" s="1" t="str">
        <f>IFERROR(VLOOKUP(B6648,Returns!$A:$B,2,0),"No")</f>
        <v>No</v>
      </c>
    </row>
    <row r="6649" spans="1:23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1" t="str">
        <f>VLOOKUP(M6649,People!$A:$B,2,0)</f>
        <v>Anna Andreadi</v>
      </c>
      <c r="W6649" s="1" t="str">
        <f>IFERROR(VLOOKUP(B6649,Returns!$A:$B,2,0),"No")</f>
        <v>No</v>
      </c>
    </row>
    <row r="6650" spans="1:23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1" t="str">
        <f>VLOOKUP(M6650,People!$A:$B,2,0)</f>
        <v>Kelly Williams</v>
      </c>
      <c r="W6650" s="1" t="str">
        <f>IFERROR(VLOOKUP(B6650,Returns!$A:$B,2,0),"No")</f>
        <v>No</v>
      </c>
    </row>
    <row r="6651" spans="1:23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1" t="str">
        <f>VLOOKUP(M6651,People!$A:$B,2,0)</f>
        <v>Kelly Williams</v>
      </c>
      <c r="W6651" s="1" t="str">
        <f>IFERROR(VLOOKUP(B6651,Returns!$A:$B,2,0),"No")</f>
        <v>No</v>
      </c>
    </row>
    <row r="6652" spans="1:23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1" t="str">
        <f>VLOOKUP(M6652,People!$A:$B,2,0)</f>
        <v>Kelly Williams</v>
      </c>
      <c r="W6652" s="1" t="str">
        <f>IFERROR(VLOOKUP(B6652,Returns!$A:$B,2,0),"No")</f>
        <v>No</v>
      </c>
    </row>
    <row r="6653" spans="1:23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1" t="str">
        <f>VLOOKUP(M6653,People!$A:$B,2,0)</f>
        <v>Kelly Williams</v>
      </c>
      <c r="W6653" s="1" t="str">
        <f>IFERROR(VLOOKUP(B6653,Returns!$A:$B,2,0),"No")</f>
        <v>No</v>
      </c>
    </row>
    <row r="6654" spans="1:23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1" t="str">
        <f>VLOOKUP(M6654,People!$A:$B,2,0)</f>
        <v>Kelly Williams</v>
      </c>
      <c r="W6654" s="1" t="str">
        <f>IFERROR(VLOOKUP(B6654,Returns!$A:$B,2,0),"No")</f>
        <v>No</v>
      </c>
    </row>
    <row r="6655" spans="1:23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1" t="str">
        <f>VLOOKUP(M6655,People!$A:$B,2,0)</f>
        <v>Kelly Williams</v>
      </c>
      <c r="W6655" s="1" t="str">
        <f>IFERROR(VLOOKUP(B6655,Returns!$A:$B,2,0),"No")</f>
        <v>No</v>
      </c>
    </row>
    <row r="6656" spans="1:23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1" t="str">
        <f>VLOOKUP(M6656,People!$A:$B,2,0)</f>
        <v>Anna Andreadi</v>
      </c>
      <c r="W6656" s="1" t="str">
        <f>IFERROR(VLOOKUP(B6656,Returns!$A:$B,2,0),"No")</f>
        <v>No</v>
      </c>
    </row>
    <row r="6657" spans="1:23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1" t="str">
        <f>VLOOKUP(M6657,People!$A:$B,2,0)</f>
        <v>Anna Andreadi</v>
      </c>
      <c r="W6657" s="1" t="str">
        <f>IFERROR(VLOOKUP(B6657,Returns!$A:$B,2,0),"No")</f>
        <v>No</v>
      </c>
    </row>
    <row r="6658" spans="1:23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1" t="str">
        <f>VLOOKUP(M6658,People!$A:$B,2,0)</f>
        <v>Anna Andreadi</v>
      </c>
      <c r="W6658" s="1" t="str">
        <f>IFERROR(VLOOKUP(B6658,Returns!$A:$B,2,0),"No")</f>
        <v>No</v>
      </c>
    </row>
    <row r="6659" spans="1:23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1" t="str">
        <f>VLOOKUP(M6659,People!$A:$B,2,0)</f>
        <v>Anna Andreadi</v>
      </c>
      <c r="W6659" s="1" t="str">
        <f>IFERROR(VLOOKUP(B6659,Returns!$A:$B,2,0),"No")</f>
        <v>No</v>
      </c>
    </row>
    <row r="6660" spans="1:23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1" t="str">
        <f>VLOOKUP(M6660,People!$A:$B,2,0)</f>
        <v>Anna Andreadi</v>
      </c>
      <c r="W6660" s="1" t="str">
        <f>IFERROR(VLOOKUP(B6660,Returns!$A:$B,2,0),"No")</f>
        <v>No</v>
      </c>
    </row>
    <row r="6661" spans="1:23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1" t="str">
        <f>VLOOKUP(M6661,People!$A:$B,2,0)</f>
        <v>Anna Andreadi</v>
      </c>
      <c r="W6661" s="1" t="str">
        <f>IFERROR(VLOOKUP(B6661,Returns!$A:$B,2,0),"No")</f>
        <v>No</v>
      </c>
    </row>
    <row r="6662" spans="1:23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1" t="str">
        <f>VLOOKUP(M6662,People!$A:$B,2,0)</f>
        <v>Chuck Magee</v>
      </c>
      <c r="W6662" s="1" t="str">
        <f>IFERROR(VLOOKUP(B6662,Returns!$A:$B,2,0),"No")</f>
        <v>No</v>
      </c>
    </row>
    <row r="6663" spans="1:23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1" t="str">
        <f>VLOOKUP(M6663,People!$A:$B,2,0)</f>
        <v>Chuck Magee</v>
      </c>
      <c r="W6663" s="1" t="str">
        <f>IFERROR(VLOOKUP(B6663,Returns!$A:$B,2,0),"No")</f>
        <v>No</v>
      </c>
    </row>
    <row r="6664" spans="1:23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1" t="str">
        <f>VLOOKUP(M6664,People!$A:$B,2,0)</f>
        <v>Chuck Magee</v>
      </c>
      <c r="W6664" s="1" t="str">
        <f>IFERROR(VLOOKUP(B6664,Returns!$A:$B,2,0),"No")</f>
        <v>No</v>
      </c>
    </row>
    <row r="6665" spans="1:23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1" t="str">
        <f>VLOOKUP(M6665,People!$A:$B,2,0)</f>
        <v>Cassandra Brandow</v>
      </c>
      <c r="W6665" s="1" t="str">
        <f>IFERROR(VLOOKUP(B6665,Returns!$A:$B,2,0),"No")</f>
        <v>No</v>
      </c>
    </row>
    <row r="6666" spans="1:23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1" t="str">
        <f>VLOOKUP(M6666,People!$A:$B,2,0)</f>
        <v>Cassandra Brandow</v>
      </c>
      <c r="W6666" s="1" t="str">
        <f>IFERROR(VLOOKUP(B6666,Returns!$A:$B,2,0),"No")</f>
        <v>No</v>
      </c>
    </row>
    <row r="6667" spans="1:23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1" t="str">
        <f>VLOOKUP(M6667,People!$A:$B,2,0)</f>
        <v>Kelly Williams</v>
      </c>
      <c r="W6667" s="1" t="str">
        <f>IFERROR(VLOOKUP(B6667,Returns!$A:$B,2,0),"No")</f>
        <v>No</v>
      </c>
    </row>
    <row r="6668" spans="1:23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1" t="str">
        <f>VLOOKUP(M6668,People!$A:$B,2,0)</f>
        <v>Chuck Magee</v>
      </c>
      <c r="W6668" s="1" t="str">
        <f>IFERROR(VLOOKUP(B6668,Returns!$A:$B,2,0),"No")</f>
        <v>No</v>
      </c>
    </row>
    <row r="6669" spans="1:23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1" t="str">
        <f>VLOOKUP(M6669,People!$A:$B,2,0)</f>
        <v>Chuck Magee</v>
      </c>
      <c r="W6669" s="1" t="str">
        <f>IFERROR(VLOOKUP(B6669,Returns!$A:$B,2,0),"No")</f>
        <v>No</v>
      </c>
    </row>
    <row r="6670" spans="1:23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1" t="str">
        <f>VLOOKUP(M6670,People!$A:$B,2,0)</f>
        <v>Chuck Magee</v>
      </c>
      <c r="W6670" s="1" t="str">
        <f>IFERROR(VLOOKUP(B6670,Returns!$A:$B,2,0),"No")</f>
        <v>No</v>
      </c>
    </row>
    <row r="6671" spans="1:23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1" t="str">
        <f>VLOOKUP(M6671,People!$A:$B,2,0)</f>
        <v>Chuck Magee</v>
      </c>
      <c r="W6671" s="1" t="str">
        <f>IFERROR(VLOOKUP(B6671,Returns!$A:$B,2,0),"No")</f>
        <v>No</v>
      </c>
    </row>
    <row r="6672" spans="1:23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1" t="str">
        <f>VLOOKUP(M6672,People!$A:$B,2,0)</f>
        <v>Cassandra Brandow</v>
      </c>
      <c r="W6672" s="1" t="str">
        <f>IFERROR(VLOOKUP(B6672,Returns!$A:$B,2,0),"No")</f>
        <v>No</v>
      </c>
    </row>
    <row r="6673" spans="1:23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1" t="str">
        <f>VLOOKUP(M6673,People!$A:$B,2,0)</f>
        <v>Anna Andreadi</v>
      </c>
      <c r="W6673" s="1" t="str">
        <f>IFERROR(VLOOKUP(B6673,Returns!$A:$B,2,0),"No")</f>
        <v>No</v>
      </c>
    </row>
    <row r="6674" spans="1:23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1" t="str">
        <f>VLOOKUP(M6674,People!$A:$B,2,0)</f>
        <v>Anna Andreadi</v>
      </c>
      <c r="W6674" s="1" t="str">
        <f>IFERROR(VLOOKUP(B6674,Returns!$A:$B,2,0),"No")</f>
        <v>No</v>
      </c>
    </row>
    <row r="6675" spans="1:23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1" t="str">
        <f>VLOOKUP(M6675,People!$A:$B,2,0)</f>
        <v>Cassandra Brandow</v>
      </c>
      <c r="W6675" s="1" t="str">
        <f>IFERROR(VLOOKUP(B6675,Returns!$A:$B,2,0),"No")</f>
        <v>No</v>
      </c>
    </row>
    <row r="6676" spans="1:23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1" t="str">
        <f>VLOOKUP(M6676,People!$A:$B,2,0)</f>
        <v>Kelly Williams</v>
      </c>
      <c r="W6676" s="1" t="str">
        <f>IFERROR(VLOOKUP(B6676,Returns!$A:$B,2,0),"No")</f>
        <v>No</v>
      </c>
    </row>
    <row r="6677" spans="1:23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1" t="str">
        <f>VLOOKUP(M6677,People!$A:$B,2,0)</f>
        <v>Kelly Williams</v>
      </c>
      <c r="W6677" s="1" t="str">
        <f>IFERROR(VLOOKUP(B6677,Returns!$A:$B,2,0),"No")</f>
        <v>No</v>
      </c>
    </row>
    <row r="6678" spans="1:23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1" t="str">
        <f>VLOOKUP(M6678,People!$A:$B,2,0)</f>
        <v>Kelly Williams</v>
      </c>
      <c r="W6678" s="1" t="str">
        <f>IFERROR(VLOOKUP(B6678,Returns!$A:$B,2,0),"No")</f>
        <v>No</v>
      </c>
    </row>
    <row r="6679" spans="1:23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1" t="str">
        <f>VLOOKUP(M6679,People!$A:$B,2,0)</f>
        <v>Kelly Williams</v>
      </c>
      <c r="W6679" s="1" t="str">
        <f>IFERROR(VLOOKUP(B6679,Returns!$A:$B,2,0),"No")</f>
        <v>No</v>
      </c>
    </row>
    <row r="6680" spans="1:23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1" t="str">
        <f>VLOOKUP(M6680,People!$A:$B,2,0)</f>
        <v>Anna Andreadi</v>
      </c>
      <c r="W6680" s="1" t="str">
        <f>IFERROR(VLOOKUP(B6680,Returns!$A:$B,2,0),"No")</f>
        <v>No</v>
      </c>
    </row>
    <row r="6681" spans="1:23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1" t="str">
        <f>VLOOKUP(M6681,People!$A:$B,2,0)</f>
        <v>Chuck Magee</v>
      </c>
      <c r="W6681" s="1" t="str">
        <f>IFERROR(VLOOKUP(B6681,Returns!$A:$B,2,0),"No")</f>
        <v>No</v>
      </c>
    </row>
    <row r="6682" spans="1:23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1" t="str">
        <f>VLOOKUP(M6682,People!$A:$B,2,0)</f>
        <v>Chuck Magee</v>
      </c>
      <c r="W6682" s="1" t="str">
        <f>IFERROR(VLOOKUP(B6682,Returns!$A:$B,2,0),"No")</f>
        <v>No</v>
      </c>
    </row>
    <row r="6683" spans="1:23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1" t="str">
        <f>VLOOKUP(M6683,People!$A:$B,2,0)</f>
        <v>Chuck Magee</v>
      </c>
      <c r="W6683" s="1" t="str">
        <f>IFERROR(VLOOKUP(B6683,Returns!$A:$B,2,0),"No")</f>
        <v>No</v>
      </c>
    </row>
    <row r="6684" spans="1:23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1" t="str">
        <f>VLOOKUP(M6684,People!$A:$B,2,0)</f>
        <v>Kelly Williams</v>
      </c>
      <c r="W6684" s="1" t="str">
        <f>IFERROR(VLOOKUP(B6684,Returns!$A:$B,2,0),"No")</f>
        <v>No</v>
      </c>
    </row>
    <row r="6685" spans="1:23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1" t="str">
        <f>VLOOKUP(M6685,People!$A:$B,2,0)</f>
        <v>Anna Andreadi</v>
      </c>
      <c r="W6685" s="1" t="str">
        <f>IFERROR(VLOOKUP(B6685,Returns!$A:$B,2,0),"No")</f>
        <v>No</v>
      </c>
    </row>
    <row r="6686" spans="1:23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1" t="str">
        <f>VLOOKUP(M6686,People!$A:$B,2,0)</f>
        <v>Kelly Williams</v>
      </c>
      <c r="W6686" s="1" t="str">
        <f>IFERROR(VLOOKUP(B6686,Returns!$A:$B,2,0),"No")</f>
        <v>No</v>
      </c>
    </row>
    <row r="6687" spans="1:23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1" t="str">
        <f>VLOOKUP(M6687,People!$A:$B,2,0)</f>
        <v>Kelly Williams</v>
      </c>
      <c r="W6687" s="1" t="str">
        <f>IFERROR(VLOOKUP(B6687,Returns!$A:$B,2,0),"No")</f>
        <v>No</v>
      </c>
    </row>
    <row r="6688" spans="1:23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1" t="str">
        <f>VLOOKUP(M6688,People!$A:$B,2,0)</f>
        <v>Kelly Williams</v>
      </c>
      <c r="W6688" s="1" t="str">
        <f>IFERROR(VLOOKUP(B6688,Returns!$A:$B,2,0),"No")</f>
        <v>No</v>
      </c>
    </row>
    <row r="6689" spans="1:23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1" t="str">
        <f>VLOOKUP(M6689,People!$A:$B,2,0)</f>
        <v>Anna Andreadi</v>
      </c>
      <c r="W6689" s="1" t="str">
        <f>IFERROR(VLOOKUP(B6689,Returns!$A:$B,2,0),"No")</f>
        <v>No</v>
      </c>
    </row>
    <row r="6690" spans="1:23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1" t="str">
        <f>VLOOKUP(M6690,People!$A:$B,2,0)</f>
        <v>Anna Andreadi</v>
      </c>
      <c r="W6690" s="1" t="str">
        <f>IFERROR(VLOOKUP(B6690,Returns!$A:$B,2,0),"No")</f>
        <v>No</v>
      </c>
    </row>
    <row r="6691" spans="1:23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1" t="str">
        <f>VLOOKUP(M6691,People!$A:$B,2,0)</f>
        <v>Kelly Williams</v>
      </c>
      <c r="W6691" s="1" t="str">
        <f>IFERROR(VLOOKUP(B6691,Returns!$A:$B,2,0),"No")</f>
        <v>No</v>
      </c>
    </row>
    <row r="6692" spans="1:23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1" t="str">
        <f>VLOOKUP(M6692,People!$A:$B,2,0)</f>
        <v>Kelly Williams</v>
      </c>
      <c r="W6692" s="1" t="str">
        <f>IFERROR(VLOOKUP(B6692,Returns!$A:$B,2,0),"No")</f>
        <v>No</v>
      </c>
    </row>
    <row r="6693" spans="1:23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1" t="str">
        <f>VLOOKUP(M6693,People!$A:$B,2,0)</f>
        <v>Kelly Williams</v>
      </c>
      <c r="W6693" s="1" t="str">
        <f>IFERROR(VLOOKUP(B6693,Returns!$A:$B,2,0),"No")</f>
        <v>No</v>
      </c>
    </row>
    <row r="6694" spans="1:23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1" t="str">
        <f>VLOOKUP(M6694,People!$A:$B,2,0)</f>
        <v>Cassandra Brandow</v>
      </c>
      <c r="W6694" s="1" t="str">
        <f>IFERROR(VLOOKUP(B6694,Returns!$A:$B,2,0),"No")</f>
        <v>No</v>
      </c>
    </row>
    <row r="6695" spans="1:23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1" t="str">
        <f>VLOOKUP(M6695,People!$A:$B,2,0)</f>
        <v>Chuck Magee</v>
      </c>
      <c r="W6695" s="1" t="str">
        <f>IFERROR(VLOOKUP(B6695,Returns!$A:$B,2,0),"No")</f>
        <v>No</v>
      </c>
    </row>
    <row r="6696" spans="1:23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1" t="str">
        <f>VLOOKUP(M6696,People!$A:$B,2,0)</f>
        <v>Kelly Williams</v>
      </c>
      <c r="W6696" s="1" t="str">
        <f>IFERROR(VLOOKUP(B6696,Returns!$A:$B,2,0),"No")</f>
        <v>No</v>
      </c>
    </row>
    <row r="6697" spans="1:23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1" t="str">
        <f>VLOOKUP(M6697,People!$A:$B,2,0)</f>
        <v>Chuck Magee</v>
      </c>
      <c r="W6697" s="1" t="str">
        <f>IFERROR(VLOOKUP(B6697,Returns!$A:$B,2,0),"No")</f>
        <v>No</v>
      </c>
    </row>
    <row r="6698" spans="1:23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1" t="str">
        <f>VLOOKUP(M6698,People!$A:$B,2,0)</f>
        <v>Chuck Magee</v>
      </c>
      <c r="W6698" s="1" t="str">
        <f>IFERROR(VLOOKUP(B6698,Returns!$A:$B,2,0),"No")</f>
        <v>No</v>
      </c>
    </row>
    <row r="6699" spans="1:23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1" t="str">
        <f>VLOOKUP(M6699,People!$A:$B,2,0)</f>
        <v>Chuck Magee</v>
      </c>
      <c r="W6699" s="1" t="str">
        <f>IFERROR(VLOOKUP(B6699,Returns!$A:$B,2,0),"No")</f>
        <v>No</v>
      </c>
    </row>
    <row r="6700" spans="1:23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1" t="str">
        <f>VLOOKUP(M6700,People!$A:$B,2,0)</f>
        <v>Anna Andreadi</v>
      </c>
      <c r="W6700" s="1" t="str">
        <f>IFERROR(VLOOKUP(B6700,Returns!$A:$B,2,0),"No")</f>
        <v>No</v>
      </c>
    </row>
    <row r="6701" spans="1:23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1" t="str">
        <f>VLOOKUP(M6701,People!$A:$B,2,0)</f>
        <v>Anna Andreadi</v>
      </c>
      <c r="W6701" s="1" t="str">
        <f>IFERROR(VLOOKUP(B6701,Returns!$A:$B,2,0),"No")</f>
        <v>No</v>
      </c>
    </row>
    <row r="6702" spans="1:23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1" t="str">
        <f>VLOOKUP(M6702,People!$A:$B,2,0)</f>
        <v>Anna Andreadi</v>
      </c>
      <c r="W6702" s="1" t="str">
        <f>IFERROR(VLOOKUP(B6702,Returns!$A:$B,2,0),"No")</f>
        <v>No</v>
      </c>
    </row>
    <row r="6703" spans="1:23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1" t="str">
        <f>VLOOKUP(M6703,People!$A:$B,2,0)</f>
        <v>Cassandra Brandow</v>
      </c>
      <c r="W6703" s="1" t="str">
        <f>IFERROR(VLOOKUP(B6703,Returns!$A:$B,2,0),"No")</f>
        <v>No</v>
      </c>
    </row>
    <row r="6704" spans="1:23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1" t="str">
        <f>VLOOKUP(M6704,People!$A:$B,2,0)</f>
        <v>Cassandra Brandow</v>
      </c>
      <c r="W6704" s="1" t="str">
        <f>IFERROR(VLOOKUP(B6704,Returns!$A:$B,2,0),"No")</f>
        <v>No</v>
      </c>
    </row>
    <row r="6705" spans="1:23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1" t="str">
        <f>VLOOKUP(M6705,People!$A:$B,2,0)</f>
        <v>Anna Andreadi</v>
      </c>
      <c r="W6705" s="1" t="str">
        <f>IFERROR(VLOOKUP(B6705,Returns!$A:$B,2,0),"No")</f>
        <v>No</v>
      </c>
    </row>
    <row r="6706" spans="1:23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1" t="str">
        <f>VLOOKUP(M6706,People!$A:$B,2,0)</f>
        <v>Anna Andreadi</v>
      </c>
      <c r="W6706" s="1" t="str">
        <f>IFERROR(VLOOKUP(B6706,Returns!$A:$B,2,0),"No")</f>
        <v>No</v>
      </c>
    </row>
    <row r="6707" spans="1:23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1" t="str">
        <f>VLOOKUP(M6707,People!$A:$B,2,0)</f>
        <v>Anna Andreadi</v>
      </c>
      <c r="W6707" s="1" t="str">
        <f>IFERROR(VLOOKUP(B6707,Returns!$A:$B,2,0),"No")</f>
        <v>No</v>
      </c>
    </row>
    <row r="6708" spans="1:23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1" t="str">
        <f>VLOOKUP(M6708,People!$A:$B,2,0)</f>
        <v>Cassandra Brandow</v>
      </c>
      <c r="W6708" s="1" t="str">
        <f>IFERROR(VLOOKUP(B6708,Returns!$A:$B,2,0),"No")</f>
        <v>No</v>
      </c>
    </row>
    <row r="6709" spans="1:23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1" t="str">
        <f>VLOOKUP(M6709,People!$A:$B,2,0)</f>
        <v>Chuck Magee</v>
      </c>
      <c r="W6709" s="1" t="str">
        <f>IFERROR(VLOOKUP(B6709,Returns!$A:$B,2,0),"No")</f>
        <v>No</v>
      </c>
    </row>
    <row r="6710" spans="1:23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1" t="str">
        <f>VLOOKUP(M6710,People!$A:$B,2,0)</f>
        <v>Anna Andreadi</v>
      </c>
      <c r="W6710" s="1" t="str">
        <f>IFERROR(VLOOKUP(B6710,Returns!$A:$B,2,0),"No")</f>
        <v>No</v>
      </c>
    </row>
    <row r="6711" spans="1:23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1" t="str">
        <f>VLOOKUP(M6711,People!$A:$B,2,0)</f>
        <v>Anna Andreadi</v>
      </c>
      <c r="W6711" s="1" t="str">
        <f>IFERROR(VLOOKUP(B6711,Returns!$A:$B,2,0),"No")</f>
        <v>No</v>
      </c>
    </row>
    <row r="6712" spans="1:23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1" t="str">
        <f>VLOOKUP(M6712,People!$A:$B,2,0)</f>
        <v>Anna Andreadi</v>
      </c>
      <c r="W6712" s="1" t="str">
        <f>IFERROR(VLOOKUP(B6712,Returns!$A:$B,2,0),"No")</f>
        <v>No</v>
      </c>
    </row>
    <row r="6713" spans="1:23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1" t="str">
        <f>VLOOKUP(M6713,People!$A:$B,2,0)</f>
        <v>Chuck Magee</v>
      </c>
      <c r="W6713" s="1" t="str">
        <f>IFERROR(VLOOKUP(B6713,Returns!$A:$B,2,0),"No")</f>
        <v>No</v>
      </c>
    </row>
    <row r="6714" spans="1:23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1" t="str">
        <f>VLOOKUP(M6714,People!$A:$B,2,0)</f>
        <v>Kelly Williams</v>
      </c>
      <c r="W6714" s="1" t="str">
        <f>IFERROR(VLOOKUP(B6714,Returns!$A:$B,2,0),"No")</f>
        <v>No</v>
      </c>
    </row>
    <row r="6715" spans="1:23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1" t="str">
        <f>VLOOKUP(M6715,People!$A:$B,2,0)</f>
        <v>Kelly Williams</v>
      </c>
      <c r="W6715" s="1" t="str">
        <f>IFERROR(VLOOKUP(B6715,Returns!$A:$B,2,0),"No")</f>
        <v>No</v>
      </c>
    </row>
    <row r="6716" spans="1:23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1" t="str">
        <f>VLOOKUP(M6716,People!$A:$B,2,0)</f>
        <v>Kelly Williams</v>
      </c>
      <c r="W6716" s="1" t="str">
        <f>IFERROR(VLOOKUP(B6716,Returns!$A:$B,2,0),"No")</f>
        <v>No</v>
      </c>
    </row>
    <row r="6717" spans="1:23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1" t="str">
        <f>VLOOKUP(M6717,People!$A:$B,2,0)</f>
        <v>Kelly Williams</v>
      </c>
      <c r="W6717" s="1" t="str">
        <f>IFERROR(VLOOKUP(B6717,Returns!$A:$B,2,0),"No")</f>
        <v>No</v>
      </c>
    </row>
    <row r="6718" spans="1:23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1" t="str">
        <f>VLOOKUP(M6718,People!$A:$B,2,0)</f>
        <v>Cassandra Brandow</v>
      </c>
      <c r="W6718" s="1" t="str">
        <f>IFERROR(VLOOKUP(B6718,Returns!$A:$B,2,0),"No")</f>
        <v>No</v>
      </c>
    </row>
    <row r="6719" spans="1:23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1" t="str">
        <f>VLOOKUP(M6719,People!$A:$B,2,0)</f>
        <v>Cassandra Brandow</v>
      </c>
      <c r="W6719" s="1" t="str">
        <f>IFERROR(VLOOKUP(B6719,Returns!$A:$B,2,0),"No")</f>
        <v>No</v>
      </c>
    </row>
    <row r="6720" spans="1:23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1" t="str">
        <f>VLOOKUP(M6720,People!$A:$B,2,0)</f>
        <v>Cassandra Brandow</v>
      </c>
      <c r="W6720" s="1" t="str">
        <f>IFERROR(VLOOKUP(B6720,Returns!$A:$B,2,0),"No")</f>
        <v>No</v>
      </c>
    </row>
    <row r="6721" spans="1:23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1" t="str">
        <f>VLOOKUP(M6721,People!$A:$B,2,0)</f>
        <v>Cassandra Brandow</v>
      </c>
      <c r="W6721" s="1" t="str">
        <f>IFERROR(VLOOKUP(B6721,Returns!$A:$B,2,0),"No")</f>
        <v>No</v>
      </c>
    </row>
    <row r="6722" spans="1:23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1" t="str">
        <f>VLOOKUP(M6722,People!$A:$B,2,0)</f>
        <v>Anna Andreadi</v>
      </c>
      <c r="W6722" s="1" t="str">
        <f>IFERROR(VLOOKUP(B6722,Returns!$A:$B,2,0),"No")</f>
        <v>No</v>
      </c>
    </row>
    <row r="6723" spans="1:23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1" t="str">
        <f>VLOOKUP(M6723,People!$A:$B,2,0)</f>
        <v>Anna Andreadi</v>
      </c>
      <c r="W6723" s="1" t="str">
        <f>IFERROR(VLOOKUP(B6723,Returns!$A:$B,2,0),"No")</f>
        <v>No</v>
      </c>
    </row>
    <row r="6724" spans="1:23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1" t="str">
        <f>VLOOKUP(M6724,People!$A:$B,2,0)</f>
        <v>Anna Andreadi</v>
      </c>
      <c r="W6724" s="1" t="str">
        <f>IFERROR(VLOOKUP(B6724,Returns!$A:$B,2,0),"No")</f>
        <v>No</v>
      </c>
    </row>
    <row r="6725" spans="1:23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1" t="str">
        <f>VLOOKUP(M6725,People!$A:$B,2,0)</f>
        <v>Chuck Magee</v>
      </c>
      <c r="W6725" s="1" t="str">
        <f>IFERROR(VLOOKUP(B6725,Returns!$A:$B,2,0),"No")</f>
        <v>No</v>
      </c>
    </row>
    <row r="6726" spans="1:23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1" t="str">
        <f>VLOOKUP(M6726,People!$A:$B,2,0)</f>
        <v>Anna Andreadi</v>
      </c>
      <c r="W6726" s="1" t="str">
        <f>IFERROR(VLOOKUP(B6726,Returns!$A:$B,2,0),"No")</f>
        <v>No</v>
      </c>
    </row>
    <row r="6727" spans="1:23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1" t="str">
        <f>VLOOKUP(M6727,People!$A:$B,2,0)</f>
        <v>Anna Andreadi</v>
      </c>
      <c r="W6727" s="1" t="str">
        <f>IFERROR(VLOOKUP(B6727,Returns!$A:$B,2,0),"No")</f>
        <v>No</v>
      </c>
    </row>
    <row r="6728" spans="1:23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1" t="str">
        <f>VLOOKUP(M6728,People!$A:$B,2,0)</f>
        <v>Anna Andreadi</v>
      </c>
      <c r="W6728" s="1" t="str">
        <f>IFERROR(VLOOKUP(B6728,Returns!$A:$B,2,0),"No")</f>
        <v>No</v>
      </c>
    </row>
    <row r="6729" spans="1:23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1" t="str">
        <f>VLOOKUP(M6729,People!$A:$B,2,0)</f>
        <v>Kelly Williams</v>
      </c>
      <c r="W6729" s="1" t="str">
        <f>IFERROR(VLOOKUP(B6729,Returns!$A:$B,2,0),"No")</f>
        <v>No</v>
      </c>
    </row>
    <row r="6730" spans="1:23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1" t="str">
        <f>VLOOKUP(M6730,People!$A:$B,2,0)</f>
        <v>Cassandra Brandow</v>
      </c>
      <c r="W6730" s="1" t="str">
        <f>IFERROR(VLOOKUP(B6730,Returns!$A:$B,2,0),"No")</f>
        <v>No</v>
      </c>
    </row>
    <row r="6731" spans="1:23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1" t="str">
        <f>VLOOKUP(M6731,People!$A:$B,2,0)</f>
        <v>Cassandra Brandow</v>
      </c>
      <c r="W6731" s="1" t="str">
        <f>IFERROR(VLOOKUP(B6731,Returns!$A:$B,2,0),"No")</f>
        <v>No</v>
      </c>
    </row>
    <row r="6732" spans="1:23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1" t="str">
        <f>VLOOKUP(M6732,People!$A:$B,2,0)</f>
        <v>Cassandra Brandow</v>
      </c>
      <c r="W6732" s="1" t="str">
        <f>IFERROR(VLOOKUP(B6732,Returns!$A:$B,2,0),"No")</f>
        <v>No</v>
      </c>
    </row>
    <row r="6733" spans="1:23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1" t="str">
        <f>VLOOKUP(M6733,People!$A:$B,2,0)</f>
        <v>Cassandra Brandow</v>
      </c>
      <c r="W6733" s="1" t="str">
        <f>IFERROR(VLOOKUP(B6733,Returns!$A:$B,2,0),"No")</f>
        <v>No</v>
      </c>
    </row>
    <row r="6734" spans="1:23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1" t="str">
        <f>VLOOKUP(M6734,People!$A:$B,2,0)</f>
        <v>Anna Andreadi</v>
      </c>
      <c r="W6734" s="1" t="str">
        <f>IFERROR(VLOOKUP(B6734,Returns!$A:$B,2,0),"No")</f>
        <v>No</v>
      </c>
    </row>
    <row r="6735" spans="1:23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1" t="str">
        <f>VLOOKUP(M6735,People!$A:$B,2,0)</f>
        <v>Anna Andreadi</v>
      </c>
      <c r="W6735" s="1" t="str">
        <f>IFERROR(VLOOKUP(B6735,Returns!$A:$B,2,0),"No")</f>
        <v>No</v>
      </c>
    </row>
    <row r="6736" spans="1:23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1" t="str">
        <f>VLOOKUP(M6736,People!$A:$B,2,0)</f>
        <v>Cassandra Brandow</v>
      </c>
      <c r="W6736" s="1" t="str">
        <f>IFERROR(VLOOKUP(B6736,Returns!$A:$B,2,0),"No")</f>
        <v>No</v>
      </c>
    </row>
    <row r="6737" spans="1:23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1" t="str">
        <f>VLOOKUP(M6737,People!$A:$B,2,0)</f>
        <v>Anna Andreadi</v>
      </c>
      <c r="W6737" s="1" t="str">
        <f>IFERROR(VLOOKUP(B6737,Returns!$A:$B,2,0),"No")</f>
        <v>No</v>
      </c>
    </row>
    <row r="6738" spans="1:23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1" t="str">
        <f>VLOOKUP(M6738,People!$A:$B,2,0)</f>
        <v>Anna Andreadi</v>
      </c>
      <c r="W6738" s="1" t="str">
        <f>IFERROR(VLOOKUP(B6738,Returns!$A:$B,2,0),"No")</f>
        <v>No</v>
      </c>
    </row>
    <row r="6739" spans="1:23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1" t="str">
        <f>VLOOKUP(M6739,People!$A:$B,2,0)</f>
        <v>Anna Andreadi</v>
      </c>
      <c r="W6739" s="1" t="str">
        <f>IFERROR(VLOOKUP(B6739,Returns!$A:$B,2,0),"No")</f>
        <v>No</v>
      </c>
    </row>
    <row r="6740" spans="1:23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1" t="str">
        <f>VLOOKUP(M6740,People!$A:$B,2,0)</f>
        <v>Anna Andreadi</v>
      </c>
      <c r="W6740" s="1" t="str">
        <f>IFERROR(VLOOKUP(B6740,Returns!$A:$B,2,0),"No")</f>
        <v>No</v>
      </c>
    </row>
    <row r="6741" spans="1:23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1" t="str">
        <f>VLOOKUP(M6741,People!$A:$B,2,0)</f>
        <v>Kelly Williams</v>
      </c>
      <c r="W6741" s="1" t="str">
        <f>IFERROR(VLOOKUP(B6741,Returns!$A:$B,2,0),"No")</f>
        <v>No</v>
      </c>
    </row>
    <row r="6742" spans="1:23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1" t="str">
        <f>VLOOKUP(M6742,People!$A:$B,2,0)</f>
        <v>Kelly Williams</v>
      </c>
      <c r="W6742" s="1" t="str">
        <f>IFERROR(VLOOKUP(B6742,Returns!$A:$B,2,0),"No")</f>
        <v>No</v>
      </c>
    </row>
    <row r="6743" spans="1:23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1" t="str">
        <f>VLOOKUP(M6743,People!$A:$B,2,0)</f>
        <v>Kelly Williams</v>
      </c>
      <c r="W6743" s="1" t="str">
        <f>IFERROR(VLOOKUP(B6743,Returns!$A:$B,2,0),"No")</f>
        <v>No</v>
      </c>
    </row>
    <row r="6744" spans="1:23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1" t="str">
        <f>VLOOKUP(M6744,People!$A:$B,2,0)</f>
        <v>Anna Andreadi</v>
      </c>
      <c r="W6744" s="1" t="str">
        <f>IFERROR(VLOOKUP(B6744,Returns!$A:$B,2,0),"No")</f>
        <v>No</v>
      </c>
    </row>
    <row r="6745" spans="1:23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1" t="str">
        <f>VLOOKUP(M6745,People!$A:$B,2,0)</f>
        <v>Chuck Magee</v>
      </c>
      <c r="W6745" s="1" t="str">
        <f>IFERROR(VLOOKUP(B6745,Returns!$A:$B,2,0),"No")</f>
        <v>No</v>
      </c>
    </row>
    <row r="6746" spans="1:23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1" t="str">
        <f>VLOOKUP(M6746,People!$A:$B,2,0)</f>
        <v>Chuck Magee</v>
      </c>
      <c r="W6746" s="1" t="str">
        <f>IFERROR(VLOOKUP(B6746,Returns!$A:$B,2,0),"No")</f>
        <v>No</v>
      </c>
    </row>
    <row r="6747" spans="1:23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1" t="str">
        <f>VLOOKUP(M6747,People!$A:$B,2,0)</f>
        <v>Chuck Magee</v>
      </c>
      <c r="W6747" s="1" t="str">
        <f>IFERROR(VLOOKUP(B6747,Returns!$A:$B,2,0),"No")</f>
        <v>No</v>
      </c>
    </row>
    <row r="6748" spans="1:23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1" t="str">
        <f>VLOOKUP(M6748,People!$A:$B,2,0)</f>
        <v>Chuck Magee</v>
      </c>
      <c r="W6748" s="1" t="str">
        <f>IFERROR(VLOOKUP(B6748,Returns!$A:$B,2,0),"No")</f>
        <v>No</v>
      </c>
    </row>
    <row r="6749" spans="1:23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1" t="str">
        <f>VLOOKUP(M6749,People!$A:$B,2,0)</f>
        <v>Chuck Magee</v>
      </c>
      <c r="W6749" s="1" t="str">
        <f>IFERROR(VLOOKUP(B6749,Returns!$A:$B,2,0),"No")</f>
        <v>No</v>
      </c>
    </row>
    <row r="6750" spans="1:23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1" t="str">
        <f>VLOOKUP(M6750,People!$A:$B,2,0)</f>
        <v>Chuck Magee</v>
      </c>
      <c r="W6750" s="1" t="str">
        <f>IFERROR(VLOOKUP(B6750,Returns!$A:$B,2,0),"No")</f>
        <v>No</v>
      </c>
    </row>
    <row r="6751" spans="1:23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1" t="str">
        <f>VLOOKUP(M6751,People!$A:$B,2,0)</f>
        <v>Chuck Magee</v>
      </c>
      <c r="W6751" s="1" t="str">
        <f>IFERROR(VLOOKUP(B6751,Returns!$A:$B,2,0),"No")</f>
        <v>No</v>
      </c>
    </row>
    <row r="6752" spans="1:23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1" t="str">
        <f>VLOOKUP(M6752,People!$A:$B,2,0)</f>
        <v>Chuck Magee</v>
      </c>
      <c r="W6752" s="1" t="str">
        <f>IFERROR(VLOOKUP(B6752,Returns!$A:$B,2,0),"No")</f>
        <v>No</v>
      </c>
    </row>
    <row r="6753" spans="1:23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1" t="str">
        <f>VLOOKUP(M6753,People!$A:$B,2,0)</f>
        <v>Chuck Magee</v>
      </c>
      <c r="W6753" s="1" t="str">
        <f>IFERROR(VLOOKUP(B6753,Returns!$A:$B,2,0),"No")</f>
        <v>No</v>
      </c>
    </row>
    <row r="6754" spans="1:23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1" t="str">
        <f>VLOOKUP(M6754,People!$A:$B,2,0)</f>
        <v>Chuck Magee</v>
      </c>
      <c r="W6754" s="1" t="str">
        <f>IFERROR(VLOOKUP(B6754,Returns!$A:$B,2,0),"No")</f>
        <v>No</v>
      </c>
    </row>
    <row r="6755" spans="1:23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1" t="str">
        <f>VLOOKUP(M6755,People!$A:$B,2,0)</f>
        <v>Chuck Magee</v>
      </c>
      <c r="W6755" s="1" t="str">
        <f>IFERROR(VLOOKUP(B6755,Returns!$A:$B,2,0),"No")</f>
        <v>No</v>
      </c>
    </row>
    <row r="6756" spans="1:23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1" t="str">
        <f>VLOOKUP(M6756,People!$A:$B,2,0)</f>
        <v>Chuck Magee</v>
      </c>
      <c r="W6756" s="1" t="str">
        <f>IFERROR(VLOOKUP(B6756,Returns!$A:$B,2,0),"No")</f>
        <v>No</v>
      </c>
    </row>
    <row r="6757" spans="1:23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1" t="str">
        <f>VLOOKUP(M6757,People!$A:$B,2,0)</f>
        <v>Chuck Magee</v>
      </c>
      <c r="W6757" s="1" t="str">
        <f>IFERROR(VLOOKUP(B6757,Returns!$A:$B,2,0),"No")</f>
        <v>No</v>
      </c>
    </row>
    <row r="6758" spans="1:23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1" t="str">
        <f>VLOOKUP(M6758,People!$A:$B,2,0)</f>
        <v>Chuck Magee</v>
      </c>
      <c r="W6758" s="1" t="str">
        <f>IFERROR(VLOOKUP(B6758,Returns!$A:$B,2,0),"No")</f>
        <v>No</v>
      </c>
    </row>
    <row r="6759" spans="1:23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1" t="str">
        <f>VLOOKUP(M6759,People!$A:$B,2,0)</f>
        <v>Chuck Magee</v>
      </c>
      <c r="W6759" s="1" t="str">
        <f>IFERROR(VLOOKUP(B6759,Returns!$A:$B,2,0),"No")</f>
        <v>No</v>
      </c>
    </row>
    <row r="6760" spans="1:23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1" t="str">
        <f>VLOOKUP(M6760,People!$A:$B,2,0)</f>
        <v>Chuck Magee</v>
      </c>
      <c r="W6760" s="1" t="str">
        <f>IFERROR(VLOOKUP(B6760,Returns!$A:$B,2,0),"No")</f>
        <v>No</v>
      </c>
    </row>
    <row r="6761" spans="1:23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1" t="str">
        <f>VLOOKUP(M6761,People!$A:$B,2,0)</f>
        <v>Cassandra Brandow</v>
      </c>
      <c r="W6761" s="1" t="str">
        <f>IFERROR(VLOOKUP(B6761,Returns!$A:$B,2,0),"No")</f>
        <v>No</v>
      </c>
    </row>
    <row r="6762" spans="1:23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1" t="str">
        <f>VLOOKUP(M6762,People!$A:$B,2,0)</f>
        <v>Chuck Magee</v>
      </c>
      <c r="W6762" s="1" t="str">
        <f>IFERROR(VLOOKUP(B6762,Returns!$A:$B,2,0),"No")</f>
        <v>No</v>
      </c>
    </row>
    <row r="6763" spans="1:23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1" t="str">
        <f>VLOOKUP(M6763,People!$A:$B,2,0)</f>
        <v>Chuck Magee</v>
      </c>
      <c r="W6763" s="1" t="str">
        <f>IFERROR(VLOOKUP(B6763,Returns!$A:$B,2,0),"No")</f>
        <v>No</v>
      </c>
    </row>
    <row r="6764" spans="1:23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1" t="str">
        <f>VLOOKUP(M6764,People!$A:$B,2,0)</f>
        <v>Kelly Williams</v>
      </c>
      <c r="W6764" s="1" t="str">
        <f>IFERROR(VLOOKUP(B6764,Returns!$A:$B,2,0),"No")</f>
        <v>No</v>
      </c>
    </row>
    <row r="6765" spans="1:23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1" t="str">
        <f>VLOOKUP(M6765,People!$A:$B,2,0)</f>
        <v>Kelly Williams</v>
      </c>
      <c r="W6765" s="1" t="str">
        <f>IFERROR(VLOOKUP(B6765,Returns!$A:$B,2,0),"No")</f>
        <v>No</v>
      </c>
    </row>
    <row r="6766" spans="1:23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1" t="str">
        <f>VLOOKUP(M6766,People!$A:$B,2,0)</f>
        <v>Kelly Williams</v>
      </c>
      <c r="W6766" s="1" t="str">
        <f>IFERROR(VLOOKUP(B6766,Returns!$A:$B,2,0),"No")</f>
        <v>No</v>
      </c>
    </row>
    <row r="6767" spans="1:23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1" t="str">
        <f>VLOOKUP(M6767,People!$A:$B,2,0)</f>
        <v>Kelly Williams</v>
      </c>
      <c r="W6767" s="1" t="str">
        <f>IFERROR(VLOOKUP(B6767,Returns!$A:$B,2,0),"No")</f>
        <v>No</v>
      </c>
    </row>
    <row r="6768" spans="1:23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1" t="str">
        <f>VLOOKUP(M6768,People!$A:$B,2,0)</f>
        <v>Kelly Williams</v>
      </c>
      <c r="W6768" s="1" t="str">
        <f>IFERROR(VLOOKUP(B6768,Returns!$A:$B,2,0),"No")</f>
        <v>No</v>
      </c>
    </row>
    <row r="6769" spans="1:23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1" t="str">
        <f>VLOOKUP(M6769,People!$A:$B,2,0)</f>
        <v>Kelly Williams</v>
      </c>
      <c r="W6769" s="1" t="str">
        <f>IFERROR(VLOOKUP(B6769,Returns!$A:$B,2,0),"No")</f>
        <v>No</v>
      </c>
    </row>
    <row r="6770" spans="1:23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1" t="str">
        <f>VLOOKUP(M6770,People!$A:$B,2,0)</f>
        <v>Chuck Magee</v>
      </c>
      <c r="W6770" s="1" t="str">
        <f>IFERROR(VLOOKUP(B6770,Returns!$A:$B,2,0),"No")</f>
        <v>No</v>
      </c>
    </row>
    <row r="6771" spans="1:23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1" t="str">
        <f>VLOOKUP(M6771,People!$A:$B,2,0)</f>
        <v>Cassandra Brandow</v>
      </c>
      <c r="W6771" s="1" t="str">
        <f>IFERROR(VLOOKUP(B6771,Returns!$A:$B,2,0),"No")</f>
        <v>No</v>
      </c>
    </row>
    <row r="6772" spans="1:23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1" t="str">
        <f>VLOOKUP(M6772,People!$A:$B,2,0)</f>
        <v>Anna Andreadi</v>
      </c>
      <c r="W6772" s="1" t="str">
        <f>IFERROR(VLOOKUP(B6772,Returns!$A:$B,2,0),"No")</f>
        <v>No</v>
      </c>
    </row>
    <row r="6773" spans="1:23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1" t="str">
        <f>VLOOKUP(M6773,People!$A:$B,2,0)</f>
        <v>Anna Andreadi</v>
      </c>
      <c r="W6773" s="1" t="str">
        <f>IFERROR(VLOOKUP(B6773,Returns!$A:$B,2,0),"No")</f>
        <v>No</v>
      </c>
    </row>
    <row r="6774" spans="1:23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1" t="str">
        <f>VLOOKUP(M6774,People!$A:$B,2,0)</f>
        <v>Anna Andreadi</v>
      </c>
      <c r="W6774" s="1" t="str">
        <f>IFERROR(VLOOKUP(B6774,Returns!$A:$B,2,0),"No")</f>
        <v>No</v>
      </c>
    </row>
    <row r="6775" spans="1:23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1" t="str">
        <f>VLOOKUP(M6775,People!$A:$B,2,0)</f>
        <v>Anna Andreadi</v>
      </c>
      <c r="W6775" s="1" t="str">
        <f>IFERROR(VLOOKUP(B6775,Returns!$A:$B,2,0),"No")</f>
        <v>No</v>
      </c>
    </row>
    <row r="6776" spans="1:23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1" t="str">
        <f>VLOOKUP(M6776,People!$A:$B,2,0)</f>
        <v>Anna Andreadi</v>
      </c>
      <c r="W6776" s="1" t="str">
        <f>IFERROR(VLOOKUP(B6776,Returns!$A:$B,2,0),"No")</f>
        <v>No</v>
      </c>
    </row>
    <row r="6777" spans="1:23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1" t="str">
        <f>VLOOKUP(M6777,People!$A:$B,2,0)</f>
        <v>Chuck Magee</v>
      </c>
      <c r="W6777" s="1" t="str">
        <f>IFERROR(VLOOKUP(B6777,Returns!$A:$B,2,0),"No")</f>
        <v>No</v>
      </c>
    </row>
    <row r="6778" spans="1:23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1" t="str">
        <f>VLOOKUP(M6778,People!$A:$B,2,0)</f>
        <v>Kelly Williams</v>
      </c>
      <c r="W6778" s="1" t="str">
        <f>IFERROR(VLOOKUP(B6778,Returns!$A:$B,2,0),"No")</f>
        <v>No</v>
      </c>
    </row>
    <row r="6779" spans="1:23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1" t="str">
        <f>VLOOKUP(M6779,People!$A:$B,2,0)</f>
        <v>Chuck Magee</v>
      </c>
      <c r="W6779" s="1" t="str">
        <f>IFERROR(VLOOKUP(B6779,Returns!$A:$B,2,0),"No")</f>
        <v>No</v>
      </c>
    </row>
    <row r="6780" spans="1:23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1" t="str">
        <f>VLOOKUP(M6780,People!$A:$B,2,0)</f>
        <v>Chuck Magee</v>
      </c>
      <c r="W6780" s="1" t="str">
        <f>IFERROR(VLOOKUP(B6780,Returns!$A:$B,2,0),"No")</f>
        <v>No</v>
      </c>
    </row>
    <row r="6781" spans="1:23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1" t="str">
        <f>VLOOKUP(M6781,People!$A:$B,2,0)</f>
        <v>Chuck Magee</v>
      </c>
      <c r="W6781" s="1" t="str">
        <f>IFERROR(VLOOKUP(B6781,Returns!$A:$B,2,0),"No")</f>
        <v>No</v>
      </c>
    </row>
    <row r="6782" spans="1:23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1" t="str">
        <f>VLOOKUP(M6782,People!$A:$B,2,0)</f>
        <v>Chuck Magee</v>
      </c>
      <c r="W6782" s="1" t="str">
        <f>IFERROR(VLOOKUP(B6782,Returns!$A:$B,2,0),"No")</f>
        <v>No</v>
      </c>
    </row>
    <row r="6783" spans="1:23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1" t="str">
        <f>VLOOKUP(M6783,People!$A:$B,2,0)</f>
        <v>Chuck Magee</v>
      </c>
      <c r="W6783" s="1" t="str">
        <f>IFERROR(VLOOKUP(B6783,Returns!$A:$B,2,0),"No")</f>
        <v>No</v>
      </c>
    </row>
    <row r="6784" spans="1:23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1" t="str">
        <f>VLOOKUP(M6784,People!$A:$B,2,0)</f>
        <v>Chuck Magee</v>
      </c>
      <c r="W6784" s="1" t="str">
        <f>IFERROR(VLOOKUP(B6784,Returns!$A:$B,2,0),"No")</f>
        <v>No</v>
      </c>
    </row>
    <row r="6785" spans="1:23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1" t="str">
        <f>VLOOKUP(M6785,People!$A:$B,2,0)</f>
        <v>Chuck Magee</v>
      </c>
      <c r="W6785" s="1" t="str">
        <f>IFERROR(VLOOKUP(B6785,Returns!$A:$B,2,0),"No")</f>
        <v>No</v>
      </c>
    </row>
    <row r="6786" spans="1:23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1" t="str">
        <f>VLOOKUP(M6786,People!$A:$B,2,0)</f>
        <v>Chuck Magee</v>
      </c>
      <c r="W6786" s="1" t="str">
        <f>IFERROR(VLOOKUP(B6786,Returns!$A:$B,2,0),"No")</f>
        <v>No</v>
      </c>
    </row>
    <row r="6787" spans="1:23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1" t="str">
        <f>VLOOKUP(M6787,People!$A:$B,2,0)</f>
        <v>Chuck Magee</v>
      </c>
      <c r="W6787" s="1" t="str">
        <f>IFERROR(VLOOKUP(B6787,Returns!$A:$B,2,0),"No")</f>
        <v>No</v>
      </c>
    </row>
    <row r="6788" spans="1:23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1" t="str">
        <f>VLOOKUP(M6788,People!$A:$B,2,0)</f>
        <v>Chuck Magee</v>
      </c>
      <c r="W6788" s="1" t="str">
        <f>IFERROR(VLOOKUP(B6788,Returns!$A:$B,2,0),"No")</f>
        <v>No</v>
      </c>
    </row>
    <row r="6789" spans="1:23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1" t="str">
        <f>VLOOKUP(M6789,People!$A:$B,2,0)</f>
        <v>Cassandra Brandow</v>
      </c>
      <c r="W6789" s="1" t="str">
        <f>IFERROR(VLOOKUP(B6789,Returns!$A:$B,2,0),"No")</f>
        <v>No</v>
      </c>
    </row>
    <row r="6790" spans="1:23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1" t="str">
        <f>VLOOKUP(M6790,People!$A:$B,2,0)</f>
        <v>Cassandra Brandow</v>
      </c>
      <c r="W6790" s="1" t="str">
        <f>IFERROR(VLOOKUP(B6790,Returns!$A:$B,2,0),"No")</f>
        <v>No</v>
      </c>
    </row>
    <row r="6791" spans="1:23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1" t="str">
        <f>VLOOKUP(M6791,People!$A:$B,2,0)</f>
        <v>Cassandra Brandow</v>
      </c>
      <c r="W6791" s="1" t="str">
        <f>IFERROR(VLOOKUP(B6791,Returns!$A:$B,2,0),"No")</f>
        <v>No</v>
      </c>
    </row>
    <row r="6792" spans="1:23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1" t="str">
        <f>VLOOKUP(M6792,People!$A:$B,2,0)</f>
        <v>Anna Andreadi</v>
      </c>
      <c r="W6792" s="1" t="str">
        <f>IFERROR(VLOOKUP(B6792,Returns!$A:$B,2,0),"No")</f>
        <v>Yes</v>
      </c>
    </row>
    <row r="6793" spans="1:23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1" t="str">
        <f>VLOOKUP(M6793,People!$A:$B,2,0)</f>
        <v>Anna Andreadi</v>
      </c>
      <c r="W6793" s="1" t="str">
        <f>IFERROR(VLOOKUP(B6793,Returns!$A:$B,2,0),"No")</f>
        <v>No</v>
      </c>
    </row>
    <row r="6794" spans="1:23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1" t="str">
        <f>VLOOKUP(M6794,People!$A:$B,2,0)</f>
        <v>Chuck Magee</v>
      </c>
      <c r="W6794" s="1" t="str">
        <f>IFERROR(VLOOKUP(B6794,Returns!$A:$B,2,0),"No")</f>
        <v>No</v>
      </c>
    </row>
    <row r="6795" spans="1:23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1" t="str">
        <f>VLOOKUP(M6795,People!$A:$B,2,0)</f>
        <v>Kelly Williams</v>
      </c>
      <c r="W6795" s="1" t="str">
        <f>IFERROR(VLOOKUP(B6795,Returns!$A:$B,2,0),"No")</f>
        <v>No</v>
      </c>
    </row>
    <row r="6796" spans="1:23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1" t="str">
        <f>VLOOKUP(M6796,People!$A:$B,2,0)</f>
        <v>Kelly Williams</v>
      </c>
      <c r="W6796" s="1" t="str">
        <f>IFERROR(VLOOKUP(B6796,Returns!$A:$B,2,0),"No")</f>
        <v>No</v>
      </c>
    </row>
    <row r="6797" spans="1:23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1" t="str">
        <f>VLOOKUP(M6797,People!$A:$B,2,0)</f>
        <v>Kelly Williams</v>
      </c>
      <c r="W6797" s="1" t="str">
        <f>IFERROR(VLOOKUP(B6797,Returns!$A:$B,2,0),"No")</f>
        <v>No</v>
      </c>
    </row>
    <row r="6798" spans="1:23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1" t="str">
        <f>VLOOKUP(M6798,People!$A:$B,2,0)</f>
        <v>Kelly Williams</v>
      </c>
      <c r="W6798" s="1" t="str">
        <f>IFERROR(VLOOKUP(B6798,Returns!$A:$B,2,0),"No")</f>
        <v>No</v>
      </c>
    </row>
    <row r="6799" spans="1:23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1" t="str">
        <f>VLOOKUP(M6799,People!$A:$B,2,0)</f>
        <v>Kelly Williams</v>
      </c>
      <c r="W6799" s="1" t="str">
        <f>IFERROR(VLOOKUP(B6799,Returns!$A:$B,2,0),"No")</f>
        <v>No</v>
      </c>
    </row>
    <row r="6800" spans="1:23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1" t="str">
        <f>VLOOKUP(M6800,People!$A:$B,2,0)</f>
        <v>Kelly Williams</v>
      </c>
      <c r="W6800" s="1" t="str">
        <f>IFERROR(VLOOKUP(B6800,Returns!$A:$B,2,0),"No")</f>
        <v>No</v>
      </c>
    </row>
    <row r="6801" spans="1:23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1" t="str">
        <f>VLOOKUP(M6801,People!$A:$B,2,0)</f>
        <v>Anna Andreadi</v>
      </c>
      <c r="W6801" s="1" t="str">
        <f>IFERROR(VLOOKUP(B6801,Returns!$A:$B,2,0),"No")</f>
        <v>No</v>
      </c>
    </row>
    <row r="6802" spans="1:23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1" t="str">
        <f>VLOOKUP(M6802,People!$A:$B,2,0)</f>
        <v>Anna Andreadi</v>
      </c>
      <c r="W6802" s="1" t="str">
        <f>IFERROR(VLOOKUP(B6802,Returns!$A:$B,2,0),"No")</f>
        <v>No</v>
      </c>
    </row>
    <row r="6803" spans="1:23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1" t="str">
        <f>VLOOKUP(M6803,People!$A:$B,2,0)</f>
        <v>Anna Andreadi</v>
      </c>
      <c r="W6803" s="1" t="str">
        <f>IFERROR(VLOOKUP(B6803,Returns!$A:$B,2,0),"No")</f>
        <v>No</v>
      </c>
    </row>
    <row r="6804" spans="1:23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1" t="str">
        <f>VLOOKUP(M6804,People!$A:$B,2,0)</f>
        <v>Anna Andreadi</v>
      </c>
      <c r="W6804" s="1" t="str">
        <f>IFERROR(VLOOKUP(B6804,Returns!$A:$B,2,0),"No")</f>
        <v>No</v>
      </c>
    </row>
    <row r="6805" spans="1:23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1" t="str">
        <f>VLOOKUP(M6805,People!$A:$B,2,0)</f>
        <v>Anna Andreadi</v>
      </c>
      <c r="W6805" s="1" t="str">
        <f>IFERROR(VLOOKUP(B6805,Returns!$A:$B,2,0),"No")</f>
        <v>No</v>
      </c>
    </row>
    <row r="6806" spans="1:23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1" t="str">
        <f>VLOOKUP(M6806,People!$A:$B,2,0)</f>
        <v>Anna Andreadi</v>
      </c>
      <c r="W6806" s="1" t="str">
        <f>IFERROR(VLOOKUP(B6806,Returns!$A:$B,2,0),"No")</f>
        <v>No</v>
      </c>
    </row>
    <row r="6807" spans="1:23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1" t="str">
        <f>VLOOKUP(M6807,People!$A:$B,2,0)</f>
        <v>Cassandra Brandow</v>
      </c>
      <c r="W6807" s="1" t="str">
        <f>IFERROR(VLOOKUP(B6807,Returns!$A:$B,2,0),"No")</f>
        <v>No</v>
      </c>
    </row>
    <row r="6808" spans="1:23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1" t="str">
        <f>VLOOKUP(M6808,People!$A:$B,2,0)</f>
        <v>Anna Andreadi</v>
      </c>
      <c r="W6808" s="1" t="str">
        <f>IFERROR(VLOOKUP(B6808,Returns!$A:$B,2,0),"No")</f>
        <v>No</v>
      </c>
    </row>
    <row r="6809" spans="1:23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1" t="str">
        <f>VLOOKUP(M6809,People!$A:$B,2,0)</f>
        <v>Kelly Williams</v>
      </c>
      <c r="W6809" s="1" t="str">
        <f>IFERROR(VLOOKUP(B6809,Returns!$A:$B,2,0),"No")</f>
        <v>No</v>
      </c>
    </row>
    <row r="6810" spans="1:23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1" t="str">
        <f>VLOOKUP(M6810,People!$A:$B,2,0)</f>
        <v>Kelly Williams</v>
      </c>
      <c r="W6810" s="1" t="str">
        <f>IFERROR(VLOOKUP(B6810,Returns!$A:$B,2,0),"No")</f>
        <v>No</v>
      </c>
    </row>
    <row r="6811" spans="1:23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1" t="str">
        <f>VLOOKUP(M6811,People!$A:$B,2,0)</f>
        <v>Chuck Magee</v>
      </c>
      <c r="W6811" s="1" t="str">
        <f>IFERROR(VLOOKUP(B6811,Returns!$A:$B,2,0),"No")</f>
        <v>No</v>
      </c>
    </row>
    <row r="6812" spans="1:23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1" t="str">
        <f>VLOOKUP(M6812,People!$A:$B,2,0)</f>
        <v>Chuck Magee</v>
      </c>
      <c r="W6812" s="1" t="str">
        <f>IFERROR(VLOOKUP(B6812,Returns!$A:$B,2,0),"No")</f>
        <v>No</v>
      </c>
    </row>
    <row r="6813" spans="1:23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1" t="str">
        <f>VLOOKUP(M6813,People!$A:$B,2,0)</f>
        <v>Chuck Magee</v>
      </c>
      <c r="W6813" s="1" t="str">
        <f>IFERROR(VLOOKUP(B6813,Returns!$A:$B,2,0),"No")</f>
        <v>No</v>
      </c>
    </row>
    <row r="6814" spans="1:23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1" t="str">
        <f>VLOOKUP(M6814,People!$A:$B,2,0)</f>
        <v>Chuck Magee</v>
      </c>
      <c r="W6814" s="1" t="str">
        <f>IFERROR(VLOOKUP(B6814,Returns!$A:$B,2,0),"No")</f>
        <v>No</v>
      </c>
    </row>
    <row r="6815" spans="1:23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1" t="str">
        <f>VLOOKUP(M6815,People!$A:$B,2,0)</f>
        <v>Chuck Magee</v>
      </c>
      <c r="W6815" s="1" t="str">
        <f>IFERROR(VLOOKUP(B6815,Returns!$A:$B,2,0),"No")</f>
        <v>No</v>
      </c>
    </row>
    <row r="6816" spans="1:23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1" t="str">
        <f>VLOOKUP(M6816,People!$A:$B,2,0)</f>
        <v>Chuck Magee</v>
      </c>
      <c r="W6816" s="1" t="str">
        <f>IFERROR(VLOOKUP(B6816,Returns!$A:$B,2,0),"No")</f>
        <v>No</v>
      </c>
    </row>
    <row r="6817" spans="1:23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1" t="str">
        <f>VLOOKUP(M6817,People!$A:$B,2,0)</f>
        <v>Anna Andreadi</v>
      </c>
      <c r="W6817" s="1" t="str">
        <f>IFERROR(VLOOKUP(B6817,Returns!$A:$B,2,0),"No")</f>
        <v>No</v>
      </c>
    </row>
    <row r="6818" spans="1:23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1" t="str">
        <f>VLOOKUP(M6818,People!$A:$B,2,0)</f>
        <v>Anna Andreadi</v>
      </c>
      <c r="W6818" s="1" t="str">
        <f>IFERROR(VLOOKUP(B6818,Returns!$A:$B,2,0),"No")</f>
        <v>No</v>
      </c>
    </row>
    <row r="6819" spans="1:23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1" t="str">
        <f>VLOOKUP(M6819,People!$A:$B,2,0)</f>
        <v>Anna Andreadi</v>
      </c>
      <c r="W6819" s="1" t="str">
        <f>IFERROR(VLOOKUP(B6819,Returns!$A:$B,2,0),"No")</f>
        <v>No</v>
      </c>
    </row>
    <row r="6820" spans="1:23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1" t="str">
        <f>VLOOKUP(M6820,People!$A:$B,2,0)</f>
        <v>Kelly Williams</v>
      </c>
      <c r="W6820" s="1" t="str">
        <f>IFERROR(VLOOKUP(B6820,Returns!$A:$B,2,0),"No")</f>
        <v>No</v>
      </c>
    </row>
    <row r="6821" spans="1:23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1" t="str">
        <f>VLOOKUP(M6821,People!$A:$B,2,0)</f>
        <v>Kelly Williams</v>
      </c>
      <c r="W6821" s="1" t="str">
        <f>IFERROR(VLOOKUP(B6821,Returns!$A:$B,2,0),"No")</f>
        <v>No</v>
      </c>
    </row>
    <row r="6822" spans="1:23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1" t="str">
        <f>VLOOKUP(M6822,People!$A:$B,2,0)</f>
        <v>Kelly Williams</v>
      </c>
      <c r="W6822" s="1" t="str">
        <f>IFERROR(VLOOKUP(B6822,Returns!$A:$B,2,0),"No")</f>
        <v>No</v>
      </c>
    </row>
    <row r="6823" spans="1:23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1" t="str">
        <f>VLOOKUP(M6823,People!$A:$B,2,0)</f>
        <v>Kelly Williams</v>
      </c>
      <c r="W6823" s="1" t="str">
        <f>IFERROR(VLOOKUP(B6823,Returns!$A:$B,2,0),"No")</f>
        <v>No</v>
      </c>
    </row>
    <row r="6824" spans="1:23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1" t="str">
        <f>VLOOKUP(M6824,People!$A:$B,2,0)</f>
        <v>Anna Andreadi</v>
      </c>
      <c r="W6824" s="1" t="str">
        <f>IFERROR(VLOOKUP(B6824,Returns!$A:$B,2,0),"No")</f>
        <v>No</v>
      </c>
    </row>
    <row r="6825" spans="1:23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1" t="str">
        <f>VLOOKUP(M6825,People!$A:$B,2,0)</f>
        <v>Cassandra Brandow</v>
      </c>
      <c r="W6825" s="1" t="str">
        <f>IFERROR(VLOOKUP(B6825,Returns!$A:$B,2,0),"No")</f>
        <v>No</v>
      </c>
    </row>
    <row r="6826" spans="1:23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1" t="str">
        <f>VLOOKUP(M6826,People!$A:$B,2,0)</f>
        <v>Cassandra Brandow</v>
      </c>
      <c r="W6826" s="1" t="str">
        <f>IFERROR(VLOOKUP(B6826,Returns!$A:$B,2,0),"No")</f>
        <v>No</v>
      </c>
    </row>
    <row r="6827" spans="1:23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1" t="str">
        <f>VLOOKUP(M6827,People!$A:$B,2,0)</f>
        <v>Kelly Williams</v>
      </c>
      <c r="W6827" s="1" t="str">
        <f>IFERROR(VLOOKUP(B6827,Returns!$A:$B,2,0),"No")</f>
        <v>No</v>
      </c>
    </row>
    <row r="6828" spans="1:23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1" t="str">
        <f>VLOOKUP(M6828,People!$A:$B,2,0)</f>
        <v>Kelly Williams</v>
      </c>
      <c r="W6828" s="1" t="str">
        <f>IFERROR(VLOOKUP(B6828,Returns!$A:$B,2,0),"No")</f>
        <v>No</v>
      </c>
    </row>
    <row r="6829" spans="1:23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1" t="str">
        <f>VLOOKUP(M6829,People!$A:$B,2,0)</f>
        <v>Kelly Williams</v>
      </c>
      <c r="W6829" s="1" t="str">
        <f>IFERROR(VLOOKUP(B6829,Returns!$A:$B,2,0),"No")</f>
        <v>No</v>
      </c>
    </row>
    <row r="6830" spans="1:23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1" t="str">
        <f>VLOOKUP(M6830,People!$A:$B,2,0)</f>
        <v>Kelly Williams</v>
      </c>
      <c r="W6830" s="1" t="str">
        <f>IFERROR(VLOOKUP(B6830,Returns!$A:$B,2,0),"No")</f>
        <v>No</v>
      </c>
    </row>
    <row r="6831" spans="1:23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1" t="str">
        <f>VLOOKUP(M6831,People!$A:$B,2,0)</f>
        <v>Kelly Williams</v>
      </c>
      <c r="W6831" s="1" t="str">
        <f>IFERROR(VLOOKUP(B6831,Returns!$A:$B,2,0),"No")</f>
        <v>No</v>
      </c>
    </row>
    <row r="6832" spans="1:23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1" t="str">
        <f>VLOOKUP(M6832,People!$A:$B,2,0)</f>
        <v>Chuck Magee</v>
      </c>
      <c r="W6832" s="1" t="str">
        <f>IFERROR(VLOOKUP(B6832,Returns!$A:$B,2,0),"No")</f>
        <v>No</v>
      </c>
    </row>
    <row r="6833" spans="1:23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1" t="str">
        <f>VLOOKUP(M6833,People!$A:$B,2,0)</f>
        <v>Chuck Magee</v>
      </c>
      <c r="W6833" s="1" t="str">
        <f>IFERROR(VLOOKUP(B6833,Returns!$A:$B,2,0),"No")</f>
        <v>No</v>
      </c>
    </row>
    <row r="6834" spans="1:23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1" t="str">
        <f>VLOOKUP(M6834,People!$A:$B,2,0)</f>
        <v>Kelly Williams</v>
      </c>
      <c r="W6834" s="1" t="str">
        <f>IFERROR(VLOOKUP(B6834,Returns!$A:$B,2,0),"No")</f>
        <v>No</v>
      </c>
    </row>
    <row r="6835" spans="1:23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1" t="str">
        <f>VLOOKUP(M6835,People!$A:$B,2,0)</f>
        <v>Anna Andreadi</v>
      </c>
      <c r="W6835" s="1" t="str">
        <f>IFERROR(VLOOKUP(B6835,Returns!$A:$B,2,0),"No")</f>
        <v>No</v>
      </c>
    </row>
    <row r="6836" spans="1:23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1" t="str">
        <f>VLOOKUP(M6836,People!$A:$B,2,0)</f>
        <v>Anna Andreadi</v>
      </c>
      <c r="W6836" s="1" t="str">
        <f>IFERROR(VLOOKUP(B6836,Returns!$A:$B,2,0),"No")</f>
        <v>No</v>
      </c>
    </row>
    <row r="6837" spans="1:23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1" t="str">
        <f>VLOOKUP(M6837,People!$A:$B,2,0)</f>
        <v>Anna Andreadi</v>
      </c>
      <c r="W6837" s="1" t="str">
        <f>IFERROR(VLOOKUP(B6837,Returns!$A:$B,2,0),"No")</f>
        <v>No</v>
      </c>
    </row>
    <row r="6838" spans="1:23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1" t="str">
        <f>VLOOKUP(M6838,People!$A:$B,2,0)</f>
        <v>Anna Andreadi</v>
      </c>
      <c r="W6838" s="1" t="str">
        <f>IFERROR(VLOOKUP(B6838,Returns!$A:$B,2,0),"No")</f>
        <v>No</v>
      </c>
    </row>
    <row r="6839" spans="1:23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1" t="str">
        <f>VLOOKUP(M6839,People!$A:$B,2,0)</f>
        <v>Chuck Magee</v>
      </c>
      <c r="W6839" s="1" t="str">
        <f>IFERROR(VLOOKUP(B6839,Returns!$A:$B,2,0),"No")</f>
        <v>No</v>
      </c>
    </row>
    <row r="6840" spans="1:23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1" t="str">
        <f>VLOOKUP(M6840,People!$A:$B,2,0)</f>
        <v>Anna Andreadi</v>
      </c>
      <c r="W6840" s="1" t="str">
        <f>IFERROR(VLOOKUP(B6840,Returns!$A:$B,2,0),"No")</f>
        <v>No</v>
      </c>
    </row>
    <row r="6841" spans="1:23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1" t="str">
        <f>VLOOKUP(M6841,People!$A:$B,2,0)</f>
        <v>Anna Andreadi</v>
      </c>
      <c r="W6841" s="1" t="str">
        <f>IFERROR(VLOOKUP(B6841,Returns!$A:$B,2,0),"No")</f>
        <v>No</v>
      </c>
    </row>
    <row r="6842" spans="1:23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1" t="str">
        <f>VLOOKUP(M6842,People!$A:$B,2,0)</f>
        <v>Chuck Magee</v>
      </c>
      <c r="W6842" s="1" t="str">
        <f>IFERROR(VLOOKUP(B6842,Returns!$A:$B,2,0),"No")</f>
        <v>No</v>
      </c>
    </row>
    <row r="6843" spans="1:23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1" t="str">
        <f>VLOOKUP(M6843,People!$A:$B,2,0)</f>
        <v>Cassandra Brandow</v>
      </c>
      <c r="W6843" s="1" t="str">
        <f>IFERROR(VLOOKUP(B6843,Returns!$A:$B,2,0),"No")</f>
        <v>No</v>
      </c>
    </row>
    <row r="6844" spans="1:23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1" t="str">
        <f>VLOOKUP(M6844,People!$A:$B,2,0)</f>
        <v>Cassandra Brandow</v>
      </c>
      <c r="W6844" s="1" t="str">
        <f>IFERROR(VLOOKUP(B6844,Returns!$A:$B,2,0),"No")</f>
        <v>No</v>
      </c>
    </row>
    <row r="6845" spans="1:23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1" t="str">
        <f>VLOOKUP(M6845,People!$A:$B,2,0)</f>
        <v>Cassandra Brandow</v>
      </c>
      <c r="W6845" s="1" t="str">
        <f>IFERROR(VLOOKUP(B6845,Returns!$A:$B,2,0),"No")</f>
        <v>No</v>
      </c>
    </row>
    <row r="6846" spans="1:23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1" t="str">
        <f>VLOOKUP(M6846,People!$A:$B,2,0)</f>
        <v>Cassandra Brandow</v>
      </c>
      <c r="W6846" s="1" t="str">
        <f>IFERROR(VLOOKUP(B6846,Returns!$A:$B,2,0),"No")</f>
        <v>No</v>
      </c>
    </row>
    <row r="6847" spans="1:23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1" t="str">
        <f>VLOOKUP(M6847,People!$A:$B,2,0)</f>
        <v>Anna Andreadi</v>
      </c>
      <c r="W6847" s="1" t="str">
        <f>IFERROR(VLOOKUP(B6847,Returns!$A:$B,2,0),"No")</f>
        <v>No</v>
      </c>
    </row>
    <row r="6848" spans="1:23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1" t="str">
        <f>VLOOKUP(M6848,People!$A:$B,2,0)</f>
        <v>Anna Andreadi</v>
      </c>
      <c r="W6848" s="1" t="str">
        <f>IFERROR(VLOOKUP(B6848,Returns!$A:$B,2,0),"No")</f>
        <v>No</v>
      </c>
    </row>
    <row r="6849" spans="1:23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1" t="str">
        <f>VLOOKUP(M6849,People!$A:$B,2,0)</f>
        <v>Anna Andreadi</v>
      </c>
      <c r="W6849" s="1" t="str">
        <f>IFERROR(VLOOKUP(B6849,Returns!$A:$B,2,0),"No")</f>
        <v>No</v>
      </c>
    </row>
    <row r="6850" spans="1:23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1" t="str">
        <f>VLOOKUP(M6850,People!$A:$B,2,0)</f>
        <v>Kelly Williams</v>
      </c>
      <c r="W6850" s="1" t="str">
        <f>IFERROR(VLOOKUP(B6850,Returns!$A:$B,2,0),"No")</f>
        <v>No</v>
      </c>
    </row>
    <row r="6851" spans="1:23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1" t="str">
        <f>VLOOKUP(M6851,People!$A:$B,2,0)</f>
        <v>Anna Andreadi</v>
      </c>
      <c r="W6851" s="1" t="str">
        <f>IFERROR(VLOOKUP(B6851,Returns!$A:$B,2,0),"No")</f>
        <v>No</v>
      </c>
    </row>
    <row r="6852" spans="1:23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1" t="str">
        <f>VLOOKUP(M6852,People!$A:$B,2,0)</f>
        <v>Kelly Williams</v>
      </c>
      <c r="W6852" s="1" t="str">
        <f>IFERROR(VLOOKUP(B6852,Returns!$A:$B,2,0),"No")</f>
        <v>No</v>
      </c>
    </row>
    <row r="6853" spans="1:23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1" t="str">
        <f>VLOOKUP(M6853,People!$A:$B,2,0)</f>
        <v>Kelly Williams</v>
      </c>
      <c r="W6853" s="1" t="str">
        <f>IFERROR(VLOOKUP(B6853,Returns!$A:$B,2,0),"No")</f>
        <v>No</v>
      </c>
    </row>
    <row r="6854" spans="1:23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1" t="str">
        <f>VLOOKUP(M6854,People!$A:$B,2,0)</f>
        <v>Cassandra Brandow</v>
      </c>
      <c r="W6854" s="1" t="str">
        <f>IFERROR(VLOOKUP(B6854,Returns!$A:$B,2,0),"No")</f>
        <v>No</v>
      </c>
    </row>
    <row r="6855" spans="1:23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1" t="str">
        <f>VLOOKUP(M6855,People!$A:$B,2,0)</f>
        <v>Cassandra Brandow</v>
      </c>
      <c r="W6855" s="1" t="str">
        <f>IFERROR(VLOOKUP(B6855,Returns!$A:$B,2,0),"No")</f>
        <v>No</v>
      </c>
    </row>
    <row r="6856" spans="1:23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1" t="str">
        <f>VLOOKUP(M6856,People!$A:$B,2,0)</f>
        <v>Cassandra Brandow</v>
      </c>
      <c r="W6856" s="1" t="str">
        <f>IFERROR(VLOOKUP(B6856,Returns!$A:$B,2,0),"No")</f>
        <v>No</v>
      </c>
    </row>
    <row r="6857" spans="1:23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1" t="str">
        <f>VLOOKUP(M6857,People!$A:$B,2,0)</f>
        <v>Cassandra Brandow</v>
      </c>
      <c r="W6857" s="1" t="str">
        <f>IFERROR(VLOOKUP(B6857,Returns!$A:$B,2,0),"No")</f>
        <v>No</v>
      </c>
    </row>
    <row r="6858" spans="1:23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1" t="str">
        <f>VLOOKUP(M6858,People!$A:$B,2,0)</f>
        <v>Cassandra Brandow</v>
      </c>
      <c r="W6858" s="1" t="str">
        <f>IFERROR(VLOOKUP(B6858,Returns!$A:$B,2,0),"No")</f>
        <v>No</v>
      </c>
    </row>
    <row r="6859" spans="1:23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1" t="str">
        <f>VLOOKUP(M6859,People!$A:$B,2,0)</f>
        <v>Anna Andreadi</v>
      </c>
      <c r="W6859" s="1" t="str">
        <f>IFERROR(VLOOKUP(B6859,Returns!$A:$B,2,0),"No")</f>
        <v>Yes</v>
      </c>
    </row>
    <row r="6860" spans="1:23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1" t="str">
        <f>VLOOKUP(M6860,People!$A:$B,2,0)</f>
        <v>Anna Andreadi</v>
      </c>
      <c r="W6860" s="1" t="str">
        <f>IFERROR(VLOOKUP(B6860,Returns!$A:$B,2,0),"No")</f>
        <v>Yes</v>
      </c>
    </row>
    <row r="6861" spans="1:23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1" t="str">
        <f>VLOOKUP(M6861,People!$A:$B,2,0)</f>
        <v>Anna Andreadi</v>
      </c>
      <c r="W6861" s="1" t="str">
        <f>IFERROR(VLOOKUP(B6861,Returns!$A:$B,2,0),"No")</f>
        <v>Yes</v>
      </c>
    </row>
    <row r="6862" spans="1:23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1" t="str">
        <f>VLOOKUP(M6862,People!$A:$B,2,0)</f>
        <v>Anna Andreadi</v>
      </c>
      <c r="W6862" s="1" t="str">
        <f>IFERROR(VLOOKUP(B6862,Returns!$A:$B,2,0),"No")</f>
        <v>Yes</v>
      </c>
    </row>
    <row r="6863" spans="1:23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1" t="str">
        <f>VLOOKUP(M6863,People!$A:$B,2,0)</f>
        <v>Anna Andreadi</v>
      </c>
      <c r="W6863" s="1" t="str">
        <f>IFERROR(VLOOKUP(B6863,Returns!$A:$B,2,0),"No")</f>
        <v>Yes</v>
      </c>
    </row>
    <row r="6864" spans="1:23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1" t="str">
        <f>VLOOKUP(M6864,People!$A:$B,2,0)</f>
        <v>Anna Andreadi</v>
      </c>
      <c r="W6864" s="1" t="str">
        <f>IFERROR(VLOOKUP(B6864,Returns!$A:$B,2,0),"No")</f>
        <v>Yes</v>
      </c>
    </row>
    <row r="6865" spans="1:23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1" t="str">
        <f>VLOOKUP(M6865,People!$A:$B,2,0)</f>
        <v>Kelly Williams</v>
      </c>
      <c r="W6865" s="1" t="str">
        <f>IFERROR(VLOOKUP(B6865,Returns!$A:$B,2,0),"No")</f>
        <v>No</v>
      </c>
    </row>
    <row r="6866" spans="1:23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1" t="str">
        <f>VLOOKUP(M6866,People!$A:$B,2,0)</f>
        <v>Anna Andreadi</v>
      </c>
      <c r="W6866" s="1" t="str">
        <f>IFERROR(VLOOKUP(B6866,Returns!$A:$B,2,0),"No")</f>
        <v>No</v>
      </c>
    </row>
    <row r="6867" spans="1:23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1" t="str">
        <f>VLOOKUP(M6867,People!$A:$B,2,0)</f>
        <v>Anna Andreadi</v>
      </c>
      <c r="W6867" s="1" t="str">
        <f>IFERROR(VLOOKUP(B6867,Returns!$A:$B,2,0),"No")</f>
        <v>No</v>
      </c>
    </row>
    <row r="6868" spans="1:23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1" t="str">
        <f>VLOOKUP(M6868,People!$A:$B,2,0)</f>
        <v>Anna Andreadi</v>
      </c>
      <c r="W6868" s="1" t="str">
        <f>IFERROR(VLOOKUP(B6868,Returns!$A:$B,2,0),"No")</f>
        <v>No</v>
      </c>
    </row>
    <row r="6869" spans="1:23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1" t="str">
        <f>VLOOKUP(M6869,People!$A:$B,2,0)</f>
        <v>Anna Andreadi</v>
      </c>
      <c r="W6869" s="1" t="str">
        <f>IFERROR(VLOOKUP(B6869,Returns!$A:$B,2,0),"No")</f>
        <v>No</v>
      </c>
    </row>
    <row r="6870" spans="1:23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1" t="str">
        <f>VLOOKUP(M6870,People!$A:$B,2,0)</f>
        <v>Anna Andreadi</v>
      </c>
      <c r="W6870" s="1" t="str">
        <f>IFERROR(VLOOKUP(B6870,Returns!$A:$B,2,0),"No")</f>
        <v>No</v>
      </c>
    </row>
    <row r="6871" spans="1:23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1" t="str">
        <f>VLOOKUP(M6871,People!$A:$B,2,0)</f>
        <v>Anna Andreadi</v>
      </c>
      <c r="W6871" s="1" t="str">
        <f>IFERROR(VLOOKUP(B6871,Returns!$A:$B,2,0),"No")</f>
        <v>No</v>
      </c>
    </row>
    <row r="6872" spans="1:23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1" t="str">
        <f>VLOOKUP(M6872,People!$A:$B,2,0)</f>
        <v>Anna Andreadi</v>
      </c>
      <c r="W6872" s="1" t="str">
        <f>IFERROR(VLOOKUP(B6872,Returns!$A:$B,2,0),"No")</f>
        <v>No</v>
      </c>
    </row>
    <row r="6873" spans="1:23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1" t="str">
        <f>VLOOKUP(M6873,People!$A:$B,2,0)</f>
        <v>Kelly Williams</v>
      </c>
      <c r="W6873" s="1" t="str">
        <f>IFERROR(VLOOKUP(B6873,Returns!$A:$B,2,0),"No")</f>
        <v>No</v>
      </c>
    </row>
    <row r="6874" spans="1:23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1" t="str">
        <f>VLOOKUP(M6874,People!$A:$B,2,0)</f>
        <v>Anna Andreadi</v>
      </c>
      <c r="W6874" s="1" t="str">
        <f>IFERROR(VLOOKUP(B6874,Returns!$A:$B,2,0),"No")</f>
        <v>No</v>
      </c>
    </row>
    <row r="6875" spans="1:23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1" t="str">
        <f>VLOOKUP(M6875,People!$A:$B,2,0)</f>
        <v>Kelly Williams</v>
      </c>
      <c r="W6875" s="1" t="str">
        <f>IFERROR(VLOOKUP(B6875,Returns!$A:$B,2,0),"No")</f>
        <v>No</v>
      </c>
    </row>
    <row r="6876" spans="1:23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1" t="str">
        <f>VLOOKUP(M6876,People!$A:$B,2,0)</f>
        <v>Kelly Williams</v>
      </c>
      <c r="W6876" s="1" t="str">
        <f>IFERROR(VLOOKUP(B6876,Returns!$A:$B,2,0),"No")</f>
        <v>No</v>
      </c>
    </row>
    <row r="6877" spans="1:23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1" t="str">
        <f>VLOOKUP(M6877,People!$A:$B,2,0)</f>
        <v>Cassandra Brandow</v>
      </c>
      <c r="W6877" s="1" t="str">
        <f>IFERROR(VLOOKUP(B6877,Returns!$A:$B,2,0),"No")</f>
        <v>No</v>
      </c>
    </row>
    <row r="6878" spans="1:23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1" t="str">
        <f>VLOOKUP(M6878,People!$A:$B,2,0)</f>
        <v>Cassandra Brandow</v>
      </c>
      <c r="W6878" s="1" t="str">
        <f>IFERROR(VLOOKUP(B6878,Returns!$A:$B,2,0),"No")</f>
        <v>No</v>
      </c>
    </row>
    <row r="6879" spans="1:23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1" t="str">
        <f>VLOOKUP(M6879,People!$A:$B,2,0)</f>
        <v>Kelly Williams</v>
      </c>
      <c r="W6879" s="1" t="str">
        <f>IFERROR(VLOOKUP(B6879,Returns!$A:$B,2,0),"No")</f>
        <v>No</v>
      </c>
    </row>
    <row r="6880" spans="1:23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1" t="str">
        <f>VLOOKUP(M6880,People!$A:$B,2,0)</f>
        <v>Kelly Williams</v>
      </c>
      <c r="W6880" s="1" t="str">
        <f>IFERROR(VLOOKUP(B6880,Returns!$A:$B,2,0),"No")</f>
        <v>No</v>
      </c>
    </row>
    <row r="6881" spans="1:23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1" t="str">
        <f>VLOOKUP(M6881,People!$A:$B,2,0)</f>
        <v>Anna Andreadi</v>
      </c>
      <c r="W6881" s="1" t="str">
        <f>IFERROR(VLOOKUP(B6881,Returns!$A:$B,2,0),"No")</f>
        <v>No</v>
      </c>
    </row>
    <row r="6882" spans="1:23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1" t="str">
        <f>VLOOKUP(M6882,People!$A:$B,2,0)</f>
        <v>Anna Andreadi</v>
      </c>
      <c r="W6882" s="1" t="str">
        <f>IFERROR(VLOOKUP(B6882,Returns!$A:$B,2,0),"No")</f>
        <v>No</v>
      </c>
    </row>
    <row r="6883" spans="1:23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1" t="str">
        <f>VLOOKUP(M6883,People!$A:$B,2,0)</f>
        <v>Anna Andreadi</v>
      </c>
      <c r="W6883" s="1" t="str">
        <f>IFERROR(VLOOKUP(B6883,Returns!$A:$B,2,0),"No")</f>
        <v>No</v>
      </c>
    </row>
    <row r="6884" spans="1:23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1" t="str">
        <f>VLOOKUP(M6884,People!$A:$B,2,0)</f>
        <v>Anna Andreadi</v>
      </c>
      <c r="W6884" s="1" t="str">
        <f>IFERROR(VLOOKUP(B6884,Returns!$A:$B,2,0),"No")</f>
        <v>No</v>
      </c>
    </row>
    <row r="6885" spans="1:23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1" t="str">
        <f>VLOOKUP(M6885,People!$A:$B,2,0)</f>
        <v>Anna Andreadi</v>
      </c>
      <c r="W6885" s="1" t="str">
        <f>IFERROR(VLOOKUP(B6885,Returns!$A:$B,2,0),"No")</f>
        <v>No</v>
      </c>
    </row>
    <row r="6886" spans="1:23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1" t="str">
        <f>VLOOKUP(M6886,People!$A:$B,2,0)</f>
        <v>Kelly Williams</v>
      </c>
      <c r="W6886" s="1" t="str">
        <f>IFERROR(VLOOKUP(B6886,Returns!$A:$B,2,0),"No")</f>
        <v>No</v>
      </c>
    </row>
    <row r="6887" spans="1:23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1" t="str">
        <f>VLOOKUP(M6887,People!$A:$B,2,0)</f>
        <v>Chuck Magee</v>
      </c>
      <c r="W6887" s="1" t="str">
        <f>IFERROR(VLOOKUP(B6887,Returns!$A:$B,2,0),"No")</f>
        <v>No</v>
      </c>
    </row>
    <row r="6888" spans="1:23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1" t="str">
        <f>VLOOKUP(M6888,People!$A:$B,2,0)</f>
        <v>Chuck Magee</v>
      </c>
      <c r="W6888" s="1" t="str">
        <f>IFERROR(VLOOKUP(B6888,Returns!$A:$B,2,0),"No")</f>
        <v>No</v>
      </c>
    </row>
    <row r="6889" spans="1:23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1" t="str">
        <f>VLOOKUP(M6889,People!$A:$B,2,0)</f>
        <v>Anna Andreadi</v>
      </c>
      <c r="W6889" s="1" t="str">
        <f>IFERROR(VLOOKUP(B6889,Returns!$A:$B,2,0),"No")</f>
        <v>No</v>
      </c>
    </row>
    <row r="6890" spans="1:23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1" t="str">
        <f>VLOOKUP(M6890,People!$A:$B,2,0)</f>
        <v>Anna Andreadi</v>
      </c>
      <c r="W6890" s="1" t="str">
        <f>IFERROR(VLOOKUP(B6890,Returns!$A:$B,2,0),"No")</f>
        <v>No</v>
      </c>
    </row>
    <row r="6891" spans="1:23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1" t="str">
        <f>VLOOKUP(M6891,People!$A:$B,2,0)</f>
        <v>Cassandra Brandow</v>
      </c>
      <c r="W6891" s="1" t="str">
        <f>IFERROR(VLOOKUP(B6891,Returns!$A:$B,2,0),"No")</f>
        <v>No</v>
      </c>
    </row>
    <row r="6892" spans="1:23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1" t="str">
        <f>VLOOKUP(M6892,People!$A:$B,2,0)</f>
        <v>Cassandra Brandow</v>
      </c>
      <c r="W6892" s="1" t="str">
        <f>IFERROR(VLOOKUP(B6892,Returns!$A:$B,2,0),"No")</f>
        <v>No</v>
      </c>
    </row>
    <row r="6893" spans="1:23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1" t="str">
        <f>VLOOKUP(M6893,People!$A:$B,2,0)</f>
        <v>Cassandra Brandow</v>
      </c>
      <c r="W6893" s="1" t="str">
        <f>IFERROR(VLOOKUP(B6893,Returns!$A:$B,2,0),"No")</f>
        <v>No</v>
      </c>
    </row>
    <row r="6894" spans="1:23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1" t="str">
        <f>VLOOKUP(M6894,People!$A:$B,2,0)</f>
        <v>Cassandra Brandow</v>
      </c>
      <c r="W6894" s="1" t="str">
        <f>IFERROR(VLOOKUP(B6894,Returns!$A:$B,2,0),"No")</f>
        <v>No</v>
      </c>
    </row>
    <row r="6895" spans="1:23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1" t="str">
        <f>VLOOKUP(M6895,People!$A:$B,2,0)</f>
        <v>Cassandra Brandow</v>
      </c>
      <c r="W6895" s="1" t="str">
        <f>IFERROR(VLOOKUP(B6895,Returns!$A:$B,2,0),"No")</f>
        <v>No</v>
      </c>
    </row>
    <row r="6896" spans="1:23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1" t="str">
        <f>VLOOKUP(M6896,People!$A:$B,2,0)</f>
        <v>Cassandra Brandow</v>
      </c>
      <c r="W6896" s="1" t="str">
        <f>IFERROR(VLOOKUP(B6896,Returns!$A:$B,2,0),"No")</f>
        <v>No</v>
      </c>
    </row>
    <row r="6897" spans="1:23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1" t="str">
        <f>VLOOKUP(M6897,People!$A:$B,2,0)</f>
        <v>Cassandra Brandow</v>
      </c>
      <c r="W6897" s="1" t="str">
        <f>IFERROR(VLOOKUP(B6897,Returns!$A:$B,2,0),"No")</f>
        <v>No</v>
      </c>
    </row>
    <row r="6898" spans="1:23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1" t="str">
        <f>VLOOKUP(M6898,People!$A:$B,2,0)</f>
        <v>Cassandra Brandow</v>
      </c>
      <c r="W6898" s="1" t="str">
        <f>IFERROR(VLOOKUP(B6898,Returns!$A:$B,2,0),"No")</f>
        <v>No</v>
      </c>
    </row>
    <row r="6899" spans="1:23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1" t="str">
        <f>VLOOKUP(M6899,People!$A:$B,2,0)</f>
        <v>Chuck Magee</v>
      </c>
      <c r="W6899" s="1" t="str">
        <f>IFERROR(VLOOKUP(B6899,Returns!$A:$B,2,0),"No")</f>
        <v>No</v>
      </c>
    </row>
    <row r="6900" spans="1:23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1" t="str">
        <f>VLOOKUP(M6900,People!$A:$B,2,0)</f>
        <v>Kelly Williams</v>
      </c>
      <c r="W6900" s="1" t="str">
        <f>IFERROR(VLOOKUP(B6900,Returns!$A:$B,2,0),"No")</f>
        <v>No</v>
      </c>
    </row>
    <row r="6901" spans="1:23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1" t="str">
        <f>VLOOKUP(M6901,People!$A:$B,2,0)</f>
        <v>Kelly Williams</v>
      </c>
      <c r="W6901" s="1" t="str">
        <f>IFERROR(VLOOKUP(B6901,Returns!$A:$B,2,0),"No")</f>
        <v>No</v>
      </c>
    </row>
    <row r="6902" spans="1:23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1" t="str">
        <f>VLOOKUP(M6902,People!$A:$B,2,0)</f>
        <v>Chuck Magee</v>
      </c>
      <c r="W6902" s="1" t="str">
        <f>IFERROR(VLOOKUP(B6902,Returns!$A:$B,2,0),"No")</f>
        <v>No</v>
      </c>
    </row>
    <row r="6903" spans="1:23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1" t="str">
        <f>VLOOKUP(M6903,People!$A:$B,2,0)</f>
        <v>Anna Andreadi</v>
      </c>
      <c r="W6903" s="1" t="str">
        <f>IFERROR(VLOOKUP(B6903,Returns!$A:$B,2,0),"No")</f>
        <v>No</v>
      </c>
    </row>
    <row r="6904" spans="1:23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1" t="str">
        <f>VLOOKUP(M6904,People!$A:$B,2,0)</f>
        <v>Kelly Williams</v>
      </c>
      <c r="W6904" s="1" t="str">
        <f>IFERROR(VLOOKUP(B6904,Returns!$A:$B,2,0),"No")</f>
        <v>No</v>
      </c>
    </row>
    <row r="6905" spans="1:23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1" t="str">
        <f>VLOOKUP(M6905,People!$A:$B,2,0)</f>
        <v>Kelly Williams</v>
      </c>
      <c r="W6905" s="1" t="str">
        <f>IFERROR(VLOOKUP(B6905,Returns!$A:$B,2,0),"No")</f>
        <v>No</v>
      </c>
    </row>
    <row r="6906" spans="1:23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1" t="str">
        <f>VLOOKUP(M6906,People!$A:$B,2,0)</f>
        <v>Kelly Williams</v>
      </c>
      <c r="W6906" s="1" t="str">
        <f>IFERROR(VLOOKUP(B6906,Returns!$A:$B,2,0),"No")</f>
        <v>No</v>
      </c>
    </row>
    <row r="6907" spans="1:23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1" t="str">
        <f>VLOOKUP(M6907,People!$A:$B,2,0)</f>
        <v>Anna Andreadi</v>
      </c>
      <c r="W6907" s="1" t="str">
        <f>IFERROR(VLOOKUP(B6907,Returns!$A:$B,2,0),"No")</f>
        <v>No</v>
      </c>
    </row>
    <row r="6908" spans="1:23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1" t="str">
        <f>VLOOKUP(M6908,People!$A:$B,2,0)</f>
        <v>Kelly Williams</v>
      </c>
      <c r="W6908" s="1" t="str">
        <f>IFERROR(VLOOKUP(B6908,Returns!$A:$B,2,0),"No")</f>
        <v>No</v>
      </c>
    </row>
    <row r="6909" spans="1:23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1" t="str">
        <f>VLOOKUP(M6909,People!$A:$B,2,0)</f>
        <v>Anna Andreadi</v>
      </c>
      <c r="W6909" s="1" t="str">
        <f>IFERROR(VLOOKUP(B6909,Returns!$A:$B,2,0),"No")</f>
        <v>No</v>
      </c>
    </row>
    <row r="6910" spans="1:23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1" t="str">
        <f>VLOOKUP(M6910,People!$A:$B,2,0)</f>
        <v>Cassandra Brandow</v>
      </c>
      <c r="W6910" s="1" t="str">
        <f>IFERROR(VLOOKUP(B6910,Returns!$A:$B,2,0),"No")</f>
        <v>No</v>
      </c>
    </row>
    <row r="6911" spans="1:23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1" t="str">
        <f>VLOOKUP(M6911,People!$A:$B,2,0)</f>
        <v>Chuck Magee</v>
      </c>
      <c r="W6911" s="1" t="str">
        <f>IFERROR(VLOOKUP(B6911,Returns!$A:$B,2,0),"No")</f>
        <v>No</v>
      </c>
    </row>
    <row r="6912" spans="1:23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1" t="str">
        <f>VLOOKUP(M6912,People!$A:$B,2,0)</f>
        <v>Anna Andreadi</v>
      </c>
      <c r="W6912" s="1" t="str">
        <f>IFERROR(VLOOKUP(B6912,Returns!$A:$B,2,0),"No")</f>
        <v>No</v>
      </c>
    </row>
    <row r="6913" spans="1:23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1" t="str">
        <f>VLOOKUP(M6913,People!$A:$B,2,0)</f>
        <v>Anna Andreadi</v>
      </c>
      <c r="W6913" s="1" t="str">
        <f>IFERROR(VLOOKUP(B6913,Returns!$A:$B,2,0),"No")</f>
        <v>No</v>
      </c>
    </row>
    <row r="6914" spans="1:23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1" t="str">
        <f>VLOOKUP(M6914,People!$A:$B,2,0)</f>
        <v>Anna Andreadi</v>
      </c>
      <c r="W6914" s="1" t="str">
        <f>IFERROR(VLOOKUP(B6914,Returns!$A:$B,2,0),"No")</f>
        <v>No</v>
      </c>
    </row>
    <row r="6915" spans="1:23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1" t="str">
        <f>VLOOKUP(M6915,People!$A:$B,2,0)</f>
        <v>Cassandra Brandow</v>
      </c>
      <c r="W6915" s="1" t="str">
        <f>IFERROR(VLOOKUP(B6915,Returns!$A:$B,2,0),"No")</f>
        <v>No</v>
      </c>
    </row>
    <row r="6916" spans="1:23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1" t="str">
        <f>VLOOKUP(M6916,People!$A:$B,2,0)</f>
        <v>Kelly Williams</v>
      </c>
      <c r="W6916" s="1" t="str">
        <f>IFERROR(VLOOKUP(B6916,Returns!$A:$B,2,0),"No")</f>
        <v>No</v>
      </c>
    </row>
    <row r="6917" spans="1:23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1" t="str">
        <f>VLOOKUP(M6917,People!$A:$B,2,0)</f>
        <v>Kelly Williams</v>
      </c>
      <c r="W6917" s="1" t="str">
        <f>IFERROR(VLOOKUP(B6917,Returns!$A:$B,2,0),"No")</f>
        <v>No</v>
      </c>
    </row>
    <row r="6918" spans="1:23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1" t="str">
        <f>VLOOKUP(M6918,People!$A:$B,2,0)</f>
        <v>Kelly Williams</v>
      </c>
      <c r="W6918" s="1" t="str">
        <f>IFERROR(VLOOKUP(B6918,Returns!$A:$B,2,0),"No")</f>
        <v>No</v>
      </c>
    </row>
    <row r="6919" spans="1:23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1" t="str">
        <f>VLOOKUP(M6919,People!$A:$B,2,0)</f>
        <v>Anna Andreadi</v>
      </c>
      <c r="W6919" s="1" t="str">
        <f>IFERROR(VLOOKUP(B6919,Returns!$A:$B,2,0),"No")</f>
        <v>No</v>
      </c>
    </row>
    <row r="6920" spans="1:23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1" t="str">
        <f>VLOOKUP(M6920,People!$A:$B,2,0)</f>
        <v>Anna Andreadi</v>
      </c>
      <c r="W6920" s="1" t="str">
        <f>IFERROR(VLOOKUP(B6920,Returns!$A:$B,2,0),"No")</f>
        <v>No</v>
      </c>
    </row>
    <row r="6921" spans="1:23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1" t="str">
        <f>VLOOKUP(M6921,People!$A:$B,2,0)</f>
        <v>Chuck Magee</v>
      </c>
      <c r="W6921" s="1" t="str">
        <f>IFERROR(VLOOKUP(B6921,Returns!$A:$B,2,0),"No")</f>
        <v>No</v>
      </c>
    </row>
    <row r="6922" spans="1:23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1" t="str">
        <f>VLOOKUP(M6922,People!$A:$B,2,0)</f>
        <v>Anna Andreadi</v>
      </c>
      <c r="W6922" s="1" t="str">
        <f>IFERROR(VLOOKUP(B6922,Returns!$A:$B,2,0),"No")</f>
        <v>No</v>
      </c>
    </row>
    <row r="6923" spans="1:23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1" t="str">
        <f>VLOOKUP(M6923,People!$A:$B,2,0)</f>
        <v>Chuck Magee</v>
      </c>
      <c r="W6923" s="1" t="str">
        <f>IFERROR(VLOOKUP(B6923,Returns!$A:$B,2,0),"No")</f>
        <v>No</v>
      </c>
    </row>
    <row r="6924" spans="1:23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1" t="str">
        <f>VLOOKUP(M6924,People!$A:$B,2,0)</f>
        <v>Cassandra Brandow</v>
      </c>
      <c r="W6924" s="1" t="str">
        <f>IFERROR(VLOOKUP(B6924,Returns!$A:$B,2,0),"No")</f>
        <v>No</v>
      </c>
    </row>
    <row r="6925" spans="1:23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1" t="str">
        <f>VLOOKUP(M6925,People!$A:$B,2,0)</f>
        <v>Cassandra Brandow</v>
      </c>
      <c r="W6925" s="1" t="str">
        <f>IFERROR(VLOOKUP(B6925,Returns!$A:$B,2,0),"No")</f>
        <v>No</v>
      </c>
    </row>
    <row r="6926" spans="1:23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1" t="str">
        <f>VLOOKUP(M6926,People!$A:$B,2,0)</f>
        <v>Chuck Magee</v>
      </c>
      <c r="W6926" s="1" t="str">
        <f>IFERROR(VLOOKUP(B6926,Returns!$A:$B,2,0),"No")</f>
        <v>No</v>
      </c>
    </row>
    <row r="6927" spans="1:23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1" t="str">
        <f>VLOOKUP(M6927,People!$A:$B,2,0)</f>
        <v>Chuck Magee</v>
      </c>
      <c r="W6927" s="1" t="str">
        <f>IFERROR(VLOOKUP(B6927,Returns!$A:$B,2,0),"No")</f>
        <v>No</v>
      </c>
    </row>
    <row r="6928" spans="1:23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1" t="str">
        <f>VLOOKUP(M6928,People!$A:$B,2,0)</f>
        <v>Anna Andreadi</v>
      </c>
      <c r="W6928" s="1" t="str">
        <f>IFERROR(VLOOKUP(B6928,Returns!$A:$B,2,0),"No")</f>
        <v>No</v>
      </c>
    </row>
    <row r="6929" spans="1:23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1" t="str">
        <f>VLOOKUP(M6929,People!$A:$B,2,0)</f>
        <v>Anna Andreadi</v>
      </c>
      <c r="W6929" s="1" t="str">
        <f>IFERROR(VLOOKUP(B6929,Returns!$A:$B,2,0),"No")</f>
        <v>No</v>
      </c>
    </row>
    <row r="6930" spans="1:23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1" t="str">
        <f>VLOOKUP(M6930,People!$A:$B,2,0)</f>
        <v>Anna Andreadi</v>
      </c>
      <c r="W6930" s="1" t="str">
        <f>IFERROR(VLOOKUP(B6930,Returns!$A:$B,2,0),"No")</f>
        <v>No</v>
      </c>
    </row>
    <row r="6931" spans="1:23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1" t="str">
        <f>VLOOKUP(M6931,People!$A:$B,2,0)</f>
        <v>Anna Andreadi</v>
      </c>
      <c r="W6931" s="1" t="str">
        <f>IFERROR(VLOOKUP(B6931,Returns!$A:$B,2,0),"No")</f>
        <v>No</v>
      </c>
    </row>
    <row r="6932" spans="1:23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1" t="str">
        <f>VLOOKUP(M6932,People!$A:$B,2,0)</f>
        <v>Anna Andreadi</v>
      </c>
      <c r="W6932" s="1" t="str">
        <f>IFERROR(VLOOKUP(B6932,Returns!$A:$B,2,0),"No")</f>
        <v>No</v>
      </c>
    </row>
    <row r="6933" spans="1:23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1" t="str">
        <f>VLOOKUP(M6933,People!$A:$B,2,0)</f>
        <v>Chuck Magee</v>
      </c>
      <c r="W6933" s="1" t="str">
        <f>IFERROR(VLOOKUP(B6933,Returns!$A:$B,2,0),"No")</f>
        <v>No</v>
      </c>
    </row>
    <row r="6934" spans="1:23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1" t="str">
        <f>VLOOKUP(M6934,People!$A:$B,2,0)</f>
        <v>Chuck Magee</v>
      </c>
      <c r="W6934" s="1" t="str">
        <f>IFERROR(VLOOKUP(B6934,Returns!$A:$B,2,0),"No")</f>
        <v>No</v>
      </c>
    </row>
    <row r="6935" spans="1:23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1" t="str">
        <f>VLOOKUP(M6935,People!$A:$B,2,0)</f>
        <v>Chuck Magee</v>
      </c>
      <c r="W6935" s="1" t="str">
        <f>IFERROR(VLOOKUP(B6935,Returns!$A:$B,2,0),"No")</f>
        <v>No</v>
      </c>
    </row>
    <row r="6936" spans="1:23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1" t="str">
        <f>VLOOKUP(M6936,People!$A:$B,2,0)</f>
        <v>Chuck Magee</v>
      </c>
      <c r="W6936" s="1" t="str">
        <f>IFERROR(VLOOKUP(B6936,Returns!$A:$B,2,0),"No")</f>
        <v>No</v>
      </c>
    </row>
    <row r="6937" spans="1:23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1" t="str">
        <f>VLOOKUP(M6937,People!$A:$B,2,0)</f>
        <v>Kelly Williams</v>
      </c>
      <c r="W6937" s="1" t="str">
        <f>IFERROR(VLOOKUP(B6937,Returns!$A:$B,2,0),"No")</f>
        <v>No</v>
      </c>
    </row>
    <row r="6938" spans="1:23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1" t="str">
        <f>VLOOKUP(M6938,People!$A:$B,2,0)</f>
        <v>Kelly Williams</v>
      </c>
      <c r="W6938" s="1" t="str">
        <f>IFERROR(VLOOKUP(B6938,Returns!$A:$B,2,0),"No")</f>
        <v>No</v>
      </c>
    </row>
    <row r="6939" spans="1:23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1" t="str">
        <f>VLOOKUP(M6939,People!$A:$B,2,0)</f>
        <v>Kelly Williams</v>
      </c>
      <c r="W6939" s="1" t="str">
        <f>IFERROR(VLOOKUP(B6939,Returns!$A:$B,2,0),"No")</f>
        <v>No</v>
      </c>
    </row>
    <row r="6940" spans="1:23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1" t="str">
        <f>VLOOKUP(M6940,People!$A:$B,2,0)</f>
        <v>Anna Andreadi</v>
      </c>
      <c r="W6940" s="1" t="str">
        <f>IFERROR(VLOOKUP(B6940,Returns!$A:$B,2,0),"No")</f>
        <v>No</v>
      </c>
    </row>
    <row r="6941" spans="1:23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1" t="str">
        <f>VLOOKUP(M6941,People!$A:$B,2,0)</f>
        <v>Chuck Magee</v>
      </c>
      <c r="W6941" s="1" t="str">
        <f>IFERROR(VLOOKUP(B6941,Returns!$A:$B,2,0),"No")</f>
        <v>No</v>
      </c>
    </row>
    <row r="6942" spans="1:23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1" t="str">
        <f>VLOOKUP(M6942,People!$A:$B,2,0)</f>
        <v>Chuck Magee</v>
      </c>
      <c r="W6942" s="1" t="str">
        <f>IFERROR(VLOOKUP(B6942,Returns!$A:$B,2,0),"No")</f>
        <v>No</v>
      </c>
    </row>
    <row r="6943" spans="1:23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1" t="str">
        <f>VLOOKUP(M6943,People!$A:$B,2,0)</f>
        <v>Chuck Magee</v>
      </c>
      <c r="W6943" s="1" t="str">
        <f>IFERROR(VLOOKUP(B6943,Returns!$A:$B,2,0),"No")</f>
        <v>No</v>
      </c>
    </row>
    <row r="6944" spans="1:23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1" t="str">
        <f>VLOOKUP(M6944,People!$A:$B,2,0)</f>
        <v>Chuck Magee</v>
      </c>
      <c r="W6944" s="1" t="str">
        <f>IFERROR(VLOOKUP(B6944,Returns!$A:$B,2,0),"No")</f>
        <v>No</v>
      </c>
    </row>
    <row r="6945" spans="1:23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1" t="str">
        <f>VLOOKUP(M6945,People!$A:$B,2,0)</f>
        <v>Anna Andreadi</v>
      </c>
      <c r="W6945" s="1" t="str">
        <f>IFERROR(VLOOKUP(B6945,Returns!$A:$B,2,0),"No")</f>
        <v>No</v>
      </c>
    </row>
    <row r="6946" spans="1:23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1" t="str">
        <f>VLOOKUP(M6946,People!$A:$B,2,0)</f>
        <v>Chuck Magee</v>
      </c>
      <c r="W6946" s="1" t="str">
        <f>IFERROR(VLOOKUP(B6946,Returns!$A:$B,2,0),"No")</f>
        <v>No</v>
      </c>
    </row>
    <row r="6947" spans="1:23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1" t="str">
        <f>VLOOKUP(M6947,People!$A:$B,2,0)</f>
        <v>Chuck Magee</v>
      </c>
      <c r="W6947" s="1" t="str">
        <f>IFERROR(VLOOKUP(B6947,Returns!$A:$B,2,0),"No")</f>
        <v>No</v>
      </c>
    </row>
    <row r="6948" spans="1:23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1" t="str">
        <f>VLOOKUP(M6948,People!$A:$B,2,0)</f>
        <v>Anna Andreadi</v>
      </c>
      <c r="W6948" s="1" t="str">
        <f>IFERROR(VLOOKUP(B6948,Returns!$A:$B,2,0),"No")</f>
        <v>No</v>
      </c>
    </row>
    <row r="6949" spans="1:23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1" t="str">
        <f>VLOOKUP(M6949,People!$A:$B,2,0)</f>
        <v>Kelly Williams</v>
      </c>
      <c r="W6949" s="1" t="str">
        <f>IFERROR(VLOOKUP(B6949,Returns!$A:$B,2,0),"No")</f>
        <v>No</v>
      </c>
    </row>
    <row r="6950" spans="1:23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1" t="str">
        <f>VLOOKUP(M6950,People!$A:$B,2,0)</f>
        <v>Kelly Williams</v>
      </c>
      <c r="W6950" s="1" t="str">
        <f>IFERROR(VLOOKUP(B6950,Returns!$A:$B,2,0),"No")</f>
        <v>No</v>
      </c>
    </row>
    <row r="6951" spans="1:23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1" t="str">
        <f>VLOOKUP(M6951,People!$A:$B,2,0)</f>
        <v>Chuck Magee</v>
      </c>
      <c r="W6951" s="1" t="str">
        <f>IFERROR(VLOOKUP(B6951,Returns!$A:$B,2,0),"No")</f>
        <v>No</v>
      </c>
    </row>
    <row r="6952" spans="1:23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1" t="str">
        <f>VLOOKUP(M6952,People!$A:$B,2,0)</f>
        <v>Chuck Magee</v>
      </c>
      <c r="W6952" s="1" t="str">
        <f>IFERROR(VLOOKUP(B6952,Returns!$A:$B,2,0),"No")</f>
        <v>No</v>
      </c>
    </row>
    <row r="6953" spans="1:23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1" t="str">
        <f>VLOOKUP(M6953,People!$A:$B,2,0)</f>
        <v>Kelly Williams</v>
      </c>
      <c r="W6953" s="1" t="str">
        <f>IFERROR(VLOOKUP(B6953,Returns!$A:$B,2,0),"No")</f>
        <v>No</v>
      </c>
    </row>
    <row r="6954" spans="1:23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1" t="str">
        <f>VLOOKUP(M6954,People!$A:$B,2,0)</f>
        <v>Anna Andreadi</v>
      </c>
      <c r="W6954" s="1" t="str">
        <f>IFERROR(VLOOKUP(B6954,Returns!$A:$B,2,0),"No")</f>
        <v>No</v>
      </c>
    </row>
    <row r="6955" spans="1:23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1" t="str">
        <f>VLOOKUP(M6955,People!$A:$B,2,0)</f>
        <v>Anna Andreadi</v>
      </c>
      <c r="W6955" s="1" t="str">
        <f>IFERROR(VLOOKUP(B6955,Returns!$A:$B,2,0),"No")</f>
        <v>No</v>
      </c>
    </row>
    <row r="6956" spans="1:23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1" t="str">
        <f>VLOOKUP(M6956,People!$A:$B,2,0)</f>
        <v>Anna Andreadi</v>
      </c>
      <c r="W6956" s="1" t="str">
        <f>IFERROR(VLOOKUP(B6956,Returns!$A:$B,2,0),"No")</f>
        <v>No</v>
      </c>
    </row>
    <row r="6957" spans="1:23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1" t="str">
        <f>VLOOKUP(M6957,People!$A:$B,2,0)</f>
        <v>Anna Andreadi</v>
      </c>
      <c r="W6957" s="1" t="str">
        <f>IFERROR(VLOOKUP(B6957,Returns!$A:$B,2,0),"No")</f>
        <v>No</v>
      </c>
    </row>
    <row r="6958" spans="1:23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1" t="str">
        <f>VLOOKUP(M6958,People!$A:$B,2,0)</f>
        <v>Cassandra Brandow</v>
      </c>
      <c r="W6958" s="1" t="str">
        <f>IFERROR(VLOOKUP(B6958,Returns!$A:$B,2,0),"No")</f>
        <v>No</v>
      </c>
    </row>
    <row r="6959" spans="1:23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1" t="str">
        <f>VLOOKUP(M6959,People!$A:$B,2,0)</f>
        <v>Cassandra Brandow</v>
      </c>
      <c r="W6959" s="1" t="str">
        <f>IFERROR(VLOOKUP(B6959,Returns!$A:$B,2,0),"No")</f>
        <v>No</v>
      </c>
    </row>
    <row r="6960" spans="1:23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1" t="str">
        <f>VLOOKUP(M6960,People!$A:$B,2,0)</f>
        <v>Anna Andreadi</v>
      </c>
      <c r="W6960" s="1" t="str">
        <f>IFERROR(VLOOKUP(B6960,Returns!$A:$B,2,0),"No")</f>
        <v>No</v>
      </c>
    </row>
    <row r="6961" spans="1:23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1" t="str">
        <f>VLOOKUP(M6961,People!$A:$B,2,0)</f>
        <v>Anna Andreadi</v>
      </c>
      <c r="W6961" s="1" t="str">
        <f>IFERROR(VLOOKUP(B6961,Returns!$A:$B,2,0),"No")</f>
        <v>No</v>
      </c>
    </row>
    <row r="6962" spans="1:23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1" t="str">
        <f>VLOOKUP(M6962,People!$A:$B,2,0)</f>
        <v>Anna Andreadi</v>
      </c>
      <c r="W6962" s="1" t="str">
        <f>IFERROR(VLOOKUP(B6962,Returns!$A:$B,2,0),"No")</f>
        <v>No</v>
      </c>
    </row>
    <row r="6963" spans="1:23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1" t="str">
        <f>VLOOKUP(M6963,People!$A:$B,2,0)</f>
        <v>Anna Andreadi</v>
      </c>
      <c r="W6963" s="1" t="str">
        <f>IFERROR(VLOOKUP(B6963,Returns!$A:$B,2,0),"No")</f>
        <v>No</v>
      </c>
    </row>
    <row r="6964" spans="1:23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1" t="str">
        <f>VLOOKUP(M6964,People!$A:$B,2,0)</f>
        <v>Cassandra Brandow</v>
      </c>
      <c r="W6964" s="1" t="str">
        <f>IFERROR(VLOOKUP(B6964,Returns!$A:$B,2,0),"No")</f>
        <v>No</v>
      </c>
    </row>
    <row r="6965" spans="1:23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1" t="str">
        <f>VLOOKUP(M6965,People!$A:$B,2,0)</f>
        <v>Cassandra Brandow</v>
      </c>
      <c r="W6965" s="1" t="str">
        <f>IFERROR(VLOOKUP(B6965,Returns!$A:$B,2,0),"No")</f>
        <v>No</v>
      </c>
    </row>
    <row r="6966" spans="1:23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1" t="str">
        <f>VLOOKUP(M6966,People!$A:$B,2,0)</f>
        <v>Cassandra Brandow</v>
      </c>
      <c r="W6966" s="1" t="str">
        <f>IFERROR(VLOOKUP(B6966,Returns!$A:$B,2,0),"No")</f>
        <v>No</v>
      </c>
    </row>
    <row r="6967" spans="1:23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1" t="str">
        <f>VLOOKUP(M6967,People!$A:$B,2,0)</f>
        <v>Cassandra Brandow</v>
      </c>
      <c r="W6967" s="1" t="str">
        <f>IFERROR(VLOOKUP(B6967,Returns!$A:$B,2,0),"No")</f>
        <v>No</v>
      </c>
    </row>
    <row r="6968" spans="1:23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1" t="str">
        <f>VLOOKUP(M6968,People!$A:$B,2,0)</f>
        <v>Cassandra Brandow</v>
      </c>
      <c r="W6968" s="1" t="str">
        <f>IFERROR(VLOOKUP(B6968,Returns!$A:$B,2,0),"No")</f>
        <v>No</v>
      </c>
    </row>
    <row r="6969" spans="1:23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1" t="str">
        <f>VLOOKUP(M6969,People!$A:$B,2,0)</f>
        <v>Cassandra Brandow</v>
      </c>
      <c r="W6969" s="1" t="str">
        <f>IFERROR(VLOOKUP(B6969,Returns!$A:$B,2,0),"No")</f>
        <v>No</v>
      </c>
    </row>
    <row r="6970" spans="1:23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1" t="str">
        <f>VLOOKUP(M6970,People!$A:$B,2,0)</f>
        <v>Chuck Magee</v>
      </c>
      <c r="W6970" s="1" t="str">
        <f>IFERROR(VLOOKUP(B6970,Returns!$A:$B,2,0),"No")</f>
        <v>No</v>
      </c>
    </row>
    <row r="6971" spans="1:23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1" t="str">
        <f>VLOOKUP(M6971,People!$A:$B,2,0)</f>
        <v>Anna Andreadi</v>
      </c>
      <c r="W6971" s="1" t="str">
        <f>IFERROR(VLOOKUP(B6971,Returns!$A:$B,2,0),"No")</f>
        <v>No</v>
      </c>
    </row>
    <row r="6972" spans="1:23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1" t="str">
        <f>VLOOKUP(M6972,People!$A:$B,2,0)</f>
        <v>Anna Andreadi</v>
      </c>
      <c r="W6972" s="1" t="str">
        <f>IFERROR(VLOOKUP(B6972,Returns!$A:$B,2,0),"No")</f>
        <v>Yes</v>
      </c>
    </row>
    <row r="6973" spans="1:23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1" t="str">
        <f>VLOOKUP(M6973,People!$A:$B,2,0)</f>
        <v>Anna Andreadi</v>
      </c>
      <c r="W6973" s="1" t="str">
        <f>IFERROR(VLOOKUP(B6973,Returns!$A:$B,2,0),"No")</f>
        <v>Yes</v>
      </c>
    </row>
    <row r="6974" spans="1:23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1" t="str">
        <f>VLOOKUP(M6974,People!$A:$B,2,0)</f>
        <v>Anna Andreadi</v>
      </c>
      <c r="W6974" s="1" t="str">
        <f>IFERROR(VLOOKUP(B6974,Returns!$A:$B,2,0),"No")</f>
        <v>Yes</v>
      </c>
    </row>
    <row r="6975" spans="1:23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1" t="str">
        <f>VLOOKUP(M6975,People!$A:$B,2,0)</f>
        <v>Anna Andreadi</v>
      </c>
      <c r="W6975" s="1" t="str">
        <f>IFERROR(VLOOKUP(B6975,Returns!$A:$B,2,0),"No")</f>
        <v>Yes</v>
      </c>
    </row>
    <row r="6976" spans="1:23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1" t="str">
        <f>VLOOKUP(M6976,People!$A:$B,2,0)</f>
        <v>Kelly Williams</v>
      </c>
      <c r="W6976" s="1" t="str">
        <f>IFERROR(VLOOKUP(B6976,Returns!$A:$B,2,0),"No")</f>
        <v>No</v>
      </c>
    </row>
    <row r="6977" spans="1:23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1" t="str">
        <f>VLOOKUP(M6977,People!$A:$B,2,0)</f>
        <v>Anna Andreadi</v>
      </c>
      <c r="W6977" s="1" t="str">
        <f>IFERROR(VLOOKUP(B6977,Returns!$A:$B,2,0),"No")</f>
        <v>Yes</v>
      </c>
    </row>
    <row r="6978" spans="1:23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1" t="str">
        <f>VLOOKUP(M6978,People!$A:$B,2,0)</f>
        <v>Anna Andreadi</v>
      </c>
      <c r="W6978" s="1" t="str">
        <f>IFERROR(VLOOKUP(B6978,Returns!$A:$B,2,0),"No")</f>
        <v>Yes</v>
      </c>
    </row>
    <row r="6979" spans="1:23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1" t="str">
        <f>VLOOKUP(M6979,People!$A:$B,2,0)</f>
        <v>Cassandra Brandow</v>
      </c>
      <c r="W6979" s="1" t="str">
        <f>IFERROR(VLOOKUP(B6979,Returns!$A:$B,2,0),"No")</f>
        <v>No</v>
      </c>
    </row>
    <row r="6980" spans="1:23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1" t="str">
        <f>VLOOKUP(M6980,People!$A:$B,2,0)</f>
        <v>Cassandra Brandow</v>
      </c>
      <c r="W6980" s="1" t="str">
        <f>IFERROR(VLOOKUP(B6980,Returns!$A:$B,2,0),"No")</f>
        <v>No</v>
      </c>
    </row>
    <row r="6981" spans="1:23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1" t="str">
        <f>VLOOKUP(M6981,People!$A:$B,2,0)</f>
        <v>Anna Andreadi</v>
      </c>
      <c r="W6981" s="1" t="str">
        <f>IFERROR(VLOOKUP(B6981,Returns!$A:$B,2,0),"No")</f>
        <v>No</v>
      </c>
    </row>
    <row r="6982" spans="1:23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1" t="str">
        <f>VLOOKUP(M6982,People!$A:$B,2,0)</f>
        <v>Chuck Magee</v>
      </c>
      <c r="W6982" s="1" t="str">
        <f>IFERROR(VLOOKUP(B6982,Returns!$A:$B,2,0),"No")</f>
        <v>No</v>
      </c>
    </row>
    <row r="6983" spans="1:23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1" t="str">
        <f>VLOOKUP(M6983,People!$A:$B,2,0)</f>
        <v>Chuck Magee</v>
      </c>
      <c r="W6983" s="1" t="str">
        <f>IFERROR(VLOOKUP(B6983,Returns!$A:$B,2,0),"No")</f>
        <v>No</v>
      </c>
    </row>
    <row r="6984" spans="1:23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1" t="str">
        <f>VLOOKUP(M6984,People!$A:$B,2,0)</f>
        <v>Kelly Williams</v>
      </c>
      <c r="W6984" s="1" t="str">
        <f>IFERROR(VLOOKUP(B6984,Returns!$A:$B,2,0),"No")</f>
        <v>No</v>
      </c>
    </row>
    <row r="6985" spans="1:23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1" t="str">
        <f>VLOOKUP(M6985,People!$A:$B,2,0)</f>
        <v>Kelly Williams</v>
      </c>
      <c r="W6985" s="1" t="str">
        <f>IFERROR(VLOOKUP(B6985,Returns!$A:$B,2,0),"No")</f>
        <v>No</v>
      </c>
    </row>
    <row r="6986" spans="1:23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1" t="str">
        <f>VLOOKUP(M6986,People!$A:$B,2,0)</f>
        <v>Kelly Williams</v>
      </c>
      <c r="W6986" s="1" t="str">
        <f>IFERROR(VLOOKUP(B6986,Returns!$A:$B,2,0),"No")</f>
        <v>No</v>
      </c>
    </row>
    <row r="6987" spans="1:23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1" t="str">
        <f>VLOOKUP(M6987,People!$A:$B,2,0)</f>
        <v>Kelly Williams</v>
      </c>
      <c r="W6987" s="1" t="str">
        <f>IFERROR(VLOOKUP(B6987,Returns!$A:$B,2,0),"No")</f>
        <v>No</v>
      </c>
    </row>
    <row r="6988" spans="1:23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1" t="str">
        <f>VLOOKUP(M6988,People!$A:$B,2,0)</f>
        <v>Kelly Williams</v>
      </c>
      <c r="W6988" s="1" t="str">
        <f>IFERROR(VLOOKUP(B6988,Returns!$A:$B,2,0),"No")</f>
        <v>No</v>
      </c>
    </row>
    <row r="6989" spans="1:23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1" t="str">
        <f>VLOOKUP(M6989,People!$A:$B,2,0)</f>
        <v>Kelly Williams</v>
      </c>
      <c r="W6989" s="1" t="str">
        <f>IFERROR(VLOOKUP(B6989,Returns!$A:$B,2,0),"No")</f>
        <v>No</v>
      </c>
    </row>
    <row r="6990" spans="1:23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1" t="str">
        <f>VLOOKUP(M6990,People!$A:$B,2,0)</f>
        <v>Cassandra Brandow</v>
      </c>
      <c r="W6990" s="1" t="str">
        <f>IFERROR(VLOOKUP(B6990,Returns!$A:$B,2,0),"No")</f>
        <v>No</v>
      </c>
    </row>
    <row r="6991" spans="1:23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1" t="str">
        <f>VLOOKUP(M6991,People!$A:$B,2,0)</f>
        <v>Kelly Williams</v>
      </c>
      <c r="W6991" s="1" t="str">
        <f>IFERROR(VLOOKUP(B6991,Returns!$A:$B,2,0),"No")</f>
        <v>No</v>
      </c>
    </row>
    <row r="6992" spans="1:23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1" t="str">
        <f>VLOOKUP(M6992,People!$A:$B,2,0)</f>
        <v>Cassandra Brandow</v>
      </c>
      <c r="W6992" s="1" t="str">
        <f>IFERROR(VLOOKUP(B6992,Returns!$A:$B,2,0),"No")</f>
        <v>No</v>
      </c>
    </row>
    <row r="6993" spans="1:23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1" t="str">
        <f>VLOOKUP(M6993,People!$A:$B,2,0)</f>
        <v>Cassandra Brandow</v>
      </c>
      <c r="W6993" s="1" t="str">
        <f>IFERROR(VLOOKUP(B6993,Returns!$A:$B,2,0),"No")</f>
        <v>No</v>
      </c>
    </row>
    <row r="6994" spans="1:23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1" t="str">
        <f>VLOOKUP(M6994,People!$A:$B,2,0)</f>
        <v>Cassandra Brandow</v>
      </c>
      <c r="W6994" s="1" t="str">
        <f>IFERROR(VLOOKUP(B6994,Returns!$A:$B,2,0),"No")</f>
        <v>No</v>
      </c>
    </row>
    <row r="6995" spans="1:23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1" t="str">
        <f>VLOOKUP(M6995,People!$A:$B,2,0)</f>
        <v>Cassandra Brandow</v>
      </c>
      <c r="W6995" s="1" t="str">
        <f>IFERROR(VLOOKUP(B6995,Returns!$A:$B,2,0),"No")</f>
        <v>No</v>
      </c>
    </row>
    <row r="6996" spans="1:23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1" t="str">
        <f>VLOOKUP(M6996,People!$A:$B,2,0)</f>
        <v>Cassandra Brandow</v>
      </c>
      <c r="W6996" s="1" t="str">
        <f>IFERROR(VLOOKUP(B6996,Returns!$A:$B,2,0),"No")</f>
        <v>No</v>
      </c>
    </row>
    <row r="6997" spans="1:23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1" t="str">
        <f>VLOOKUP(M6997,People!$A:$B,2,0)</f>
        <v>Anna Andreadi</v>
      </c>
      <c r="W6997" s="1" t="str">
        <f>IFERROR(VLOOKUP(B6997,Returns!$A:$B,2,0),"No")</f>
        <v>No</v>
      </c>
    </row>
    <row r="6998" spans="1:23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1" t="str">
        <f>VLOOKUP(M6998,People!$A:$B,2,0)</f>
        <v>Kelly Williams</v>
      </c>
      <c r="W6998" s="1" t="str">
        <f>IFERROR(VLOOKUP(B6998,Returns!$A:$B,2,0),"No")</f>
        <v>No</v>
      </c>
    </row>
    <row r="6999" spans="1:23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1" t="str">
        <f>VLOOKUP(M6999,People!$A:$B,2,0)</f>
        <v>Kelly Williams</v>
      </c>
      <c r="W6999" s="1" t="str">
        <f>IFERROR(VLOOKUP(B6999,Returns!$A:$B,2,0),"No")</f>
        <v>No</v>
      </c>
    </row>
    <row r="7000" spans="1:23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1" t="str">
        <f>VLOOKUP(M7000,People!$A:$B,2,0)</f>
        <v>Anna Andreadi</v>
      </c>
      <c r="W7000" s="1" t="str">
        <f>IFERROR(VLOOKUP(B7000,Returns!$A:$B,2,0),"No")</f>
        <v>No</v>
      </c>
    </row>
    <row r="7001" spans="1:23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1" t="str">
        <f>VLOOKUP(M7001,People!$A:$B,2,0)</f>
        <v>Cassandra Brandow</v>
      </c>
      <c r="W7001" s="1" t="str">
        <f>IFERROR(VLOOKUP(B7001,Returns!$A:$B,2,0),"No")</f>
        <v>No</v>
      </c>
    </row>
    <row r="7002" spans="1:23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1" t="str">
        <f>VLOOKUP(M7002,People!$A:$B,2,0)</f>
        <v>Cassandra Brandow</v>
      </c>
      <c r="W7002" s="1" t="str">
        <f>IFERROR(VLOOKUP(B7002,Returns!$A:$B,2,0),"No")</f>
        <v>No</v>
      </c>
    </row>
    <row r="7003" spans="1:23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1" t="str">
        <f>VLOOKUP(M7003,People!$A:$B,2,0)</f>
        <v>Kelly Williams</v>
      </c>
      <c r="W7003" s="1" t="str">
        <f>IFERROR(VLOOKUP(B7003,Returns!$A:$B,2,0),"No")</f>
        <v>No</v>
      </c>
    </row>
    <row r="7004" spans="1:23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1" t="str">
        <f>VLOOKUP(M7004,People!$A:$B,2,0)</f>
        <v>Anna Andreadi</v>
      </c>
      <c r="W7004" s="1" t="str">
        <f>IFERROR(VLOOKUP(B7004,Returns!$A:$B,2,0),"No")</f>
        <v>No</v>
      </c>
    </row>
    <row r="7005" spans="1:23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1" t="str">
        <f>VLOOKUP(M7005,People!$A:$B,2,0)</f>
        <v>Anna Andreadi</v>
      </c>
      <c r="W7005" s="1" t="str">
        <f>IFERROR(VLOOKUP(B7005,Returns!$A:$B,2,0),"No")</f>
        <v>No</v>
      </c>
    </row>
    <row r="7006" spans="1:23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1" t="str">
        <f>VLOOKUP(M7006,People!$A:$B,2,0)</f>
        <v>Kelly Williams</v>
      </c>
      <c r="W7006" s="1" t="str">
        <f>IFERROR(VLOOKUP(B7006,Returns!$A:$B,2,0),"No")</f>
        <v>No</v>
      </c>
    </row>
    <row r="7007" spans="1:23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1" t="str">
        <f>VLOOKUP(M7007,People!$A:$B,2,0)</f>
        <v>Chuck Magee</v>
      </c>
      <c r="W7007" s="1" t="str">
        <f>IFERROR(VLOOKUP(B7007,Returns!$A:$B,2,0),"No")</f>
        <v>No</v>
      </c>
    </row>
    <row r="7008" spans="1:23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1" t="str">
        <f>VLOOKUP(M7008,People!$A:$B,2,0)</f>
        <v>Kelly Williams</v>
      </c>
      <c r="W7008" s="1" t="str">
        <f>IFERROR(VLOOKUP(B7008,Returns!$A:$B,2,0),"No")</f>
        <v>No</v>
      </c>
    </row>
    <row r="7009" spans="1:23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1" t="str">
        <f>VLOOKUP(M7009,People!$A:$B,2,0)</f>
        <v>Chuck Magee</v>
      </c>
      <c r="W7009" s="1" t="str">
        <f>IFERROR(VLOOKUP(B7009,Returns!$A:$B,2,0),"No")</f>
        <v>No</v>
      </c>
    </row>
    <row r="7010" spans="1:23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1" t="str">
        <f>VLOOKUP(M7010,People!$A:$B,2,0)</f>
        <v>Chuck Magee</v>
      </c>
      <c r="W7010" s="1" t="str">
        <f>IFERROR(VLOOKUP(B7010,Returns!$A:$B,2,0),"No")</f>
        <v>No</v>
      </c>
    </row>
    <row r="7011" spans="1:23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1" t="str">
        <f>VLOOKUP(M7011,People!$A:$B,2,0)</f>
        <v>Chuck Magee</v>
      </c>
      <c r="W7011" s="1" t="str">
        <f>IFERROR(VLOOKUP(B7011,Returns!$A:$B,2,0),"No")</f>
        <v>No</v>
      </c>
    </row>
    <row r="7012" spans="1:23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1" t="str">
        <f>VLOOKUP(M7012,People!$A:$B,2,0)</f>
        <v>Chuck Magee</v>
      </c>
      <c r="W7012" s="1" t="str">
        <f>IFERROR(VLOOKUP(B7012,Returns!$A:$B,2,0),"No")</f>
        <v>No</v>
      </c>
    </row>
    <row r="7013" spans="1:23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1" t="str">
        <f>VLOOKUP(M7013,People!$A:$B,2,0)</f>
        <v>Chuck Magee</v>
      </c>
      <c r="W7013" s="1" t="str">
        <f>IFERROR(VLOOKUP(B7013,Returns!$A:$B,2,0),"No")</f>
        <v>No</v>
      </c>
    </row>
    <row r="7014" spans="1:23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1" t="str">
        <f>VLOOKUP(M7014,People!$A:$B,2,0)</f>
        <v>Chuck Magee</v>
      </c>
      <c r="W7014" s="1" t="str">
        <f>IFERROR(VLOOKUP(B7014,Returns!$A:$B,2,0),"No")</f>
        <v>No</v>
      </c>
    </row>
    <row r="7015" spans="1:23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1" t="str">
        <f>VLOOKUP(M7015,People!$A:$B,2,0)</f>
        <v>Anna Andreadi</v>
      </c>
      <c r="W7015" s="1" t="str">
        <f>IFERROR(VLOOKUP(B7015,Returns!$A:$B,2,0),"No")</f>
        <v>No</v>
      </c>
    </row>
    <row r="7016" spans="1:23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1" t="str">
        <f>VLOOKUP(M7016,People!$A:$B,2,0)</f>
        <v>Cassandra Brandow</v>
      </c>
      <c r="W7016" s="1" t="str">
        <f>IFERROR(VLOOKUP(B7016,Returns!$A:$B,2,0),"No")</f>
        <v>No</v>
      </c>
    </row>
    <row r="7017" spans="1:23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1" t="str">
        <f>VLOOKUP(M7017,People!$A:$B,2,0)</f>
        <v>Cassandra Brandow</v>
      </c>
      <c r="W7017" s="1" t="str">
        <f>IFERROR(VLOOKUP(B7017,Returns!$A:$B,2,0),"No")</f>
        <v>No</v>
      </c>
    </row>
    <row r="7018" spans="1:23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1" t="str">
        <f>VLOOKUP(M7018,People!$A:$B,2,0)</f>
        <v>Cassandra Brandow</v>
      </c>
      <c r="W7018" s="1" t="str">
        <f>IFERROR(VLOOKUP(B7018,Returns!$A:$B,2,0),"No")</f>
        <v>No</v>
      </c>
    </row>
    <row r="7019" spans="1:23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1" t="str">
        <f>VLOOKUP(M7019,People!$A:$B,2,0)</f>
        <v>Cassandra Brandow</v>
      </c>
      <c r="W7019" s="1" t="str">
        <f>IFERROR(VLOOKUP(B7019,Returns!$A:$B,2,0),"No")</f>
        <v>No</v>
      </c>
    </row>
    <row r="7020" spans="1:23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1" t="str">
        <f>VLOOKUP(M7020,People!$A:$B,2,0)</f>
        <v>Chuck Magee</v>
      </c>
      <c r="W7020" s="1" t="str">
        <f>IFERROR(VLOOKUP(B7020,Returns!$A:$B,2,0),"No")</f>
        <v>No</v>
      </c>
    </row>
    <row r="7021" spans="1:23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1" t="str">
        <f>VLOOKUP(M7021,People!$A:$B,2,0)</f>
        <v>Anna Andreadi</v>
      </c>
      <c r="W7021" s="1" t="str">
        <f>IFERROR(VLOOKUP(B7021,Returns!$A:$B,2,0),"No")</f>
        <v>No</v>
      </c>
    </row>
    <row r="7022" spans="1:23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1" t="str">
        <f>VLOOKUP(M7022,People!$A:$B,2,0)</f>
        <v>Anna Andreadi</v>
      </c>
      <c r="W7022" s="1" t="str">
        <f>IFERROR(VLOOKUP(B7022,Returns!$A:$B,2,0),"No")</f>
        <v>No</v>
      </c>
    </row>
    <row r="7023" spans="1:23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1" t="str">
        <f>VLOOKUP(M7023,People!$A:$B,2,0)</f>
        <v>Anna Andreadi</v>
      </c>
      <c r="W7023" s="1" t="str">
        <f>IFERROR(VLOOKUP(B7023,Returns!$A:$B,2,0),"No")</f>
        <v>No</v>
      </c>
    </row>
    <row r="7024" spans="1:23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1" t="str">
        <f>VLOOKUP(M7024,People!$A:$B,2,0)</f>
        <v>Anna Andreadi</v>
      </c>
      <c r="W7024" s="1" t="str">
        <f>IFERROR(VLOOKUP(B7024,Returns!$A:$B,2,0),"No")</f>
        <v>No</v>
      </c>
    </row>
    <row r="7025" spans="1:23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1" t="str">
        <f>VLOOKUP(M7025,People!$A:$B,2,0)</f>
        <v>Anna Andreadi</v>
      </c>
      <c r="W7025" s="1" t="str">
        <f>IFERROR(VLOOKUP(B7025,Returns!$A:$B,2,0),"No")</f>
        <v>No</v>
      </c>
    </row>
    <row r="7026" spans="1:23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1" t="str">
        <f>VLOOKUP(M7026,People!$A:$B,2,0)</f>
        <v>Anna Andreadi</v>
      </c>
      <c r="W7026" s="1" t="str">
        <f>IFERROR(VLOOKUP(B7026,Returns!$A:$B,2,0),"No")</f>
        <v>No</v>
      </c>
    </row>
    <row r="7027" spans="1:23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1" t="str">
        <f>VLOOKUP(M7027,People!$A:$B,2,0)</f>
        <v>Chuck Magee</v>
      </c>
      <c r="W7027" s="1" t="str">
        <f>IFERROR(VLOOKUP(B7027,Returns!$A:$B,2,0),"No")</f>
        <v>No</v>
      </c>
    </row>
    <row r="7028" spans="1:23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1" t="str">
        <f>VLOOKUP(M7028,People!$A:$B,2,0)</f>
        <v>Chuck Magee</v>
      </c>
      <c r="W7028" s="1" t="str">
        <f>IFERROR(VLOOKUP(B7028,Returns!$A:$B,2,0),"No")</f>
        <v>No</v>
      </c>
    </row>
    <row r="7029" spans="1:23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1" t="str">
        <f>VLOOKUP(M7029,People!$A:$B,2,0)</f>
        <v>Chuck Magee</v>
      </c>
      <c r="W7029" s="1" t="str">
        <f>IFERROR(VLOOKUP(B7029,Returns!$A:$B,2,0),"No")</f>
        <v>No</v>
      </c>
    </row>
    <row r="7030" spans="1:23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1" t="str">
        <f>VLOOKUP(M7030,People!$A:$B,2,0)</f>
        <v>Kelly Williams</v>
      </c>
      <c r="W7030" s="1" t="str">
        <f>IFERROR(VLOOKUP(B7030,Returns!$A:$B,2,0),"No")</f>
        <v>No</v>
      </c>
    </row>
    <row r="7031" spans="1:23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1" t="str">
        <f>VLOOKUP(M7031,People!$A:$B,2,0)</f>
        <v>Chuck Magee</v>
      </c>
      <c r="W7031" s="1" t="str">
        <f>IFERROR(VLOOKUP(B7031,Returns!$A:$B,2,0),"No")</f>
        <v>No</v>
      </c>
    </row>
    <row r="7032" spans="1:23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1" t="str">
        <f>VLOOKUP(M7032,People!$A:$B,2,0)</f>
        <v>Chuck Magee</v>
      </c>
      <c r="W7032" s="1" t="str">
        <f>IFERROR(VLOOKUP(B7032,Returns!$A:$B,2,0),"No")</f>
        <v>No</v>
      </c>
    </row>
    <row r="7033" spans="1:23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1" t="str">
        <f>VLOOKUP(M7033,People!$A:$B,2,0)</f>
        <v>Chuck Magee</v>
      </c>
      <c r="W7033" s="1" t="str">
        <f>IFERROR(VLOOKUP(B7033,Returns!$A:$B,2,0),"No")</f>
        <v>No</v>
      </c>
    </row>
    <row r="7034" spans="1:23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1" t="str">
        <f>VLOOKUP(M7034,People!$A:$B,2,0)</f>
        <v>Chuck Magee</v>
      </c>
      <c r="W7034" s="1" t="str">
        <f>IFERROR(VLOOKUP(B7034,Returns!$A:$B,2,0),"No")</f>
        <v>No</v>
      </c>
    </row>
    <row r="7035" spans="1:23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1" t="str">
        <f>VLOOKUP(M7035,People!$A:$B,2,0)</f>
        <v>Chuck Magee</v>
      </c>
      <c r="W7035" s="1" t="str">
        <f>IFERROR(VLOOKUP(B7035,Returns!$A:$B,2,0),"No")</f>
        <v>No</v>
      </c>
    </row>
    <row r="7036" spans="1:23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1" t="str">
        <f>VLOOKUP(M7036,People!$A:$B,2,0)</f>
        <v>Chuck Magee</v>
      </c>
      <c r="W7036" s="1" t="str">
        <f>IFERROR(VLOOKUP(B7036,Returns!$A:$B,2,0),"No")</f>
        <v>No</v>
      </c>
    </row>
    <row r="7037" spans="1:23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1" t="str">
        <f>VLOOKUP(M7037,People!$A:$B,2,0)</f>
        <v>Anna Andreadi</v>
      </c>
      <c r="W7037" s="1" t="str">
        <f>IFERROR(VLOOKUP(B7037,Returns!$A:$B,2,0),"No")</f>
        <v>No</v>
      </c>
    </row>
    <row r="7038" spans="1:23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1" t="str">
        <f>VLOOKUP(M7038,People!$A:$B,2,0)</f>
        <v>Cassandra Brandow</v>
      </c>
      <c r="W7038" s="1" t="str">
        <f>IFERROR(VLOOKUP(B7038,Returns!$A:$B,2,0),"No")</f>
        <v>No</v>
      </c>
    </row>
    <row r="7039" spans="1:23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1" t="str">
        <f>VLOOKUP(M7039,People!$A:$B,2,0)</f>
        <v>Cassandra Brandow</v>
      </c>
      <c r="W7039" s="1" t="str">
        <f>IFERROR(VLOOKUP(B7039,Returns!$A:$B,2,0),"No")</f>
        <v>No</v>
      </c>
    </row>
    <row r="7040" spans="1:23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1" t="str">
        <f>VLOOKUP(M7040,People!$A:$B,2,0)</f>
        <v>Cassandra Brandow</v>
      </c>
      <c r="W7040" s="1" t="str">
        <f>IFERROR(VLOOKUP(B7040,Returns!$A:$B,2,0),"No")</f>
        <v>No</v>
      </c>
    </row>
    <row r="7041" spans="1:23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1" t="str">
        <f>VLOOKUP(M7041,People!$A:$B,2,0)</f>
        <v>Chuck Magee</v>
      </c>
      <c r="W7041" s="1" t="str">
        <f>IFERROR(VLOOKUP(B7041,Returns!$A:$B,2,0),"No")</f>
        <v>No</v>
      </c>
    </row>
    <row r="7042" spans="1:23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1" t="str">
        <f>VLOOKUP(M7042,People!$A:$B,2,0)</f>
        <v>Chuck Magee</v>
      </c>
      <c r="W7042" s="1" t="str">
        <f>IFERROR(VLOOKUP(B7042,Returns!$A:$B,2,0),"No")</f>
        <v>No</v>
      </c>
    </row>
    <row r="7043" spans="1:23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1" t="str">
        <f>VLOOKUP(M7043,People!$A:$B,2,0)</f>
        <v>Chuck Magee</v>
      </c>
      <c r="W7043" s="1" t="str">
        <f>IFERROR(VLOOKUP(B7043,Returns!$A:$B,2,0),"No")</f>
        <v>No</v>
      </c>
    </row>
    <row r="7044" spans="1:23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1" t="str">
        <f>VLOOKUP(M7044,People!$A:$B,2,0)</f>
        <v>Chuck Magee</v>
      </c>
      <c r="W7044" s="1" t="str">
        <f>IFERROR(VLOOKUP(B7044,Returns!$A:$B,2,0),"No")</f>
        <v>No</v>
      </c>
    </row>
    <row r="7045" spans="1:23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1" t="str">
        <f>VLOOKUP(M7045,People!$A:$B,2,0)</f>
        <v>Chuck Magee</v>
      </c>
      <c r="W7045" s="1" t="str">
        <f>IFERROR(VLOOKUP(B7045,Returns!$A:$B,2,0),"No")</f>
        <v>No</v>
      </c>
    </row>
    <row r="7046" spans="1:23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1" t="str">
        <f>VLOOKUP(M7046,People!$A:$B,2,0)</f>
        <v>Chuck Magee</v>
      </c>
      <c r="W7046" s="1" t="str">
        <f>IFERROR(VLOOKUP(B7046,Returns!$A:$B,2,0),"No")</f>
        <v>No</v>
      </c>
    </row>
    <row r="7047" spans="1:23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1" t="str">
        <f>VLOOKUP(M7047,People!$A:$B,2,0)</f>
        <v>Kelly Williams</v>
      </c>
      <c r="W7047" s="1" t="str">
        <f>IFERROR(VLOOKUP(B7047,Returns!$A:$B,2,0),"No")</f>
        <v>No</v>
      </c>
    </row>
    <row r="7048" spans="1:23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1" t="str">
        <f>VLOOKUP(M7048,People!$A:$B,2,0)</f>
        <v>Anna Andreadi</v>
      </c>
      <c r="W7048" s="1" t="str">
        <f>IFERROR(VLOOKUP(B7048,Returns!$A:$B,2,0),"No")</f>
        <v>No</v>
      </c>
    </row>
    <row r="7049" spans="1:23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1" t="str">
        <f>VLOOKUP(M7049,People!$A:$B,2,0)</f>
        <v>Anna Andreadi</v>
      </c>
      <c r="W7049" s="1" t="str">
        <f>IFERROR(VLOOKUP(B7049,Returns!$A:$B,2,0),"No")</f>
        <v>No</v>
      </c>
    </row>
    <row r="7050" spans="1:23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1" t="str">
        <f>VLOOKUP(M7050,People!$A:$B,2,0)</f>
        <v>Cassandra Brandow</v>
      </c>
      <c r="W7050" s="1" t="str">
        <f>IFERROR(VLOOKUP(B7050,Returns!$A:$B,2,0),"No")</f>
        <v>No</v>
      </c>
    </row>
    <row r="7051" spans="1:23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1" t="str">
        <f>VLOOKUP(M7051,People!$A:$B,2,0)</f>
        <v>Anna Andreadi</v>
      </c>
      <c r="W7051" s="1" t="str">
        <f>IFERROR(VLOOKUP(B7051,Returns!$A:$B,2,0),"No")</f>
        <v>No</v>
      </c>
    </row>
    <row r="7052" spans="1:23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1" t="str">
        <f>VLOOKUP(M7052,People!$A:$B,2,0)</f>
        <v>Anna Andreadi</v>
      </c>
      <c r="W7052" s="1" t="str">
        <f>IFERROR(VLOOKUP(B7052,Returns!$A:$B,2,0),"No")</f>
        <v>Yes</v>
      </c>
    </row>
    <row r="7053" spans="1:23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1" t="str">
        <f>VLOOKUP(M7053,People!$A:$B,2,0)</f>
        <v>Anna Andreadi</v>
      </c>
      <c r="W7053" s="1" t="str">
        <f>IFERROR(VLOOKUP(B7053,Returns!$A:$B,2,0),"No")</f>
        <v>Yes</v>
      </c>
    </row>
    <row r="7054" spans="1:23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1" t="str">
        <f>VLOOKUP(M7054,People!$A:$B,2,0)</f>
        <v>Anna Andreadi</v>
      </c>
      <c r="W7054" s="1" t="str">
        <f>IFERROR(VLOOKUP(B7054,Returns!$A:$B,2,0),"No")</f>
        <v>Yes</v>
      </c>
    </row>
    <row r="7055" spans="1:23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1" t="str">
        <f>VLOOKUP(M7055,People!$A:$B,2,0)</f>
        <v>Anna Andreadi</v>
      </c>
      <c r="W7055" s="1" t="str">
        <f>IFERROR(VLOOKUP(B7055,Returns!$A:$B,2,0),"No")</f>
        <v>Yes</v>
      </c>
    </row>
    <row r="7056" spans="1:23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1" t="str">
        <f>VLOOKUP(M7056,People!$A:$B,2,0)</f>
        <v>Anna Andreadi</v>
      </c>
      <c r="W7056" s="1" t="str">
        <f>IFERROR(VLOOKUP(B7056,Returns!$A:$B,2,0),"No")</f>
        <v>Yes</v>
      </c>
    </row>
    <row r="7057" spans="1:23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1" t="str">
        <f>VLOOKUP(M7057,People!$A:$B,2,0)</f>
        <v>Anna Andreadi</v>
      </c>
      <c r="W7057" s="1" t="str">
        <f>IFERROR(VLOOKUP(B7057,Returns!$A:$B,2,0),"No")</f>
        <v>Yes</v>
      </c>
    </row>
    <row r="7058" spans="1:23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1" t="str">
        <f>VLOOKUP(M7058,People!$A:$B,2,0)</f>
        <v>Anna Andreadi</v>
      </c>
      <c r="W7058" s="1" t="str">
        <f>IFERROR(VLOOKUP(B7058,Returns!$A:$B,2,0),"No")</f>
        <v>Yes</v>
      </c>
    </row>
    <row r="7059" spans="1:23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1" t="str">
        <f>VLOOKUP(M7059,People!$A:$B,2,0)</f>
        <v>Anna Andreadi</v>
      </c>
      <c r="W7059" s="1" t="str">
        <f>IFERROR(VLOOKUP(B7059,Returns!$A:$B,2,0),"No")</f>
        <v>Yes</v>
      </c>
    </row>
    <row r="7060" spans="1:23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1" t="str">
        <f>VLOOKUP(M7060,People!$A:$B,2,0)</f>
        <v>Anna Andreadi</v>
      </c>
      <c r="W7060" s="1" t="str">
        <f>IFERROR(VLOOKUP(B7060,Returns!$A:$B,2,0),"No")</f>
        <v>Yes</v>
      </c>
    </row>
    <row r="7061" spans="1:23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1" t="str">
        <f>VLOOKUP(M7061,People!$A:$B,2,0)</f>
        <v>Anna Andreadi</v>
      </c>
      <c r="W7061" s="1" t="str">
        <f>IFERROR(VLOOKUP(B7061,Returns!$A:$B,2,0),"No")</f>
        <v>Yes</v>
      </c>
    </row>
    <row r="7062" spans="1:23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1" t="str">
        <f>VLOOKUP(M7062,People!$A:$B,2,0)</f>
        <v>Anna Andreadi</v>
      </c>
      <c r="W7062" s="1" t="str">
        <f>IFERROR(VLOOKUP(B7062,Returns!$A:$B,2,0),"No")</f>
        <v>Yes</v>
      </c>
    </row>
    <row r="7063" spans="1:23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1" t="str">
        <f>VLOOKUP(M7063,People!$A:$B,2,0)</f>
        <v>Anna Andreadi</v>
      </c>
      <c r="W7063" s="1" t="str">
        <f>IFERROR(VLOOKUP(B7063,Returns!$A:$B,2,0),"No")</f>
        <v>No</v>
      </c>
    </row>
    <row r="7064" spans="1:23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1" t="str">
        <f>VLOOKUP(M7064,People!$A:$B,2,0)</f>
        <v>Anna Andreadi</v>
      </c>
      <c r="W7064" s="1" t="str">
        <f>IFERROR(VLOOKUP(B7064,Returns!$A:$B,2,0),"No")</f>
        <v>No</v>
      </c>
    </row>
    <row r="7065" spans="1:23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1" t="str">
        <f>VLOOKUP(M7065,People!$A:$B,2,0)</f>
        <v>Anna Andreadi</v>
      </c>
      <c r="W7065" s="1" t="str">
        <f>IFERROR(VLOOKUP(B7065,Returns!$A:$B,2,0),"No")</f>
        <v>No</v>
      </c>
    </row>
    <row r="7066" spans="1:23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1" t="str">
        <f>VLOOKUP(M7066,People!$A:$B,2,0)</f>
        <v>Chuck Magee</v>
      </c>
      <c r="W7066" s="1" t="str">
        <f>IFERROR(VLOOKUP(B7066,Returns!$A:$B,2,0),"No")</f>
        <v>No</v>
      </c>
    </row>
    <row r="7067" spans="1:23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1" t="str">
        <f>VLOOKUP(M7067,People!$A:$B,2,0)</f>
        <v>Anna Andreadi</v>
      </c>
      <c r="W7067" s="1" t="str">
        <f>IFERROR(VLOOKUP(B7067,Returns!$A:$B,2,0),"No")</f>
        <v>No</v>
      </c>
    </row>
    <row r="7068" spans="1:23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1" t="str">
        <f>VLOOKUP(M7068,People!$A:$B,2,0)</f>
        <v>Anna Andreadi</v>
      </c>
      <c r="W7068" s="1" t="str">
        <f>IFERROR(VLOOKUP(B7068,Returns!$A:$B,2,0),"No")</f>
        <v>No</v>
      </c>
    </row>
    <row r="7069" spans="1:23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1" t="str">
        <f>VLOOKUP(M7069,People!$A:$B,2,0)</f>
        <v>Kelly Williams</v>
      </c>
      <c r="W7069" s="1" t="str">
        <f>IFERROR(VLOOKUP(B7069,Returns!$A:$B,2,0),"No")</f>
        <v>No</v>
      </c>
    </row>
    <row r="7070" spans="1:23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1" t="str">
        <f>VLOOKUP(M7070,People!$A:$B,2,0)</f>
        <v>Kelly Williams</v>
      </c>
      <c r="W7070" s="1" t="str">
        <f>IFERROR(VLOOKUP(B7070,Returns!$A:$B,2,0),"No")</f>
        <v>No</v>
      </c>
    </row>
    <row r="7071" spans="1:23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1" t="str">
        <f>VLOOKUP(M7071,People!$A:$B,2,0)</f>
        <v>Anna Andreadi</v>
      </c>
      <c r="W7071" s="1" t="str">
        <f>IFERROR(VLOOKUP(B7071,Returns!$A:$B,2,0),"No")</f>
        <v>No</v>
      </c>
    </row>
    <row r="7072" spans="1:23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1" t="str">
        <f>VLOOKUP(M7072,People!$A:$B,2,0)</f>
        <v>Kelly Williams</v>
      </c>
      <c r="W7072" s="1" t="str">
        <f>IFERROR(VLOOKUP(B7072,Returns!$A:$B,2,0),"No")</f>
        <v>No</v>
      </c>
    </row>
    <row r="7073" spans="1:23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1" t="str">
        <f>VLOOKUP(M7073,People!$A:$B,2,0)</f>
        <v>Kelly Williams</v>
      </c>
      <c r="W7073" s="1" t="str">
        <f>IFERROR(VLOOKUP(B7073,Returns!$A:$B,2,0),"No")</f>
        <v>No</v>
      </c>
    </row>
    <row r="7074" spans="1:23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1" t="str">
        <f>VLOOKUP(M7074,People!$A:$B,2,0)</f>
        <v>Kelly Williams</v>
      </c>
      <c r="W7074" s="1" t="str">
        <f>IFERROR(VLOOKUP(B7074,Returns!$A:$B,2,0),"No")</f>
        <v>No</v>
      </c>
    </row>
    <row r="7075" spans="1:23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1" t="str">
        <f>VLOOKUP(M7075,People!$A:$B,2,0)</f>
        <v>Kelly Williams</v>
      </c>
      <c r="W7075" s="1" t="str">
        <f>IFERROR(VLOOKUP(B7075,Returns!$A:$B,2,0),"No")</f>
        <v>No</v>
      </c>
    </row>
    <row r="7076" spans="1:23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1" t="str">
        <f>VLOOKUP(M7076,People!$A:$B,2,0)</f>
        <v>Kelly Williams</v>
      </c>
      <c r="W7076" s="1" t="str">
        <f>IFERROR(VLOOKUP(B7076,Returns!$A:$B,2,0),"No")</f>
        <v>No</v>
      </c>
    </row>
    <row r="7077" spans="1:23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1" t="str">
        <f>VLOOKUP(M7077,People!$A:$B,2,0)</f>
        <v>Kelly Williams</v>
      </c>
      <c r="W7077" s="1" t="str">
        <f>IFERROR(VLOOKUP(B7077,Returns!$A:$B,2,0),"No")</f>
        <v>No</v>
      </c>
    </row>
    <row r="7078" spans="1:23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1" t="str">
        <f>VLOOKUP(M7078,People!$A:$B,2,0)</f>
        <v>Anna Andreadi</v>
      </c>
      <c r="W7078" s="1" t="str">
        <f>IFERROR(VLOOKUP(B7078,Returns!$A:$B,2,0),"No")</f>
        <v>No</v>
      </c>
    </row>
    <row r="7079" spans="1:23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1" t="str">
        <f>VLOOKUP(M7079,People!$A:$B,2,0)</f>
        <v>Cassandra Brandow</v>
      </c>
      <c r="W7079" s="1" t="str">
        <f>IFERROR(VLOOKUP(B7079,Returns!$A:$B,2,0),"No")</f>
        <v>Yes</v>
      </c>
    </row>
    <row r="7080" spans="1:23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1" t="str">
        <f>VLOOKUP(M7080,People!$A:$B,2,0)</f>
        <v>Cassandra Brandow</v>
      </c>
      <c r="W7080" s="1" t="str">
        <f>IFERROR(VLOOKUP(B7080,Returns!$A:$B,2,0),"No")</f>
        <v>Yes</v>
      </c>
    </row>
    <row r="7081" spans="1:23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1" t="str">
        <f>VLOOKUP(M7081,People!$A:$B,2,0)</f>
        <v>Cassandra Brandow</v>
      </c>
      <c r="W7081" s="1" t="str">
        <f>IFERROR(VLOOKUP(B7081,Returns!$A:$B,2,0),"No")</f>
        <v>Yes</v>
      </c>
    </row>
    <row r="7082" spans="1:23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1" t="str">
        <f>VLOOKUP(M7082,People!$A:$B,2,0)</f>
        <v>Cassandra Brandow</v>
      </c>
      <c r="W7082" s="1" t="str">
        <f>IFERROR(VLOOKUP(B7082,Returns!$A:$B,2,0),"No")</f>
        <v>Yes</v>
      </c>
    </row>
    <row r="7083" spans="1:23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1" t="str">
        <f>VLOOKUP(M7083,People!$A:$B,2,0)</f>
        <v>Cassandra Brandow</v>
      </c>
      <c r="W7083" s="1" t="str">
        <f>IFERROR(VLOOKUP(B7083,Returns!$A:$B,2,0),"No")</f>
        <v>Yes</v>
      </c>
    </row>
    <row r="7084" spans="1:23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1" t="str">
        <f>VLOOKUP(M7084,People!$A:$B,2,0)</f>
        <v>Cassandra Brandow</v>
      </c>
      <c r="W7084" s="1" t="str">
        <f>IFERROR(VLOOKUP(B7084,Returns!$A:$B,2,0),"No")</f>
        <v>Yes</v>
      </c>
    </row>
    <row r="7085" spans="1:23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1" t="str">
        <f>VLOOKUP(M7085,People!$A:$B,2,0)</f>
        <v>Anna Andreadi</v>
      </c>
      <c r="W7085" s="1" t="str">
        <f>IFERROR(VLOOKUP(B7085,Returns!$A:$B,2,0),"No")</f>
        <v>No</v>
      </c>
    </row>
    <row r="7086" spans="1:23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1" t="str">
        <f>VLOOKUP(M7086,People!$A:$B,2,0)</f>
        <v>Anna Andreadi</v>
      </c>
      <c r="W7086" s="1" t="str">
        <f>IFERROR(VLOOKUP(B7086,Returns!$A:$B,2,0),"No")</f>
        <v>No</v>
      </c>
    </row>
    <row r="7087" spans="1:23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1" t="str">
        <f>VLOOKUP(M7087,People!$A:$B,2,0)</f>
        <v>Chuck Magee</v>
      </c>
      <c r="W7087" s="1" t="str">
        <f>IFERROR(VLOOKUP(B7087,Returns!$A:$B,2,0),"No")</f>
        <v>No</v>
      </c>
    </row>
    <row r="7088" spans="1:23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1" t="str">
        <f>VLOOKUP(M7088,People!$A:$B,2,0)</f>
        <v>Chuck Magee</v>
      </c>
      <c r="W7088" s="1" t="str">
        <f>IFERROR(VLOOKUP(B7088,Returns!$A:$B,2,0),"No")</f>
        <v>No</v>
      </c>
    </row>
    <row r="7089" spans="1:23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1" t="str">
        <f>VLOOKUP(M7089,People!$A:$B,2,0)</f>
        <v>Anna Andreadi</v>
      </c>
      <c r="W7089" s="1" t="str">
        <f>IFERROR(VLOOKUP(B7089,Returns!$A:$B,2,0),"No")</f>
        <v>No</v>
      </c>
    </row>
    <row r="7090" spans="1:23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1" t="str">
        <f>VLOOKUP(M7090,People!$A:$B,2,0)</f>
        <v>Anna Andreadi</v>
      </c>
      <c r="W7090" s="1" t="str">
        <f>IFERROR(VLOOKUP(B7090,Returns!$A:$B,2,0),"No")</f>
        <v>No</v>
      </c>
    </row>
    <row r="7091" spans="1:23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1" t="str">
        <f>VLOOKUP(M7091,People!$A:$B,2,0)</f>
        <v>Anna Andreadi</v>
      </c>
      <c r="W7091" s="1" t="str">
        <f>IFERROR(VLOOKUP(B7091,Returns!$A:$B,2,0),"No")</f>
        <v>No</v>
      </c>
    </row>
    <row r="7092" spans="1:23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1" t="str">
        <f>VLOOKUP(M7092,People!$A:$B,2,0)</f>
        <v>Cassandra Brandow</v>
      </c>
      <c r="W7092" s="1" t="str">
        <f>IFERROR(VLOOKUP(B7092,Returns!$A:$B,2,0),"No")</f>
        <v>No</v>
      </c>
    </row>
    <row r="7093" spans="1:23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1" t="str">
        <f>VLOOKUP(M7093,People!$A:$B,2,0)</f>
        <v>Cassandra Brandow</v>
      </c>
      <c r="W7093" s="1" t="str">
        <f>IFERROR(VLOOKUP(B7093,Returns!$A:$B,2,0),"No")</f>
        <v>No</v>
      </c>
    </row>
    <row r="7094" spans="1:23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1" t="str">
        <f>VLOOKUP(M7094,People!$A:$B,2,0)</f>
        <v>Cassandra Brandow</v>
      </c>
      <c r="W7094" s="1" t="str">
        <f>IFERROR(VLOOKUP(B7094,Returns!$A:$B,2,0),"No")</f>
        <v>No</v>
      </c>
    </row>
    <row r="7095" spans="1:23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1" t="str">
        <f>VLOOKUP(M7095,People!$A:$B,2,0)</f>
        <v>Cassandra Brandow</v>
      </c>
      <c r="W7095" s="1" t="str">
        <f>IFERROR(VLOOKUP(B7095,Returns!$A:$B,2,0),"No")</f>
        <v>No</v>
      </c>
    </row>
    <row r="7096" spans="1:23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1" t="str">
        <f>VLOOKUP(M7096,People!$A:$B,2,0)</f>
        <v>Kelly Williams</v>
      </c>
      <c r="W7096" s="1" t="str">
        <f>IFERROR(VLOOKUP(B7096,Returns!$A:$B,2,0),"No")</f>
        <v>No</v>
      </c>
    </row>
    <row r="7097" spans="1:23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1" t="str">
        <f>VLOOKUP(M7097,People!$A:$B,2,0)</f>
        <v>Chuck Magee</v>
      </c>
      <c r="W7097" s="1" t="str">
        <f>IFERROR(VLOOKUP(B7097,Returns!$A:$B,2,0),"No")</f>
        <v>No</v>
      </c>
    </row>
    <row r="7098" spans="1:23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1" t="str">
        <f>VLOOKUP(M7098,People!$A:$B,2,0)</f>
        <v>Chuck Magee</v>
      </c>
      <c r="W7098" s="1" t="str">
        <f>IFERROR(VLOOKUP(B7098,Returns!$A:$B,2,0),"No")</f>
        <v>No</v>
      </c>
    </row>
    <row r="7099" spans="1:23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1" t="str">
        <f>VLOOKUP(M7099,People!$A:$B,2,0)</f>
        <v>Chuck Magee</v>
      </c>
      <c r="W7099" s="1" t="str">
        <f>IFERROR(VLOOKUP(B7099,Returns!$A:$B,2,0),"No")</f>
        <v>No</v>
      </c>
    </row>
    <row r="7100" spans="1:23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1" t="str">
        <f>VLOOKUP(M7100,People!$A:$B,2,0)</f>
        <v>Chuck Magee</v>
      </c>
      <c r="W7100" s="1" t="str">
        <f>IFERROR(VLOOKUP(B7100,Returns!$A:$B,2,0),"No")</f>
        <v>No</v>
      </c>
    </row>
    <row r="7101" spans="1:23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1" t="str">
        <f>VLOOKUP(M7101,People!$A:$B,2,0)</f>
        <v>Chuck Magee</v>
      </c>
      <c r="W7101" s="1" t="str">
        <f>IFERROR(VLOOKUP(B7101,Returns!$A:$B,2,0),"No")</f>
        <v>No</v>
      </c>
    </row>
    <row r="7102" spans="1:23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1" t="str">
        <f>VLOOKUP(M7102,People!$A:$B,2,0)</f>
        <v>Anna Andreadi</v>
      </c>
      <c r="W7102" s="1" t="str">
        <f>IFERROR(VLOOKUP(B7102,Returns!$A:$B,2,0),"No")</f>
        <v>No</v>
      </c>
    </row>
    <row r="7103" spans="1:23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1" t="str">
        <f>VLOOKUP(M7103,People!$A:$B,2,0)</f>
        <v>Kelly Williams</v>
      </c>
      <c r="W7103" s="1" t="str">
        <f>IFERROR(VLOOKUP(B7103,Returns!$A:$B,2,0),"No")</f>
        <v>No</v>
      </c>
    </row>
    <row r="7104" spans="1:23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1" t="str">
        <f>VLOOKUP(M7104,People!$A:$B,2,0)</f>
        <v>Chuck Magee</v>
      </c>
      <c r="W7104" s="1" t="str">
        <f>IFERROR(VLOOKUP(B7104,Returns!$A:$B,2,0),"No")</f>
        <v>No</v>
      </c>
    </row>
    <row r="7105" spans="1:23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1" t="str">
        <f>VLOOKUP(M7105,People!$A:$B,2,0)</f>
        <v>Anna Andreadi</v>
      </c>
      <c r="W7105" s="1" t="str">
        <f>IFERROR(VLOOKUP(B7105,Returns!$A:$B,2,0),"No")</f>
        <v>No</v>
      </c>
    </row>
    <row r="7106" spans="1:23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1" t="str">
        <f>VLOOKUP(M7106,People!$A:$B,2,0)</f>
        <v>Chuck Magee</v>
      </c>
      <c r="W7106" s="1" t="str">
        <f>IFERROR(VLOOKUP(B7106,Returns!$A:$B,2,0),"No")</f>
        <v>No</v>
      </c>
    </row>
    <row r="7107" spans="1:23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1" t="str">
        <f>VLOOKUP(M7107,People!$A:$B,2,0)</f>
        <v>Chuck Magee</v>
      </c>
      <c r="W7107" s="1" t="str">
        <f>IFERROR(VLOOKUP(B7107,Returns!$A:$B,2,0),"No")</f>
        <v>No</v>
      </c>
    </row>
    <row r="7108" spans="1:23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1" t="str">
        <f>VLOOKUP(M7108,People!$A:$B,2,0)</f>
        <v>Chuck Magee</v>
      </c>
      <c r="W7108" s="1" t="str">
        <f>IFERROR(VLOOKUP(B7108,Returns!$A:$B,2,0),"No")</f>
        <v>No</v>
      </c>
    </row>
    <row r="7109" spans="1:23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1" t="str">
        <f>VLOOKUP(M7109,People!$A:$B,2,0)</f>
        <v>Chuck Magee</v>
      </c>
      <c r="W7109" s="1" t="str">
        <f>IFERROR(VLOOKUP(B7109,Returns!$A:$B,2,0),"No")</f>
        <v>No</v>
      </c>
    </row>
    <row r="7110" spans="1:23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1" t="str">
        <f>VLOOKUP(M7110,People!$A:$B,2,0)</f>
        <v>Chuck Magee</v>
      </c>
      <c r="W7110" s="1" t="str">
        <f>IFERROR(VLOOKUP(B7110,Returns!$A:$B,2,0),"No")</f>
        <v>No</v>
      </c>
    </row>
    <row r="7111" spans="1:23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1" t="str">
        <f>VLOOKUP(M7111,People!$A:$B,2,0)</f>
        <v>Chuck Magee</v>
      </c>
      <c r="W7111" s="1" t="str">
        <f>IFERROR(VLOOKUP(B7111,Returns!$A:$B,2,0),"No")</f>
        <v>No</v>
      </c>
    </row>
    <row r="7112" spans="1:23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1" t="str">
        <f>VLOOKUP(M7112,People!$A:$B,2,0)</f>
        <v>Chuck Magee</v>
      </c>
      <c r="W7112" s="1" t="str">
        <f>IFERROR(VLOOKUP(B7112,Returns!$A:$B,2,0),"No")</f>
        <v>No</v>
      </c>
    </row>
    <row r="7113" spans="1:23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1" t="str">
        <f>VLOOKUP(M7113,People!$A:$B,2,0)</f>
        <v>Chuck Magee</v>
      </c>
      <c r="W7113" s="1" t="str">
        <f>IFERROR(VLOOKUP(B7113,Returns!$A:$B,2,0),"No")</f>
        <v>No</v>
      </c>
    </row>
    <row r="7114" spans="1:23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1" t="str">
        <f>VLOOKUP(M7114,People!$A:$B,2,0)</f>
        <v>Chuck Magee</v>
      </c>
      <c r="W7114" s="1" t="str">
        <f>IFERROR(VLOOKUP(B7114,Returns!$A:$B,2,0),"No")</f>
        <v>No</v>
      </c>
    </row>
    <row r="7115" spans="1:23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1" t="str">
        <f>VLOOKUP(M7115,People!$A:$B,2,0)</f>
        <v>Chuck Magee</v>
      </c>
      <c r="W7115" s="1" t="str">
        <f>IFERROR(VLOOKUP(B7115,Returns!$A:$B,2,0),"No")</f>
        <v>No</v>
      </c>
    </row>
    <row r="7116" spans="1:23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1" t="str">
        <f>VLOOKUP(M7116,People!$A:$B,2,0)</f>
        <v>Anna Andreadi</v>
      </c>
      <c r="W7116" s="1" t="str">
        <f>IFERROR(VLOOKUP(B7116,Returns!$A:$B,2,0),"No")</f>
        <v>No</v>
      </c>
    </row>
    <row r="7117" spans="1:23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1" t="str">
        <f>VLOOKUP(M7117,People!$A:$B,2,0)</f>
        <v>Anna Andreadi</v>
      </c>
      <c r="W7117" s="1" t="str">
        <f>IFERROR(VLOOKUP(B7117,Returns!$A:$B,2,0),"No")</f>
        <v>No</v>
      </c>
    </row>
    <row r="7118" spans="1:23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1" t="str">
        <f>VLOOKUP(M7118,People!$A:$B,2,0)</f>
        <v>Anna Andreadi</v>
      </c>
      <c r="W7118" s="1" t="str">
        <f>IFERROR(VLOOKUP(B7118,Returns!$A:$B,2,0),"No")</f>
        <v>No</v>
      </c>
    </row>
    <row r="7119" spans="1:23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1" t="str">
        <f>VLOOKUP(M7119,People!$A:$B,2,0)</f>
        <v>Anna Andreadi</v>
      </c>
      <c r="W7119" s="1" t="str">
        <f>IFERROR(VLOOKUP(B7119,Returns!$A:$B,2,0),"No")</f>
        <v>No</v>
      </c>
    </row>
    <row r="7120" spans="1:23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1" t="str">
        <f>VLOOKUP(M7120,People!$A:$B,2,0)</f>
        <v>Chuck Magee</v>
      </c>
      <c r="W7120" s="1" t="str">
        <f>IFERROR(VLOOKUP(B7120,Returns!$A:$B,2,0),"No")</f>
        <v>No</v>
      </c>
    </row>
    <row r="7121" spans="1:23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1" t="str">
        <f>VLOOKUP(M7121,People!$A:$B,2,0)</f>
        <v>Anna Andreadi</v>
      </c>
      <c r="W7121" s="1" t="str">
        <f>IFERROR(VLOOKUP(B7121,Returns!$A:$B,2,0),"No")</f>
        <v>Yes</v>
      </c>
    </row>
    <row r="7122" spans="1:23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1" t="str">
        <f>VLOOKUP(M7122,People!$A:$B,2,0)</f>
        <v>Cassandra Brandow</v>
      </c>
      <c r="W7122" s="1" t="str">
        <f>IFERROR(VLOOKUP(B7122,Returns!$A:$B,2,0),"No")</f>
        <v>No</v>
      </c>
    </row>
    <row r="7123" spans="1:23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1" t="str">
        <f>VLOOKUP(M7123,People!$A:$B,2,0)</f>
        <v>Anna Andreadi</v>
      </c>
      <c r="W7123" s="1" t="str">
        <f>IFERROR(VLOOKUP(B7123,Returns!$A:$B,2,0),"No")</f>
        <v>No</v>
      </c>
    </row>
    <row r="7124" spans="1:23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1" t="str">
        <f>VLOOKUP(M7124,People!$A:$B,2,0)</f>
        <v>Anna Andreadi</v>
      </c>
      <c r="W7124" s="1" t="str">
        <f>IFERROR(VLOOKUP(B7124,Returns!$A:$B,2,0),"No")</f>
        <v>No</v>
      </c>
    </row>
    <row r="7125" spans="1:23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1" t="str">
        <f>VLOOKUP(M7125,People!$A:$B,2,0)</f>
        <v>Chuck Magee</v>
      </c>
      <c r="W7125" s="1" t="str">
        <f>IFERROR(VLOOKUP(B7125,Returns!$A:$B,2,0),"No")</f>
        <v>No</v>
      </c>
    </row>
    <row r="7126" spans="1:23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1" t="str">
        <f>VLOOKUP(M7126,People!$A:$B,2,0)</f>
        <v>Chuck Magee</v>
      </c>
      <c r="W7126" s="1" t="str">
        <f>IFERROR(VLOOKUP(B7126,Returns!$A:$B,2,0),"No")</f>
        <v>No</v>
      </c>
    </row>
    <row r="7127" spans="1:23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1" t="str">
        <f>VLOOKUP(M7127,People!$A:$B,2,0)</f>
        <v>Cassandra Brandow</v>
      </c>
      <c r="W7127" s="1" t="str">
        <f>IFERROR(VLOOKUP(B7127,Returns!$A:$B,2,0),"No")</f>
        <v>No</v>
      </c>
    </row>
    <row r="7128" spans="1:23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1" t="str">
        <f>VLOOKUP(M7128,People!$A:$B,2,0)</f>
        <v>Cassandra Brandow</v>
      </c>
      <c r="W7128" s="1" t="str">
        <f>IFERROR(VLOOKUP(B7128,Returns!$A:$B,2,0),"No")</f>
        <v>No</v>
      </c>
    </row>
    <row r="7129" spans="1:23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1" t="str">
        <f>VLOOKUP(M7129,People!$A:$B,2,0)</f>
        <v>Chuck Magee</v>
      </c>
      <c r="W7129" s="1" t="str">
        <f>IFERROR(VLOOKUP(B7129,Returns!$A:$B,2,0),"No")</f>
        <v>No</v>
      </c>
    </row>
    <row r="7130" spans="1:23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1" t="str">
        <f>VLOOKUP(M7130,People!$A:$B,2,0)</f>
        <v>Chuck Magee</v>
      </c>
      <c r="W7130" s="1" t="str">
        <f>IFERROR(VLOOKUP(B7130,Returns!$A:$B,2,0),"No")</f>
        <v>No</v>
      </c>
    </row>
    <row r="7131" spans="1:23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1" t="str">
        <f>VLOOKUP(M7131,People!$A:$B,2,0)</f>
        <v>Cassandra Brandow</v>
      </c>
      <c r="W7131" s="1" t="str">
        <f>IFERROR(VLOOKUP(B7131,Returns!$A:$B,2,0),"No")</f>
        <v>No</v>
      </c>
    </row>
    <row r="7132" spans="1:23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1" t="str">
        <f>VLOOKUP(M7132,People!$A:$B,2,0)</f>
        <v>Cassandra Brandow</v>
      </c>
      <c r="W7132" s="1" t="str">
        <f>IFERROR(VLOOKUP(B7132,Returns!$A:$B,2,0),"No")</f>
        <v>No</v>
      </c>
    </row>
    <row r="7133" spans="1:23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1" t="str">
        <f>VLOOKUP(M7133,People!$A:$B,2,0)</f>
        <v>Kelly Williams</v>
      </c>
      <c r="W7133" s="1" t="str">
        <f>IFERROR(VLOOKUP(B7133,Returns!$A:$B,2,0),"No")</f>
        <v>No</v>
      </c>
    </row>
    <row r="7134" spans="1:23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1" t="str">
        <f>VLOOKUP(M7134,People!$A:$B,2,0)</f>
        <v>Kelly Williams</v>
      </c>
      <c r="W7134" s="1" t="str">
        <f>IFERROR(VLOOKUP(B7134,Returns!$A:$B,2,0),"No")</f>
        <v>No</v>
      </c>
    </row>
    <row r="7135" spans="1:23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1" t="str">
        <f>VLOOKUP(M7135,People!$A:$B,2,0)</f>
        <v>Kelly Williams</v>
      </c>
      <c r="W7135" s="1" t="str">
        <f>IFERROR(VLOOKUP(B7135,Returns!$A:$B,2,0),"No")</f>
        <v>No</v>
      </c>
    </row>
    <row r="7136" spans="1:23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1" t="str">
        <f>VLOOKUP(M7136,People!$A:$B,2,0)</f>
        <v>Kelly Williams</v>
      </c>
      <c r="W7136" s="1" t="str">
        <f>IFERROR(VLOOKUP(B7136,Returns!$A:$B,2,0),"No")</f>
        <v>No</v>
      </c>
    </row>
    <row r="7137" spans="1:23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1" t="str">
        <f>VLOOKUP(M7137,People!$A:$B,2,0)</f>
        <v>Kelly Williams</v>
      </c>
      <c r="W7137" s="1" t="str">
        <f>IFERROR(VLOOKUP(B7137,Returns!$A:$B,2,0),"No")</f>
        <v>No</v>
      </c>
    </row>
    <row r="7138" spans="1:23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1" t="str">
        <f>VLOOKUP(M7138,People!$A:$B,2,0)</f>
        <v>Cassandra Brandow</v>
      </c>
      <c r="W7138" s="1" t="str">
        <f>IFERROR(VLOOKUP(B7138,Returns!$A:$B,2,0),"No")</f>
        <v>No</v>
      </c>
    </row>
    <row r="7139" spans="1:23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1" t="str">
        <f>VLOOKUP(M7139,People!$A:$B,2,0)</f>
        <v>Cassandra Brandow</v>
      </c>
      <c r="W7139" s="1" t="str">
        <f>IFERROR(VLOOKUP(B7139,Returns!$A:$B,2,0),"No")</f>
        <v>No</v>
      </c>
    </row>
    <row r="7140" spans="1:23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1" t="str">
        <f>VLOOKUP(M7140,People!$A:$B,2,0)</f>
        <v>Cassandra Brandow</v>
      </c>
      <c r="W7140" s="1" t="str">
        <f>IFERROR(VLOOKUP(B7140,Returns!$A:$B,2,0),"No")</f>
        <v>No</v>
      </c>
    </row>
    <row r="7141" spans="1:23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1" t="str">
        <f>VLOOKUP(M7141,People!$A:$B,2,0)</f>
        <v>Cassandra Brandow</v>
      </c>
      <c r="W7141" s="1" t="str">
        <f>IFERROR(VLOOKUP(B7141,Returns!$A:$B,2,0),"No")</f>
        <v>No</v>
      </c>
    </row>
    <row r="7142" spans="1:23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1" t="str">
        <f>VLOOKUP(M7142,People!$A:$B,2,0)</f>
        <v>Kelly Williams</v>
      </c>
      <c r="W7142" s="1" t="str">
        <f>IFERROR(VLOOKUP(B7142,Returns!$A:$B,2,0),"No")</f>
        <v>No</v>
      </c>
    </row>
    <row r="7143" spans="1:23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1" t="str">
        <f>VLOOKUP(M7143,People!$A:$B,2,0)</f>
        <v>Kelly Williams</v>
      </c>
      <c r="W7143" s="1" t="str">
        <f>IFERROR(VLOOKUP(B7143,Returns!$A:$B,2,0),"No")</f>
        <v>No</v>
      </c>
    </row>
    <row r="7144" spans="1:23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1" t="str">
        <f>VLOOKUP(M7144,People!$A:$B,2,0)</f>
        <v>Cassandra Brandow</v>
      </c>
      <c r="W7144" s="1" t="str">
        <f>IFERROR(VLOOKUP(B7144,Returns!$A:$B,2,0),"No")</f>
        <v>No</v>
      </c>
    </row>
    <row r="7145" spans="1:23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1" t="str">
        <f>VLOOKUP(M7145,People!$A:$B,2,0)</f>
        <v>Chuck Magee</v>
      </c>
      <c r="W7145" s="1" t="str">
        <f>IFERROR(VLOOKUP(B7145,Returns!$A:$B,2,0),"No")</f>
        <v>No</v>
      </c>
    </row>
    <row r="7146" spans="1:23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1" t="str">
        <f>VLOOKUP(M7146,People!$A:$B,2,0)</f>
        <v>Chuck Magee</v>
      </c>
      <c r="W7146" s="1" t="str">
        <f>IFERROR(VLOOKUP(B7146,Returns!$A:$B,2,0),"No")</f>
        <v>No</v>
      </c>
    </row>
    <row r="7147" spans="1:23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1" t="str">
        <f>VLOOKUP(M7147,People!$A:$B,2,0)</f>
        <v>Chuck Magee</v>
      </c>
      <c r="W7147" s="1" t="str">
        <f>IFERROR(VLOOKUP(B7147,Returns!$A:$B,2,0),"No")</f>
        <v>No</v>
      </c>
    </row>
    <row r="7148" spans="1:23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1" t="str">
        <f>VLOOKUP(M7148,People!$A:$B,2,0)</f>
        <v>Chuck Magee</v>
      </c>
      <c r="W7148" s="1" t="str">
        <f>IFERROR(VLOOKUP(B7148,Returns!$A:$B,2,0),"No")</f>
        <v>No</v>
      </c>
    </row>
    <row r="7149" spans="1:23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1" t="str">
        <f>VLOOKUP(M7149,People!$A:$B,2,0)</f>
        <v>Chuck Magee</v>
      </c>
      <c r="W7149" s="1" t="str">
        <f>IFERROR(VLOOKUP(B7149,Returns!$A:$B,2,0),"No")</f>
        <v>No</v>
      </c>
    </row>
    <row r="7150" spans="1:23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1" t="str">
        <f>VLOOKUP(M7150,People!$A:$B,2,0)</f>
        <v>Chuck Magee</v>
      </c>
      <c r="W7150" s="1" t="str">
        <f>IFERROR(VLOOKUP(B7150,Returns!$A:$B,2,0),"No")</f>
        <v>No</v>
      </c>
    </row>
    <row r="7151" spans="1:23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1" t="str">
        <f>VLOOKUP(M7151,People!$A:$B,2,0)</f>
        <v>Kelly Williams</v>
      </c>
      <c r="W7151" s="1" t="str">
        <f>IFERROR(VLOOKUP(B7151,Returns!$A:$B,2,0),"No")</f>
        <v>No</v>
      </c>
    </row>
    <row r="7152" spans="1:23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1" t="str">
        <f>VLOOKUP(M7152,People!$A:$B,2,0)</f>
        <v>Cassandra Brandow</v>
      </c>
      <c r="W7152" s="1" t="str">
        <f>IFERROR(VLOOKUP(B7152,Returns!$A:$B,2,0),"No")</f>
        <v>No</v>
      </c>
    </row>
    <row r="7153" spans="1:23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1" t="str">
        <f>VLOOKUP(M7153,People!$A:$B,2,0)</f>
        <v>Anna Andreadi</v>
      </c>
      <c r="W7153" s="1" t="str">
        <f>IFERROR(VLOOKUP(B7153,Returns!$A:$B,2,0),"No")</f>
        <v>No</v>
      </c>
    </row>
    <row r="7154" spans="1:23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1" t="str">
        <f>VLOOKUP(M7154,People!$A:$B,2,0)</f>
        <v>Cassandra Brandow</v>
      </c>
      <c r="W7154" s="1" t="str">
        <f>IFERROR(VLOOKUP(B7154,Returns!$A:$B,2,0),"No")</f>
        <v>No</v>
      </c>
    </row>
    <row r="7155" spans="1:23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1" t="str">
        <f>VLOOKUP(M7155,People!$A:$B,2,0)</f>
        <v>Kelly Williams</v>
      </c>
      <c r="W7155" s="1" t="str">
        <f>IFERROR(VLOOKUP(B7155,Returns!$A:$B,2,0),"No")</f>
        <v>No</v>
      </c>
    </row>
    <row r="7156" spans="1:23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1" t="str">
        <f>VLOOKUP(M7156,People!$A:$B,2,0)</f>
        <v>Cassandra Brandow</v>
      </c>
      <c r="W7156" s="1" t="str">
        <f>IFERROR(VLOOKUP(B7156,Returns!$A:$B,2,0),"No")</f>
        <v>Yes</v>
      </c>
    </row>
    <row r="7157" spans="1:23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1" t="str">
        <f>VLOOKUP(M7157,People!$A:$B,2,0)</f>
        <v>Cassandra Brandow</v>
      </c>
      <c r="W7157" s="1" t="str">
        <f>IFERROR(VLOOKUP(B7157,Returns!$A:$B,2,0),"No")</f>
        <v>Yes</v>
      </c>
    </row>
    <row r="7158" spans="1:23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1" t="str">
        <f>VLOOKUP(M7158,People!$A:$B,2,0)</f>
        <v>Chuck Magee</v>
      </c>
      <c r="W7158" s="1" t="str">
        <f>IFERROR(VLOOKUP(B7158,Returns!$A:$B,2,0),"No")</f>
        <v>No</v>
      </c>
    </row>
    <row r="7159" spans="1:23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1" t="str">
        <f>VLOOKUP(M7159,People!$A:$B,2,0)</f>
        <v>Anna Andreadi</v>
      </c>
      <c r="W7159" s="1" t="str">
        <f>IFERROR(VLOOKUP(B7159,Returns!$A:$B,2,0),"No")</f>
        <v>No</v>
      </c>
    </row>
    <row r="7160" spans="1:23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1" t="str">
        <f>VLOOKUP(M7160,People!$A:$B,2,0)</f>
        <v>Anna Andreadi</v>
      </c>
      <c r="W7160" s="1" t="str">
        <f>IFERROR(VLOOKUP(B7160,Returns!$A:$B,2,0),"No")</f>
        <v>No</v>
      </c>
    </row>
    <row r="7161" spans="1:23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1" t="str">
        <f>VLOOKUP(M7161,People!$A:$B,2,0)</f>
        <v>Kelly Williams</v>
      </c>
      <c r="W7161" s="1" t="str">
        <f>IFERROR(VLOOKUP(B7161,Returns!$A:$B,2,0),"No")</f>
        <v>No</v>
      </c>
    </row>
    <row r="7162" spans="1:23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1" t="str">
        <f>VLOOKUP(M7162,People!$A:$B,2,0)</f>
        <v>Kelly Williams</v>
      </c>
      <c r="W7162" s="1" t="str">
        <f>IFERROR(VLOOKUP(B7162,Returns!$A:$B,2,0),"No")</f>
        <v>No</v>
      </c>
    </row>
    <row r="7163" spans="1:23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1" t="str">
        <f>VLOOKUP(M7163,People!$A:$B,2,0)</f>
        <v>Cassandra Brandow</v>
      </c>
      <c r="W7163" s="1" t="str">
        <f>IFERROR(VLOOKUP(B7163,Returns!$A:$B,2,0),"No")</f>
        <v>No</v>
      </c>
    </row>
    <row r="7164" spans="1:23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1" t="str">
        <f>VLOOKUP(M7164,People!$A:$B,2,0)</f>
        <v>Cassandra Brandow</v>
      </c>
      <c r="W7164" s="1" t="str">
        <f>IFERROR(VLOOKUP(B7164,Returns!$A:$B,2,0),"No")</f>
        <v>No</v>
      </c>
    </row>
    <row r="7165" spans="1:23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1" t="str">
        <f>VLOOKUP(M7165,People!$A:$B,2,0)</f>
        <v>Chuck Magee</v>
      </c>
      <c r="W7165" s="1" t="str">
        <f>IFERROR(VLOOKUP(B7165,Returns!$A:$B,2,0),"No")</f>
        <v>No</v>
      </c>
    </row>
    <row r="7166" spans="1:23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1" t="str">
        <f>VLOOKUP(M7166,People!$A:$B,2,0)</f>
        <v>Chuck Magee</v>
      </c>
      <c r="W7166" s="1" t="str">
        <f>IFERROR(VLOOKUP(B7166,Returns!$A:$B,2,0),"No")</f>
        <v>No</v>
      </c>
    </row>
    <row r="7167" spans="1:23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1" t="str">
        <f>VLOOKUP(M7167,People!$A:$B,2,0)</f>
        <v>Chuck Magee</v>
      </c>
      <c r="W7167" s="1" t="str">
        <f>IFERROR(VLOOKUP(B7167,Returns!$A:$B,2,0),"No")</f>
        <v>No</v>
      </c>
    </row>
    <row r="7168" spans="1:23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1" t="str">
        <f>VLOOKUP(M7168,People!$A:$B,2,0)</f>
        <v>Anna Andreadi</v>
      </c>
      <c r="W7168" s="1" t="str">
        <f>IFERROR(VLOOKUP(B7168,Returns!$A:$B,2,0),"No")</f>
        <v>No</v>
      </c>
    </row>
    <row r="7169" spans="1:23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1" t="str">
        <f>VLOOKUP(M7169,People!$A:$B,2,0)</f>
        <v>Anna Andreadi</v>
      </c>
      <c r="W7169" s="1" t="str">
        <f>IFERROR(VLOOKUP(B7169,Returns!$A:$B,2,0),"No")</f>
        <v>No</v>
      </c>
    </row>
    <row r="7170" spans="1:23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1" t="str">
        <f>VLOOKUP(M7170,People!$A:$B,2,0)</f>
        <v>Anna Andreadi</v>
      </c>
      <c r="W7170" s="1" t="str">
        <f>IFERROR(VLOOKUP(B7170,Returns!$A:$B,2,0),"No")</f>
        <v>No</v>
      </c>
    </row>
    <row r="7171" spans="1:23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1" t="str">
        <f>VLOOKUP(M7171,People!$A:$B,2,0)</f>
        <v>Anna Andreadi</v>
      </c>
      <c r="W7171" s="1" t="str">
        <f>IFERROR(VLOOKUP(B7171,Returns!$A:$B,2,0),"No")</f>
        <v>No</v>
      </c>
    </row>
    <row r="7172" spans="1:23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1" t="str">
        <f>VLOOKUP(M7172,People!$A:$B,2,0)</f>
        <v>Chuck Magee</v>
      </c>
      <c r="W7172" s="1" t="str">
        <f>IFERROR(VLOOKUP(B7172,Returns!$A:$B,2,0),"No")</f>
        <v>No</v>
      </c>
    </row>
    <row r="7173" spans="1:23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1" t="str">
        <f>VLOOKUP(M7173,People!$A:$B,2,0)</f>
        <v>Anna Andreadi</v>
      </c>
      <c r="W7173" s="1" t="str">
        <f>IFERROR(VLOOKUP(B7173,Returns!$A:$B,2,0),"No")</f>
        <v>No</v>
      </c>
    </row>
    <row r="7174" spans="1:23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1" t="str">
        <f>VLOOKUP(M7174,People!$A:$B,2,0)</f>
        <v>Kelly Williams</v>
      </c>
      <c r="W7174" s="1" t="str">
        <f>IFERROR(VLOOKUP(B7174,Returns!$A:$B,2,0),"No")</f>
        <v>No</v>
      </c>
    </row>
    <row r="7175" spans="1:23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1" t="str">
        <f>VLOOKUP(M7175,People!$A:$B,2,0)</f>
        <v>Kelly Williams</v>
      </c>
      <c r="W7175" s="1" t="str">
        <f>IFERROR(VLOOKUP(B7175,Returns!$A:$B,2,0),"No")</f>
        <v>No</v>
      </c>
    </row>
    <row r="7176" spans="1:23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1" t="str">
        <f>VLOOKUP(M7176,People!$A:$B,2,0)</f>
        <v>Kelly Williams</v>
      </c>
      <c r="W7176" s="1" t="str">
        <f>IFERROR(VLOOKUP(B7176,Returns!$A:$B,2,0),"No")</f>
        <v>No</v>
      </c>
    </row>
    <row r="7177" spans="1:23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1" t="str">
        <f>VLOOKUP(M7177,People!$A:$B,2,0)</f>
        <v>Kelly Williams</v>
      </c>
      <c r="W7177" s="1" t="str">
        <f>IFERROR(VLOOKUP(B7177,Returns!$A:$B,2,0),"No")</f>
        <v>No</v>
      </c>
    </row>
    <row r="7178" spans="1:23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1" t="str">
        <f>VLOOKUP(M7178,People!$A:$B,2,0)</f>
        <v>Kelly Williams</v>
      </c>
      <c r="W7178" s="1" t="str">
        <f>IFERROR(VLOOKUP(B7178,Returns!$A:$B,2,0),"No")</f>
        <v>No</v>
      </c>
    </row>
    <row r="7179" spans="1:23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1" t="str">
        <f>VLOOKUP(M7179,People!$A:$B,2,0)</f>
        <v>Chuck Magee</v>
      </c>
      <c r="W7179" s="1" t="str">
        <f>IFERROR(VLOOKUP(B7179,Returns!$A:$B,2,0),"No")</f>
        <v>No</v>
      </c>
    </row>
    <row r="7180" spans="1:23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1" t="str">
        <f>VLOOKUP(M7180,People!$A:$B,2,0)</f>
        <v>Chuck Magee</v>
      </c>
      <c r="W7180" s="1" t="str">
        <f>IFERROR(VLOOKUP(B7180,Returns!$A:$B,2,0),"No")</f>
        <v>No</v>
      </c>
    </row>
    <row r="7181" spans="1:23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1" t="str">
        <f>VLOOKUP(M7181,People!$A:$B,2,0)</f>
        <v>Chuck Magee</v>
      </c>
      <c r="W7181" s="1" t="str">
        <f>IFERROR(VLOOKUP(B7181,Returns!$A:$B,2,0),"No")</f>
        <v>No</v>
      </c>
    </row>
    <row r="7182" spans="1:23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1" t="str">
        <f>VLOOKUP(M7182,People!$A:$B,2,0)</f>
        <v>Cassandra Brandow</v>
      </c>
      <c r="W7182" s="1" t="str">
        <f>IFERROR(VLOOKUP(B7182,Returns!$A:$B,2,0),"No")</f>
        <v>No</v>
      </c>
    </row>
    <row r="7183" spans="1:23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1" t="str">
        <f>VLOOKUP(M7183,People!$A:$B,2,0)</f>
        <v>Chuck Magee</v>
      </c>
      <c r="W7183" s="1" t="str">
        <f>IFERROR(VLOOKUP(B7183,Returns!$A:$B,2,0),"No")</f>
        <v>No</v>
      </c>
    </row>
    <row r="7184" spans="1:23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1" t="str">
        <f>VLOOKUP(M7184,People!$A:$B,2,0)</f>
        <v>Anna Andreadi</v>
      </c>
      <c r="W7184" s="1" t="str">
        <f>IFERROR(VLOOKUP(B7184,Returns!$A:$B,2,0),"No")</f>
        <v>Yes</v>
      </c>
    </row>
    <row r="7185" spans="1:23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1" t="str">
        <f>VLOOKUP(M7185,People!$A:$B,2,0)</f>
        <v>Chuck Magee</v>
      </c>
      <c r="W7185" s="1" t="str">
        <f>IFERROR(VLOOKUP(B7185,Returns!$A:$B,2,0),"No")</f>
        <v>No</v>
      </c>
    </row>
    <row r="7186" spans="1:23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1" t="str">
        <f>VLOOKUP(M7186,People!$A:$B,2,0)</f>
        <v>Kelly Williams</v>
      </c>
      <c r="W7186" s="1" t="str">
        <f>IFERROR(VLOOKUP(B7186,Returns!$A:$B,2,0),"No")</f>
        <v>No</v>
      </c>
    </row>
    <row r="7187" spans="1:23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1" t="str">
        <f>VLOOKUP(M7187,People!$A:$B,2,0)</f>
        <v>Kelly Williams</v>
      </c>
      <c r="W7187" s="1" t="str">
        <f>IFERROR(VLOOKUP(B7187,Returns!$A:$B,2,0),"No")</f>
        <v>No</v>
      </c>
    </row>
    <row r="7188" spans="1:23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1" t="str">
        <f>VLOOKUP(M7188,People!$A:$B,2,0)</f>
        <v>Kelly Williams</v>
      </c>
      <c r="W7188" s="1" t="str">
        <f>IFERROR(VLOOKUP(B7188,Returns!$A:$B,2,0),"No")</f>
        <v>No</v>
      </c>
    </row>
    <row r="7189" spans="1:23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1" t="str">
        <f>VLOOKUP(M7189,People!$A:$B,2,0)</f>
        <v>Kelly Williams</v>
      </c>
      <c r="W7189" s="1" t="str">
        <f>IFERROR(VLOOKUP(B7189,Returns!$A:$B,2,0),"No")</f>
        <v>No</v>
      </c>
    </row>
    <row r="7190" spans="1:23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1" t="str">
        <f>VLOOKUP(M7190,People!$A:$B,2,0)</f>
        <v>Kelly Williams</v>
      </c>
      <c r="W7190" s="1" t="str">
        <f>IFERROR(VLOOKUP(B7190,Returns!$A:$B,2,0),"No")</f>
        <v>No</v>
      </c>
    </row>
    <row r="7191" spans="1:23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1" t="str">
        <f>VLOOKUP(M7191,People!$A:$B,2,0)</f>
        <v>Anna Andreadi</v>
      </c>
      <c r="W7191" s="1" t="str">
        <f>IFERROR(VLOOKUP(B7191,Returns!$A:$B,2,0),"No")</f>
        <v>No</v>
      </c>
    </row>
    <row r="7192" spans="1:23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1" t="str">
        <f>VLOOKUP(M7192,People!$A:$B,2,0)</f>
        <v>Anna Andreadi</v>
      </c>
      <c r="W7192" s="1" t="str">
        <f>IFERROR(VLOOKUP(B7192,Returns!$A:$B,2,0),"No")</f>
        <v>No</v>
      </c>
    </row>
    <row r="7193" spans="1:23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1" t="str">
        <f>VLOOKUP(M7193,People!$A:$B,2,0)</f>
        <v>Cassandra Brandow</v>
      </c>
      <c r="W7193" s="1" t="str">
        <f>IFERROR(VLOOKUP(B7193,Returns!$A:$B,2,0),"No")</f>
        <v>No</v>
      </c>
    </row>
    <row r="7194" spans="1:23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1" t="str">
        <f>VLOOKUP(M7194,People!$A:$B,2,0)</f>
        <v>Cassandra Brandow</v>
      </c>
      <c r="W7194" s="1" t="str">
        <f>IFERROR(VLOOKUP(B7194,Returns!$A:$B,2,0),"No")</f>
        <v>No</v>
      </c>
    </row>
    <row r="7195" spans="1:23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1" t="str">
        <f>VLOOKUP(M7195,People!$A:$B,2,0)</f>
        <v>Cassandra Brandow</v>
      </c>
      <c r="W7195" s="1" t="str">
        <f>IFERROR(VLOOKUP(B7195,Returns!$A:$B,2,0),"No")</f>
        <v>No</v>
      </c>
    </row>
    <row r="7196" spans="1:23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1" t="str">
        <f>VLOOKUP(M7196,People!$A:$B,2,0)</f>
        <v>Cassandra Brandow</v>
      </c>
      <c r="W7196" s="1" t="str">
        <f>IFERROR(VLOOKUP(B7196,Returns!$A:$B,2,0),"No")</f>
        <v>No</v>
      </c>
    </row>
    <row r="7197" spans="1:23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1" t="str">
        <f>VLOOKUP(M7197,People!$A:$B,2,0)</f>
        <v>Anna Andreadi</v>
      </c>
      <c r="W7197" s="1" t="str">
        <f>IFERROR(VLOOKUP(B7197,Returns!$A:$B,2,0),"No")</f>
        <v>No</v>
      </c>
    </row>
    <row r="7198" spans="1:23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1" t="str">
        <f>VLOOKUP(M7198,People!$A:$B,2,0)</f>
        <v>Anna Andreadi</v>
      </c>
      <c r="W7198" s="1" t="str">
        <f>IFERROR(VLOOKUP(B7198,Returns!$A:$B,2,0),"No")</f>
        <v>Yes</v>
      </c>
    </row>
    <row r="7199" spans="1:23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1" t="str">
        <f>VLOOKUP(M7199,People!$A:$B,2,0)</f>
        <v>Anna Andreadi</v>
      </c>
      <c r="W7199" s="1" t="str">
        <f>IFERROR(VLOOKUP(B7199,Returns!$A:$B,2,0),"No")</f>
        <v>Yes</v>
      </c>
    </row>
    <row r="7200" spans="1:23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1" t="str">
        <f>VLOOKUP(M7200,People!$A:$B,2,0)</f>
        <v>Chuck Magee</v>
      </c>
      <c r="W7200" s="1" t="str">
        <f>IFERROR(VLOOKUP(B7200,Returns!$A:$B,2,0),"No")</f>
        <v>No</v>
      </c>
    </row>
    <row r="7201" spans="1:23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1" t="str">
        <f>VLOOKUP(M7201,People!$A:$B,2,0)</f>
        <v>Chuck Magee</v>
      </c>
      <c r="W7201" s="1" t="str">
        <f>IFERROR(VLOOKUP(B7201,Returns!$A:$B,2,0),"No")</f>
        <v>No</v>
      </c>
    </row>
    <row r="7202" spans="1:23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1" t="str">
        <f>VLOOKUP(M7202,People!$A:$B,2,0)</f>
        <v>Cassandra Brandow</v>
      </c>
      <c r="W7202" s="1" t="str">
        <f>IFERROR(VLOOKUP(B7202,Returns!$A:$B,2,0),"No")</f>
        <v>No</v>
      </c>
    </row>
    <row r="7203" spans="1:23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1" t="str">
        <f>VLOOKUP(M7203,People!$A:$B,2,0)</f>
        <v>Cassandra Brandow</v>
      </c>
      <c r="W7203" s="1" t="str">
        <f>IFERROR(VLOOKUP(B7203,Returns!$A:$B,2,0),"No")</f>
        <v>No</v>
      </c>
    </row>
    <row r="7204" spans="1:23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1" t="str">
        <f>VLOOKUP(M7204,People!$A:$B,2,0)</f>
        <v>Chuck Magee</v>
      </c>
      <c r="W7204" s="1" t="str">
        <f>IFERROR(VLOOKUP(B7204,Returns!$A:$B,2,0),"No")</f>
        <v>No</v>
      </c>
    </row>
    <row r="7205" spans="1:23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1" t="str">
        <f>VLOOKUP(M7205,People!$A:$B,2,0)</f>
        <v>Kelly Williams</v>
      </c>
      <c r="W7205" s="1" t="str">
        <f>IFERROR(VLOOKUP(B7205,Returns!$A:$B,2,0),"No")</f>
        <v>No</v>
      </c>
    </row>
    <row r="7206" spans="1:23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1" t="str">
        <f>VLOOKUP(M7206,People!$A:$B,2,0)</f>
        <v>Chuck Magee</v>
      </c>
      <c r="W7206" s="1" t="str">
        <f>IFERROR(VLOOKUP(B7206,Returns!$A:$B,2,0),"No")</f>
        <v>No</v>
      </c>
    </row>
    <row r="7207" spans="1:23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1" t="str">
        <f>VLOOKUP(M7207,People!$A:$B,2,0)</f>
        <v>Anna Andreadi</v>
      </c>
      <c r="W7207" s="1" t="str">
        <f>IFERROR(VLOOKUP(B7207,Returns!$A:$B,2,0),"No")</f>
        <v>Yes</v>
      </c>
    </row>
    <row r="7208" spans="1:23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1" t="str">
        <f>VLOOKUP(M7208,People!$A:$B,2,0)</f>
        <v>Anna Andreadi</v>
      </c>
      <c r="W7208" s="1" t="str">
        <f>IFERROR(VLOOKUP(B7208,Returns!$A:$B,2,0),"No")</f>
        <v>Yes</v>
      </c>
    </row>
    <row r="7209" spans="1:23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1" t="str">
        <f>VLOOKUP(M7209,People!$A:$B,2,0)</f>
        <v>Anna Andreadi</v>
      </c>
      <c r="W7209" s="1" t="str">
        <f>IFERROR(VLOOKUP(B7209,Returns!$A:$B,2,0),"No")</f>
        <v>No</v>
      </c>
    </row>
    <row r="7210" spans="1:23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1" t="str">
        <f>VLOOKUP(M7210,People!$A:$B,2,0)</f>
        <v>Anna Andreadi</v>
      </c>
      <c r="W7210" s="1" t="str">
        <f>IFERROR(VLOOKUP(B7210,Returns!$A:$B,2,0),"No")</f>
        <v>No</v>
      </c>
    </row>
    <row r="7211" spans="1:23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1" t="str">
        <f>VLOOKUP(M7211,People!$A:$B,2,0)</f>
        <v>Anna Andreadi</v>
      </c>
      <c r="W7211" s="1" t="str">
        <f>IFERROR(VLOOKUP(B7211,Returns!$A:$B,2,0),"No")</f>
        <v>No</v>
      </c>
    </row>
    <row r="7212" spans="1:23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1" t="str">
        <f>VLOOKUP(M7212,People!$A:$B,2,0)</f>
        <v>Anna Andreadi</v>
      </c>
      <c r="W7212" s="1" t="str">
        <f>IFERROR(VLOOKUP(B7212,Returns!$A:$B,2,0),"No")</f>
        <v>Yes</v>
      </c>
    </row>
    <row r="7213" spans="1:23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1" t="str">
        <f>VLOOKUP(M7213,People!$A:$B,2,0)</f>
        <v>Anna Andreadi</v>
      </c>
      <c r="W7213" s="1" t="str">
        <f>IFERROR(VLOOKUP(B7213,Returns!$A:$B,2,0),"No")</f>
        <v>Yes</v>
      </c>
    </row>
    <row r="7214" spans="1:23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1" t="str">
        <f>VLOOKUP(M7214,People!$A:$B,2,0)</f>
        <v>Anna Andreadi</v>
      </c>
      <c r="W7214" s="1" t="str">
        <f>IFERROR(VLOOKUP(B7214,Returns!$A:$B,2,0),"No")</f>
        <v>Yes</v>
      </c>
    </row>
    <row r="7215" spans="1:23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1" t="str">
        <f>VLOOKUP(M7215,People!$A:$B,2,0)</f>
        <v>Anna Andreadi</v>
      </c>
      <c r="W7215" s="1" t="str">
        <f>IFERROR(VLOOKUP(B7215,Returns!$A:$B,2,0),"No")</f>
        <v>Yes</v>
      </c>
    </row>
    <row r="7216" spans="1:23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1" t="str">
        <f>VLOOKUP(M7216,People!$A:$B,2,0)</f>
        <v>Kelly Williams</v>
      </c>
      <c r="W7216" s="1" t="str">
        <f>IFERROR(VLOOKUP(B7216,Returns!$A:$B,2,0),"No")</f>
        <v>No</v>
      </c>
    </row>
    <row r="7217" spans="1:23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1" t="str">
        <f>VLOOKUP(M7217,People!$A:$B,2,0)</f>
        <v>Kelly Williams</v>
      </c>
      <c r="W7217" s="1" t="str">
        <f>IFERROR(VLOOKUP(B7217,Returns!$A:$B,2,0),"No")</f>
        <v>No</v>
      </c>
    </row>
    <row r="7218" spans="1:23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1" t="str">
        <f>VLOOKUP(M7218,People!$A:$B,2,0)</f>
        <v>Anna Andreadi</v>
      </c>
      <c r="W7218" s="1" t="str">
        <f>IFERROR(VLOOKUP(B7218,Returns!$A:$B,2,0),"No")</f>
        <v>Yes</v>
      </c>
    </row>
    <row r="7219" spans="1:23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1" t="str">
        <f>VLOOKUP(M7219,People!$A:$B,2,0)</f>
        <v>Anna Andreadi</v>
      </c>
      <c r="W7219" s="1" t="str">
        <f>IFERROR(VLOOKUP(B7219,Returns!$A:$B,2,0),"No")</f>
        <v>Yes</v>
      </c>
    </row>
    <row r="7220" spans="1:23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1" t="str">
        <f>VLOOKUP(M7220,People!$A:$B,2,0)</f>
        <v>Anna Andreadi</v>
      </c>
      <c r="W7220" s="1" t="str">
        <f>IFERROR(VLOOKUP(B7220,Returns!$A:$B,2,0),"No")</f>
        <v>Yes</v>
      </c>
    </row>
    <row r="7221" spans="1:23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1" t="str">
        <f>VLOOKUP(M7221,People!$A:$B,2,0)</f>
        <v>Anna Andreadi</v>
      </c>
      <c r="W7221" s="1" t="str">
        <f>IFERROR(VLOOKUP(B7221,Returns!$A:$B,2,0),"No")</f>
        <v>Yes</v>
      </c>
    </row>
    <row r="7222" spans="1:23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1" t="str">
        <f>VLOOKUP(M7222,People!$A:$B,2,0)</f>
        <v>Chuck Magee</v>
      </c>
      <c r="W7222" s="1" t="str">
        <f>IFERROR(VLOOKUP(B7222,Returns!$A:$B,2,0),"No")</f>
        <v>No</v>
      </c>
    </row>
    <row r="7223" spans="1:23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1" t="str">
        <f>VLOOKUP(M7223,People!$A:$B,2,0)</f>
        <v>Chuck Magee</v>
      </c>
      <c r="W7223" s="1" t="str">
        <f>IFERROR(VLOOKUP(B7223,Returns!$A:$B,2,0),"No")</f>
        <v>No</v>
      </c>
    </row>
    <row r="7224" spans="1:23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1" t="str">
        <f>VLOOKUP(M7224,People!$A:$B,2,0)</f>
        <v>Kelly Williams</v>
      </c>
      <c r="W7224" s="1" t="str">
        <f>IFERROR(VLOOKUP(B7224,Returns!$A:$B,2,0),"No")</f>
        <v>No</v>
      </c>
    </row>
    <row r="7225" spans="1:23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1" t="str">
        <f>VLOOKUP(M7225,People!$A:$B,2,0)</f>
        <v>Anna Andreadi</v>
      </c>
      <c r="W7225" s="1" t="str">
        <f>IFERROR(VLOOKUP(B7225,Returns!$A:$B,2,0),"No")</f>
        <v>No</v>
      </c>
    </row>
    <row r="7226" spans="1:23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1" t="str">
        <f>VLOOKUP(M7226,People!$A:$B,2,0)</f>
        <v>Anna Andreadi</v>
      </c>
      <c r="W7226" s="1" t="str">
        <f>IFERROR(VLOOKUP(B7226,Returns!$A:$B,2,0),"No")</f>
        <v>No</v>
      </c>
    </row>
    <row r="7227" spans="1:23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1" t="str">
        <f>VLOOKUP(M7227,People!$A:$B,2,0)</f>
        <v>Anna Andreadi</v>
      </c>
      <c r="W7227" s="1" t="str">
        <f>IFERROR(VLOOKUP(B7227,Returns!$A:$B,2,0),"No")</f>
        <v>No</v>
      </c>
    </row>
    <row r="7228" spans="1:23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1" t="str">
        <f>VLOOKUP(M7228,People!$A:$B,2,0)</f>
        <v>Chuck Magee</v>
      </c>
      <c r="W7228" s="1" t="str">
        <f>IFERROR(VLOOKUP(B7228,Returns!$A:$B,2,0),"No")</f>
        <v>No</v>
      </c>
    </row>
    <row r="7229" spans="1:23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1" t="str">
        <f>VLOOKUP(M7229,People!$A:$B,2,0)</f>
        <v>Chuck Magee</v>
      </c>
      <c r="W7229" s="1" t="str">
        <f>IFERROR(VLOOKUP(B7229,Returns!$A:$B,2,0),"No")</f>
        <v>No</v>
      </c>
    </row>
    <row r="7230" spans="1:23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1" t="str">
        <f>VLOOKUP(M7230,People!$A:$B,2,0)</f>
        <v>Anna Andreadi</v>
      </c>
      <c r="W7230" s="1" t="str">
        <f>IFERROR(VLOOKUP(B7230,Returns!$A:$B,2,0),"No")</f>
        <v>No</v>
      </c>
    </row>
    <row r="7231" spans="1:23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1" t="str">
        <f>VLOOKUP(M7231,People!$A:$B,2,0)</f>
        <v>Anna Andreadi</v>
      </c>
      <c r="W7231" s="1" t="str">
        <f>IFERROR(VLOOKUP(B7231,Returns!$A:$B,2,0),"No")</f>
        <v>No</v>
      </c>
    </row>
    <row r="7232" spans="1:23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1" t="str">
        <f>VLOOKUP(M7232,People!$A:$B,2,0)</f>
        <v>Chuck Magee</v>
      </c>
      <c r="W7232" s="1" t="str">
        <f>IFERROR(VLOOKUP(B7232,Returns!$A:$B,2,0),"No")</f>
        <v>No</v>
      </c>
    </row>
    <row r="7233" spans="1:23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1" t="str">
        <f>VLOOKUP(M7233,People!$A:$B,2,0)</f>
        <v>Chuck Magee</v>
      </c>
      <c r="W7233" s="1" t="str">
        <f>IFERROR(VLOOKUP(B7233,Returns!$A:$B,2,0),"No")</f>
        <v>No</v>
      </c>
    </row>
    <row r="7234" spans="1:23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1" t="str">
        <f>VLOOKUP(M7234,People!$A:$B,2,0)</f>
        <v>Chuck Magee</v>
      </c>
      <c r="W7234" s="1" t="str">
        <f>IFERROR(VLOOKUP(B7234,Returns!$A:$B,2,0),"No")</f>
        <v>No</v>
      </c>
    </row>
    <row r="7235" spans="1:23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1" t="str">
        <f>VLOOKUP(M7235,People!$A:$B,2,0)</f>
        <v>Chuck Magee</v>
      </c>
      <c r="W7235" s="1" t="str">
        <f>IFERROR(VLOOKUP(B7235,Returns!$A:$B,2,0),"No")</f>
        <v>No</v>
      </c>
    </row>
    <row r="7236" spans="1:23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1" t="str">
        <f>VLOOKUP(M7236,People!$A:$B,2,0)</f>
        <v>Chuck Magee</v>
      </c>
      <c r="W7236" s="1" t="str">
        <f>IFERROR(VLOOKUP(B7236,Returns!$A:$B,2,0),"No")</f>
        <v>No</v>
      </c>
    </row>
    <row r="7237" spans="1:23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1" t="str">
        <f>VLOOKUP(M7237,People!$A:$B,2,0)</f>
        <v>Chuck Magee</v>
      </c>
      <c r="W7237" s="1" t="str">
        <f>IFERROR(VLOOKUP(B7237,Returns!$A:$B,2,0),"No")</f>
        <v>No</v>
      </c>
    </row>
    <row r="7238" spans="1:23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1" t="str">
        <f>VLOOKUP(M7238,People!$A:$B,2,0)</f>
        <v>Anna Andreadi</v>
      </c>
      <c r="W7238" s="1" t="str">
        <f>IFERROR(VLOOKUP(B7238,Returns!$A:$B,2,0),"No")</f>
        <v>No</v>
      </c>
    </row>
    <row r="7239" spans="1:23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1" t="str">
        <f>VLOOKUP(M7239,People!$A:$B,2,0)</f>
        <v>Chuck Magee</v>
      </c>
      <c r="W7239" s="1" t="str">
        <f>IFERROR(VLOOKUP(B7239,Returns!$A:$B,2,0),"No")</f>
        <v>No</v>
      </c>
    </row>
    <row r="7240" spans="1:23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1" t="str">
        <f>VLOOKUP(M7240,People!$A:$B,2,0)</f>
        <v>Anna Andreadi</v>
      </c>
      <c r="W7240" s="1" t="str">
        <f>IFERROR(VLOOKUP(B7240,Returns!$A:$B,2,0),"No")</f>
        <v>No</v>
      </c>
    </row>
    <row r="7241" spans="1:23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1" t="str">
        <f>VLOOKUP(M7241,People!$A:$B,2,0)</f>
        <v>Anna Andreadi</v>
      </c>
      <c r="W7241" s="1" t="str">
        <f>IFERROR(VLOOKUP(B7241,Returns!$A:$B,2,0),"No")</f>
        <v>No</v>
      </c>
    </row>
    <row r="7242" spans="1:23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1" t="str">
        <f>VLOOKUP(M7242,People!$A:$B,2,0)</f>
        <v>Anna Andreadi</v>
      </c>
      <c r="W7242" s="1" t="str">
        <f>IFERROR(VLOOKUP(B7242,Returns!$A:$B,2,0),"No")</f>
        <v>Yes</v>
      </c>
    </row>
    <row r="7243" spans="1:23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1" t="str">
        <f>VLOOKUP(M7243,People!$A:$B,2,0)</f>
        <v>Anna Andreadi</v>
      </c>
      <c r="W7243" s="1" t="str">
        <f>IFERROR(VLOOKUP(B7243,Returns!$A:$B,2,0),"No")</f>
        <v>Yes</v>
      </c>
    </row>
    <row r="7244" spans="1:23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1" t="str">
        <f>VLOOKUP(M7244,People!$A:$B,2,0)</f>
        <v>Anna Andreadi</v>
      </c>
      <c r="W7244" s="1" t="str">
        <f>IFERROR(VLOOKUP(B7244,Returns!$A:$B,2,0),"No")</f>
        <v>Yes</v>
      </c>
    </row>
    <row r="7245" spans="1:23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1" t="str">
        <f>VLOOKUP(M7245,People!$A:$B,2,0)</f>
        <v>Chuck Magee</v>
      </c>
      <c r="W7245" s="1" t="str">
        <f>IFERROR(VLOOKUP(B7245,Returns!$A:$B,2,0),"No")</f>
        <v>No</v>
      </c>
    </row>
    <row r="7246" spans="1:23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1" t="str">
        <f>VLOOKUP(M7246,People!$A:$B,2,0)</f>
        <v>Anna Andreadi</v>
      </c>
      <c r="W7246" s="1" t="str">
        <f>IFERROR(VLOOKUP(B7246,Returns!$A:$B,2,0),"No")</f>
        <v>Yes</v>
      </c>
    </row>
    <row r="7247" spans="1:23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1" t="str">
        <f>VLOOKUP(M7247,People!$A:$B,2,0)</f>
        <v>Anna Andreadi</v>
      </c>
      <c r="W7247" s="1" t="str">
        <f>IFERROR(VLOOKUP(B7247,Returns!$A:$B,2,0),"No")</f>
        <v>No</v>
      </c>
    </row>
    <row r="7248" spans="1:23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1" t="str">
        <f>VLOOKUP(M7248,People!$A:$B,2,0)</f>
        <v>Chuck Magee</v>
      </c>
      <c r="W7248" s="1" t="str">
        <f>IFERROR(VLOOKUP(B7248,Returns!$A:$B,2,0),"No")</f>
        <v>No</v>
      </c>
    </row>
    <row r="7249" spans="1:23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1" t="str">
        <f>VLOOKUP(M7249,People!$A:$B,2,0)</f>
        <v>Chuck Magee</v>
      </c>
      <c r="W7249" s="1" t="str">
        <f>IFERROR(VLOOKUP(B7249,Returns!$A:$B,2,0),"No")</f>
        <v>No</v>
      </c>
    </row>
    <row r="7250" spans="1:23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1" t="str">
        <f>VLOOKUP(M7250,People!$A:$B,2,0)</f>
        <v>Chuck Magee</v>
      </c>
      <c r="W7250" s="1" t="str">
        <f>IFERROR(VLOOKUP(B7250,Returns!$A:$B,2,0),"No")</f>
        <v>No</v>
      </c>
    </row>
    <row r="7251" spans="1:23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1" t="str">
        <f>VLOOKUP(M7251,People!$A:$B,2,0)</f>
        <v>Anna Andreadi</v>
      </c>
      <c r="W7251" s="1" t="str">
        <f>IFERROR(VLOOKUP(B7251,Returns!$A:$B,2,0),"No")</f>
        <v>No</v>
      </c>
    </row>
    <row r="7252" spans="1:23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1" t="str">
        <f>VLOOKUP(M7252,People!$A:$B,2,0)</f>
        <v>Anna Andreadi</v>
      </c>
      <c r="W7252" s="1" t="str">
        <f>IFERROR(VLOOKUP(B7252,Returns!$A:$B,2,0),"No")</f>
        <v>No</v>
      </c>
    </row>
    <row r="7253" spans="1:23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1" t="str">
        <f>VLOOKUP(M7253,People!$A:$B,2,0)</f>
        <v>Cassandra Brandow</v>
      </c>
      <c r="W7253" s="1" t="str">
        <f>IFERROR(VLOOKUP(B7253,Returns!$A:$B,2,0),"No")</f>
        <v>No</v>
      </c>
    </row>
    <row r="7254" spans="1:23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1" t="str">
        <f>VLOOKUP(M7254,People!$A:$B,2,0)</f>
        <v>Kelly Williams</v>
      </c>
      <c r="W7254" s="1" t="str">
        <f>IFERROR(VLOOKUP(B7254,Returns!$A:$B,2,0),"No")</f>
        <v>No</v>
      </c>
    </row>
    <row r="7255" spans="1:23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1" t="str">
        <f>VLOOKUP(M7255,People!$A:$B,2,0)</f>
        <v>Kelly Williams</v>
      </c>
      <c r="W7255" s="1" t="str">
        <f>IFERROR(VLOOKUP(B7255,Returns!$A:$B,2,0),"No")</f>
        <v>No</v>
      </c>
    </row>
    <row r="7256" spans="1:23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1" t="str">
        <f>VLOOKUP(M7256,People!$A:$B,2,0)</f>
        <v>Kelly Williams</v>
      </c>
      <c r="W7256" s="1" t="str">
        <f>IFERROR(VLOOKUP(B7256,Returns!$A:$B,2,0),"No")</f>
        <v>No</v>
      </c>
    </row>
    <row r="7257" spans="1:23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1" t="str">
        <f>VLOOKUP(M7257,People!$A:$B,2,0)</f>
        <v>Kelly Williams</v>
      </c>
      <c r="W7257" s="1" t="str">
        <f>IFERROR(VLOOKUP(B7257,Returns!$A:$B,2,0),"No")</f>
        <v>No</v>
      </c>
    </row>
    <row r="7258" spans="1:23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1" t="str">
        <f>VLOOKUP(M7258,People!$A:$B,2,0)</f>
        <v>Kelly Williams</v>
      </c>
      <c r="W7258" s="1" t="str">
        <f>IFERROR(VLOOKUP(B7258,Returns!$A:$B,2,0),"No")</f>
        <v>No</v>
      </c>
    </row>
    <row r="7259" spans="1:23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1" t="str">
        <f>VLOOKUP(M7259,People!$A:$B,2,0)</f>
        <v>Kelly Williams</v>
      </c>
      <c r="W7259" s="1" t="str">
        <f>IFERROR(VLOOKUP(B7259,Returns!$A:$B,2,0),"No")</f>
        <v>No</v>
      </c>
    </row>
    <row r="7260" spans="1:23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1" t="str">
        <f>VLOOKUP(M7260,People!$A:$B,2,0)</f>
        <v>Kelly Williams</v>
      </c>
      <c r="W7260" s="1" t="str">
        <f>IFERROR(VLOOKUP(B7260,Returns!$A:$B,2,0),"No")</f>
        <v>No</v>
      </c>
    </row>
    <row r="7261" spans="1:23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1" t="str">
        <f>VLOOKUP(M7261,People!$A:$B,2,0)</f>
        <v>Kelly Williams</v>
      </c>
      <c r="W7261" s="1" t="str">
        <f>IFERROR(VLOOKUP(B7261,Returns!$A:$B,2,0),"No")</f>
        <v>No</v>
      </c>
    </row>
    <row r="7262" spans="1:23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1" t="str">
        <f>VLOOKUP(M7262,People!$A:$B,2,0)</f>
        <v>Kelly Williams</v>
      </c>
      <c r="W7262" s="1" t="str">
        <f>IFERROR(VLOOKUP(B7262,Returns!$A:$B,2,0),"No")</f>
        <v>No</v>
      </c>
    </row>
    <row r="7263" spans="1:23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1" t="str">
        <f>VLOOKUP(M7263,People!$A:$B,2,0)</f>
        <v>Anna Andreadi</v>
      </c>
      <c r="W7263" s="1" t="str">
        <f>IFERROR(VLOOKUP(B7263,Returns!$A:$B,2,0),"No")</f>
        <v>No</v>
      </c>
    </row>
    <row r="7264" spans="1:23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1" t="str">
        <f>VLOOKUP(M7264,People!$A:$B,2,0)</f>
        <v>Chuck Magee</v>
      </c>
      <c r="W7264" s="1" t="str">
        <f>IFERROR(VLOOKUP(B7264,Returns!$A:$B,2,0),"No")</f>
        <v>No</v>
      </c>
    </row>
    <row r="7265" spans="1:23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1" t="str">
        <f>VLOOKUP(M7265,People!$A:$B,2,0)</f>
        <v>Chuck Magee</v>
      </c>
      <c r="W7265" s="1" t="str">
        <f>IFERROR(VLOOKUP(B7265,Returns!$A:$B,2,0),"No")</f>
        <v>No</v>
      </c>
    </row>
    <row r="7266" spans="1:23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1" t="str">
        <f>VLOOKUP(M7266,People!$A:$B,2,0)</f>
        <v>Cassandra Brandow</v>
      </c>
      <c r="W7266" s="1" t="str">
        <f>IFERROR(VLOOKUP(B7266,Returns!$A:$B,2,0),"No")</f>
        <v>No</v>
      </c>
    </row>
    <row r="7267" spans="1:23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1" t="str">
        <f>VLOOKUP(M7267,People!$A:$B,2,0)</f>
        <v>Kelly Williams</v>
      </c>
      <c r="W7267" s="1" t="str">
        <f>IFERROR(VLOOKUP(B7267,Returns!$A:$B,2,0),"No")</f>
        <v>No</v>
      </c>
    </row>
    <row r="7268" spans="1:23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1" t="str">
        <f>VLOOKUP(M7268,People!$A:$B,2,0)</f>
        <v>Cassandra Brandow</v>
      </c>
      <c r="W7268" s="1" t="str">
        <f>IFERROR(VLOOKUP(B7268,Returns!$A:$B,2,0),"No")</f>
        <v>No</v>
      </c>
    </row>
    <row r="7269" spans="1:23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1" t="str">
        <f>VLOOKUP(M7269,People!$A:$B,2,0)</f>
        <v>Cassandra Brandow</v>
      </c>
      <c r="W7269" s="1" t="str">
        <f>IFERROR(VLOOKUP(B7269,Returns!$A:$B,2,0),"No")</f>
        <v>No</v>
      </c>
    </row>
    <row r="7270" spans="1:23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1" t="str">
        <f>VLOOKUP(M7270,People!$A:$B,2,0)</f>
        <v>Cassandra Brandow</v>
      </c>
      <c r="W7270" s="1" t="str">
        <f>IFERROR(VLOOKUP(B7270,Returns!$A:$B,2,0),"No")</f>
        <v>Yes</v>
      </c>
    </row>
    <row r="7271" spans="1:23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1" t="str">
        <f>VLOOKUP(M7271,People!$A:$B,2,0)</f>
        <v>Cassandra Brandow</v>
      </c>
      <c r="W7271" s="1" t="str">
        <f>IFERROR(VLOOKUP(B7271,Returns!$A:$B,2,0),"No")</f>
        <v>Yes</v>
      </c>
    </row>
    <row r="7272" spans="1:23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1" t="str">
        <f>VLOOKUP(M7272,People!$A:$B,2,0)</f>
        <v>Anna Andreadi</v>
      </c>
      <c r="W7272" s="1" t="str">
        <f>IFERROR(VLOOKUP(B7272,Returns!$A:$B,2,0),"No")</f>
        <v>No</v>
      </c>
    </row>
    <row r="7273" spans="1:23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1" t="str">
        <f>VLOOKUP(M7273,People!$A:$B,2,0)</f>
        <v>Anna Andreadi</v>
      </c>
      <c r="W7273" s="1" t="str">
        <f>IFERROR(VLOOKUP(B7273,Returns!$A:$B,2,0),"No")</f>
        <v>No</v>
      </c>
    </row>
    <row r="7274" spans="1:23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1" t="str">
        <f>VLOOKUP(M7274,People!$A:$B,2,0)</f>
        <v>Cassandra Brandow</v>
      </c>
      <c r="W7274" s="1" t="str">
        <f>IFERROR(VLOOKUP(B7274,Returns!$A:$B,2,0),"No")</f>
        <v>No</v>
      </c>
    </row>
    <row r="7275" spans="1:23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1" t="str">
        <f>VLOOKUP(M7275,People!$A:$B,2,0)</f>
        <v>Cassandra Brandow</v>
      </c>
      <c r="W7275" s="1" t="str">
        <f>IFERROR(VLOOKUP(B7275,Returns!$A:$B,2,0),"No")</f>
        <v>No</v>
      </c>
    </row>
    <row r="7276" spans="1:23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1" t="str">
        <f>VLOOKUP(M7276,People!$A:$B,2,0)</f>
        <v>Anna Andreadi</v>
      </c>
      <c r="W7276" s="1" t="str">
        <f>IFERROR(VLOOKUP(B7276,Returns!$A:$B,2,0),"No")</f>
        <v>No</v>
      </c>
    </row>
    <row r="7277" spans="1:23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1" t="str">
        <f>VLOOKUP(M7277,People!$A:$B,2,0)</f>
        <v>Anna Andreadi</v>
      </c>
      <c r="W7277" s="1" t="str">
        <f>IFERROR(VLOOKUP(B7277,Returns!$A:$B,2,0),"No")</f>
        <v>No</v>
      </c>
    </row>
    <row r="7278" spans="1:23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1" t="str">
        <f>VLOOKUP(M7278,People!$A:$B,2,0)</f>
        <v>Cassandra Brandow</v>
      </c>
      <c r="W7278" s="1" t="str">
        <f>IFERROR(VLOOKUP(B7278,Returns!$A:$B,2,0),"No")</f>
        <v>No</v>
      </c>
    </row>
    <row r="7279" spans="1:23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1" t="str">
        <f>VLOOKUP(M7279,People!$A:$B,2,0)</f>
        <v>Anna Andreadi</v>
      </c>
      <c r="W7279" s="1" t="str">
        <f>IFERROR(VLOOKUP(B7279,Returns!$A:$B,2,0),"No")</f>
        <v>No</v>
      </c>
    </row>
    <row r="7280" spans="1:23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1" t="str">
        <f>VLOOKUP(M7280,People!$A:$B,2,0)</f>
        <v>Anna Andreadi</v>
      </c>
      <c r="W7280" s="1" t="str">
        <f>IFERROR(VLOOKUP(B7280,Returns!$A:$B,2,0),"No")</f>
        <v>No</v>
      </c>
    </row>
    <row r="7281" spans="1:23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1" t="str">
        <f>VLOOKUP(M7281,People!$A:$B,2,0)</f>
        <v>Anna Andreadi</v>
      </c>
      <c r="W7281" s="1" t="str">
        <f>IFERROR(VLOOKUP(B7281,Returns!$A:$B,2,0),"No")</f>
        <v>No</v>
      </c>
    </row>
    <row r="7282" spans="1:23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1" t="str">
        <f>VLOOKUP(M7282,People!$A:$B,2,0)</f>
        <v>Chuck Magee</v>
      </c>
      <c r="W7282" s="1" t="str">
        <f>IFERROR(VLOOKUP(B7282,Returns!$A:$B,2,0),"No")</f>
        <v>No</v>
      </c>
    </row>
    <row r="7283" spans="1:23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1" t="str">
        <f>VLOOKUP(M7283,People!$A:$B,2,0)</f>
        <v>Anna Andreadi</v>
      </c>
      <c r="W7283" s="1" t="str">
        <f>IFERROR(VLOOKUP(B7283,Returns!$A:$B,2,0),"No")</f>
        <v>No</v>
      </c>
    </row>
    <row r="7284" spans="1:23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1" t="str">
        <f>VLOOKUP(M7284,People!$A:$B,2,0)</f>
        <v>Kelly Williams</v>
      </c>
      <c r="W7284" s="1" t="str">
        <f>IFERROR(VLOOKUP(B7284,Returns!$A:$B,2,0),"No")</f>
        <v>No</v>
      </c>
    </row>
    <row r="7285" spans="1:23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1" t="str">
        <f>VLOOKUP(M7285,People!$A:$B,2,0)</f>
        <v>Chuck Magee</v>
      </c>
      <c r="W7285" s="1" t="str">
        <f>IFERROR(VLOOKUP(B7285,Returns!$A:$B,2,0),"No")</f>
        <v>No</v>
      </c>
    </row>
    <row r="7286" spans="1:23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1" t="str">
        <f>VLOOKUP(M7286,People!$A:$B,2,0)</f>
        <v>Chuck Magee</v>
      </c>
      <c r="W7286" s="1" t="str">
        <f>IFERROR(VLOOKUP(B7286,Returns!$A:$B,2,0),"No")</f>
        <v>No</v>
      </c>
    </row>
    <row r="7287" spans="1:23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1" t="str">
        <f>VLOOKUP(M7287,People!$A:$B,2,0)</f>
        <v>Anna Andreadi</v>
      </c>
      <c r="W7287" s="1" t="str">
        <f>IFERROR(VLOOKUP(B7287,Returns!$A:$B,2,0),"No")</f>
        <v>No</v>
      </c>
    </row>
    <row r="7288" spans="1:23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1" t="str">
        <f>VLOOKUP(M7288,People!$A:$B,2,0)</f>
        <v>Kelly Williams</v>
      </c>
      <c r="W7288" s="1" t="str">
        <f>IFERROR(VLOOKUP(B7288,Returns!$A:$B,2,0),"No")</f>
        <v>No</v>
      </c>
    </row>
    <row r="7289" spans="1:23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1" t="str">
        <f>VLOOKUP(M7289,People!$A:$B,2,0)</f>
        <v>Kelly Williams</v>
      </c>
      <c r="W7289" s="1" t="str">
        <f>IFERROR(VLOOKUP(B7289,Returns!$A:$B,2,0),"No")</f>
        <v>No</v>
      </c>
    </row>
    <row r="7290" spans="1:23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1" t="str">
        <f>VLOOKUP(M7290,People!$A:$B,2,0)</f>
        <v>Kelly Williams</v>
      </c>
      <c r="W7290" s="1" t="str">
        <f>IFERROR(VLOOKUP(B7290,Returns!$A:$B,2,0),"No")</f>
        <v>No</v>
      </c>
    </row>
    <row r="7291" spans="1:23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1" t="str">
        <f>VLOOKUP(M7291,People!$A:$B,2,0)</f>
        <v>Anna Andreadi</v>
      </c>
      <c r="W7291" s="1" t="str">
        <f>IFERROR(VLOOKUP(B7291,Returns!$A:$B,2,0),"No")</f>
        <v>No</v>
      </c>
    </row>
    <row r="7292" spans="1:23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1" t="str">
        <f>VLOOKUP(M7292,People!$A:$B,2,0)</f>
        <v>Anna Andreadi</v>
      </c>
      <c r="W7292" s="1" t="str">
        <f>IFERROR(VLOOKUP(B7292,Returns!$A:$B,2,0),"No")</f>
        <v>No</v>
      </c>
    </row>
    <row r="7293" spans="1:23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1" t="str">
        <f>VLOOKUP(M7293,People!$A:$B,2,0)</f>
        <v>Anna Andreadi</v>
      </c>
      <c r="W7293" s="1" t="str">
        <f>IFERROR(VLOOKUP(B7293,Returns!$A:$B,2,0),"No")</f>
        <v>No</v>
      </c>
    </row>
    <row r="7294" spans="1:23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1" t="str">
        <f>VLOOKUP(M7294,People!$A:$B,2,0)</f>
        <v>Cassandra Brandow</v>
      </c>
      <c r="W7294" s="1" t="str">
        <f>IFERROR(VLOOKUP(B7294,Returns!$A:$B,2,0),"No")</f>
        <v>No</v>
      </c>
    </row>
    <row r="7295" spans="1:23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1" t="str">
        <f>VLOOKUP(M7295,People!$A:$B,2,0)</f>
        <v>Anna Andreadi</v>
      </c>
      <c r="W7295" s="1" t="str">
        <f>IFERROR(VLOOKUP(B7295,Returns!$A:$B,2,0),"No")</f>
        <v>No</v>
      </c>
    </row>
    <row r="7296" spans="1:23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1" t="str">
        <f>VLOOKUP(M7296,People!$A:$B,2,0)</f>
        <v>Anna Andreadi</v>
      </c>
      <c r="W7296" s="1" t="str">
        <f>IFERROR(VLOOKUP(B7296,Returns!$A:$B,2,0),"No")</f>
        <v>No</v>
      </c>
    </row>
    <row r="7297" spans="1:23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1" t="str">
        <f>VLOOKUP(M7297,People!$A:$B,2,0)</f>
        <v>Kelly Williams</v>
      </c>
      <c r="W7297" s="1" t="str">
        <f>IFERROR(VLOOKUP(B7297,Returns!$A:$B,2,0),"No")</f>
        <v>No</v>
      </c>
    </row>
    <row r="7298" spans="1:23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1" t="str">
        <f>VLOOKUP(M7298,People!$A:$B,2,0)</f>
        <v>Kelly Williams</v>
      </c>
      <c r="W7298" s="1" t="str">
        <f>IFERROR(VLOOKUP(B7298,Returns!$A:$B,2,0),"No")</f>
        <v>No</v>
      </c>
    </row>
    <row r="7299" spans="1:23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1" t="str">
        <f>VLOOKUP(M7299,People!$A:$B,2,0)</f>
        <v>Chuck Magee</v>
      </c>
      <c r="W7299" s="1" t="str">
        <f>IFERROR(VLOOKUP(B7299,Returns!$A:$B,2,0),"No")</f>
        <v>No</v>
      </c>
    </row>
    <row r="7300" spans="1:23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1" t="str">
        <f>VLOOKUP(M7300,People!$A:$B,2,0)</f>
        <v>Kelly Williams</v>
      </c>
      <c r="W7300" s="1" t="str">
        <f>IFERROR(VLOOKUP(B7300,Returns!$A:$B,2,0),"No")</f>
        <v>No</v>
      </c>
    </row>
    <row r="7301" spans="1:23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1" t="str">
        <f>VLOOKUP(M7301,People!$A:$B,2,0)</f>
        <v>Kelly Williams</v>
      </c>
      <c r="W7301" s="1" t="str">
        <f>IFERROR(VLOOKUP(B7301,Returns!$A:$B,2,0),"No")</f>
        <v>No</v>
      </c>
    </row>
    <row r="7302" spans="1:23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1" t="str">
        <f>VLOOKUP(M7302,People!$A:$B,2,0)</f>
        <v>Kelly Williams</v>
      </c>
      <c r="W7302" s="1" t="str">
        <f>IFERROR(VLOOKUP(B7302,Returns!$A:$B,2,0),"No")</f>
        <v>No</v>
      </c>
    </row>
    <row r="7303" spans="1:23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1" t="str">
        <f>VLOOKUP(M7303,People!$A:$B,2,0)</f>
        <v>Kelly Williams</v>
      </c>
      <c r="W7303" s="1" t="str">
        <f>IFERROR(VLOOKUP(B7303,Returns!$A:$B,2,0),"No")</f>
        <v>No</v>
      </c>
    </row>
    <row r="7304" spans="1:23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1" t="str">
        <f>VLOOKUP(M7304,People!$A:$B,2,0)</f>
        <v>Kelly Williams</v>
      </c>
      <c r="W7304" s="1" t="str">
        <f>IFERROR(VLOOKUP(B7304,Returns!$A:$B,2,0),"No")</f>
        <v>No</v>
      </c>
    </row>
    <row r="7305" spans="1:23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1" t="str">
        <f>VLOOKUP(M7305,People!$A:$B,2,0)</f>
        <v>Cassandra Brandow</v>
      </c>
      <c r="W7305" s="1" t="str">
        <f>IFERROR(VLOOKUP(B7305,Returns!$A:$B,2,0),"No")</f>
        <v>No</v>
      </c>
    </row>
    <row r="7306" spans="1:23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1" t="str">
        <f>VLOOKUP(M7306,People!$A:$B,2,0)</f>
        <v>Cassandra Brandow</v>
      </c>
      <c r="W7306" s="1" t="str">
        <f>IFERROR(VLOOKUP(B7306,Returns!$A:$B,2,0),"No")</f>
        <v>No</v>
      </c>
    </row>
    <row r="7307" spans="1:23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1" t="str">
        <f>VLOOKUP(M7307,People!$A:$B,2,0)</f>
        <v>Kelly Williams</v>
      </c>
      <c r="W7307" s="1" t="str">
        <f>IFERROR(VLOOKUP(B7307,Returns!$A:$B,2,0),"No")</f>
        <v>No</v>
      </c>
    </row>
    <row r="7308" spans="1:23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1" t="str">
        <f>VLOOKUP(M7308,People!$A:$B,2,0)</f>
        <v>Anna Andreadi</v>
      </c>
      <c r="W7308" s="1" t="str">
        <f>IFERROR(VLOOKUP(B7308,Returns!$A:$B,2,0),"No")</f>
        <v>No</v>
      </c>
    </row>
    <row r="7309" spans="1:23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1" t="str">
        <f>VLOOKUP(M7309,People!$A:$B,2,0)</f>
        <v>Anna Andreadi</v>
      </c>
      <c r="W7309" s="1" t="str">
        <f>IFERROR(VLOOKUP(B7309,Returns!$A:$B,2,0),"No")</f>
        <v>No</v>
      </c>
    </row>
    <row r="7310" spans="1:23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1" t="str">
        <f>VLOOKUP(M7310,People!$A:$B,2,0)</f>
        <v>Anna Andreadi</v>
      </c>
      <c r="W7310" s="1" t="str">
        <f>IFERROR(VLOOKUP(B7310,Returns!$A:$B,2,0),"No")</f>
        <v>No</v>
      </c>
    </row>
    <row r="7311" spans="1:23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1" t="str">
        <f>VLOOKUP(M7311,People!$A:$B,2,0)</f>
        <v>Chuck Magee</v>
      </c>
      <c r="W7311" s="1" t="str">
        <f>IFERROR(VLOOKUP(B7311,Returns!$A:$B,2,0),"No")</f>
        <v>No</v>
      </c>
    </row>
    <row r="7312" spans="1:23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1" t="str">
        <f>VLOOKUP(M7312,People!$A:$B,2,0)</f>
        <v>Kelly Williams</v>
      </c>
      <c r="W7312" s="1" t="str">
        <f>IFERROR(VLOOKUP(B7312,Returns!$A:$B,2,0),"No")</f>
        <v>No</v>
      </c>
    </row>
    <row r="7313" spans="1:23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1" t="str">
        <f>VLOOKUP(M7313,People!$A:$B,2,0)</f>
        <v>Cassandra Brandow</v>
      </c>
      <c r="W7313" s="1" t="str">
        <f>IFERROR(VLOOKUP(B7313,Returns!$A:$B,2,0),"No")</f>
        <v>No</v>
      </c>
    </row>
    <row r="7314" spans="1:23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1" t="str">
        <f>VLOOKUP(M7314,People!$A:$B,2,0)</f>
        <v>Cassandra Brandow</v>
      </c>
      <c r="W7314" s="1" t="str">
        <f>IFERROR(VLOOKUP(B7314,Returns!$A:$B,2,0),"No")</f>
        <v>No</v>
      </c>
    </row>
    <row r="7315" spans="1:23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1" t="str">
        <f>VLOOKUP(M7315,People!$A:$B,2,0)</f>
        <v>Cassandra Brandow</v>
      </c>
      <c r="W7315" s="1" t="str">
        <f>IFERROR(VLOOKUP(B7315,Returns!$A:$B,2,0),"No")</f>
        <v>No</v>
      </c>
    </row>
    <row r="7316" spans="1:23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1" t="str">
        <f>VLOOKUP(M7316,People!$A:$B,2,0)</f>
        <v>Kelly Williams</v>
      </c>
      <c r="W7316" s="1" t="str">
        <f>IFERROR(VLOOKUP(B7316,Returns!$A:$B,2,0),"No")</f>
        <v>No</v>
      </c>
    </row>
    <row r="7317" spans="1:23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1" t="str">
        <f>VLOOKUP(M7317,People!$A:$B,2,0)</f>
        <v>Chuck Magee</v>
      </c>
      <c r="W7317" s="1" t="str">
        <f>IFERROR(VLOOKUP(B7317,Returns!$A:$B,2,0),"No")</f>
        <v>No</v>
      </c>
    </row>
    <row r="7318" spans="1:23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1" t="str">
        <f>VLOOKUP(M7318,People!$A:$B,2,0)</f>
        <v>Chuck Magee</v>
      </c>
      <c r="W7318" s="1" t="str">
        <f>IFERROR(VLOOKUP(B7318,Returns!$A:$B,2,0),"No")</f>
        <v>No</v>
      </c>
    </row>
    <row r="7319" spans="1:23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1" t="str">
        <f>VLOOKUP(M7319,People!$A:$B,2,0)</f>
        <v>Anna Andreadi</v>
      </c>
      <c r="W7319" s="1" t="str">
        <f>IFERROR(VLOOKUP(B7319,Returns!$A:$B,2,0),"No")</f>
        <v>No</v>
      </c>
    </row>
    <row r="7320" spans="1:23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1" t="str">
        <f>VLOOKUP(M7320,People!$A:$B,2,0)</f>
        <v>Anna Andreadi</v>
      </c>
      <c r="W7320" s="1" t="str">
        <f>IFERROR(VLOOKUP(B7320,Returns!$A:$B,2,0),"No")</f>
        <v>No</v>
      </c>
    </row>
    <row r="7321" spans="1:23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1" t="str">
        <f>VLOOKUP(M7321,People!$A:$B,2,0)</f>
        <v>Chuck Magee</v>
      </c>
      <c r="W7321" s="1" t="str">
        <f>IFERROR(VLOOKUP(B7321,Returns!$A:$B,2,0),"No")</f>
        <v>No</v>
      </c>
    </row>
    <row r="7322" spans="1:23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1" t="str">
        <f>VLOOKUP(M7322,People!$A:$B,2,0)</f>
        <v>Chuck Magee</v>
      </c>
      <c r="W7322" s="1" t="str">
        <f>IFERROR(VLOOKUP(B7322,Returns!$A:$B,2,0),"No")</f>
        <v>No</v>
      </c>
    </row>
    <row r="7323" spans="1:23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1" t="str">
        <f>VLOOKUP(M7323,People!$A:$B,2,0)</f>
        <v>Kelly Williams</v>
      </c>
      <c r="W7323" s="1" t="str">
        <f>IFERROR(VLOOKUP(B7323,Returns!$A:$B,2,0),"No")</f>
        <v>No</v>
      </c>
    </row>
    <row r="7324" spans="1:23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1" t="str">
        <f>VLOOKUP(M7324,People!$A:$B,2,0)</f>
        <v>Kelly Williams</v>
      </c>
      <c r="W7324" s="1" t="str">
        <f>IFERROR(VLOOKUP(B7324,Returns!$A:$B,2,0),"No")</f>
        <v>No</v>
      </c>
    </row>
    <row r="7325" spans="1:23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1" t="str">
        <f>VLOOKUP(M7325,People!$A:$B,2,0)</f>
        <v>Chuck Magee</v>
      </c>
      <c r="W7325" s="1" t="str">
        <f>IFERROR(VLOOKUP(B7325,Returns!$A:$B,2,0),"No")</f>
        <v>No</v>
      </c>
    </row>
    <row r="7326" spans="1:23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1" t="str">
        <f>VLOOKUP(M7326,People!$A:$B,2,0)</f>
        <v>Chuck Magee</v>
      </c>
      <c r="W7326" s="1" t="str">
        <f>IFERROR(VLOOKUP(B7326,Returns!$A:$B,2,0),"No")</f>
        <v>No</v>
      </c>
    </row>
    <row r="7327" spans="1:23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1" t="str">
        <f>VLOOKUP(M7327,People!$A:$B,2,0)</f>
        <v>Anna Andreadi</v>
      </c>
      <c r="W7327" s="1" t="str">
        <f>IFERROR(VLOOKUP(B7327,Returns!$A:$B,2,0),"No")</f>
        <v>No</v>
      </c>
    </row>
    <row r="7328" spans="1:23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1" t="str">
        <f>VLOOKUP(M7328,People!$A:$B,2,0)</f>
        <v>Anna Andreadi</v>
      </c>
      <c r="W7328" s="1" t="str">
        <f>IFERROR(VLOOKUP(B7328,Returns!$A:$B,2,0),"No")</f>
        <v>No</v>
      </c>
    </row>
    <row r="7329" spans="1:23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1" t="str">
        <f>VLOOKUP(M7329,People!$A:$B,2,0)</f>
        <v>Anna Andreadi</v>
      </c>
      <c r="W7329" s="1" t="str">
        <f>IFERROR(VLOOKUP(B7329,Returns!$A:$B,2,0),"No")</f>
        <v>No</v>
      </c>
    </row>
    <row r="7330" spans="1:23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1" t="str">
        <f>VLOOKUP(M7330,People!$A:$B,2,0)</f>
        <v>Anna Andreadi</v>
      </c>
      <c r="W7330" s="1" t="str">
        <f>IFERROR(VLOOKUP(B7330,Returns!$A:$B,2,0),"No")</f>
        <v>No</v>
      </c>
    </row>
    <row r="7331" spans="1:23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1" t="str">
        <f>VLOOKUP(M7331,People!$A:$B,2,0)</f>
        <v>Anna Andreadi</v>
      </c>
      <c r="W7331" s="1" t="str">
        <f>IFERROR(VLOOKUP(B7331,Returns!$A:$B,2,0),"No")</f>
        <v>No</v>
      </c>
    </row>
    <row r="7332" spans="1:23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1" t="str">
        <f>VLOOKUP(M7332,People!$A:$B,2,0)</f>
        <v>Kelly Williams</v>
      </c>
      <c r="W7332" s="1" t="str">
        <f>IFERROR(VLOOKUP(B7332,Returns!$A:$B,2,0),"No")</f>
        <v>No</v>
      </c>
    </row>
    <row r="7333" spans="1:23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1" t="str">
        <f>VLOOKUP(M7333,People!$A:$B,2,0)</f>
        <v>Chuck Magee</v>
      </c>
      <c r="W7333" s="1" t="str">
        <f>IFERROR(VLOOKUP(B7333,Returns!$A:$B,2,0),"No")</f>
        <v>No</v>
      </c>
    </row>
    <row r="7334" spans="1:23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1" t="str">
        <f>VLOOKUP(M7334,People!$A:$B,2,0)</f>
        <v>Chuck Magee</v>
      </c>
      <c r="W7334" s="1" t="str">
        <f>IFERROR(VLOOKUP(B7334,Returns!$A:$B,2,0),"No")</f>
        <v>No</v>
      </c>
    </row>
    <row r="7335" spans="1:23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1" t="str">
        <f>VLOOKUP(M7335,People!$A:$B,2,0)</f>
        <v>Cassandra Brandow</v>
      </c>
      <c r="W7335" s="1" t="str">
        <f>IFERROR(VLOOKUP(B7335,Returns!$A:$B,2,0),"No")</f>
        <v>No</v>
      </c>
    </row>
    <row r="7336" spans="1:23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1" t="str">
        <f>VLOOKUP(M7336,People!$A:$B,2,0)</f>
        <v>Cassandra Brandow</v>
      </c>
      <c r="W7336" s="1" t="str">
        <f>IFERROR(VLOOKUP(B7336,Returns!$A:$B,2,0),"No")</f>
        <v>No</v>
      </c>
    </row>
    <row r="7337" spans="1:23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1" t="str">
        <f>VLOOKUP(M7337,People!$A:$B,2,0)</f>
        <v>Chuck Magee</v>
      </c>
      <c r="W7337" s="1" t="str">
        <f>IFERROR(VLOOKUP(B7337,Returns!$A:$B,2,0),"No")</f>
        <v>No</v>
      </c>
    </row>
    <row r="7338" spans="1:23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1" t="str">
        <f>VLOOKUP(M7338,People!$A:$B,2,0)</f>
        <v>Chuck Magee</v>
      </c>
      <c r="W7338" s="1" t="str">
        <f>IFERROR(VLOOKUP(B7338,Returns!$A:$B,2,0),"No")</f>
        <v>No</v>
      </c>
    </row>
    <row r="7339" spans="1:23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1" t="str">
        <f>VLOOKUP(M7339,People!$A:$B,2,0)</f>
        <v>Anna Andreadi</v>
      </c>
      <c r="W7339" s="1" t="str">
        <f>IFERROR(VLOOKUP(B7339,Returns!$A:$B,2,0),"No")</f>
        <v>No</v>
      </c>
    </row>
    <row r="7340" spans="1:23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1" t="str">
        <f>VLOOKUP(M7340,People!$A:$B,2,0)</f>
        <v>Chuck Magee</v>
      </c>
      <c r="W7340" s="1" t="str">
        <f>IFERROR(VLOOKUP(B7340,Returns!$A:$B,2,0),"No")</f>
        <v>No</v>
      </c>
    </row>
    <row r="7341" spans="1:23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1" t="str">
        <f>VLOOKUP(M7341,People!$A:$B,2,0)</f>
        <v>Chuck Magee</v>
      </c>
      <c r="W7341" s="1" t="str">
        <f>IFERROR(VLOOKUP(B7341,Returns!$A:$B,2,0),"No")</f>
        <v>No</v>
      </c>
    </row>
    <row r="7342" spans="1:23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1" t="str">
        <f>VLOOKUP(M7342,People!$A:$B,2,0)</f>
        <v>Cassandra Brandow</v>
      </c>
      <c r="W7342" s="1" t="str">
        <f>IFERROR(VLOOKUP(B7342,Returns!$A:$B,2,0),"No")</f>
        <v>No</v>
      </c>
    </row>
    <row r="7343" spans="1:23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1" t="str">
        <f>VLOOKUP(M7343,People!$A:$B,2,0)</f>
        <v>Cassandra Brandow</v>
      </c>
      <c r="W7343" s="1" t="str">
        <f>IFERROR(VLOOKUP(B7343,Returns!$A:$B,2,0),"No")</f>
        <v>No</v>
      </c>
    </row>
    <row r="7344" spans="1:23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1" t="str">
        <f>VLOOKUP(M7344,People!$A:$B,2,0)</f>
        <v>Cassandra Brandow</v>
      </c>
      <c r="W7344" s="1" t="str">
        <f>IFERROR(VLOOKUP(B7344,Returns!$A:$B,2,0),"No")</f>
        <v>No</v>
      </c>
    </row>
    <row r="7345" spans="1:23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1" t="str">
        <f>VLOOKUP(M7345,People!$A:$B,2,0)</f>
        <v>Chuck Magee</v>
      </c>
      <c r="W7345" s="1" t="str">
        <f>IFERROR(VLOOKUP(B7345,Returns!$A:$B,2,0),"No")</f>
        <v>No</v>
      </c>
    </row>
    <row r="7346" spans="1:23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1" t="str">
        <f>VLOOKUP(M7346,People!$A:$B,2,0)</f>
        <v>Cassandra Brandow</v>
      </c>
      <c r="W7346" s="1" t="str">
        <f>IFERROR(VLOOKUP(B7346,Returns!$A:$B,2,0),"No")</f>
        <v>No</v>
      </c>
    </row>
    <row r="7347" spans="1:23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1" t="str">
        <f>VLOOKUP(M7347,People!$A:$B,2,0)</f>
        <v>Cassandra Brandow</v>
      </c>
      <c r="W7347" s="1" t="str">
        <f>IFERROR(VLOOKUP(B7347,Returns!$A:$B,2,0),"No")</f>
        <v>No</v>
      </c>
    </row>
    <row r="7348" spans="1:23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1" t="str">
        <f>VLOOKUP(M7348,People!$A:$B,2,0)</f>
        <v>Cassandra Brandow</v>
      </c>
      <c r="W7348" s="1" t="str">
        <f>IFERROR(VLOOKUP(B7348,Returns!$A:$B,2,0),"No")</f>
        <v>No</v>
      </c>
    </row>
    <row r="7349" spans="1:23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1" t="str">
        <f>VLOOKUP(M7349,People!$A:$B,2,0)</f>
        <v>Cassandra Brandow</v>
      </c>
      <c r="W7349" s="1" t="str">
        <f>IFERROR(VLOOKUP(B7349,Returns!$A:$B,2,0),"No")</f>
        <v>No</v>
      </c>
    </row>
    <row r="7350" spans="1:23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1" t="str">
        <f>VLOOKUP(M7350,People!$A:$B,2,0)</f>
        <v>Kelly Williams</v>
      </c>
      <c r="W7350" s="1" t="str">
        <f>IFERROR(VLOOKUP(B7350,Returns!$A:$B,2,0),"No")</f>
        <v>No</v>
      </c>
    </row>
    <row r="7351" spans="1:23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1" t="str">
        <f>VLOOKUP(M7351,People!$A:$B,2,0)</f>
        <v>Kelly Williams</v>
      </c>
      <c r="W7351" s="1" t="str">
        <f>IFERROR(VLOOKUP(B7351,Returns!$A:$B,2,0),"No")</f>
        <v>No</v>
      </c>
    </row>
    <row r="7352" spans="1:23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1" t="str">
        <f>VLOOKUP(M7352,People!$A:$B,2,0)</f>
        <v>Kelly Williams</v>
      </c>
      <c r="W7352" s="1" t="str">
        <f>IFERROR(VLOOKUP(B7352,Returns!$A:$B,2,0),"No")</f>
        <v>No</v>
      </c>
    </row>
    <row r="7353" spans="1:23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1" t="str">
        <f>VLOOKUP(M7353,People!$A:$B,2,0)</f>
        <v>Anna Andreadi</v>
      </c>
      <c r="W7353" s="1" t="str">
        <f>IFERROR(VLOOKUP(B7353,Returns!$A:$B,2,0),"No")</f>
        <v>No</v>
      </c>
    </row>
    <row r="7354" spans="1:23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1" t="str">
        <f>VLOOKUP(M7354,People!$A:$B,2,0)</f>
        <v>Chuck Magee</v>
      </c>
      <c r="W7354" s="1" t="str">
        <f>IFERROR(VLOOKUP(B7354,Returns!$A:$B,2,0),"No")</f>
        <v>No</v>
      </c>
    </row>
    <row r="7355" spans="1:23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1" t="str">
        <f>VLOOKUP(M7355,People!$A:$B,2,0)</f>
        <v>Chuck Magee</v>
      </c>
      <c r="W7355" s="1" t="str">
        <f>IFERROR(VLOOKUP(B7355,Returns!$A:$B,2,0),"No")</f>
        <v>No</v>
      </c>
    </row>
    <row r="7356" spans="1:23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1" t="str">
        <f>VLOOKUP(M7356,People!$A:$B,2,0)</f>
        <v>Anna Andreadi</v>
      </c>
      <c r="W7356" s="1" t="str">
        <f>IFERROR(VLOOKUP(B7356,Returns!$A:$B,2,0),"No")</f>
        <v>No</v>
      </c>
    </row>
    <row r="7357" spans="1:23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1" t="str">
        <f>VLOOKUP(M7357,People!$A:$B,2,0)</f>
        <v>Kelly Williams</v>
      </c>
      <c r="W7357" s="1" t="str">
        <f>IFERROR(VLOOKUP(B7357,Returns!$A:$B,2,0),"No")</f>
        <v>No</v>
      </c>
    </row>
    <row r="7358" spans="1:23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1" t="str">
        <f>VLOOKUP(M7358,People!$A:$B,2,0)</f>
        <v>Anna Andreadi</v>
      </c>
      <c r="W7358" s="1" t="str">
        <f>IFERROR(VLOOKUP(B7358,Returns!$A:$B,2,0),"No")</f>
        <v>No</v>
      </c>
    </row>
    <row r="7359" spans="1:23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1" t="str">
        <f>VLOOKUP(M7359,People!$A:$B,2,0)</f>
        <v>Anna Andreadi</v>
      </c>
      <c r="W7359" s="1" t="str">
        <f>IFERROR(VLOOKUP(B7359,Returns!$A:$B,2,0),"No")</f>
        <v>No</v>
      </c>
    </row>
    <row r="7360" spans="1:23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1" t="str">
        <f>VLOOKUP(M7360,People!$A:$B,2,0)</f>
        <v>Chuck Magee</v>
      </c>
      <c r="W7360" s="1" t="str">
        <f>IFERROR(VLOOKUP(B7360,Returns!$A:$B,2,0),"No")</f>
        <v>No</v>
      </c>
    </row>
    <row r="7361" spans="1:23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1" t="str">
        <f>VLOOKUP(M7361,People!$A:$B,2,0)</f>
        <v>Chuck Magee</v>
      </c>
      <c r="W7361" s="1" t="str">
        <f>IFERROR(VLOOKUP(B7361,Returns!$A:$B,2,0),"No")</f>
        <v>No</v>
      </c>
    </row>
    <row r="7362" spans="1:23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1" t="str">
        <f>VLOOKUP(M7362,People!$A:$B,2,0)</f>
        <v>Anna Andreadi</v>
      </c>
      <c r="W7362" s="1" t="str">
        <f>IFERROR(VLOOKUP(B7362,Returns!$A:$B,2,0),"No")</f>
        <v>No</v>
      </c>
    </row>
    <row r="7363" spans="1:23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1" t="str">
        <f>VLOOKUP(M7363,People!$A:$B,2,0)</f>
        <v>Anna Andreadi</v>
      </c>
      <c r="W7363" s="1" t="str">
        <f>IFERROR(VLOOKUP(B7363,Returns!$A:$B,2,0),"No")</f>
        <v>No</v>
      </c>
    </row>
    <row r="7364" spans="1:23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1" t="str">
        <f>VLOOKUP(M7364,People!$A:$B,2,0)</f>
        <v>Anna Andreadi</v>
      </c>
      <c r="W7364" s="1" t="str">
        <f>IFERROR(VLOOKUP(B7364,Returns!$A:$B,2,0),"No")</f>
        <v>No</v>
      </c>
    </row>
    <row r="7365" spans="1:23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1" t="str">
        <f>VLOOKUP(M7365,People!$A:$B,2,0)</f>
        <v>Chuck Magee</v>
      </c>
      <c r="W7365" s="1" t="str">
        <f>IFERROR(VLOOKUP(B7365,Returns!$A:$B,2,0),"No")</f>
        <v>No</v>
      </c>
    </row>
    <row r="7366" spans="1:23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1" t="str">
        <f>VLOOKUP(M7366,People!$A:$B,2,0)</f>
        <v>Chuck Magee</v>
      </c>
      <c r="W7366" s="1" t="str">
        <f>IFERROR(VLOOKUP(B7366,Returns!$A:$B,2,0),"No")</f>
        <v>No</v>
      </c>
    </row>
    <row r="7367" spans="1:23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1" t="str">
        <f>VLOOKUP(M7367,People!$A:$B,2,0)</f>
        <v>Chuck Magee</v>
      </c>
      <c r="W7367" s="1" t="str">
        <f>IFERROR(VLOOKUP(B7367,Returns!$A:$B,2,0),"No")</f>
        <v>No</v>
      </c>
    </row>
    <row r="7368" spans="1:23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1" t="str">
        <f>VLOOKUP(M7368,People!$A:$B,2,0)</f>
        <v>Chuck Magee</v>
      </c>
      <c r="W7368" s="1" t="str">
        <f>IFERROR(VLOOKUP(B7368,Returns!$A:$B,2,0),"No")</f>
        <v>No</v>
      </c>
    </row>
    <row r="7369" spans="1:23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1" t="str">
        <f>VLOOKUP(M7369,People!$A:$B,2,0)</f>
        <v>Chuck Magee</v>
      </c>
      <c r="W7369" s="1" t="str">
        <f>IFERROR(VLOOKUP(B7369,Returns!$A:$B,2,0),"No")</f>
        <v>No</v>
      </c>
    </row>
    <row r="7370" spans="1:23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1" t="str">
        <f>VLOOKUP(M7370,People!$A:$B,2,0)</f>
        <v>Cassandra Brandow</v>
      </c>
      <c r="W7370" s="1" t="str">
        <f>IFERROR(VLOOKUP(B7370,Returns!$A:$B,2,0),"No")</f>
        <v>No</v>
      </c>
    </row>
    <row r="7371" spans="1:23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1" t="str">
        <f>VLOOKUP(M7371,People!$A:$B,2,0)</f>
        <v>Cassandra Brandow</v>
      </c>
      <c r="W7371" s="1" t="str">
        <f>IFERROR(VLOOKUP(B7371,Returns!$A:$B,2,0),"No")</f>
        <v>No</v>
      </c>
    </row>
    <row r="7372" spans="1:23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1" t="str">
        <f>VLOOKUP(M7372,People!$A:$B,2,0)</f>
        <v>Kelly Williams</v>
      </c>
      <c r="W7372" s="1" t="str">
        <f>IFERROR(VLOOKUP(B7372,Returns!$A:$B,2,0),"No")</f>
        <v>No</v>
      </c>
    </row>
    <row r="7373" spans="1:23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1" t="str">
        <f>VLOOKUP(M7373,People!$A:$B,2,0)</f>
        <v>Anna Andreadi</v>
      </c>
      <c r="W7373" s="1" t="str">
        <f>IFERROR(VLOOKUP(B7373,Returns!$A:$B,2,0),"No")</f>
        <v>No</v>
      </c>
    </row>
    <row r="7374" spans="1:23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1" t="str">
        <f>VLOOKUP(M7374,People!$A:$B,2,0)</f>
        <v>Anna Andreadi</v>
      </c>
      <c r="W7374" s="1" t="str">
        <f>IFERROR(VLOOKUP(B7374,Returns!$A:$B,2,0),"No")</f>
        <v>No</v>
      </c>
    </row>
    <row r="7375" spans="1:23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1" t="str">
        <f>VLOOKUP(M7375,People!$A:$B,2,0)</f>
        <v>Anna Andreadi</v>
      </c>
      <c r="W7375" s="1" t="str">
        <f>IFERROR(VLOOKUP(B7375,Returns!$A:$B,2,0),"No")</f>
        <v>No</v>
      </c>
    </row>
    <row r="7376" spans="1:23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1" t="str">
        <f>VLOOKUP(M7376,People!$A:$B,2,0)</f>
        <v>Anna Andreadi</v>
      </c>
      <c r="W7376" s="1" t="str">
        <f>IFERROR(VLOOKUP(B7376,Returns!$A:$B,2,0),"No")</f>
        <v>No</v>
      </c>
    </row>
    <row r="7377" spans="1:23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1" t="str">
        <f>VLOOKUP(M7377,People!$A:$B,2,0)</f>
        <v>Anna Andreadi</v>
      </c>
      <c r="W7377" s="1" t="str">
        <f>IFERROR(VLOOKUP(B7377,Returns!$A:$B,2,0),"No")</f>
        <v>No</v>
      </c>
    </row>
    <row r="7378" spans="1:23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1" t="str">
        <f>VLOOKUP(M7378,People!$A:$B,2,0)</f>
        <v>Kelly Williams</v>
      </c>
      <c r="W7378" s="1" t="str">
        <f>IFERROR(VLOOKUP(B7378,Returns!$A:$B,2,0),"No")</f>
        <v>No</v>
      </c>
    </row>
    <row r="7379" spans="1:23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1" t="str">
        <f>VLOOKUP(M7379,People!$A:$B,2,0)</f>
        <v>Anna Andreadi</v>
      </c>
      <c r="W7379" s="1" t="str">
        <f>IFERROR(VLOOKUP(B7379,Returns!$A:$B,2,0),"No")</f>
        <v>No</v>
      </c>
    </row>
    <row r="7380" spans="1:23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1" t="str">
        <f>VLOOKUP(M7380,People!$A:$B,2,0)</f>
        <v>Cassandra Brandow</v>
      </c>
      <c r="W7380" s="1" t="str">
        <f>IFERROR(VLOOKUP(B7380,Returns!$A:$B,2,0),"No")</f>
        <v>No</v>
      </c>
    </row>
    <row r="7381" spans="1:23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1" t="str">
        <f>VLOOKUP(M7381,People!$A:$B,2,0)</f>
        <v>Kelly Williams</v>
      </c>
      <c r="W7381" s="1" t="str">
        <f>IFERROR(VLOOKUP(B7381,Returns!$A:$B,2,0),"No")</f>
        <v>No</v>
      </c>
    </row>
    <row r="7382" spans="1:23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1" t="str">
        <f>VLOOKUP(M7382,People!$A:$B,2,0)</f>
        <v>Kelly Williams</v>
      </c>
      <c r="W7382" s="1" t="str">
        <f>IFERROR(VLOOKUP(B7382,Returns!$A:$B,2,0),"No")</f>
        <v>No</v>
      </c>
    </row>
    <row r="7383" spans="1:23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1" t="str">
        <f>VLOOKUP(M7383,People!$A:$B,2,0)</f>
        <v>Kelly Williams</v>
      </c>
      <c r="W7383" s="1" t="str">
        <f>IFERROR(VLOOKUP(B7383,Returns!$A:$B,2,0),"No")</f>
        <v>No</v>
      </c>
    </row>
    <row r="7384" spans="1:23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1" t="str">
        <f>VLOOKUP(M7384,People!$A:$B,2,0)</f>
        <v>Kelly Williams</v>
      </c>
      <c r="W7384" s="1" t="str">
        <f>IFERROR(VLOOKUP(B7384,Returns!$A:$B,2,0),"No")</f>
        <v>No</v>
      </c>
    </row>
    <row r="7385" spans="1:23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1" t="str">
        <f>VLOOKUP(M7385,People!$A:$B,2,0)</f>
        <v>Kelly Williams</v>
      </c>
      <c r="W7385" s="1" t="str">
        <f>IFERROR(VLOOKUP(B7385,Returns!$A:$B,2,0),"No")</f>
        <v>No</v>
      </c>
    </row>
    <row r="7386" spans="1:23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1" t="str">
        <f>VLOOKUP(M7386,People!$A:$B,2,0)</f>
        <v>Kelly Williams</v>
      </c>
      <c r="W7386" s="1" t="str">
        <f>IFERROR(VLOOKUP(B7386,Returns!$A:$B,2,0),"No")</f>
        <v>No</v>
      </c>
    </row>
    <row r="7387" spans="1:23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1" t="str">
        <f>VLOOKUP(M7387,People!$A:$B,2,0)</f>
        <v>Kelly Williams</v>
      </c>
      <c r="W7387" s="1" t="str">
        <f>IFERROR(VLOOKUP(B7387,Returns!$A:$B,2,0),"No")</f>
        <v>No</v>
      </c>
    </row>
    <row r="7388" spans="1:23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1" t="str">
        <f>VLOOKUP(M7388,People!$A:$B,2,0)</f>
        <v>Kelly Williams</v>
      </c>
      <c r="W7388" s="1" t="str">
        <f>IFERROR(VLOOKUP(B7388,Returns!$A:$B,2,0),"No")</f>
        <v>No</v>
      </c>
    </row>
    <row r="7389" spans="1:23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1" t="str">
        <f>VLOOKUP(M7389,People!$A:$B,2,0)</f>
        <v>Kelly Williams</v>
      </c>
      <c r="W7389" s="1" t="str">
        <f>IFERROR(VLOOKUP(B7389,Returns!$A:$B,2,0),"No")</f>
        <v>No</v>
      </c>
    </row>
    <row r="7390" spans="1:23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1" t="str">
        <f>VLOOKUP(M7390,People!$A:$B,2,0)</f>
        <v>Kelly Williams</v>
      </c>
      <c r="W7390" s="1" t="str">
        <f>IFERROR(VLOOKUP(B7390,Returns!$A:$B,2,0),"No")</f>
        <v>No</v>
      </c>
    </row>
    <row r="7391" spans="1:23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1" t="str">
        <f>VLOOKUP(M7391,People!$A:$B,2,0)</f>
        <v>Cassandra Brandow</v>
      </c>
      <c r="W7391" s="1" t="str">
        <f>IFERROR(VLOOKUP(B7391,Returns!$A:$B,2,0),"No")</f>
        <v>No</v>
      </c>
    </row>
    <row r="7392" spans="1:23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1" t="str">
        <f>VLOOKUP(M7392,People!$A:$B,2,0)</f>
        <v>Cassandra Brandow</v>
      </c>
      <c r="W7392" s="1" t="str">
        <f>IFERROR(VLOOKUP(B7392,Returns!$A:$B,2,0),"No")</f>
        <v>No</v>
      </c>
    </row>
    <row r="7393" spans="1:23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1" t="str">
        <f>VLOOKUP(M7393,People!$A:$B,2,0)</f>
        <v>Chuck Magee</v>
      </c>
      <c r="W7393" s="1" t="str">
        <f>IFERROR(VLOOKUP(B7393,Returns!$A:$B,2,0),"No")</f>
        <v>No</v>
      </c>
    </row>
    <row r="7394" spans="1:23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1" t="str">
        <f>VLOOKUP(M7394,People!$A:$B,2,0)</f>
        <v>Anna Andreadi</v>
      </c>
      <c r="W7394" s="1" t="str">
        <f>IFERROR(VLOOKUP(B7394,Returns!$A:$B,2,0),"No")</f>
        <v>No</v>
      </c>
    </row>
    <row r="7395" spans="1:23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1" t="str">
        <f>VLOOKUP(M7395,People!$A:$B,2,0)</f>
        <v>Anna Andreadi</v>
      </c>
      <c r="W7395" s="1" t="str">
        <f>IFERROR(VLOOKUP(B7395,Returns!$A:$B,2,0),"No")</f>
        <v>No</v>
      </c>
    </row>
    <row r="7396" spans="1:23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1" t="str">
        <f>VLOOKUP(M7396,People!$A:$B,2,0)</f>
        <v>Anna Andreadi</v>
      </c>
      <c r="W7396" s="1" t="str">
        <f>IFERROR(VLOOKUP(B7396,Returns!$A:$B,2,0),"No")</f>
        <v>No</v>
      </c>
    </row>
    <row r="7397" spans="1:23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1" t="str">
        <f>VLOOKUP(M7397,People!$A:$B,2,0)</f>
        <v>Chuck Magee</v>
      </c>
      <c r="W7397" s="1" t="str">
        <f>IFERROR(VLOOKUP(B7397,Returns!$A:$B,2,0),"No")</f>
        <v>No</v>
      </c>
    </row>
    <row r="7398" spans="1:23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1" t="str">
        <f>VLOOKUP(M7398,People!$A:$B,2,0)</f>
        <v>Chuck Magee</v>
      </c>
      <c r="W7398" s="1" t="str">
        <f>IFERROR(VLOOKUP(B7398,Returns!$A:$B,2,0),"No")</f>
        <v>No</v>
      </c>
    </row>
    <row r="7399" spans="1:23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1" t="str">
        <f>VLOOKUP(M7399,People!$A:$B,2,0)</f>
        <v>Chuck Magee</v>
      </c>
      <c r="W7399" s="1" t="str">
        <f>IFERROR(VLOOKUP(B7399,Returns!$A:$B,2,0),"No")</f>
        <v>No</v>
      </c>
    </row>
    <row r="7400" spans="1:23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1" t="str">
        <f>VLOOKUP(M7400,People!$A:$B,2,0)</f>
        <v>Kelly Williams</v>
      </c>
      <c r="W7400" s="1" t="str">
        <f>IFERROR(VLOOKUP(B7400,Returns!$A:$B,2,0),"No")</f>
        <v>No</v>
      </c>
    </row>
    <row r="7401" spans="1:23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1" t="str">
        <f>VLOOKUP(M7401,People!$A:$B,2,0)</f>
        <v>Kelly Williams</v>
      </c>
      <c r="W7401" s="1" t="str">
        <f>IFERROR(VLOOKUP(B7401,Returns!$A:$B,2,0),"No")</f>
        <v>No</v>
      </c>
    </row>
    <row r="7402" spans="1:23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1" t="str">
        <f>VLOOKUP(M7402,People!$A:$B,2,0)</f>
        <v>Anna Andreadi</v>
      </c>
      <c r="W7402" s="1" t="str">
        <f>IFERROR(VLOOKUP(B7402,Returns!$A:$B,2,0),"No")</f>
        <v>No</v>
      </c>
    </row>
    <row r="7403" spans="1:23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1" t="str">
        <f>VLOOKUP(M7403,People!$A:$B,2,0)</f>
        <v>Anna Andreadi</v>
      </c>
      <c r="W7403" s="1" t="str">
        <f>IFERROR(VLOOKUP(B7403,Returns!$A:$B,2,0),"No")</f>
        <v>No</v>
      </c>
    </row>
    <row r="7404" spans="1:23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1" t="str">
        <f>VLOOKUP(M7404,People!$A:$B,2,0)</f>
        <v>Chuck Magee</v>
      </c>
      <c r="W7404" s="1" t="str">
        <f>IFERROR(VLOOKUP(B7404,Returns!$A:$B,2,0),"No")</f>
        <v>No</v>
      </c>
    </row>
    <row r="7405" spans="1:23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1" t="str">
        <f>VLOOKUP(M7405,People!$A:$B,2,0)</f>
        <v>Anna Andreadi</v>
      </c>
      <c r="W7405" s="1" t="str">
        <f>IFERROR(VLOOKUP(B7405,Returns!$A:$B,2,0),"No")</f>
        <v>No</v>
      </c>
    </row>
    <row r="7406" spans="1:23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1" t="str">
        <f>VLOOKUP(M7406,People!$A:$B,2,0)</f>
        <v>Anna Andreadi</v>
      </c>
      <c r="W7406" s="1" t="str">
        <f>IFERROR(VLOOKUP(B7406,Returns!$A:$B,2,0),"No")</f>
        <v>No</v>
      </c>
    </row>
    <row r="7407" spans="1:23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1" t="str">
        <f>VLOOKUP(M7407,People!$A:$B,2,0)</f>
        <v>Anna Andreadi</v>
      </c>
      <c r="W7407" s="1" t="str">
        <f>IFERROR(VLOOKUP(B7407,Returns!$A:$B,2,0),"No")</f>
        <v>No</v>
      </c>
    </row>
    <row r="7408" spans="1:23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1" t="str">
        <f>VLOOKUP(M7408,People!$A:$B,2,0)</f>
        <v>Anna Andreadi</v>
      </c>
      <c r="W7408" s="1" t="str">
        <f>IFERROR(VLOOKUP(B7408,Returns!$A:$B,2,0),"No")</f>
        <v>No</v>
      </c>
    </row>
    <row r="7409" spans="1:23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1" t="str">
        <f>VLOOKUP(M7409,People!$A:$B,2,0)</f>
        <v>Kelly Williams</v>
      </c>
      <c r="W7409" s="1" t="str">
        <f>IFERROR(VLOOKUP(B7409,Returns!$A:$B,2,0),"No")</f>
        <v>No</v>
      </c>
    </row>
    <row r="7410" spans="1:23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1" t="str">
        <f>VLOOKUP(M7410,People!$A:$B,2,0)</f>
        <v>Anna Andreadi</v>
      </c>
      <c r="W7410" s="1" t="str">
        <f>IFERROR(VLOOKUP(B7410,Returns!$A:$B,2,0),"No")</f>
        <v>No</v>
      </c>
    </row>
    <row r="7411" spans="1:23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1" t="str">
        <f>VLOOKUP(M7411,People!$A:$B,2,0)</f>
        <v>Chuck Magee</v>
      </c>
      <c r="W7411" s="1" t="str">
        <f>IFERROR(VLOOKUP(B7411,Returns!$A:$B,2,0),"No")</f>
        <v>No</v>
      </c>
    </row>
    <row r="7412" spans="1:23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1" t="str">
        <f>VLOOKUP(M7412,People!$A:$B,2,0)</f>
        <v>Chuck Magee</v>
      </c>
      <c r="W7412" s="1" t="str">
        <f>IFERROR(VLOOKUP(B7412,Returns!$A:$B,2,0),"No")</f>
        <v>No</v>
      </c>
    </row>
    <row r="7413" spans="1:23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1" t="str">
        <f>VLOOKUP(M7413,People!$A:$B,2,0)</f>
        <v>Anna Andreadi</v>
      </c>
      <c r="W7413" s="1" t="str">
        <f>IFERROR(VLOOKUP(B7413,Returns!$A:$B,2,0),"No")</f>
        <v>No</v>
      </c>
    </row>
    <row r="7414" spans="1:23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1" t="str">
        <f>VLOOKUP(M7414,People!$A:$B,2,0)</f>
        <v>Anna Andreadi</v>
      </c>
      <c r="W7414" s="1" t="str">
        <f>IFERROR(VLOOKUP(B7414,Returns!$A:$B,2,0),"No")</f>
        <v>No</v>
      </c>
    </row>
    <row r="7415" spans="1:23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1" t="str">
        <f>VLOOKUP(M7415,People!$A:$B,2,0)</f>
        <v>Anna Andreadi</v>
      </c>
      <c r="W7415" s="1" t="str">
        <f>IFERROR(VLOOKUP(B7415,Returns!$A:$B,2,0),"No")</f>
        <v>No</v>
      </c>
    </row>
    <row r="7416" spans="1:23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1" t="str">
        <f>VLOOKUP(M7416,People!$A:$B,2,0)</f>
        <v>Chuck Magee</v>
      </c>
      <c r="W7416" s="1" t="str">
        <f>IFERROR(VLOOKUP(B7416,Returns!$A:$B,2,0),"No")</f>
        <v>No</v>
      </c>
    </row>
    <row r="7417" spans="1:23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1" t="str">
        <f>VLOOKUP(M7417,People!$A:$B,2,0)</f>
        <v>Chuck Magee</v>
      </c>
      <c r="W7417" s="1" t="str">
        <f>IFERROR(VLOOKUP(B7417,Returns!$A:$B,2,0),"No")</f>
        <v>No</v>
      </c>
    </row>
    <row r="7418" spans="1:23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1" t="str">
        <f>VLOOKUP(M7418,People!$A:$B,2,0)</f>
        <v>Chuck Magee</v>
      </c>
      <c r="W7418" s="1" t="str">
        <f>IFERROR(VLOOKUP(B7418,Returns!$A:$B,2,0),"No")</f>
        <v>No</v>
      </c>
    </row>
    <row r="7419" spans="1:23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1" t="str">
        <f>VLOOKUP(M7419,People!$A:$B,2,0)</f>
        <v>Chuck Magee</v>
      </c>
      <c r="W7419" s="1" t="str">
        <f>IFERROR(VLOOKUP(B7419,Returns!$A:$B,2,0),"No")</f>
        <v>No</v>
      </c>
    </row>
    <row r="7420" spans="1:23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1" t="str">
        <f>VLOOKUP(M7420,People!$A:$B,2,0)</f>
        <v>Chuck Magee</v>
      </c>
      <c r="W7420" s="1" t="str">
        <f>IFERROR(VLOOKUP(B7420,Returns!$A:$B,2,0),"No")</f>
        <v>No</v>
      </c>
    </row>
    <row r="7421" spans="1:23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1" t="str">
        <f>VLOOKUP(M7421,People!$A:$B,2,0)</f>
        <v>Chuck Magee</v>
      </c>
      <c r="W7421" s="1" t="str">
        <f>IFERROR(VLOOKUP(B7421,Returns!$A:$B,2,0),"No")</f>
        <v>No</v>
      </c>
    </row>
    <row r="7422" spans="1:23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1" t="str">
        <f>VLOOKUP(M7422,People!$A:$B,2,0)</f>
        <v>Chuck Magee</v>
      </c>
      <c r="W7422" s="1" t="str">
        <f>IFERROR(VLOOKUP(B7422,Returns!$A:$B,2,0),"No")</f>
        <v>No</v>
      </c>
    </row>
    <row r="7423" spans="1:23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1" t="str">
        <f>VLOOKUP(M7423,People!$A:$B,2,0)</f>
        <v>Chuck Magee</v>
      </c>
      <c r="W7423" s="1" t="str">
        <f>IFERROR(VLOOKUP(B7423,Returns!$A:$B,2,0),"No")</f>
        <v>No</v>
      </c>
    </row>
    <row r="7424" spans="1:23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1" t="str">
        <f>VLOOKUP(M7424,People!$A:$B,2,0)</f>
        <v>Chuck Magee</v>
      </c>
      <c r="W7424" s="1" t="str">
        <f>IFERROR(VLOOKUP(B7424,Returns!$A:$B,2,0),"No")</f>
        <v>No</v>
      </c>
    </row>
    <row r="7425" spans="1:23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1" t="str">
        <f>VLOOKUP(M7425,People!$A:$B,2,0)</f>
        <v>Chuck Magee</v>
      </c>
      <c r="W7425" s="1" t="str">
        <f>IFERROR(VLOOKUP(B7425,Returns!$A:$B,2,0),"No")</f>
        <v>No</v>
      </c>
    </row>
    <row r="7426" spans="1:23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1" t="str">
        <f>VLOOKUP(M7426,People!$A:$B,2,0)</f>
        <v>Chuck Magee</v>
      </c>
      <c r="W7426" s="1" t="str">
        <f>IFERROR(VLOOKUP(B7426,Returns!$A:$B,2,0),"No")</f>
        <v>No</v>
      </c>
    </row>
    <row r="7427" spans="1:23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1" t="str">
        <f>VLOOKUP(M7427,People!$A:$B,2,0)</f>
        <v>Kelly Williams</v>
      </c>
      <c r="W7427" s="1" t="str">
        <f>IFERROR(VLOOKUP(B7427,Returns!$A:$B,2,0),"No")</f>
        <v>No</v>
      </c>
    </row>
    <row r="7428" spans="1:23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1" t="str">
        <f>VLOOKUP(M7428,People!$A:$B,2,0)</f>
        <v>Kelly Williams</v>
      </c>
      <c r="W7428" s="1" t="str">
        <f>IFERROR(VLOOKUP(B7428,Returns!$A:$B,2,0),"No")</f>
        <v>No</v>
      </c>
    </row>
    <row r="7429" spans="1:23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1" t="str">
        <f>VLOOKUP(M7429,People!$A:$B,2,0)</f>
        <v>Cassandra Brandow</v>
      </c>
      <c r="W7429" s="1" t="str">
        <f>IFERROR(VLOOKUP(B7429,Returns!$A:$B,2,0),"No")</f>
        <v>Yes</v>
      </c>
    </row>
    <row r="7430" spans="1:23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1" t="str">
        <f>VLOOKUP(M7430,People!$A:$B,2,0)</f>
        <v>Cassandra Brandow</v>
      </c>
      <c r="W7430" s="1" t="str">
        <f>IFERROR(VLOOKUP(B7430,Returns!$A:$B,2,0),"No")</f>
        <v>Yes</v>
      </c>
    </row>
    <row r="7431" spans="1:23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1" t="str">
        <f>VLOOKUP(M7431,People!$A:$B,2,0)</f>
        <v>Cassandra Brandow</v>
      </c>
      <c r="W7431" s="1" t="str">
        <f>IFERROR(VLOOKUP(B7431,Returns!$A:$B,2,0),"No")</f>
        <v>Yes</v>
      </c>
    </row>
    <row r="7432" spans="1:23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1" t="str">
        <f>VLOOKUP(M7432,People!$A:$B,2,0)</f>
        <v>Cassandra Brandow</v>
      </c>
      <c r="W7432" s="1" t="str">
        <f>IFERROR(VLOOKUP(B7432,Returns!$A:$B,2,0),"No")</f>
        <v>Yes</v>
      </c>
    </row>
    <row r="7433" spans="1:23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1" t="str">
        <f>VLOOKUP(M7433,People!$A:$B,2,0)</f>
        <v>Cassandra Brandow</v>
      </c>
      <c r="W7433" s="1" t="str">
        <f>IFERROR(VLOOKUP(B7433,Returns!$A:$B,2,0),"No")</f>
        <v>Yes</v>
      </c>
    </row>
    <row r="7434" spans="1:23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1" t="str">
        <f>VLOOKUP(M7434,People!$A:$B,2,0)</f>
        <v>Anna Andreadi</v>
      </c>
      <c r="W7434" s="1" t="str">
        <f>IFERROR(VLOOKUP(B7434,Returns!$A:$B,2,0),"No")</f>
        <v>No</v>
      </c>
    </row>
    <row r="7435" spans="1:23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1" t="str">
        <f>VLOOKUP(M7435,People!$A:$B,2,0)</f>
        <v>Anna Andreadi</v>
      </c>
      <c r="W7435" s="1" t="str">
        <f>IFERROR(VLOOKUP(B7435,Returns!$A:$B,2,0),"No")</f>
        <v>No</v>
      </c>
    </row>
    <row r="7436" spans="1:23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1" t="str">
        <f>VLOOKUP(M7436,People!$A:$B,2,0)</f>
        <v>Anna Andreadi</v>
      </c>
      <c r="W7436" s="1" t="str">
        <f>IFERROR(VLOOKUP(B7436,Returns!$A:$B,2,0),"No")</f>
        <v>No</v>
      </c>
    </row>
    <row r="7437" spans="1:23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1" t="str">
        <f>VLOOKUP(M7437,People!$A:$B,2,0)</f>
        <v>Anna Andreadi</v>
      </c>
      <c r="W7437" s="1" t="str">
        <f>IFERROR(VLOOKUP(B7437,Returns!$A:$B,2,0),"No")</f>
        <v>No</v>
      </c>
    </row>
    <row r="7438" spans="1:23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1" t="str">
        <f>VLOOKUP(M7438,People!$A:$B,2,0)</f>
        <v>Anna Andreadi</v>
      </c>
      <c r="W7438" s="1" t="str">
        <f>IFERROR(VLOOKUP(B7438,Returns!$A:$B,2,0),"No")</f>
        <v>No</v>
      </c>
    </row>
    <row r="7439" spans="1:23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1" t="str">
        <f>VLOOKUP(M7439,People!$A:$B,2,0)</f>
        <v>Anna Andreadi</v>
      </c>
      <c r="W7439" s="1" t="str">
        <f>IFERROR(VLOOKUP(B7439,Returns!$A:$B,2,0),"No")</f>
        <v>No</v>
      </c>
    </row>
    <row r="7440" spans="1:23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1" t="str">
        <f>VLOOKUP(M7440,People!$A:$B,2,0)</f>
        <v>Anna Andreadi</v>
      </c>
      <c r="W7440" s="1" t="str">
        <f>IFERROR(VLOOKUP(B7440,Returns!$A:$B,2,0),"No")</f>
        <v>No</v>
      </c>
    </row>
    <row r="7441" spans="1:23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1" t="str">
        <f>VLOOKUP(M7441,People!$A:$B,2,0)</f>
        <v>Anna Andreadi</v>
      </c>
      <c r="W7441" s="1" t="str">
        <f>IFERROR(VLOOKUP(B7441,Returns!$A:$B,2,0),"No")</f>
        <v>No</v>
      </c>
    </row>
    <row r="7442" spans="1:23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1" t="str">
        <f>VLOOKUP(M7442,People!$A:$B,2,0)</f>
        <v>Anna Andreadi</v>
      </c>
      <c r="W7442" s="1" t="str">
        <f>IFERROR(VLOOKUP(B7442,Returns!$A:$B,2,0),"No")</f>
        <v>No</v>
      </c>
    </row>
    <row r="7443" spans="1:23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1" t="str">
        <f>VLOOKUP(M7443,People!$A:$B,2,0)</f>
        <v>Anna Andreadi</v>
      </c>
      <c r="W7443" s="1" t="str">
        <f>IFERROR(VLOOKUP(B7443,Returns!$A:$B,2,0),"No")</f>
        <v>No</v>
      </c>
    </row>
    <row r="7444" spans="1:23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1" t="str">
        <f>VLOOKUP(M7444,People!$A:$B,2,0)</f>
        <v>Kelly Williams</v>
      </c>
      <c r="W7444" s="1" t="str">
        <f>IFERROR(VLOOKUP(B7444,Returns!$A:$B,2,0),"No")</f>
        <v>No</v>
      </c>
    </row>
    <row r="7445" spans="1:23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1" t="str">
        <f>VLOOKUP(M7445,People!$A:$B,2,0)</f>
        <v>Kelly Williams</v>
      </c>
      <c r="W7445" s="1" t="str">
        <f>IFERROR(VLOOKUP(B7445,Returns!$A:$B,2,0),"No")</f>
        <v>No</v>
      </c>
    </row>
    <row r="7446" spans="1:23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1" t="str">
        <f>VLOOKUP(M7446,People!$A:$B,2,0)</f>
        <v>Kelly Williams</v>
      </c>
      <c r="W7446" s="1" t="str">
        <f>IFERROR(VLOOKUP(B7446,Returns!$A:$B,2,0),"No")</f>
        <v>No</v>
      </c>
    </row>
    <row r="7447" spans="1:23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1" t="str">
        <f>VLOOKUP(M7447,People!$A:$B,2,0)</f>
        <v>Kelly Williams</v>
      </c>
      <c r="W7447" s="1" t="str">
        <f>IFERROR(VLOOKUP(B7447,Returns!$A:$B,2,0),"No")</f>
        <v>No</v>
      </c>
    </row>
    <row r="7448" spans="1:23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1" t="str">
        <f>VLOOKUP(M7448,People!$A:$B,2,0)</f>
        <v>Kelly Williams</v>
      </c>
      <c r="W7448" s="1" t="str">
        <f>IFERROR(VLOOKUP(B7448,Returns!$A:$B,2,0),"No")</f>
        <v>No</v>
      </c>
    </row>
    <row r="7449" spans="1:23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1" t="str">
        <f>VLOOKUP(M7449,People!$A:$B,2,0)</f>
        <v>Kelly Williams</v>
      </c>
      <c r="W7449" s="1" t="str">
        <f>IFERROR(VLOOKUP(B7449,Returns!$A:$B,2,0),"No")</f>
        <v>No</v>
      </c>
    </row>
    <row r="7450" spans="1:23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1" t="str">
        <f>VLOOKUP(M7450,People!$A:$B,2,0)</f>
        <v>Cassandra Brandow</v>
      </c>
      <c r="W7450" s="1" t="str">
        <f>IFERROR(VLOOKUP(B7450,Returns!$A:$B,2,0),"No")</f>
        <v>No</v>
      </c>
    </row>
    <row r="7451" spans="1:23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1" t="str">
        <f>VLOOKUP(M7451,People!$A:$B,2,0)</f>
        <v>Kelly Williams</v>
      </c>
      <c r="W7451" s="1" t="str">
        <f>IFERROR(VLOOKUP(B7451,Returns!$A:$B,2,0),"No")</f>
        <v>No</v>
      </c>
    </row>
    <row r="7452" spans="1:23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1" t="str">
        <f>VLOOKUP(M7452,People!$A:$B,2,0)</f>
        <v>Kelly Williams</v>
      </c>
      <c r="W7452" s="1" t="str">
        <f>IFERROR(VLOOKUP(B7452,Returns!$A:$B,2,0),"No")</f>
        <v>No</v>
      </c>
    </row>
    <row r="7453" spans="1:23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1" t="str">
        <f>VLOOKUP(M7453,People!$A:$B,2,0)</f>
        <v>Kelly Williams</v>
      </c>
      <c r="W7453" s="1" t="str">
        <f>IFERROR(VLOOKUP(B7453,Returns!$A:$B,2,0),"No")</f>
        <v>No</v>
      </c>
    </row>
    <row r="7454" spans="1:23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1" t="str">
        <f>VLOOKUP(M7454,People!$A:$B,2,0)</f>
        <v>Kelly Williams</v>
      </c>
      <c r="W7454" s="1" t="str">
        <f>IFERROR(VLOOKUP(B7454,Returns!$A:$B,2,0),"No")</f>
        <v>No</v>
      </c>
    </row>
    <row r="7455" spans="1:23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1" t="str">
        <f>VLOOKUP(M7455,People!$A:$B,2,0)</f>
        <v>Kelly Williams</v>
      </c>
      <c r="W7455" s="1" t="str">
        <f>IFERROR(VLOOKUP(B7455,Returns!$A:$B,2,0),"No")</f>
        <v>No</v>
      </c>
    </row>
    <row r="7456" spans="1:23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1" t="str">
        <f>VLOOKUP(M7456,People!$A:$B,2,0)</f>
        <v>Kelly Williams</v>
      </c>
      <c r="W7456" s="1" t="str">
        <f>IFERROR(VLOOKUP(B7456,Returns!$A:$B,2,0),"No")</f>
        <v>No</v>
      </c>
    </row>
    <row r="7457" spans="1:23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1" t="str">
        <f>VLOOKUP(M7457,People!$A:$B,2,0)</f>
        <v>Kelly Williams</v>
      </c>
      <c r="W7457" s="1" t="str">
        <f>IFERROR(VLOOKUP(B7457,Returns!$A:$B,2,0),"No")</f>
        <v>No</v>
      </c>
    </row>
    <row r="7458" spans="1:23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1" t="str">
        <f>VLOOKUP(M7458,People!$A:$B,2,0)</f>
        <v>Cassandra Brandow</v>
      </c>
      <c r="W7458" s="1" t="str">
        <f>IFERROR(VLOOKUP(B7458,Returns!$A:$B,2,0),"No")</f>
        <v>No</v>
      </c>
    </row>
    <row r="7459" spans="1:23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1" t="str">
        <f>VLOOKUP(M7459,People!$A:$B,2,0)</f>
        <v>Cassandra Brandow</v>
      </c>
      <c r="W7459" s="1" t="str">
        <f>IFERROR(VLOOKUP(B7459,Returns!$A:$B,2,0),"No")</f>
        <v>No</v>
      </c>
    </row>
    <row r="7460" spans="1:23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1" t="str">
        <f>VLOOKUP(M7460,People!$A:$B,2,0)</f>
        <v>Cassandra Brandow</v>
      </c>
      <c r="W7460" s="1" t="str">
        <f>IFERROR(VLOOKUP(B7460,Returns!$A:$B,2,0),"No")</f>
        <v>No</v>
      </c>
    </row>
    <row r="7461" spans="1:23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1" t="str">
        <f>VLOOKUP(M7461,People!$A:$B,2,0)</f>
        <v>Cassandra Brandow</v>
      </c>
      <c r="W7461" s="1" t="str">
        <f>IFERROR(VLOOKUP(B7461,Returns!$A:$B,2,0),"No")</f>
        <v>No</v>
      </c>
    </row>
    <row r="7462" spans="1:23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1" t="str">
        <f>VLOOKUP(M7462,People!$A:$B,2,0)</f>
        <v>Anna Andreadi</v>
      </c>
      <c r="W7462" s="1" t="str">
        <f>IFERROR(VLOOKUP(B7462,Returns!$A:$B,2,0),"No")</f>
        <v>Yes</v>
      </c>
    </row>
    <row r="7463" spans="1:23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1" t="str">
        <f>VLOOKUP(M7463,People!$A:$B,2,0)</f>
        <v>Anna Andreadi</v>
      </c>
      <c r="W7463" s="1" t="str">
        <f>IFERROR(VLOOKUP(B7463,Returns!$A:$B,2,0),"No")</f>
        <v>Yes</v>
      </c>
    </row>
    <row r="7464" spans="1:23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1" t="str">
        <f>VLOOKUP(M7464,People!$A:$B,2,0)</f>
        <v>Anna Andreadi</v>
      </c>
      <c r="W7464" s="1" t="str">
        <f>IFERROR(VLOOKUP(B7464,Returns!$A:$B,2,0),"No")</f>
        <v>No</v>
      </c>
    </row>
    <row r="7465" spans="1:23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1" t="str">
        <f>VLOOKUP(M7465,People!$A:$B,2,0)</f>
        <v>Anna Andreadi</v>
      </c>
      <c r="W7465" s="1" t="str">
        <f>IFERROR(VLOOKUP(B7465,Returns!$A:$B,2,0),"No")</f>
        <v>No</v>
      </c>
    </row>
    <row r="7466" spans="1:23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1" t="str">
        <f>VLOOKUP(M7466,People!$A:$B,2,0)</f>
        <v>Anna Andreadi</v>
      </c>
      <c r="W7466" s="1" t="str">
        <f>IFERROR(VLOOKUP(B7466,Returns!$A:$B,2,0),"No")</f>
        <v>No</v>
      </c>
    </row>
    <row r="7467" spans="1:23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1" t="str">
        <f>VLOOKUP(M7467,People!$A:$B,2,0)</f>
        <v>Anna Andreadi</v>
      </c>
      <c r="W7467" s="1" t="str">
        <f>IFERROR(VLOOKUP(B7467,Returns!$A:$B,2,0),"No")</f>
        <v>No</v>
      </c>
    </row>
    <row r="7468" spans="1:23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1" t="str">
        <f>VLOOKUP(M7468,People!$A:$B,2,0)</f>
        <v>Anna Andreadi</v>
      </c>
      <c r="W7468" s="1" t="str">
        <f>IFERROR(VLOOKUP(B7468,Returns!$A:$B,2,0),"No")</f>
        <v>Yes</v>
      </c>
    </row>
    <row r="7469" spans="1:23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1" t="str">
        <f>VLOOKUP(M7469,People!$A:$B,2,0)</f>
        <v>Anna Andreadi</v>
      </c>
      <c r="W7469" s="1" t="str">
        <f>IFERROR(VLOOKUP(B7469,Returns!$A:$B,2,0),"No")</f>
        <v>No</v>
      </c>
    </row>
    <row r="7470" spans="1:23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1" t="str">
        <f>VLOOKUP(M7470,People!$A:$B,2,0)</f>
        <v>Chuck Magee</v>
      </c>
      <c r="W7470" s="1" t="str">
        <f>IFERROR(VLOOKUP(B7470,Returns!$A:$B,2,0),"No")</f>
        <v>No</v>
      </c>
    </row>
    <row r="7471" spans="1:23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1" t="str">
        <f>VLOOKUP(M7471,People!$A:$B,2,0)</f>
        <v>Chuck Magee</v>
      </c>
      <c r="W7471" s="1" t="str">
        <f>IFERROR(VLOOKUP(B7471,Returns!$A:$B,2,0),"No")</f>
        <v>No</v>
      </c>
    </row>
    <row r="7472" spans="1:23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1" t="str">
        <f>VLOOKUP(M7472,People!$A:$B,2,0)</f>
        <v>Chuck Magee</v>
      </c>
      <c r="W7472" s="1" t="str">
        <f>IFERROR(VLOOKUP(B7472,Returns!$A:$B,2,0),"No")</f>
        <v>No</v>
      </c>
    </row>
    <row r="7473" spans="1:23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1" t="str">
        <f>VLOOKUP(M7473,People!$A:$B,2,0)</f>
        <v>Chuck Magee</v>
      </c>
      <c r="W7473" s="1" t="str">
        <f>IFERROR(VLOOKUP(B7473,Returns!$A:$B,2,0),"No")</f>
        <v>No</v>
      </c>
    </row>
    <row r="7474" spans="1:23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1" t="str">
        <f>VLOOKUP(M7474,People!$A:$B,2,0)</f>
        <v>Anna Andreadi</v>
      </c>
      <c r="W7474" s="1" t="str">
        <f>IFERROR(VLOOKUP(B7474,Returns!$A:$B,2,0),"No")</f>
        <v>No</v>
      </c>
    </row>
    <row r="7475" spans="1:23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1" t="str">
        <f>VLOOKUP(M7475,People!$A:$B,2,0)</f>
        <v>Kelly Williams</v>
      </c>
      <c r="W7475" s="1" t="str">
        <f>IFERROR(VLOOKUP(B7475,Returns!$A:$B,2,0),"No")</f>
        <v>No</v>
      </c>
    </row>
    <row r="7476" spans="1:23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1" t="str">
        <f>VLOOKUP(M7476,People!$A:$B,2,0)</f>
        <v>Cassandra Brandow</v>
      </c>
      <c r="W7476" s="1" t="str">
        <f>IFERROR(VLOOKUP(B7476,Returns!$A:$B,2,0),"No")</f>
        <v>No</v>
      </c>
    </row>
    <row r="7477" spans="1:23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1" t="str">
        <f>VLOOKUP(M7477,People!$A:$B,2,0)</f>
        <v>Cassandra Brandow</v>
      </c>
      <c r="W7477" s="1" t="str">
        <f>IFERROR(VLOOKUP(B7477,Returns!$A:$B,2,0),"No")</f>
        <v>No</v>
      </c>
    </row>
    <row r="7478" spans="1:23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1" t="str">
        <f>VLOOKUP(M7478,People!$A:$B,2,0)</f>
        <v>Cassandra Brandow</v>
      </c>
      <c r="W7478" s="1" t="str">
        <f>IFERROR(VLOOKUP(B7478,Returns!$A:$B,2,0),"No")</f>
        <v>No</v>
      </c>
    </row>
    <row r="7479" spans="1:23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1" t="str">
        <f>VLOOKUP(M7479,People!$A:$B,2,0)</f>
        <v>Cassandra Brandow</v>
      </c>
      <c r="W7479" s="1" t="str">
        <f>IFERROR(VLOOKUP(B7479,Returns!$A:$B,2,0),"No")</f>
        <v>No</v>
      </c>
    </row>
    <row r="7480" spans="1:23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1" t="str">
        <f>VLOOKUP(M7480,People!$A:$B,2,0)</f>
        <v>Cassandra Brandow</v>
      </c>
      <c r="W7480" s="1" t="str">
        <f>IFERROR(VLOOKUP(B7480,Returns!$A:$B,2,0),"No")</f>
        <v>No</v>
      </c>
    </row>
    <row r="7481" spans="1:23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1" t="str">
        <f>VLOOKUP(M7481,People!$A:$B,2,0)</f>
        <v>Cassandra Brandow</v>
      </c>
      <c r="W7481" s="1" t="str">
        <f>IFERROR(VLOOKUP(B7481,Returns!$A:$B,2,0),"No")</f>
        <v>No</v>
      </c>
    </row>
    <row r="7482" spans="1:23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1" t="str">
        <f>VLOOKUP(M7482,People!$A:$B,2,0)</f>
        <v>Cassandra Brandow</v>
      </c>
      <c r="W7482" s="1" t="str">
        <f>IFERROR(VLOOKUP(B7482,Returns!$A:$B,2,0),"No")</f>
        <v>No</v>
      </c>
    </row>
    <row r="7483" spans="1:23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1" t="str">
        <f>VLOOKUP(M7483,People!$A:$B,2,0)</f>
        <v>Anna Andreadi</v>
      </c>
      <c r="W7483" s="1" t="str">
        <f>IFERROR(VLOOKUP(B7483,Returns!$A:$B,2,0),"No")</f>
        <v>No</v>
      </c>
    </row>
    <row r="7484" spans="1:23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1" t="str">
        <f>VLOOKUP(M7484,People!$A:$B,2,0)</f>
        <v>Chuck Magee</v>
      </c>
      <c r="W7484" s="1" t="str">
        <f>IFERROR(VLOOKUP(B7484,Returns!$A:$B,2,0),"No")</f>
        <v>No</v>
      </c>
    </row>
    <row r="7485" spans="1:23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1" t="str">
        <f>VLOOKUP(M7485,People!$A:$B,2,0)</f>
        <v>Chuck Magee</v>
      </c>
      <c r="W7485" s="1" t="str">
        <f>IFERROR(VLOOKUP(B7485,Returns!$A:$B,2,0),"No")</f>
        <v>No</v>
      </c>
    </row>
    <row r="7486" spans="1:23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1" t="str">
        <f>VLOOKUP(M7486,People!$A:$B,2,0)</f>
        <v>Kelly Williams</v>
      </c>
      <c r="W7486" s="1" t="str">
        <f>IFERROR(VLOOKUP(B7486,Returns!$A:$B,2,0),"No")</f>
        <v>No</v>
      </c>
    </row>
    <row r="7487" spans="1:23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1" t="str">
        <f>VLOOKUP(M7487,People!$A:$B,2,0)</f>
        <v>Kelly Williams</v>
      </c>
      <c r="W7487" s="1" t="str">
        <f>IFERROR(VLOOKUP(B7487,Returns!$A:$B,2,0),"No")</f>
        <v>No</v>
      </c>
    </row>
    <row r="7488" spans="1:23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1" t="str">
        <f>VLOOKUP(M7488,People!$A:$B,2,0)</f>
        <v>Chuck Magee</v>
      </c>
      <c r="W7488" s="1" t="str">
        <f>IFERROR(VLOOKUP(B7488,Returns!$A:$B,2,0),"No")</f>
        <v>No</v>
      </c>
    </row>
    <row r="7489" spans="1:23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1" t="str">
        <f>VLOOKUP(M7489,People!$A:$B,2,0)</f>
        <v>Chuck Magee</v>
      </c>
      <c r="W7489" s="1" t="str">
        <f>IFERROR(VLOOKUP(B7489,Returns!$A:$B,2,0),"No")</f>
        <v>No</v>
      </c>
    </row>
    <row r="7490" spans="1:23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1" t="str">
        <f>VLOOKUP(M7490,People!$A:$B,2,0)</f>
        <v>Chuck Magee</v>
      </c>
      <c r="W7490" s="1" t="str">
        <f>IFERROR(VLOOKUP(B7490,Returns!$A:$B,2,0),"No")</f>
        <v>No</v>
      </c>
    </row>
    <row r="7491" spans="1:23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1" t="str">
        <f>VLOOKUP(M7491,People!$A:$B,2,0)</f>
        <v>Anna Andreadi</v>
      </c>
      <c r="W7491" s="1" t="str">
        <f>IFERROR(VLOOKUP(B7491,Returns!$A:$B,2,0),"No")</f>
        <v>Yes</v>
      </c>
    </row>
    <row r="7492" spans="1:23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1" t="str">
        <f>VLOOKUP(M7492,People!$A:$B,2,0)</f>
        <v>Anna Andreadi</v>
      </c>
      <c r="W7492" s="1" t="str">
        <f>IFERROR(VLOOKUP(B7492,Returns!$A:$B,2,0),"No")</f>
        <v>No</v>
      </c>
    </row>
    <row r="7493" spans="1:23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1" t="str">
        <f>VLOOKUP(M7493,People!$A:$B,2,0)</f>
        <v>Chuck Magee</v>
      </c>
      <c r="W7493" s="1" t="str">
        <f>IFERROR(VLOOKUP(B7493,Returns!$A:$B,2,0),"No")</f>
        <v>No</v>
      </c>
    </row>
    <row r="7494" spans="1:23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1" t="str">
        <f>VLOOKUP(M7494,People!$A:$B,2,0)</f>
        <v>Kelly Williams</v>
      </c>
      <c r="W7494" s="1" t="str">
        <f>IFERROR(VLOOKUP(B7494,Returns!$A:$B,2,0),"No")</f>
        <v>No</v>
      </c>
    </row>
    <row r="7495" spans="1:23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1" t="str">
        <f>VLOOKUP(M7495,People!$A:$B,2,0)</f>
        <v>Kelly Williams</v>
      </c>
      <c r="W7495" s="1" t="str">
        <f>IFERROR(VLOOKUP(B7495,Returns!$A:$B,2,0),"No")</f>
        <v>No</v>
      </c>
    </row>
    <row r="7496" spans="1:23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1" t="str">
        <f>VLOOKUP(M7496,People!$A:$B,2,0)</f>
        <v>Kelly Williams</v>
      </c>
      <c r="W7496" s="1" t="str">
        <f>IFERROR(VLOOKUP(B7496,Returns!$A:$B,2,0),"No")</f>
        <v>No</v>
      </c>
    </row>
    <row r="7497" spans="1:23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1" t="str">
        <f>VLOOKUP(M7497,People!$A:$B,2,0)</f>
        <v>Anna Andreadi</v>
      </c>
      <c r="W7497" s="1" t="str">
        <f>IFERROR(VLOOKUP(B7497,Returns!$A:$B,2,0),"No")</f>
        <v>No</v>
      </c>
    </row>
    <row r="7498" spans="1:23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1" t="str">
        <f>VLOOKUP(M7498,People!$A:$B,2,0)</f>
        <v>Anna Andreadi</v>
      </c>
      <c r="W7498" s="1" t="str">
        <f>IFERROR(VLOOKUP(B7498,Returns!$A:$B,2,0),"No")</f>
        <v>No</v>
      </c>
    </row>
    <row r="7499" spans="1:23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1" t="str">
        <f>VLOOKUP(M7499,People!$A:$B,2,0)</f>
        <v>Anna Andreadi</v>
      </c>
      <c r="W7499" s="1" t="str">
        <f>IFERROR(VLOOKUP(B7499,Returns!$A:$B,2,0),"No")</f>
        <v>No</v>
      </c>
    </row>
    <row r="7500" spans="1:23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1" t="str">
        <f>VLOOKUP(M7500,People!$A:$B,2,0)</f>
        <v>Anna Andreadi</v>
      </c>
      <c r="W7500" s="1" t="str">
        <f>IFERROR(VLOOKUP(B7500,Returns!$A:$B,2,0),"No")</f>
        <v>No</v>
      </c>
    </row>
    <row r="7501" spans="1:23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1" t="str">
        <f>VLOOKUP(M7501,People!$A:$B,2,0)</f>
        <v>Anna Andreadi</v>
      </c>
      <c r="W7501" s="1" t="str">
        <f>IFERROR(VLOOKUP(B7501,Returns!$A:$B,2,0),"No")</f>
        <v>No</v>
      </c>
    </row>
    <row r="7502" spans="1:23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1" t="str">
        <f>VLOOKUP(M7502,People!$A:$B,2,0)</f>
        <v>Anna Andreadi</v>
      </c>
      <c r="W7502" s="1" t="str">
        <f>IFERROR(VLOOKUP(B7502,Returns!$A:$B,2,0),"No")</f>
        <v>No</v>
      </c>
    </row>
    <row r="7503" spans="1:23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1" t="str">
        <f>VLOOKUP(M7503,People!$A:$B,2,0)</f>
        <v>Anna Andreadi</v>
      </c>
      <c r="W7503" s="1" t="str">
        <f>IFERROR(VLOOKUP(B7503,Returns!$A:$B,2,0),"No")</f>
        <v>No</v>
      </c>
    </row>
    <row r="7504" spans="1:23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1" t="str">
        <f>VLOOKUP(M7504,People!$A:$B,2,0)</f>
        <v>Anna Andreadi</v>
      </c>
      <c r="W7504" s="1" t="str">
        <f>IFERROR(VLOOKUP(B7504,Returns!$A:$B,2,0),"No")</f>
        <v>No</v>
      </c>
    </row>
    <row r="7505" spans="1:23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1" t="str">
        <f>VLOOKUP(M7505,People!$A:$B,2,0)</f>
        <v>Anna Andreadi</v>
      </c>
      <c r="W7505" s="1" t="str">
        <f>IFERROR(VLOOKUP(B7505,Returns!$A:$B,2,0),"No")</f>
        <v>No</v>
      </c>
    </row>
    <row r="7506" spans="1:23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1" t="str">
        <f>VLOOKUP(M7506,People!$A:$B,2,0)</f>
        <v>Chuck Magee</v>
      </c>
      <c r="W7506" s="1" t="str">
        <f>IFERROR(VLOOKUP(B7506,Returns!$A:$B,2,0),"No")</f>
        <v>No</v>
      </c>
    </row>
    <row r="7507" spans="1:23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1" t="str">
        <f>VLOOKUP(M7507,People!$A:$B,2,0)</f>
        <v>Kelly Williams</v>
      </c>
      <c r="W7507" s="1" t="str">
        <f>IFERROR(VLOOKUP(B7507,Returns!$A:$B,2,0),"No")</f>
        <v>No</v>
      </c>
    </row>
    <row r="7508" spans="1:23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1" t="str">
        <f>VLOOKUP(M7508,People!$A:$B,2,0)</f>
        <v>Anna Andreadi</v>
      </c>
      <c r="W7508" s="1" t="str">
        <f>IFERROR(VLOOKUP(B7508,Returns!$A:$B,2,0),"No")</f>
        <v>No</v>
      </c>
    </row>
    <row r="7509" spans="1:23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1" t="str">
        <f>VLOOKUP(M7509,People!$A:$B,2,0)</f>
        <v>Anna Andreadi</v>
      </c>
      <c r="W7509" s="1" t="str">
        <f>IFERROR(VLOOKUP(B7509,Returns!$A:$B,2,0),"No")</f>
        <v>No</v>
      </c>
    </row>
    <row r="7510" spans="1:23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1" t="str">
        <f>VLOOKUP(M7510,People!$A:$B,2,0)</f>
        <v>Chuck Magee</v>
      </c>
      <c r="W7510" s="1" t="str">
        <f>IFERROR(VLOOKUP(B7510,Returns!$A:$B,2,0),"No")</f>
        <v>No</v>
      </c>
    </row>
    <row r="7511" spans="1:23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1" t="str">
        <f>VLOOKUP(M7511,People!$A:$B,2,0)</f>
        <v>Chuck Magee</v>
      </c>
      <c r="W7511" s="1" t="str">
        <f>IFERROR(VLOOKUP(B7511,Returns!$A:$B,2,0),"No")</f>
        <v>No</v>
      </c>
    </row>
    <row r="7512" spans="1:23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1" t="str">
        <f>VLOOKUP(M7512,People!$A:$B,2,0)</f>
        <v>Chuck Magee</v>
      </c>
      <c r="W7512" s="1" t="str">
        <f>IFERROR(VLOOKUP(B7512,Returns!$A:$B,2,0),"No")</f>
        <v>No</v>
      </c>
    </row>
    <row r="7513" spans="1:23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1" t="str">
        <f>VLOOKUP(M7513,People!$A:$B,2,0)</f>
        <v>Chuck Magee</v>
      </c>
      <c r="W7513" s="1" t="str">
        <f>IFERROR(VLOOKUP(B7513,Returns!$A:$B,2,0),"No")</f>
        <v>No</v>
      </c>
    </row>
    <row r="7514" spans="1:23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1" t="str">
        <f>VLOOKUP(M7514,People!$A:$B,2,0)</f>
        <v>Chuck Magee</v>
      </c>
      <c r="W7514" s="1" t="str">
        <f>IFERROR(VLOOKUP(B7514,Returns!$A:$B,2,0),"No")</f>
        <v>No</v>
      </c>
    </row>
    <row r="7515" spans="1:23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1" t="str">
        <f>VLOOKUP(M7515,People!$A:$B,2,0)</f>
        <v>Chuck Magee</v>
      </c>
      <c r="W7515" s="1" t="str">
        <f>IFERROR(VLOOKUP(B7515,Returns!$A:$B,2,0),"No")</f>
        <v>No</v>
      </c>
    </row>
    <row r="7516" spans="1:23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1" t="str">
        <f>VLOOKUP(M7516,People!$A:$B,2,0)</f>
        <v>Cassandra Brandow</v>
      </c>
      <c r="W7516" s="1" t="str">
        <f>IFERROR(VLOOKUP(B7516,Returns!$A:$B,2,0),"No")</f>
        <v>No</v>
      </c>
    </row>
    <row r="7517" spans="1:23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1" t="str">
        <f>VLOOKUP(M7517,People!$A:$B,2,0)</f>
        <v>Cassandra Brandow</v>
      </c>
      <c r="W7517" s="1" t="str">
        <f>IFERROR(VLOOKUP(B7517,Returns!$A:$B,2,0),"No")</f>
        <v>No</v>
      </c>
    </row>
    <row r="7518" spans="1:23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1" t="str">
        <f>VLOOKUP(M7518,People!$A:$B,2,0)</f>
        <v>Cassandra Brandow</v>
      </c>
      <c r="W7518" s="1" t="str">
        <f>IFERROR(VLOOKUP(B7518,Returns!$A:$B,2,0),"No")</f>
        <v>No</v>
      </c>
    </row>
    <row r="7519" spans="1:23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1" t="str">
        <f>VLOOKUP(M7519,People!$A:$B,2,0)</f>
        <v>Cassandra Brandow</v>
      </c>
      <c r="W7519" s="1" t="str">
        <f>IFERROR(VLOOKUP(B7519,Returns!$A:$B,2,0),"No")</f>
        <v>No</v>
      </c>
    </row>
    <row r="7520" spans="1:23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1" t="str">
        <f>VLOOKUP(M7520,People!$A:$B,2,0)</f>
        <v>Cassandra Brandow</v>
      </c>
      <c r="W7520" s="1" t="str">
        <f>IFERROR(VLOOKUP(B7520,Returns!$A:$B,2,0),"No")</f>
        <v>No</v>
      </c>
    </row>
    <row r="7521" spans="1:23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1" t="str">
        <f>VLOOKUP(M7521,People!$A:$B,2,0)</f>
        <v>Cassandra Brandow</v>
      </c>
      <c r="W7521" s="1" t="str">
        <f>IFERROR(VLOOKUP(B7521,Returns!$A:$B,2,0),"No")</f>
        <v>No</v>
      </c>
    </row>
    <row r="7522" spans="1:23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1" t="str">
        <f>VLOOKUP(M7522,People!$A:$B,2,0)</f>
        <v>Cassandra Brandow</v>
      </c>
      <c r="W7522" s="1" t="str">
        <f>IFERROR(VLOOKUP(B7522,Returns!$A:$B,2,0),"No")</f>
        <v>No</v>
      </c>
    </row>
    <row r="7523" spans="1:23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1" t="str">
        <f>VLOOKUP(M7523,People!$A:$B,2,0)</f>
        <v>Chuck Magee</v>
      </c>
      <c r="W7523" s="1" t="str">
        <f>IFERROR(VLOOKUP(B7523,Returns!$A:$B,2,0),"No")</f>
        <v>No</v>
      </c>
    </row>
    <row r="7524" spans="1:23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1" t="str">
        <f>VLOOKUP(M7524,People!$A:$B,2,0)</f>
        <v>Chuck Magee</v>
      </c>
      <c r="W7524" s="1" t="str">
        <f>IFERROR(VLOOKUP(B7524,Returns!$A:$B,2,0),"No")</f>
        <v>No</v>
      </c>
    </row>
    <row r="7525" spans="1:23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1" t="str">
        <f>VLOOKUP(M7525,People!$A:$B,2,0)</f>
        <v>Chuck Magee</v>
      </c>
      <c r="W7525" s="1" t="str">
        <f>IFERROR(VLOOKUP(B7525,Returns!$A:$B,2,0),"No")</f>
        <v>No</v>
      </c>
    </row>
    <row r="7526" spans="1:23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1" t="str">
        <f>VLOOKUP(M7526,People!$A:$B,2,0)</f>
        <v>Anna Andreadi</v>
      </c>
      <c r="W7526" s="1" t="str">
        <f>IFERROR(VLOOKUP(B7526,Returns!$A:$B,2,0),"No")</f>
        <v>No</v>
      </c>
    </row>
    <row r="7527" spans="1:23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1" t="str">
        <f>VLOOKUP(M7527,People!$A:$B,2,0)</f>
        <v>Anna Andreadi</v>
      </c>
      <c r="W7527" s="1" t="str">
        <f>IFERROR(VLOOKUP(B7527,Returns!$A:$B,2,0),"No")</f>
        <v>No</v>
      </c>
    </row>
    <row r="7528" spans="1:23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1" t="str">
        <f>VLOOKUP(M7528,People!$A:$B,2,0)</f>
        <v>Anna Andreadi</v>
      </c>
      <c r="W7528" s="1" t="str">
        <f>IFERROR(VLOOKUP(B7528,Returns!$A:$B,2,0),"No")</f>
        <v>No</v>
      </c>
    </row>
    <row r="7529" spans="1:23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1" t="str">
        <f>VLOOKUP(M7529,People!$A:$B,2,0)</f>
        <v>Anna Andreadi</v>
      </c>
      <c r="W7529" s="1" t="str">
        <f>IFERROR(VLOOKUP(B7529,Returns!$A:$B,2,0),"No")</f>
        <v>No</v>
      </c>
    </row>
    <row r="7530" spans="1:23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1" t="str">
        <f>VLOOKUP(M7530,People!$A:$B,2,0)</f>
        <v>Anna Andreadi</v>
      </c>
      <c r="W7530" s="1" t="str">
        <f>IFERROR(VLOOKUP(B7530,Returns!$A:$B,2,0),"No")</f>
        <v>No</v>
      </c>
    </row>
    <row r="7531" spans="1:23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1" t="str">
        <f>VLOOKUP(M7531,People!$A:$B,2,0)</f>
        <v>Anna Andreadi</v>
      </c>
      <c r="W7531" s="1" t="str">
        <f>IFERROR(VLOOKUP(B7531,Returns!$A:$B,2,0),"No")</f>
        <v>No</v>
      </c>
    </row>
    <row r="7532" spans="1:23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1" t="str">
        <f>VLOOKUP(M7532,People!$A:$B,2,0)</f>
        <v>Anna Andreadi</v>
      </c>
      <c r="W7532" s="1" t="str">
        <f>IFERROR(VLOOKUP(B7532,Returns!$A:$B,2,0),"No")</f>
        <v>No</v>
      </c>
    </row>
    <row r="7533" spans="1:23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1" t="str">
        <f>VLOOKUP(M7533,People!$A:$B,2,0)</f>
        <v>Anna Andreadi</v>
      </c>
      <c r="W7533" s="1" t="str">
        <f>IFERROR(VLOOKUP(B7533,Returns!$A:$B,2,0),"No")</f>
        <v>No</v>
      </c>
    </row>
    <row r="7534" spans="1:23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1" t="str">
        <f>VLOOKUP(M7534,People!$A:$B,2,0)</f>
        <v>Anna Andreadi</v>
      </c>
      <c r="W7534" s="1" t="str">
        <f>IFERROR(VLOOKUP(B7534,Returns!$A:$B,2,0),"No")</f>
        <v>No</v>
      </c>
    </row>
    <row r="7535" spans="1:23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1" t="str">
        <f>VLOOKUP(M7535,People!$A:$B,2,0)</f>
        <v>Cassandra Brandow</v>
      </c>
      <c r="W7535" s="1" t="str">
        <f>IFERROR(VLOOKUP(B7535,Returns!$A:$B,2,0),"No")</f>
        <v>No</v>
      </c>
    </row>
    <row r="7536" spans="1:23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1" t="str">
        <f>VLOOKUP(M7536,People!$A:$B,2,0)</f>
        <v>Cassandra Brandow</v>
      </c>
      <c r="W7536" s="1" t="str">
        <f>IFERROR(VLOOKUP(B7536,Returns!$A:$B,2,0),"No")</f>
        <v>No</v>
      </c>
    </row>
    <row r="7537" spans="1:23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1" t="str">
        <f>VLOOKUP(M7537,People!$A:$B,2,0)</f>
        <v>Anna Andreadi</v>
      </c>
      <c r="W7537" s="1" t="str">
        <f>IFERROR(VLOOKUP(B7537,Returns!$A:$B,2,0),"No")</f>
        <v>No</v>
      </c>
    </row>
    <row r="7538" spans="1:23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1" t="str">
        <f>VLOOKUP(M7538,People!$A:$B,2,0)</f>
        <v>Kelly Williams</v>
      </c>
      <c r="W7538" s="1" t="str">
        <f>IFERROR(VLOOKUP(B7538,Returns!$A:$B,2,0),"No")</f>
        <v>No</v>
      </c>
    </row>
    <row r="7539" spans="1:23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1" t="str">
        <f>VLOOKUP(M7539,People!$A:$B,2,0)</f>
        <v>Anna Andreadi</v>
      </c>
      <c r="W7539" s="1" t="str">
        <f>IFERROR(VLOOKUP(B7539,Returns!$A:$B,2,0),"No")</f>
        <v>No</v>
      </c>
    </row>
    <row r="7540" spans="1:23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1" t="str">
        <f>VLOOKUP(M7540,People!$A:$B,2,0)</f>
        <v>Anna Andreadi</v>
      </c>
      <c r="W7540" s="1" t="str">
        <f>IFERROR(VLOOKUP(B7540,Returns!$A:$B,2,0),"No")</f>
        <v>No</v>
      </c>
    </row>
    <row r="7541" spans="1:23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1" t="str">
        <f>VLOOKUP(M7541,People!$A:$B,2,0)</f>
        <v>Anna Andreadi</v>
      </c>
      <c r="W7541" s="1" t="str">
        <f>IFERROR(VLOOKUP(B7541,Returns!$A:$B,2,0),"No")</f>
        <v>No</v>
      </c>
    </row>
    <row r="7542" spans="1:23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1" t="str">
        <f>VLOOKUP(M7542,People!$A:$B,2,0)</f>
        <v>Anna Andreadi</v>
      </c>
      <c r="W7542" s="1" t="str">
        <f>IFERROR(VLOOKUP(B7542,Returns!$A:$B,2,0),"No")</f>
        <v>No</v>
      </c>
    </row>
    <row r="7543" spans="1:23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1" t="str">
        <f>VLOOKUP(M7543,People!$A:$B,2,0)</f>
        <v>Anna Andreadi</v>
      </c>
      <c r="W7543" s="1" t="str">
        <f>IFERROR(VLOOKUP(B7543,Returns!$A:$B,2,0),"No")</f>
        <v>No</v>
      </c>
    </row>
    <row r="7544" spans="1:23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1" t="str">
        <f>VLOOKUP(M7544,People!$A:$B,2,0)</f>
        <v>Anna Andreadi</v>
      </c>
      <c r="W7544" s="1" t="str">
        <f>IFERROR(VLOOKUP(B7544,Returns!$A:$B,2,0),"No")</f>
        <v>No</v>
      </c>
    </row>
    <row r="7545" spans="1:23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1" t="str">
        <f>VLOOKUP(M7545,People!$A:$B,2,0)</f>
        <v>Anna Andreadi</v>
      </c>
      <c r="W7545" s="1" t="str">
        <f>IFERROR(VLOOKUP(B7545,Returns!$A:$B,2,0),"No")</f>
        <v>No</v>
      </c>
    </row>
    <row r="7546" spans="1:23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1" t="str">
        <f>VLOOKUP(M7546,People!$A:$B,2,0)</f>
        <v>Anna Andreadi</v>
      </c>
      <c r="W7546" s="1" t="str">
        <f>IFERROR(VLOOKUP(B7546,Returns!$A:$B,2,0),"No")</f>
        <v>No</v>
      </c>
    </row>
    <row r="7547" spans="1:23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1" t="str">
        <f>VLOOKUP(M7547,People!$A:$B,2,0)</f>
        <v>Kelly Williams</v>
      </c>
      <c r="W7547" s="1" t="str">
        <f>IFERROR(VLOOKUP(B7547,Returns!$A:$B,2,0),"No")</f>
        <v>No</v>
      </c>
    </row>
    <row r="7548" spans="1:23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1" t="str">
        <f>VLOOKUP(M7548,People!$A:$B,2,0)</f>
        <v>Kelly Williams</v>
      </c>
      <c r="W7548" s="1" t="str">
        <f>IFERROR(VLOOKUP(B7548,Returns!$A:$B,2,0),"No")</f>
        <v>No</v>
      </c>
    </row>
    <row r="7549" spans="1:23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1" t="str">
        <f>VLOOKUP(M7549,People!$A:$B,2,0)</f>
        <v>Kelly Williams</v>
      </c>
      <c r="W7549" s="1" t="str">
        <f>IFERROR(VLOOKUP(B7549,Returns!$A:$B,2,0),"No")</f>
        <v>No</v>
      </c>
    </row>
    <row r="7550" spans="1:23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1" t="str">
        <f>VLOOKUP(M7550,People!$A:$B,2,0)</f>
        <v>Kelly Williams</v>
      </c>
      <c r="W7550" s="1" t="str">
        <f>IFERROR(VLOOKUP(B7550,Returns!$A:$B,2,0),"No")</f>
        <v>No</v>
      </c>
    </row>
    <row r="7551" spans="1:23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1" t="str">
        <f>VLOOKUP(M7551,People!$A:$B,2,0)</f>
        <v>Kelly Williams</v>
      </c>
      <c r="W7551" s="1" t="str">
        <f>IFERROR(VLOOKUP(B7551,Returns!$A:$B,2,0),"No")</f>
        <v>No</v>
      </c>
    </row>
    <row r="7552" spans="1:23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1" t="str">
        <f>VLOOKUP(M7552,People!$A:$B,2,0)</f>
        <v>Chuck Magee</v>
      </c>
      <c r="W7552" s="1" t="str">
        <f>IFERROR(VLOOKUP(B7552,Returns!$A:$B,2,0),"No")</f>
        <v>No</v>
      </c>
    </row>
    <row r="7553" spans="1:23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1" t="str">
        <f>VLOOKUP(M7553,People!$A:$B,2,0)</f>
        <v>Chuck Magee</v>
      </c>
      <c r="W7553" s="1" t="str">
        <f>IFERROR(VLOOKUP(B7553,Returns!$A:$B,2,0),"No")</f>
        <v>No</v>
      </c>
    </row>
    <row r="7554" spans="1:23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1" t="str">
        <f>VLOOKUP(M7554,People!$A:$B,2,0)</f>
        <v>Chuck Magee</v>
      </c>
      <c r="W7554" s="1" t="str">
        <f>IFERROR(VLOOKUP(B7554,Returns!$A:$B,2,0),"No")</f>
        <v>No</v>
      </c>
    </row>
    <row r="7555" spans="1:23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1" t="str">
        <f>VLOOKUP(M7555,People!$A:$B,2,0)</f>
        <v>Chuck Magee</v>
      </c>
      <c r="W7555" s="1" t="str">
        <f>IFERROR(VLOOKUP(B7555,Returns!$A:$B,2,0),"No")</f>
        <v>No</v>
      </c>
    </row>
    <row r="7556" spans="1:23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1" t="str">
        <f>VLOOKUP(M7556,People!$A:$B,2,0)</f>
        <v>Chuck Magee</v>
      </c>
      <c r="W7556" s="1" t="str">
        <f>IFERROR(VLOOKUP(B7556,Returns!$A:$B,2,0),"No")</f>
        <v>No</v>
      </c>
    </row>
    <row r="7557" spans="1:23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1" t="str">
        <f>VLOOKUP(M7557,People!$A:$B,2,0)</f>
        <v>Chuck Magee</v>
      </c>
      <c r="W7557" s="1" t="str">
        <f>IFERROR(VLOOKUP(B7557,Returns!$A:$B,2,0),"No")</f>
        <v>No</v>
      </c>
    </row>
    <row r="7558" spans="1:23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1" t="str">
        <f>VLOOKUP(M7558,People!$A:$B,2,0)</f>
        <v>Kelly Williams</v>
      </c>
      <c r="W7558" s="1" t="str">
        <f>IFERROR(VLOOKUP(B7558,Returns!$A:$B,2,0),"No")</f>
        <v>No</v>
      </c>
    </row>
    <row r="7559" spans="1:23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1" t="str">
        <f>VLOOKUP(M7559,People!$A:$B,2,0)</f>
        <v>Kelly Williams</v>
      </c>
      <c r="W7559" s="1" t="str">
        <f>IFERROR(VLOOKUP(B7559,Returns!$A:$B,2,0),"No")</f>
        <v>No</v>
      </c>
    </row>
    <row r="7560" spans="1:23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1" t="str">
        <f>VLOOKUP(M7560,People!$A:$B,2,0)</f>
        <v>Chuck Magee</v>
      </c>
      <c r="W7560" s="1" t="str">
        <f>IFERROR(VLOOKUP(B7560,Returns!$A:$B,2,0),"No")</f>
        <v>No</v>
      </c>
    </row>
    <row r="7561" spans="1:23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1" t="str">
        <f>VLOOKUP(M7561,People!$A:$B,2,0)</f>
        <v>Chuck Magee</v>
      </c>
      <c r="W7561" s="1" t="str">
        <f>IFERROR(VLOOKUP(B7561,Returns!$A:$B,2,0),"No")</f>
        <v>No</v>
      </c>
    </row>
    <row r="7562" spans="1:23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1" t="str">
        <f>VLOOKUP(M7562,People!$A:$B,2,0)</f>
        <v>Chuck Magee</v>
      </c>
      <c r="W7562" s="1" t="str">
        <f>IFERROR(VLOOKUP(B7562,Returns!$A:$B,2,0),"No")</f>
        <v>No</v>
      </c>
    </row>
    <row r="7563" spans="1:23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1" t="str">
        <f>VLOOKUP(M7563,People!$A:$B,2,0)</f>
        <v>Chuck Magee</v>
      </c>
      <c r="W7563" s="1" t="str">
        <f>IFERROR(VLOOKUP(B7563,Returns!$A:$B,2,0),"No")</f>
        <v>No</v>
      </c>
    </row>
    <row r="7564" spans="1:23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1" t="str">
        <f>VLOOKUP(M7564,People!$A:$B,2,0)</f>
        <v>Kelly Williams</v>
      </c>
      <c r="W7564" s="1" t="str">
        <f>IFERROR(VLOOKUP(B7564,Returns!$A:$B,2,0),"No")</f>
        <v>No</v>
      </c>
    </row>
    <row r="7565" spans="1:23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1" t="str">
        <f>VLOOKUP(M7565,People!$A:$B,2,0)</f>
        <v>Anna Andreadi</v>
      </c>
      <c r="W7565" s="1" t="str">
        <f>IFERROR(VLOOKUP(B7565,Returns!$A:$B,2,0),"No")</f>
        <v>No</v>
      </c>
    </row>
    <row r="7566" spans="1:23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1" t="str">
        <f>VLOOKUP(M7566,People!$A:$B,2,0)</f>
        <v>Anna Andreadi</v>
      </c>
      <c r="W7566" s="1" t="str">
        <f>IFERROR(VLOOKUP(B7566,Returns!$A:$B,2,0),"No")</f>
        <v>No</v>
      </c>
    </row>
    <row r="7567" spans="1:23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1" t="str">
        <f>VLOOKUP(M7567,People!$A:$B,2,0)</f>
        <v>Anna Andreadi</v>
      </c>
      <c r="W7567" s="1" t="str">
        <f>IFERROR(VLOOKUP(B7567,Returns!$A:$B,2,0),"No")</f>
        <v>No</v>
      </c>
    </row>
    <row r="7568" spans="1:23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1" t="str">
        <f>VLOOKUP(M7568,People!$A:$B,2,0)</f>
        <v>Kelly Williams</v>
      </c>
      <c r="W7568" s="1" t="str">
        <f>IFERROR(VLOOKUP(B7568,Returns!$A:$B,2,0),"No")</f>
        <v>No</v>
      </c>
    </row>
    <row r="7569" spans="1:23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1" t="str">
        <f>VLOOKUP(M7569,People!$A:$B,2,0)</f>
        <v>Kelly Williams</v>
      </c>
      <c r="W7569" s="1" t="str">
        <f>IFERROR(VLOOKUP(B7569,Returns!$A:$B,2,0),"No")</f>
        <v>No</v>
      </c>
    </row>
    <row r="7570" spans="1:23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1" t="str">
        <f>VLOOKUP(M7570,People!$A:$B,2,0)</f>
        <v>Anna Andreadi</v>
      </c>
      <c r="W7570" s="1" t="str">
        <f>IFERROR(VLOOKUP(B7570,Returns!$A:$B,2,0),"No")</f>
        <v>No</v>
      </c>
    </row>
    <row r="7571" spans="1:23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1" t="str">
        <f>VLOOKUP(M7571,People!$A:$B,2,0)</f>
        <v>Anna Andreadi</v>
      </c>
      <c r="W7571" s="1" t="str">
        <f>IFERROR(VLOOKUP(B7571,Returns!$A:$B,2,0),"No")</f>
        <v>No</v>
      </c>
    </row>
    <row r="7572" spans="1:23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1" t="str">
        <f>VLOOKUP(M7572,People!$A:$B,2,0)</f>
        <v>Anna Andreadi</v>
      </c>
      <c r="W7572" s="1" t="str">
        <f>IFERROR(VLOOKUP(B7572,Returns!$A:$B,2,0),"No")</f>
        <v>No</v>
      </c>
    </row>
    <row r="7573" spans="1:23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1" t="str">
        <f>VLOOKUP(M7573,People!$A:$B,2,0)</f>
        <v>Cassandra Brandow</v>
      </c>
      <c r="W7573" s="1" t="str">
        <f>IFERROR(VLOOKUP(B7573,Returns!$A:$B,2,0),"No")</f>
        <v>No</v>
      </c>
    </row>
    <row r="7574" spans="1:23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1" t="str">
        <f>VLOOKUP(M7574,People!$A:$B,2,0)</f>
        <v>Cassandra Brandow</v>
      </c>
      <c r="W7574" s="1" t="str">
        <f>IFERROR(VLOOKUP(B7574,Returns!$A:$B,2,0),"No")</f>
        <v>No</v>
      </c>
    </row>
    <row r="7575" spans="1:23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1" t="str">
        <f>VLOOKUP(M7575,People!$A:$B,2,0)</f>
        <v>Cassandra Brandow</v>
      </c>
      <c r="W7575" s="1" t="str">
        <f>IFERROR(VLOOKUP(B7575,Returns!$A:$B,2,0),"No")</f>
        <v>No</v>
      </c>
    </row>
    <row r="7576" spans="1:23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1" t="str">
        <f>VLOOKUP(M7576,People!$A:$B,2,0)</f>
        <v>Anna Andreadi</v>
      </c>
      <c r="W7576" s="1" t="str">
        <f>IFERROR(VLOOKUP(B7576,Returns!$A:$B,2,0),"No")</f>
        <v>No</v>
      </c>
    </row>
    <row r="7577" spans="1:23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1" t="str">
        <f>VLOOKUP(M7577,People!$A:$B,2,0)</f>
        <v>Anna Andreadi</v>
      </c>
      <c r="W7577" s="1" t="str">
        <f>IFERROR(VLOOKUP(B7577,Returns!$A:$B,2,0),"No")</f>
        <v>No</v>
      </c>
    </row>
    <row r="7578" spans="1:23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1" t="str">
        <f>VLOOKUP(M7578,People!$A:$B,2,0)</f>
        <v>Anna Andreadi</v>
      </c>
      <c r="W7578" s="1" t="str">
        <f>IFERROR(VLOOKUP(B7578,Returns!$A:$B,2,0),"No")</f>
        <v>Yes</v>
      </c>
    </row>
    <row r="7579" spans="1:23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1" t="str">
        <f>VLOOKUP(M7579,People!$A:$B,2,0)</f>
        <v>Anna Andreadi</v>
      </c>
      <c r="W7579" s="1" t="str">
        <f>IFERROR(VLOOKUP(B7579,Returns!$A:$B,2,0),"No")</f>
        <v>Yes</v>
      </c>
    </row>
    <row r="7580" spans="1:23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1" t="str">
        <f>VLOOKUP(M7580,People!$A:$B,2,0)</f>
        <v>Kelly Williams</v>
      </c>
      <c r="W7580" s="1" t="str">
        <f>IFERROR(VLOOKUP(B7580,Returns!$A:$B,2,0),"No")</f>
        <v>No</v>
      </c>
    </row>
    <row r="7581" spans="1:23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1" t="str">
        <f>VLOOKUP(M7581,People!$A:$B,2,0)</f>
        <v>Chuck Magee</v>
      </c>
      <c r="W7581" s="1" t="str">
        <f>IFERROR(VLOOKUP(B7581,Returns!$A:$B,2,0),"No")</f>
        <v>No</v>
      </c>
    </row>
    <row r="7582" spans="1:23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1" t="str">
        <f>VLOOKUP(M7582,People!$A:$B,2,0)</f>
        <v>Chuck Magee</v>
      </c>
      <c r="W7582" s="1" t="str">
        <f>IFERROR(VLOOKUP(B7582,Returns!$A:$B,2,0),"No")</f>
        <v>No</v>
      </c>
    </row>
    <row r="7583" spans="1:23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1" t="str">
        <f>VLOOKUP(M7583,People!$A:$B,2,0)</f>
        <v>Chuck Magee</v>
      </c>
      <c r="W7583" s="1" t="str">
        <f>IFERROR(VLOOKUP(B7583,Returns!$A:$B,2,0),"No")</f>
        <v>No</v>
      </c>
    </row>
    <row r="7584" spans="1:23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1" t="str">
        <f>VLOOKUP(M7584,People!$A:$B,2,0)</f>
        <v>Chuck Magee</v>
      </c>
      <c r="W7584" s="1" t="str">
        <f>IFERROR(VLOOKUP(B7584,Returns!$A:$B,2,0),"No")</f>
        <v>No</v>
      </c>
    </row>
    <row r="7585" spans="1:23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1" t="str">
        <f>VLOOKUP(M7585,People!$A:$B,2,0)</f>
        <v>Cassandra Brandow</v>
      </c>
      <c r="W7585" s="1" t="str">
        <f>IFERROR(VLOOKUP(B7585,Returns!$A:$B,2,0),"No")</f>
        <v>No</v>
      </c>
    </row>
    <row r="7586" spans="1:23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1" t="str">
        <f>VLOOKUP(M7586,People!$A:$B,2,0)</f>
        <v>Cassandra Brandow</v>
      </c>
      <c r="W7586" s="1" t="str">
        <f>IFERROR(VLOOKUP(B7586,Returns!$A:$B,2,0),"No")</f>
        <v>No</v>
      </c>
    </row>
    <row r="7587" spans="1:23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1" t="str">
        <f>VLOOKUP(M7587,People!$A:$B,2,0)</f>
        <v>Cassandra Brandow</v>
      </c>
      <c r="W7587" s="1" t="str">
        <f>IFERROR(VLOOKUP(B7587,Returns!$A:$B,2,0),"No")</f>
        <v>No</v>
      </c>
    </row>
    <row r="7588" spans="1:23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1" t="str">
        <f>VLOOKUP(M7588,People!$A:$B,2,0)</f>
        <v>Cassandra Brandow</v>
      </c>
      <c r="W7588" s="1" t="str">
        <f>IFERROR(VLOOKUP(B7588,Returns!$A:$B,2,0),"No")</f>
        <v>No</v>
      </c>
    </row>
    <row r="7589" spans="1:23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1" t="str">
        <f>VLOOKUP(M7589,People!$A:$B,2,0)</f>
        <v>Cassandra Brandow</v>
      </c>
      <c r="W7589" s="1" t="str">
        <f>IFERROR(VLOOKUP(B7589,Returns!$A:$B,2,0),"No")</f>
        <v>No</v>
      </c>
    </row>
    <row r="7590" spans="1:23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1" t="str">
        <f>VLOOKUP(M7590,People!$A:$B,2,0)</f>
        <v>Anna Andreadi</v>
      </c>
      <c r="W7590" s="1" t="str">
        <f>IFERROR(VLOOKUP(B7590,Returns!$A:$B,2,0),"No")</f>
        <v>No</v>
      </c>
    </row>
    <row r="7591" spans="1:23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1" t="str">
        <f>VLOOKUP(M7591,People!$A:$B,2,0)</f>
        <v>Kelly Williams</v>
      </c>
      <c r="W7591" s="1" t="str">
        <f>IFERROR(VLOOKUP(B7591,Returns!$A:$B,2,0),"No")</f>
        <v>No</v>
      </c>
    </row>
    <row r="7592" spans="1:23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1" t="str">
        <f>VLOOKUP(M7592,People!$A:$B,2,0)</f>
        <v>Chuck Magee</v>
      </c>
      <c r="W7592" s="1" t="str">
        <f>IFERROR(VLOOKUP(B7592,Returns!$A:$B,2,0),"No")</f>
        <v>No</v>
      </c>
    </row>
    <row r="7593" spans="1:23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1" t="str">
        <f>VLOOKUP(M7593,People!$A:$B,2,0)</f>
        <v>Chuck Magee</v>
      </c>
      <c r="W7593" s="1" t="str">
        <f>IFERROR(VLOOKUP(B7593,Returns!$A:$B,2,0),"No")</f>
        <v>No</v>
      </c>
    </row>
    <row r="7594" spans="1:23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1" t="str">
        <f>VLOOKUP(M7594,People!$A:$B,2,0)</f>
        <v>Chuck Magee</v>
      </c>
      <c r="W7594" s="1" t="str">
        <f>IFERROR(VLOOKUP(B7594,Returns!$A:$B,2,0),"No")</f>
        <v>No</v>
      </c>
    </row>
    <row r="7595" spans="1:23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1" t="str">
        <f>VLOOKUP(M7595,People!$A:$B,2,0)</f>
        <v>Chuck Magee</v>
      </c>
      <c r="W7595" s="1" t="str">
        <f>IFERROR(VLOOKUP(B7595,Returns!$A:$B,2,0),"No")</f>
        <v>No</v>
      </c>
    </row>
    <row r="7596" spans="1:23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1" t="str">
        <f>VLOOKUP(M7596,People!$A:$B,2,0)</f>
        <v>Kelly Williams</v>
      </c>
      <c r="W7596" s="1" t="str">
        <f>IFERROR(VLOOKUP(B7596,Returns!$A:$B,2,0),"No")</f>
        <v>No</v>
      </c>
    </row>
    <row r="7597" spans="1:23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1" t="str">
        <f>VLOOKUP(M7597,People!$A:$B,2,0)</f>
        <v>Kelly Williams</v>
      </c>
      <c r="W7597" s="1" t="str">
        <f>IFERROR(VLOOKUP(B7597,Returns!$A:$B,2,0),"No")</f>
        <v>No</v>
      </c>
    </row>
    <row r="7598" spans="1:23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1" t="str">
        <f>VLOOKUP(M7598,People!$A:$B,2,0)</f>
        <v>Anna Andreadi</v>
      </c>
      <c r="W7598" s="1" t="str">
        <f>IFERROR(VLOOKUP(B7598,Returns!$A:$B,2,0),"No")</f>
        <v>No</v>
      </c>
    </row>
    <row r="7599" spans="1:23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1" t="str">
        <f>VLOOKUP(M7599,People!$A:$B,2,0)</f>
        <v>Anna Andreadi</v>
      </c>
      <c r="W7599" s="1" t="str">
        <f>IFERROR(VLOOKUP(B7599,Returns!$A:$B,2,0),"No")</f>
        <v>No</v>
      </c>
    </row>
    <row r="7600" spans="1:23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1" t="str">
        <f>VLOOKUP(M7600,People!$A:$B,2,0)</f>
        <v>Anna Andreadi</v>
      </c>
      <c r="W7600" s="1" t="str">
        <f>IFERROR(VLOOKUP(B7600,Returns!$A:$B,2,0),"No")</f>
        <v>No</v>
      </c>
    </row>
    <row r="7601" spans="1:23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1" t="str">
        <f>VLOOKUP(M7601,People!$A:$B,2,0)</f>
        <v>Anna Andreadi</v>
      </c>
      <c r="W7601" s="1" t="str">
        <f>IFERROR(VLOOKUP(B7601,Returns!$A:$B,2,0),"No")</f>
        <v>No</v>
      </c>
    </row>
    <row r="7602" spans="1:23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1" t="str">
        <f>VLOOKUP(M7602,People!$A:$B,2,0)</f>
        <v>Anna Andreadi</v>
      </c>
      <c r="W7602" s="1" t="str">
        <f>IFERROR(VLOOKUP(B7602,Returns!$A:$B,2,0),"No")</f>
        <v>No</v>
      </c>
    </row>
    <row r="7603" spans="1:23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1" t="str">
        <f>VLOOKUP(M7603,People!$A:$B,2,0)</f>
        <v>Anna Andreadi</v>
      </c>
      <c r="W7603" s="1" t="str">
        <f>IFERROR(VLOOKUP(B7603,Returns!$A:$B,2,0),"No")</f>
        <v>No</v>
      </c>
    </row>
    <row r="7604" spans="1:23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1" t="str">
        <f>VLOOKUP(M7604,People!$A:$B,2,0)</f>
        <v>Anna Andreadi</v>
      </c>
      <c r="W7604" s="1" t="str">
        <f>IFERROR(VLOOKUP(B7604,Returns!$A:$B,2,0),"No")</f>
        <v>No</v>
      </c>
    </row>
    <row r="7605" spans="1:23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1" t="str">
        <f>VLOOKUP(M7605,People!$A:$B,2,0)</f>
        <v>Chuck Magee</v>
      </c>
      <c r="W7605" s="1" t="str">
        <f>IFERROR(VLOOKUP(B7605,Returns!$A:$B,2,0),"No")</f>
        <v>No</v>
      </c>
    </row>
    <row r="7606" spans="1:23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1" t="str">
        <f>VLOOKUP(M7606,People!$A:$B,2,0)</f>
        <v>Kelly Williams</v>
      </c>
      <c r="W7606" s="1" t="str">
        <f>IFERROR(VLOOKUP(B7606,Returns!$A:$B,2,0),"No")</f>
        <v>No</v>
      </c>
    </row>
    <row r="7607" spans="1:23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1" t="str">
        <f>VLOOKUP(M7607,People!$A:$B,2,0)</f>
        <v>Kelly Williams</v>
      </c>
      <c r="W7607" s="1" t="str">
        <f>IFERROR(VLOOKUP(B7607,Returns!$A:$B,2,0),"No")</f>
        <v>No</v>
      </c>
    </row>
    <row r="7608" spans="1:23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1" t="str">
        <f>VLOOKUP(M7608,People!$A:$B,2,0)</f>
        <v>Kelly Williams</v>
      </c>
      <c r="W7608" s="1" t="str">
        <f>IFERROR(VLOOKUP(B7608,Returns!$A:$B,2,0),"No")</f>
        <v>No</v>
      </c>
    </row>
    <row r="7609" spans="1:23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1" t="str">
        <f>VLOOKUP(M7609,People!$A:$B,2,0)</f>
        <v>Kelly Williams</v>
      </c>
      <c r="W7609" s="1" t="str">
        <f>IFERROR(VLOOKUP(B7609,Returns!$A:$B,2,0),"No")</f>
        <v>No</v>
      </c>
    </row>
    <row r="7610" spans="1:23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1" t="str">
        <f>VLOOKUP(M7610,People!$A:$B,2,0)</f>
        <v>Anna Andreadi</v>
      </c>
      <c r="W7610" s="1" t="str">
        <f>IFERROR(VLOOKUP(B7610,Returns!$A:$B,2,0),"No")</f>
        <v>No</v>
      </c>
    </row>
    <row r="7611" spans="1:23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1" t="str">
        <f>VLOOKUP(M7611,People!$A:$B,2,0)</f>
        <v>Anna Andreadi</v>
      </c>
      <c r="W7611" s="1" t="str">
        <f>IFERROR(VLOOKUP(B7611,Returns!$A:$B,2,0),"No")</f>
        <v>No</v>
      </c>
    </row>
    <row r="7612" spans="1:23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1" t="str">
        <f>VLOOKUP(M7612,People!$A:$B,2,0)</f>
        <v>Anna Andreadi</v>
      </c>
      <c r="W7612" s="1" t="str">
        <f>IFERROR(VLOOKUP(B7612,Returns!$A:$B,2,0),"No")</f>
        <v>No</v>
      </c>
    </row>
    <row r="7613" spans="1:23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1" t="str">
        <f>VLOOKUP(M7613,People!$A:$B,2,0)</f>
        <v>Kelly Williams</v>
      </c>
      <c r="W7613" s="1" t="str">
        <f>IFERROR(VLOOKUP(B7613,Returns!$A:$B,2,0),"No")</f>
        <v>No</v>
      </c>
    </row>
    <row r="7614" spans="1:23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1" t="str">
        <f>VLOOKUP(M7614,People!$A:$B,2,0)</f>
        <v>Kelly Williams</v>
      </c>
      <c r="W7614" s="1" t="str">
        <f>IFERROR(VLOOKUP(B7614,Returns!$A:$B,2,0),"No")</f>
        <v>No</v>
      </c>
    </row>
    <row r="7615" spans="1:23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1" t="str">
        <f>VLOOKUP(M7615,People!$A:$B,2,0)</f>
        <v>Kelly Williams</v>
      </c>
      <c r="W7615" s="1" t="str">
        <f>IFERROR(VLOOKUP(B7615,Returns!$A:$B,2,0),"No")</f>
        <v>No</v>
      </c>
    </row>
    <row r="7616" spans="1:23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1" t="str">
        <f>VLOOKUP(M7616,People!$A:$B,2,0)</f>
        <v>Chuck Magee</v>
      </c>
      <c r="W7616" s="1" t="str">
        <f>IFERROR(VLOOKUP(B7616,Returns!$A:$B,2,0),"No")</f>
        <v>No</v>
      </c>
    </row>
    <row r="7617" spans="1:23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1" t="str">
        <f>VLOOKUP(M7617,People!$A:$B,2,0)</f>
        <v>Cassandra Brandow</v>
      </c>
      <c r="W7617" s="1" t="str">
        <f>IFERROR(VLOOKUP(B7617,Returns!$A:$B,2,0),"No")</f>
        <v>No</v>
      </c>
    </row>
    <row r="7618" spans="1:23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1" t="str">
        <f>VLOOKUP(M7618,People!$A:$B,2,0)</f>
        <v>Chuck Magee</v>
      </c>
      <c r="W7618" s="1" t="str">
        <f>IFERROR(VLOOKUP(B7618,Returns!$A:$B,2,0),"No")</f>
        <v>No</v>
      </c>
    </row>
    <row r="7619" spans="1:23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1" t="str">
        <f>VLOOKUP(M7619,People!$A:$B,2,0)</f>
        <v>Chuck Magee</v>
      </c>
      <c r="W7619" s="1" t="str">
        <f>IFERROR(VLOOKUP(B7619,Returns!$A:$B,2,0),"No")</f>
        <v>No</v>
      </c>
    </row>
    <row r="7620" spans="1:23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1" t="str">
        <f>VLOOKUP(M7620,People!$A:$B,2,0)</f>
        <v>Anna Andreadi</v>
      </c>
      <c r="W7620" s="1" t="str">
        <f>IFERROR(VLOOKUP(B7620,Returns!$A:$B,2,0),"No")</f>
        <v>No</v>
      </c>
    </row>
    <row r="7621" spans="1:23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1" t="str">
        <f>VLOOKUP(M7621,People!$A:$B,2,0)</f>
        <v>Anna Andreadi</v>
      </c>
      <c r="W7621" s="1" t="str">
        <f>IFERROR(VLOOKUP(B7621,Returns!$A:$B,2,0),"No")</f>
        <v>No</v>
      </c>
    </row>
    <row r="7622" spans="1:23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1" t="str">
        <f>VLOOKUP(M7622,People!$A:$B,2,0)</f>
        <v>Anna Andreadi</v>
      </c>
      <c r="W7622" s="1" t="str">
        <f>IFERROR(VLOOKUP(B7622,Returns!$A:$B,2,0),"No")</f>
        <v>No</v>
      </c>
    </row>
    <row r="7623" spans="1:23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1" t="str">
        <f>VLOOKUP(M7623,People!$A:$B,2,0)</f>
        <v>Anna Andreadi</v>
      </c>
      <c r="W7623" s="1" t="str">
        <f>IFERROR(VLOOKUP(B7623,Returns!$A:$B,2,0),"No")</f>
        <v>No</v>
      </c>
    </row>
    <row r="7624" spans="1:23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1" t="str">
        <f>VLOOKUP(M7624,People!$A:$B,2,0)</f>
        <v>Anna Andreadi</v>
      </c>
      <c r="W7624" s="1" t="str">
        <f>IFERROR(VLOOKUP(B7624,Returns!$A:$B,2,0),"No")</f>
        <v>No</v>
      </c>
    </row>
    <row r="7625" spans="1:23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1" t="str">
        <f>VLOOKUP(M7625,People!$A:$B,2,0)</f>
        <v>Chuck Magee</v>
      </c>
      <c r="W7625" s="1" t="str">
        <f>IFERROR(VLOOKUP(B7625,Returns!$A:$B,2,0),"No")</f>
        <v>No</v>
      </c>
    </row>
    <row r="7626" spans="1:23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1" t="str">
        <f>VLOOKUP(M7626,People!$A:$B,2,0)</f>
        <v>Kelly Williams</v>
      </c>
      <c r="W7626" s="1" t="str">
        <f>IFERROR(VLOOKUP(B7626,Returns!$A:$B,2,0),"No")</f>
        <v>No</v>
      </c>
    </row>
    <row r="7627" spans="1:23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1" t="str">
        <f>VLOOKUP(M7627,People!$A:$B,2,0)</f>
        <v>Kelly Williams</v>
      </c>
      <c r="W7627" s="1" t="str">
        <f>IFERROR(VLOOKUP(B7627,Returns!$A:$B,2,0),"No")</f>
        <v>No</v>
      </c>
    </row>
    <row r="7628" spans="1:23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1" t="str">
        <f>VLOOKUP(M7628,People!$A:$B,2,0)</f>
        <v>Anna Andreadi</v>
      </c>
      <c r="W7628" s="1" t="str">
        <f>IFERROR(VLOOKUP(B7628,Returns!$A:$B,2,0),"No")</f>
        <v>No</v>
      </c>
    </row>
    <row r="7629" spans="1:23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1" t="str">
        <f>VLOOKUP(M7629,People!$A:$B,2,0)</f>
        <v>Anna Andreadi</v>
      </c>
      <c r="W7629" s="1" t="str">
        <f>IFERROR(VLOOKUP(B7629,Returns!$A:$B,2,0),"No")</f>
        <v>No</v>
      </c>
    </row>
    <row r="7630" spans="1:23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1" t="str">
        <f>VLOOKUP(M7630,People!$A:$B,2,0)</f>
        <v>Anna Andreadi</v>
      </c>
      <c r="W7630" s="1" t="str">
        <f>IFERROR(VLOOKUP(B7630,Returns!$A:$B,2,0),"No")</f>
        <v>No</v>
      </c>
    </row>
    <row r="7631" spans="1:23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1" t="str">
        <f>VLOOKUP(M7631,People!$A:$B,2,0)</f>
        <v>Kelly Williams</v>
      </c>
      <c r="W7631" s="1" t="str">
        <f>IFERROR(VLOOKUP(B7631,Returns!$A:$B,2,0),"No")</f>
        <v>No</v>
      </c>
    </row>
    <row r="7632" spans="1:23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1" t="str">
        <f>VLOOKUP(M7632,People!$A:$B,2,0)</f>
        <v>Kelly Williams</v>
      </c>
      <c r="W7632" s="1" t="str">
        <f>IFERROR(VLOOKUP(B7632,Returns!$A:$B,2,0),"No")</f>
        <v>No</v>
      </c>
    </row>
    <row r="7633" spans="1:23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1" t="str">
        <f>VLOOKUP(M7633,People!$A:$B,2,0)</f>
        <v>Kelly Williams</v>
      </c>
      <c r="W7633" s="1" t="str">
        <f>IFERROR(VLOOKUP(B7633,Returns!$A:$B,2,0),"No")</f>
        <v>No</v>
      </c>
    </row>
    <row r="7634" spans="1:23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1" t="str">
        <f>VLOOKUP(M7634,People!$A:$B,2,0)</f>
        <v>Cassandra Brandow</v>
      </c>
      <c r="W7634" s="1" t="str">
        <f>IFERROR(VLOOKUP(B7634,Returns!$A:$B,2,0),"No")</f>
        <v>No</v>
      </c>
    </row>
    <row r="7635" spans="1:23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1" t="str">
        <f>VLOOKUP(M7635,People!$A:$B,2,0)</f>
        <v>Cassandra Brandow</v>
      </c>
      <c r="W7635" s="1" t="str">
        <f>IFERROR(VLOOKUP(B7635,Returns!$A:$B,2,0),"No")</f>
        <v>No</v>
      </c>
    </row>
    <row r="7636" spans="1:23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1" t="str">
        <f>VLOOKUP(M7636,People!$A:$B,2,0)</f>
        <v>Cassandra Brandow</v>
      </c>
      <c r="W7636" s="1" t="str">
        <f>IFERROR(VLOOKUP(B7636,Returns!$A:$B,2,0),"No")</f>
        <v>No</v>
      </c>
    </row>
    <row r="7637" spans="1:23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1" t="str">
        <f>VLOOKUP(M7637,People!$A:$B,2,0)</f>
        <v>Cassandra Brandow</v>
      </c>
      <c r="W7637" s="1" t="str">
        <f>IFERROR(VLOOKUP(B7637,Returns!$A:$B,2,0),"No")</f>
        <v>No</v>
      </c>
    </row>
    <row r="7638" spans="1:23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1" t="str">
        <f>VLOOKUP(M7638,People!$A:$B,2,0)</f>
        <v>Cassandra Brandow</v>
      </c>
      <c r="W7638" s="1" t="str">
        <f>IFERROR(VLOOKUP(B7638,Returns!$A:$B,2,0),"No")</f>
        <v>No</v>
      </c>
    </row>
    <row r="7639" spans="1:23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1" t="str">
        <f>VLOOKUP(M7639,People!$A:$B,2,0)</f>
        <v>Chuck Magee</v>
      </c>
      <c r="W7639" s="1" t="str">
        <f>IFERROR(VLOOKUP(B7639,Returns!$A:$B,2,0),"No")</f>
        <v>No</v>
      </c>
    </row>
    <row r="7640" spans="1:23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1" t="str">
        <f>VLOOKUP(M7640,People!$A:$B,2,0)</f>
        <v>Chuck Magee</v>
      </c>
      <c r="W7640" s="1" t="str">
        <f>IFERROR(VLOOKUP(B7640,Returns!$A:$B,2,0),"No")</f>
        <v>No</v>
      </c>
    </row>
    <row r="7641" spans="1:23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1" t="str">
        <f>VLOOKUP(M7641,People!$A:$B,2,0)</f>
        <v>Chuck Magee</v>
      </c>
      <c r="W7641" s="1" t="str">
        <f>IFERROR(VLOOKUP(B7641,Returns!$A:$B,2,0),"No")</f>
        <v>No</v>
      </c>
    </row>
    <row r="7642" spans="1:23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1" t="str">
        <f>VLOOKUP(M7642,People!$A:$B,2,0)</f>
        <v>Chuck Magee</v>
      </c>
      <c r="W7642" s="1" t="str">
        <f>IFERROR(VLOOKUP(B7642,Returns!$A:$B,2,0),"No")</f>
        <v>No</v>
      </c>
    </row>
    <row r="7643" spans="1:23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1" t="str">
        <f>VLOOKUP(M7643,People!$A:$B,2,0)</f>
        <v>Anna Andreadi</v>
      </c>
      <c r="W7643" s="1" t="str">
        <f>IFERROR(VLOOKUP(B7643,Returns!$A:$B,2,0),"No")</f>
        <v>Yes</v>
      </c>
    </row>
    <row r="7644" spans="1:23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1" t="str">
        <f>VLOOKUP(M7644,People!$A:$B,2,0)</f>
        <v>Anna Andreadi</v>
      </c>
      <c r="W7644" s="1" t="str">
        <f>IFERROR(VLOOKUP(B7644,Returns!$A:$B,2,0),"No")</f>
        <v>Yes</v>
      </c>
    </row>
    <row r="7645" spans="1:23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1" t="str">
        <f>VLOOKUP(M7645,People!$A:$B,2,0)</f>
        <v>Anna Andreadi</v>
      </c>
      <c r="W7645" s="1" t="str">
        <f>IFERROR(VLOOKUP(B7645,Returns!$A:$B,2,0),"No")</f>
        <v>Yes</v>
      </c>
    </row>
    <row r="7646" spans="1:23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1" t="str">
        <f>VLOOKUP(M7646,People!$A:$B,2,0)</f>
        <v>Anna Andreadi</v>
      </c>
      <c r="W7646" s="1" t="str">
        <f>IFERROR(VLOOKUP(B7646,Returns!$A:$B,2,0),"No")</f>
        <v>Yes</v>
      </c>
    </row>
    <row r="7647" spans="1:23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1" t="str">
        <f>VLOOKUP(M7647,People!$A:$B,2,0)</f>
        <v>Anna Andreadi</v>
      </c>
      <c r="W7647" s="1" t="str">
        <f>IFERROR(VLOOKUP(B7647,Returns!$A:$B,2,0),"No")</f>
        <v>No</v>
      </c>
    </row>
    <row r="7648" spans="1:23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1" t="str">
        <f>VLOOKUP(M7648,People!$A:$B,2,0)</f>
        <v>Cassandra Brandow</v>
      </c>
      <c r="W7648" s="1" t="str">
        <f>IFERROR(VLOOKUP(B7648,Returns!$A:$B,2,0),"No")</f>
        <v>No</v>
      </c>
    </row>
    <row r="7649" spans="1:23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1" t="str">
        <f>VLOOKUP(M7649,People!$A:$B,2,0)</f>
        <v>Anna Andreadi</v>
      </c>
      <c r="W7649" s="1" t="str">
        <f>IFERROR(VLOOKUP(B7649,Returns!$A:$B,2,0),"No")</f>
        <v>No</v>
      </c>
    </row>
    <row r="7650" spans="1:23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1" t="str">
        <f>VLOOKUP(M7650,People!$A:$B,2,0)</f>
        <v>Anna Andreadi</v>
      </c>
      <c r="W7650" s="1" t="str">
        <f>IFERROR(VLOOKUP(B7650,Returns!$A:$B,2,0),"No")</f>
        <v>No</v>
      </c>
    </row>
    <row r="7651" spans="1:23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1" t="str">
        <f>VLOOKUP(M7651,People!$A:$B,2,0)</f>
        <v>Chuck Magee</v>
      </c>
      <c r="W7651" s="1" t="str">
        <f>IFERROR(VLOOKUP(B7651,Returns!$A:$B,2,0),"No")</f>
        <v>No</v>
      </c>
    </row>
    <row r="7652" spans="1:23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1" t="str">
        <f>VLOOKUP(M7652,People!$A:$B,2,0)</f>
        <v>Chuck Magee</v>
      </c>
      <c r="W7652" s="1" t="str">
        <f>IFERROR(VLOOKUP(B7652,Returns!$A:$B,2,0),"No")</f>
        <v>No</v>
      </c>
    </row>
    <row r="7653" spans="1:23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1" t="str">
        <f>VLOOKUP(M7653,People!$A:$B,2,0)</f>
        <v>Kelly Williams</v>
      </c>
      <c r="W7653" s="1" t="str">
        <f>IFERROR(VLOOKUP(B7653,Returns!$A:$B,2,0),"No")</f>
        <v>No</v>
      </c>
    </row>
    <row r="7654" spans="1:23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1" t="str">
        <f>VLOOKUP(M7654,People!$A:$B,2,0)</f>
        <v>Kelly Williams</v>
      </c>
      <c r="W7654" s="1" t="str">
        <f>IFERROR(VLOOKUP(B7654,Returns!$A:$B,2,0),"No")</f>
        <v>No</v>
      </c>
    </row>
    <row r="7655" spans="1:23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1" t="str">
        <f>VLOOKUP(M7655,People!$A:$B,2,0)</f>
        <v>Cassandra Brandow</v>
      </c>
      <c r="W7655" s="1" t="str">
        <f>IFERROR(VLOOKUP(B7655,Returns!$A:$B,2,0),"No")</f>
        <v>No</v>
      </c>
    </row>
    <row r="7656" spans="1:23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1" t="str">
        <f>VLOOKUP(M7656,People!$A:$B,2,0)</f>
        <v>Anna Andreadi</v>
      </c>
      <c r="W7656" s="1" t="str">
        <f>IFERROR(VLOOKUP(B7656,Returns!$A:$B,2,0),"No")</f>
        <v>No</v>
      </c>
    </row>
    <row r="7657" spans="1:23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1" t="str">
        <f>VLOOKUP(M7657,People!$A:$B,2,0)</f>
        <v>Anna Andreadi</v>
      </c>
      <c r="W7657" s="1" t="str">
        <f>IFERROR(VLOOKUP(B7657,Returns!$A:$B,2,0),"No")</f>
        <v>No</v>
      </c>
    </row>
    <row r="7658" spans="1:23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1" t="str">
        <f>VLOOKUP(M7658,People!$A:$B,2,0)</f>
        <v>Anna Andreadi</v>
      </c>
      <c r="W7658" s="1" t="str">
        <f>IFERROR(VLOOKUP(B7658,Returns!$A:$B,2,0),"No")</f>
        <v>No</v>
      </c>
    </row>
    <row r="7659" spans="1:23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1" t="str">
        <f>VLOOKUP(M7659,People!$A:$B,2,0)</f>
        <v>Anna Andreadi</v>
      </c>
      <c r="W7659" s="1" t="str">
        <f>IFERROR(VLOOKUP(B7659,Returns!$A:$B,2,0),"No")</f>
        <v>No</v>
      </c>
    </row>
    <row r="7660" spans="1:23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1" t="str">
        <f>VLOOKUP(M7660,People!$A:$B,2,0)</f>
        <v>Chuck Magee</v>
      </c>
      <c r="W7660" s="1" t="str">
        <f>IFERROR(VLOOKUP(B7660,Returns!$A:$B,2,0),"No")</f>
        <v>No</v>
      </c>
    </row>
    <row r="7661" spans="1:23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1" t="str">
        <f>VLOOKUP(M7661,People!$A:$B,2,0)</f>
        <v>Kelly Williams</v>
      </c>
      <c r="W7661" s="1" t="str">
        <f>IFERROR(VLOOKUP(B7661,Returns!$A:$B,2,0),"No")</f>
        <v>No</v>
      </c>
    </row>
    <row r="7662" spans="1:23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1" t="str">
        <f>VLOOKUP(M7662,People!$A:$B,2,0)</f>
        <v>Kelly Williams</v>
      </c>
      <c r="W7662" s="1" t="str">
        <f>IFERROR(VLOOKUP(B7662,Returns!$A:$B,2,0),"No")</f>
        <v>No</v>
      </c>
    </row>
    <row r="7663" spans="1:23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1" t="str">
        <f>VLOOKUP(M7663,People!$A:$B,2,0)</f>
        <v>Kelly Williams</v>
      </c>
      <c r="W7663" s="1" t="str">
        <f>IFERROR(VLOOKUP(B7663,Returns!$A:$B,2,0),"No")</f>
        <v>No</v>
      </c>
    </row>
    <row r="7664" spans="1:23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1" t="str">
        <f>VLOOKUP(M7664,People!$A:$B,2,0)</f>
        <v>Anna Andreadi</v>
      </c>
      <c r="W7664" s="1" t="str">
        <f>IFERROR(VLOOKUP(B7664,Returns!$A:$B,2,0),"No")</f>
        <v>No</v>
      </c>
    </row>
    <row r="7665" spans="1:23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1" t="str">
        <f>VLOOKUP(M7665,People!$A:$B,2,0)</f>
        <v>Cassandra Brandow</v>
      </c>
      <c r="W7665" s="1" t="str">
        <f>IFERROR(VLOOKUP(B7665,Returns!$A:$B,2,0),"No")</f>
        <v>No</v>
      </c>
    </row>
    <row r="7666" spans="1:23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1" t="str">
        <f>VLOOKUP(M7666,People!$A:$B,2,0)</f>
        <v>Cassandra Brandow</v>
      </c>
      <c r="W7666" s="1" t="str">
        <f>IFERROR(VLOOKUP(B7666,Returns!$A:$B,2,0),"No")</f>
        <v>No</v>
      </c>
    </row>
    <row r="7667" spans="1:23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1" t="str">
        <f>VLOOKUP(M7667,People!$A:$B,2,0)</f>
        <v>Chuck Magee</v>
      </c>
      <c r="W7667" s="1" t="str">
        <f>IFERROR(VLOOKUP(B7667,Returns!$A:$B,2,0),"No")</f>
        <v>No</v>
      </c>
    </row>
    <row r="7668" spans="1:23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1" t="str">
        <f>VLOOKUP(M7668,People!$A:$B,2,0)</f>
        <v>Chuck Magee</v>
      </c>
      <c r="W7668" s="1" t="str">
        <f>IFERROR(VLOOKUP(B7668,Returns!$A:$B,2,0),"No")</f>
        <v>No</v>
      </c>
    </row>
    <row r="7669" spans="1:23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1" t="str">
        <f>VLOOKUP(M7669,People!$A:$B,2,0)</f>
        <v>Chuck Magee</v>
      </c>
      <c r="W7669" s="1" t="str">
        <f>IFERROR(VLOOKUP(B7669,Returns!$A:$B,2,0),"No")</f>
        <v>No</v>
      </c>
    </row>
    <row r="7670" spans="1:23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1" t="str">
        <f>VLOOKUP(M7670,People!$A:$B,2,0)</f>
        <v>Chuck Magee</v>
      </c>
      <c r="W7670" s="1" t="str">
        <f>IFERROR(VLOOKUP(B7670,Returns!$A:$B,2,0),"No")</f>
        <v>No</v>
      </c>
    </row>
    <row r="7671" spans="1:23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1" t="str">
        <f>VLOOKUP(M7671,People!$A:$B,2,0)</f>
        <v>Chuck Magee</v>
      </c>
      <c r="W7671" s="1" t="str">
        <f>IFERROR(VLOOKUP(B7671,Returns!$A:$B,2,0),"No")</f>
        <v>No</v>
      </c>
    </row>
    <row r="7672" spans="1:23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1" t="str">
        <f>VLOOKUP(M7672,People!$A:$B,2,0)</f>
        <v>Chuck Magee</v>
      </c>
      <c r="W7672" s="1" t="str">
        <f>IFERROR(VLOOKUP(B7672,Returns!$A:$B,2,0),"No")</f>
        <v>No</v>
      </c>
    </row>
    <row r="7673" spans="1:23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1" t="str">
        <f>VLOOKUP(M7673,People!$A:$B,2,0)</f>
        <v>Chuck Magee</v>
      </c>
      <c r="W7673" s="1" t="str">
        <f>IFERROR(VLOOKUP(B7673,Returns!$A:$B,2,0),"No")</f>
        <v>No</v>
      </c>
    </row>
    <row r="7674" spans="1:23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1" t="str">
        <f>VLOOKUP(M7674,People!$A:$B,2,0)</f>
        <v>Chuck Magee</v>
      </c>
      <c r="W7674" s="1" t="str">
        <f>IFERROR(VLOOKUP(B7674,Returns!$A:$B,2,0),"No")</f>
        <v>No</v>
      </c>
    </row>
    <row r="7675" spans="1:23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1" t="str">
        <f>VLOOKUP(M7675,People!$A:$B,2,0)</f>
        <v>Chuck Magee</v>
      </c>
      <c r="W7675" s="1" t="str">
        <f>IFERROR(VLOOKUP(B7675,Returns!$A:$B,2,0),"No")</f>
        <v>No</v>
      </c>
    </row>
    <row r="7676" spans="1:23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1" t="str">
        <f>VLOOKUP(M7676,People!$A:$B,2,0)</f>
        <v>Chuck Magee</v>
      </c>
      <c r="W7676" s="1" t="str">
        <f>IFERROR(VLOOKUP(B7676,Returns!$A:$B,2,0),"No")</f>
        <v>No</v>
      </c>
    </row>
    <row r="7677" spans="1:23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1" t="str">
        <f>VLOOKUP(M7677,People!$A:$B,2,0)</f>
        <v>Anna Andreadi</v>
      </c>
      <c r="W7677" s="1" t="str">
        <f>IFERROR(VLOOKUP(B7677,Returns!$A:$B,2,0),"No")</f>
        <v>No</v>
      </c>
    </row>
    <row r="7678" spans="1:23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1" t="str">
        <f>VLOOKUP(M7678,People!$A:$B,2,0)</f>
        <v>Cassandra Brandow</v>
      </c>
      <c r="W7678" s="1" t="str">
        <f>IFERROR(VLOOKUP(B7678,Returns!$A:$B,2,0),"No")</f>
        <v>No</v>
      </c>
    </row>
    <row r="7679" spans="1:23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1" t="str">
        <f>VLOOKUP(M7679,People!$A:$B,2,0)</f>
        <v>Chuck Magee</v>
      </c>
      <c r="W7679" s="1" t="str">
        <f>IFERROR(VLOOKUP(B7679,Returns!$A:$B,2,0),"No")</f>
        <v>No</v>
      </c>
    </row>
    <row r="7680" spans="1:23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1" t="str">
        <f>VLOOKUP(M7680,People!$A:$B,2,0)</f>
        <v>Chuck Magee</v>
      </c>
      <c r="W7680" s="1" t="str">
        <f>IFERROR(VLOOKUP(B7680,Returns!$A:$B,2,0),"No")</f>
        <v>No</v>
      </c>
    </row>
    <row r="7681" spans="1:23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1" t="str">
        <f>VLOOKUP(M7681,People!$A:$B,2,0)</f>
        <v>Chuck Magee</v>
      </c>
      <c r="W7681" s="1" t="str">
        <f>IFERROR(VLOOKUP(B7681,Returns!$A:$B,2,0),"No")</f>
        <v>No</v>
      </c>
    </row>
    <row r="7682" spans="1:23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1" t="str">
        <f>VLOOKUP(M7682,People!$A:$B,2,0)</f>
        <v>Chuck Magee</v>
      </c>
      <c r="W7682" s="1" t="str">
        <f>IFERROR(VLOOKUP(B7682,Returns!$A:$B,2,0),"No")</f>
        <v>No</v>
      </c>
    </row>
    <row r="7683" spans="1:23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1" t="str">
        <f>VLOOKUP(M7683,People!$A:$B,2,0)</f>
        <v>Chuck Magee</v>
      </c>
      <c r="W7683" s="1" t="str">
        <f>IFERROR(VLOOKUP(B7683,Returns!$A:$B,2,0),"No")</f>
        <v>No</v>
      </c>
    </row>
    <row r="7684" spans="1:23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1" t="str">
        <f>VLOOKUP(M7684,People!$A:$B,2,0)</f>
        <v>Kelly Williams</v>
      </c>
      <c r="W7684" s="1" t="str">
        <f>IFERROR(VLOOKUP(B7684,Returns!$A:$B,2,0),"No")</f>
        <v>No</v>
      </c>
    </row>
    <row r="7685" spans="1:23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1" t="str">
        <f>VLOOKUP(M7685,People!$A:$B,2,0)</f>
        <v>Kelly Williams</v>
      </c>
      <c r="W7685" s="1" t="str">
        <f>IFERROR(VLOOKUP(B7685,Returns!$A:$B,2,0),"No")</f>
        <v>No</v>
      </c>
    </row>
    <row r="7686" spans="1:23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1" t="str">
        <f>VLOOKUP(M7686,People!$A:$B,2,0)</f>
        <v>Chuck Magee</v>
      </c>
      <c r="W7686" s="1" t="str">
        <f>IFERROR(VLOOKUP(B7686,Returns!$A:$B,2,0),"No")</f>
        <v>No</v>
      </c>
    </row>
    <row r="7687" spans="1:23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1" t="str">
        <f>VLOOKUP(M7687,People!$A:$B,2,0)</f>
        <v>Chuck Magee</v>
      </c>
      <c r="W7687" s="1" t="str">
        <f>IFERROR(VLOOKUP(B7687,Returns!$A:$B,2,0),"No")</f>
        <v>No</v>
      </c>
    </row>
    <row r="7688" spans="1:23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1" t="str">
        <f>VLOOKUP(M7688,People!$A:$B,2,0)</f>
        <v>Kelly Williams</v>
      </c>
      <c r="W7688" s="1" t="str">
        <f>IFERROR(VLOOKUP(B7688,Returns!$A:$B,2,0),"No")</f>
        <v>No</v>
      </c>
    </row>
    <row r="7689" spans="1:23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1" t="str">
        <f>VLOOKUP(M7689,People!$A:$B,2,0)</f>
        <v>Kelly Williams</v>
      </c>
      <c r="W7689" s="1" t="str">
        <f>IFERROR(VLOOKUP(B7689,Returns!$A:$B,2,0),"No")</f>
        <v>No</v>
      </c>
    </row>
    <row r="7690" spans="1:23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1" t="str">
        <f>VLOOKUP(M7690,People!$A:$B,2,0)</f>
        <v>Kelly Williams</v>
      </c>
      <c r="W7690" s="1" t="str">
        <f>IFERROR(VLOOKUP(B7690,Returns!$A:$B,2,0),"No")</f>
        <v>No</v>
      </c>
    </row>
    <row r="7691" spans="1:23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1" t="str">
        <f>VLOOKUP(M7691,People!$A:$B,2,0)</f>
        <v>Cassandra Brandow</v>
      </c>
      <c r="W7691" s="1" t="str">
        <f>IFERROR(VLOOKUP(B7691,Returns!$A:$B,2,0),"No")</f>
        <v>No</v>
      </c>
    </row>
    <row r="7692" spans="1:23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1" t="str">
        <f>VLOOKUP(M7692,People!$A:$B,2,0)</f>
        <v>Cassandra Brandow</v>
      </c>
      <c r="W7692" s="1" t="str">
        <f>IFERROR(VLOOKUP(B7692,Returns!$A:$B,2,0),"No")</f>
        <v>No</v>
      </c>
    </row>
    <row r="7693" spans="1:23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1" t="str">
        <f>VLOOKUP(M7693,People!$A:$B,2,0)</f>
        <v>Cassandra Brandow</v>
      </c>
      <c r="W7693" s="1" t="str">
        <f>IFERROR(VLOOKUP(B7693,Returns!$A:$B,2,0),"No")</f>
        <v>No</v>
      </c>
    </row>
    <row r="7694" spans="1:23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1" t="str">
        <f>VLOOKUP(M7694,People!$A:$B,2,0)</f>
        <v>Anna Andreadi</v>
      </c>
      <c r="W7694" s="1" t="str">
        <f>IFERROR(VLOOKUP(B7694,Returns!$A:$B,2,0),"No")</f>
        <v>No</v>
      </c>
    </row>
    <row r="7695" spans="1:23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1" t="str">
        <f>VLOOKUP(M7695,People!$A:$B,2,0)</f>
        <v>Anna Andreadi</v>
      </c>
      <c r="W7695" s="1" t="str">
        <f>IFERROR(VLOOKUP(B7695,Returns!$A:$B,2,0),"No")</f>
        <v>No</v>
      </c>
    </row>
    <row r="7696" spans="1:23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1" t="str">
        <f>VLOOKUP(M7696,People!$A:$B,2,0)</f>
        <v>Anna Andreadi</v>
      </c>
      <c r="W7696" s="1" t="str">
        <f>IFERROR(VLOOKUP(B7696,Returns!$A:$B,2,0),"No")</f>
        <v>Yes</v>
      </c>
    </row>
    <row r="7697" spans="1:23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1" t="str">
        <f>VLOOKUP(M7697,People!$A:$B,2,0)</f>
        <v>Kelly Williams</v>
      </c>
      <c r="W7697" s="1" t="str">
        <f>IFERROR(VLOOKUP(B7697,Returns!$A:$B,2,0),"No")</f>
        <v>No</v>
      </c>
    </row>
    <row r="7698" spans="1:23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1" t="str">
        <f>VLOOKUP(M7698,People!$A:$B,2,0)</f>
        <v>Kelly Williams</v>
      </c>
      <c r="W7698" s="1" t="str">
        <f>IFERROR(VLOOKUP(B7698,Returns!$A:$B,2,0),"No")</f>
        <v>No</v>
      </c>
    </row>
    <row r="7699" spans="1:23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1" t="str">
        <f>VLOOKUP(M7699,People!$A:$B,2,0)</f>
        <v>Chuck Magee</v>
      </c>
      <c r="W7699" s="1" t="str">
        <f>IFERROR(VLOOKUP(B7699,Returns!$A:$B,2,0),"No")</f>
        <v>No</v>
      </c>
    </row>
    <row r="7700" spans="1:23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1" t="str">
        <f>VLOOKUP(M7700,People!$A:$B,2,0)</f>
        <v>Chuck Magee</v>
      </c>
      <c r="W7700" s="1" t="str">
        <f>IFERROR(VLOOKUP(B7700,Returns!$A:$B,2,0),"No")</f>
        <v>No</v>
      </c>
    </row>
    <row r="7701" spans="1:23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1" t="str">
        <f>VLOOKUP(M7701,People!$A:$B,2,0)</f>
        <v>Chuck Magee</v>
      </c>
      <c r="W7701" s="1" t="str">
        <f>IFERROR(VLOOKUP(B7701,Returns!$A:$B,2,0),"No")</f>
        <v>No</v>
      </c>
    </row>
    <row r="7702" spans="1:23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1" t="str">
        <f>VLOOKUP(M7702,People!$A:$B,2,0)</f>
        <v>Chuck Magee</v>
      </c>
      <c r="W7702" s="1" t="str">
        <f>IFERROR(VLOOKUP(B7702,Returns!$A:$B,2,0),"No")</f>
        <v>No</v>
      </c>
    </row>
    <row r="7703" spans="1:23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1" t="str">
        <f>VLOOKUP(M7703,People!$A:$B,2,0)</f>
        <v>Chuck Magee</v>
      </c>
      <c r="W7703" s="1" t="str">
        <f>IFERROR(VLOOKUP(B7703,Returns!$A:$B,2,0),"No")</f>
        <v>No</v>
      </c>
    </row>
    <row r="7704" spans="1:23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1" t="str">
        <f>VLOOKUP(M7704,People!$A:$B,2,0)</f>
        <v>Kelly Williams</v>
      </c>
      <c r="W7704" s="1" t="str">
        <f>IFERROR(VLOOKUP(B7704,Returns!$A:$B,2,0),"No")</f>
        <v>No</v>
      </c>
    </row>
    <row r="7705" spans="1:23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1" t="str">
        <f>VLOOKUP(M7705,People!$A:$B,2,0)</f>
        <v>Kelly Williams</v>
      </c>
      <c r="W7705" s="1" t="str">
        <f>IFERROR(VLOOKUP(B7705,Returns!$A:$B,2,0),"No")</f>
        <v>No</v>
      </c>
    </row>
    <row r="7706" spans="1:23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1" t="str">
        <f>VLOOKUP(M7706,People!$A:$B,2,0)</f>
        <v>Kelly Williams</v>
      </c>
      <c r="W7706" s="1" t="str">
        <f>IFERROR(VLOOKUP(B7706,Returns!$A:$B,2,0),"No")</f>
        <v>No</v>
      </c>
    </row>
    <row r="7707" spans="1:23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1" t="str">
        <f>VLOOKUP(M7707,People!$A:$B,2,0)</f>
        <v>Kelly Williams</v>
      </c>
      <c r="W7707" s="1" t="str">
        <f>IFERROR(VLOOKUP(B7707,Returns!$A:$B,2,0),"No")</f>
        <v>No</v>
      </c>
    </row>
    <row r="7708" spans="1:23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1" t="str">
        <f>VLOOKUP(M7708,People!$A:$B,2,0)</f>
        <v>Kelly Williams</v>
      </c>
      <c r="W7708" s="1" t="str">
        <f>IFERROR(VLOOKUP(B7708,Returns!$A:$B,2,0),"No")</f>
        <v>No</v>
      </c>
    </row>
    <row r="7709" spans="1:23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1" t="str">
        <f>VLOOKUP(M7709,People!$A:$B,2,0)</f>
        <v>Anna Andreadi</v>
      </c>
      <c r="W7709" s="1" t="str">
        <f>IFERROR(VLOOKUP(B7709,Returns!$A:$B,2,0),"No")</f>
        <v>No</v>
      </c>
    </row>
    <row r="7710" spans="1:23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1" t="str">
        <f>VLOOKUP(M7710,People!$A:$B,2,0)</f>
        <v>Chuck Magee</v>
      </c>
      <c r="W7710" s="1" t="str">
        <f>IFERROR(VLOOKUP(B7710,Returns!$A:$B,2,0),"No")</f>
        <v>No</v>
      </c>
    </row>
    <row r="7711" spans="1:23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1" t="str">
        <f>VLOOKUP(M7711,People!$A:$B,2,0)</f>
        <v>Chuck Magee</v>
      </c>
      <c r="W7711" s="1" t="str">
        <f>IFERROR(VLOOKUP(B7711,Returns!$A:$B,2,0),"No")</f>
        <v>No</v>
      </c>
    </row>
    <row r="7712" spans="1:23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1" t="str">
        <f>VLOOKUP(M7712,People!$A:$B,2,0)</f>
        <v>Anna Andreadi</v>
      </c>
      <c r="W7712" s="1" t="str">
        <f>IFERROR(VLOOKUP(B7712,Returns!$A:$B,2,0),"No")</f>
        <v>No</v>
      </c>
    </row>
    <row r="7713" spans="1:23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1" t="str">
        <f>VLOOKUP(M7713,People!$A:$B,2,0)</f>
        <v>Cassandra Brandow</v>
      </c>
      <c r="W7713" s="1" t="str">
        <f>IFERROR(VLOOKUP(B7713,Returns!$A:$B,2,0),"No")</f>
        <v>No</v>
      </c>
    </row>
    <row r="7714" spans="1:23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1" t="str">
        <f>VLOOKUP(M7714,People!$A:$B,2,0)</f>
        <v>Cassandra Brandow</v>
      </c>
      <c r="W7714" s="1" t="str">
        <f>IFERROR(VLOOKUP(B7714,Returns!$A:$B,2,0),"No")</f>
        <v>No</v>
      </c>
    </row>
    <row r="7715" spans="1:23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1" t="str">
        <f>VLOOKUP(M7715,People!$A:$B,2,0)</f>
        <v>Cassandra Brandow</v>
      </c>
      <c r="W7715" s="1" t="str">
        <f>IFERROR(VLOOKUP(B7715,Returns!$A:$B,2,0),"No")</f>
        <v>No</v>
      </c>
    </row>
    <row r="7716" spans="1:23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1" t="str">
        <f>VLOOKUP(M7716,People!$A:$B,2,0)</f>
        <v>Anna Andreadi</v>
      </c>
      <c r="W7716" s="1" t="str">
        <f>IFERROR(VLOOKUP(B7716,Returns!$A:$B,2,0),"No")</f>
        <v>No</v>
      </c>
    </row>
    <row r="7717" spans="1:23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1" t="str">
        <f>VLOOKUP(M7717,People!$A:$B,2,0)</f>
        <v>Chuck Magee</v>
      </c>
      <c r="W7717" s="1" t="str">
        <f>IFERROR(VLOOKUP(B7717,Returns!$A:$B,2,0),"No")</f>
        <v>No</v>
      </c>
    </row>
    <row r="7718" spans="1:23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1" t="str">
        <f>VLOOKUP(M7718,People!$A:$B,2,0)</f>
        <v>Anna Andreadi</v>
      </c>
      <c r="W7718" s="1" t="str">
        <f>IFERROR(VLOOKUP(B7718,Returns!$A:$B,2,0),"No")</f>
        <v>Yes</v>
      </c>
    </row>
    <row r="7719" spans="1:23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1" t="str">
        <f>VLOOKUP(M7719,People!$A:$B,2,0)</f>
        <v>Anna Andreadi</v>
      </c>
      <c r="W7719" s="1" t="str">
        <f>IFERROR(VLOOKUP(B7719,Returns!$A:$B,2,0),"No")</f>
        <v>Yes</v>
      </c>
    </row>
    <row r="7720" spans="1:23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1" t="str">
        <f>VLOOKUP(M7720,People!$A:$B,2,0)</f>
        <v>Anna Andreadi</v>
      </c>
      <c r="W7720" s="1" t="str">
        <f>IFERROR(VLOOKUP(B7720,Returns!$A:$B,2,0),"No")</f>
        <v>No</v>
      </c>
    </row>
    <row r="7721" spans="1:23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1" t="str">
        <f>VLOOKUP(M7721,People!$A:$B,2,0)</f>
        <v>Chuck Magee</v>
      </c>
      <c r="W7721" s="1" t="str">
        <f>IFERROR(VLOOKUP(B7721,Returns!$A:$B,2,0),"No")</f>
        <v>No</v>
      </c>
    </row>
    <row r="7722" spans="1:23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1" t="str">
        <f>VLOOKUP(M7722,People!$A:$B,2,0)</f>
        <v>Chuck Magee</v>
      </c>
      <c r="W7722" s="1" t="str">
        <f>IFERROR(VLOOKUP(B7722,Returns!$A:$B,2,0),"No")</f>
        <v>No</v>
      </c>
    </row>
    <row r="7723" spans="1:23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1" t="str">
        <f>VLOOKUP(M7723,People!$A:$B,2,0)</f>
        <v>Chuck Magee</v>
      </c>
      <c r="W7723" s="1" t="str">
        <f>IFERROR(VLOOKUP(B7723,Returns!$A:$B,2,0),"No")</f>
        <v>No</v>
      </c>
    </row>
    <row r="7724" spans="1:23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1" t="str">
        <f>VLOOKUP(M7724,People!$A:$B,2,0)</f>
        <v>Anna Andreadi</v>
      </c>
      <c r="W7724" s="1" t="str">
        <f>IFERROR(VLOOKUP(B7724,Returns!$A:$B,2,0),"No")</f>
        <v>No</v>
      </c>
    </row>
    <row r="7725" spans="1:23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1" t="str">
        <f>VLOOKUP(M7725,People!$A:$B,2,0)</f>
        <v>Kelly Williams</v>
      </c>
      <c r="W7725" s="1" t="str">
        <f>IFERROR(VLOOKUP(B7725,Returns!$A:$B,2,0),"No")</f>
        <v>No</v>
      </c>
    </row>
    <row r="7726" spans="1:23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1" t="str">
        <f>VLOOKUP(M7726,People!$A:$B,2,0)</f>
        <v>Chuck Magee</v>
      </c>
      <c r="W7726" s="1" t="str">
        <f>IFERROR(VLOOKUP(B7726,Returns!$A:$B,2,0),"No")</f>
        <v>No</v>
      </c>
    </row>
    <row r="7727" spans="1:23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1" t="str">
        <f>VLOOKUP(M7727,People!$A:$B,2,0)</f>
        <v>Chuck Magee</v>
      </c>
      <c r="W7727" s="1" t="str">
        <f>IFERROR(VLOOKUP(B7727,Returns!$A:$B,2,0),"No")</f>
        <v>No</v>
      </c>
    </row>
    <row r="7728" spans="1:23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1" t="str">
        <f>VLOOKUP(M7728,People!$A:$B,2,0)</f>
        <v>Chuck Magee</v>
      </c>
      <c r="W7728" s="1" t="str">
        <f>IFERROR(VLOOKUP(B7728,Returns!$A:$B,2,0),"No")</f>
        <v>No</v>
      </c>
    </row>
    <row r="7729" spans="1:23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1" t="str">
        <f>VLOOKUP(M7729,People!$A:$B,2,0)</f>
        <v>Chuck Magee</v>
      </c>
      <c r="W7729" s="1" t="str">
        <f>IFERROR(VLOOKUP(B7729,Returns!$A:$B,2,0),"No")</f>
        <v>No</v>
      </c>
    </row>
    <row r="7730" spans="1:23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1" t="str">
        <f>VLOOKUP(M7730,People!$A:$B,2,0)</f>
        <v>Kelly Williams</v>
      </c>
      <c r="W7730" s="1" t="str">
        <f>IFERROR(VLOOKUP(B7730,Returns!$A:$B,2,0),"No")</f>
        <v>No</v>
      </c>
    </row>
    <row r="7731" spans="1:23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1" t="str">
        <f>VLOOKUP(M7731,People!$A:$B,2,0)</f>
        <v>Cassandra Brandow</v>
      </c>
      <c r="W7731" s="1" t="str">
        <f>IFERROR(VLOOKUP(B7731,Returns!$A:$B,2,0),"No")</f>
        <v>No</v>
      </c>
    </row>
    <row r="7732" spans="1:23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1" t="str">
        <f>VLOOKUP(M7732,People!$A:$B,2,0)</f>
        <v>Anna Andreadi</v>
      </c>
      <c r="W7732" s="1" t="str">
        <f>IFERROR(VLOOKUP(B7732,Returns!$A:$B,2,0),"No")</f>
        <v>No</v>
      </c>
    </row>
    <row r="7733" spans="1:23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1" t="str">
        <f>VLOOKUP(M7733,People!$A:$B,2,0)</f>
        <v>Kelly Williams</v>
      </c>
      <c r="W7733" s="1" t="str">
        <f>IFERROR(VLOOKUP(B7733,Returns!$A:$B,2,0),"No")</f>
        <v>No</v>
      </c>
    </row>
    <row r="7734" spans="1:23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1" t="str">
        <f>VLOOKUP(M7734,People!$A:$B,2,0)</f>
        <v>Kelly Williams</v>
      </c>
      <c r="W7734" s="1" t="str">
        <f>IFERROR(VLOOKUP(B7734,Returns!$A:$B,2,0),"No")</f>
        <v>No</v>
      </c>
    </row>
    <row r="7735" spans="1:23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1" t="str">
        <f>VLOOKUP(M7735,People!$A:$B,2,0)</f>
        <v>Chuck Magee</v>
      </c>
      <c r="W7735" s="1" t="str">
        <f>IFERROR(VLOOKUP(B7735,Returns!$A:$B,2,0),"No")</f>
        <v>No</v>
      </c>
    </row>
    <row r="7736" spans="1:23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1" t="str">
        <f>VLOOKUP(M7736,People!$A:$B,2,0)</f>
        <v>Anna Andreadi</v>
      </c>
      <c r="W7736" s="1" t="str">
        <f>IFERROR(VLOOKUP(B7736,Returns!$A:$B,2,0),"No")</f>
        <v>No</v>
      </c>
    </row>
    <row r="7737" spans="1:23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1" t="str">
        <f>VLOOKUP(M7737,People!$A:$B,2,0)</f>
        <v>Anna Andreadi</v>
      </c>
      <c r="W7737" s="1" t="str">
        <f>IFERROR(VLOOKUP(B7737,Returns!$A:$B,2,0),"No")</f>
        <v>No</v>
      </c>
    </row>
    <row r="7738" spans="1:23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1" t="str">
        <f>VLOOKUP(M7738,People!$A:$B,2,0)</f>
        <v>Chuck Magee</v>
      </c>
      <c r="W7738" s="1" t="str">
        <f>IFERROR(VLOOKUP(B7738,Returns!$A:$B,2,0),"No")</f>
        <v>No</v>
      </c>
    </row>
    <row r="7739" spans="1:23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1" t="str">
        <f>VLOOKUP(M7739,People!$A:$B,2,0)</f>
        <v>Cassandra Brandow</v>
      </c>
      <c r="W7739" s="1" t="str">
        <f>IFERROR(VLOOKUP(B7739,Returns!$A:$B,2,0),"No")</f>
        <v>No</v>
      </c>
    </row>
    <row r="7740" spans="1:23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1" t="str">
        <f>VLOOKUP(M7740,People!$A:$B,2,0)</f>
        <v>Chuck Magee</v>
      </c>
      <c r="W7740" s="1" t="str">
        <f>IFERROR(VLOOKUP(B7740,Returns!$A:$B,2,0),"No")</f>
        <v>No</v>
      </c>
    </row>
    <row r="7741" spans="1:23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1" t="str">
        <f>VLOOKUP(M7741,People!$A:$B,2,0)</f>
        <v>Anna Andreadi</v>
      </c>
      <c r="W7741" s="1" t="str">
        <f>IFERROR(VLOOKUP(B7741,Returns!$A:$B,2,0),"No")</f>
        <v>No</v>
      </c>
    </row>
    <row r="7742" spans="1:23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1" t="str">
        <f>VLOOKUP(M7742,People!$A:$B,2,0)</f>
        <v>Anna Andreadi</v>
      </c>
      <c r="W7742" s="1" t="str">
        <f>IFERROR(VLOOKUP(B7742,Returns!$A:$B,2,0),"No")</f>
        <v>No</v>
      </c>
    </row>
    <row r="7743" spans="1:23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1" t="str">
        <f>VLOOKUP(M7743,People!$A:$B,2,0)</f>
        <v>Anna Andreadi</v>
      </c>
      <c r="W7743" s="1" t="str">
        <f>IFERROR(VLOOKUP(B7743,Returns!$A:$B,2,0),"No")</f>
        <v>No</v>
      </c>
    </row>
    <row r="7744" spans="1:23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1" t="str">
        <f>VLOOKUP(M7744,People!$A:$B,2,0)</f>
        <v>Anna Andreadi</v>
      </c>
      <c r="W7744" s="1" t="str">
        <f>IFERROR(VLOOKUP(B7744,Returns!$A:$B,2,0),"No")</f>
        <v>No</v>
      </c>
    </row>
    <row r="7745" spans="1:23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1" t="str">
        <f>VLOOKUP(M7745,People!$A:$B,2,0)</f>
        <v>Chuck Magee</v>
      </c>
      <c r="W7745" s="1" t="str">
        <f>IFERROR(VLOOKUP(B7745,Returns!$A:$B,2,0),"No")</f>
        <v>No</v>
      </c>
    </row>
    <row r="7746" spans="1:23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1" t="str">
        <f>VLOOKUP(M7746,People!$A:$B,2,0)</f>
        <v>Chuck Magee</v>
      </c>
      <c r="W7746" s="1" t="str">
        <f>IFERROR(VLOOKUP(B7746,Returns!$A:$B,2,0),"No")</f>
        <v>No</v>
      </c>
    </row>
    <row r="7747" spans="1:23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1" t="str">
        <f>VLOOKUP(M7747,People!$A:$B,2,0)</f>
        <v>Chuck Magee</v>
      </c>
      <c r="W7747" s="1" t="str">
        <f>IFERROR(VLOOKUP(B7747,Returns!$A:$B,2,0),"No")</f>
        <v>No</v>
      </c>
    </row>
    <row r="7748" spans="1:23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1" t="str">
        <f>VLOOKUP(M7748,People!$A:$B,2,0)</f>
        <v>Kelly Williams</v>
      </c>
      <c r="W7748" s="1" t="str">
        <f>IFERROR(VLOOKUP(B7748,Returns!$A:$B,2,0),"No")</f>
        <v>No</v>
      </c>
    </row>
    <row r="7749" spans="1:23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1" t="str">
        <f>VLOOKUP(M7749,People!$A:$B,2,0)</f>
        <v>Chuck Magee</v>
      </c>
      <c r="W7749" s="1" t="str">
        <f>IFERROR(VLOOKUP(B7749,Returns!$A:$B,2,0),"No")</f>
        <v>No</v>
      </c>
    </row>
    <row r="7750" spans="1:23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1" t="str">
        <f>VLOOKUP(M7750,People!$A:$B,2,0)</f>
        <v>Cassandra Brandow</v>
      </c>
      <c r="W7750" s="1" t="str">
        <f>IFERROR(VLOOKUP(B7750,Returns!$A:$B,2,0),"No")</f>
        <v>No</v>
      </c>
    </row>
    <row r="7751" spans="1:23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1" t="str">
        <f>VLOOKUP(M7751,People!$A:$B,2,0)</f>
        <v>Cassandra Brandow</v>
      </c>
      <c r="W7751" s="1" t="str">
        <f>IFERROR(VLOOKUP(B7751,Returns!$A:$B,2,0),"No")</f>
        <v>No</v>
      </c>
    </row>
    <row r="7752" spans="1:23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1" t="str">
        <f>VLOOKUP(M7752,People!$A:$B,2,0)</f>
        <v>Cassandra Brandow</v>
      </c>
      <c r="W7752" s="1" t="str">
        <f>IFERROR(VLOOKUP(B7752,Returns!$A:$B,2,0),"No")</f>
        <v>No</v>
      </c>
    </row>
    <row r="7753" spans="1:23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1" t="str">
        <f>VLOOKUP(M7753,People!$A:$B,2,0)</f>
        <v>Cassandra Brandow</v>
      </c>
      <c r="W7753" s="1" t="str">
        <f>IFERROR(VLOOKUP(B7753,Returns!$A:$B,2,0),"No")</f>
        <v>No</v>
      </c>
    </row>
    <row r="7754" spans="1:23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1" t="str">
        <f>VLOOKUP(M7754,People!$A:$B,2,0)</f>
        <v>Cassandra Brandow</v>
      </c>
      <c r="W7754" s="1" t="str">
        <f>IFERROR(VLOOKUP(B7754,Returns!$A:$B,2,0),"No")</f>
        <v>No</v>
      </c>
    </row>
    <row r="7755" spans="1:23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1" t="str">
        <f>VLOOKUP(M7755,People!$A:$B,2,0)</f>
        <v>Cassandra Brandow</v>
      </c>
      <c r="W7755" s="1" t="str">
        <f>IFERROR(VLOOKUP(B7755,Returns!$A:$B,2,0),"No")</f>
        <v>No</v>
      </c>
    </row>
    <row r="7756" spans="1:23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1" t="str">
        <f>VLOOKUP(M7756,People!$A:$B,2,0)</f>
        <v>Chuck Magee</v>
      </c>
      <c r="W7756" s="1" t="str">
        <f>IFERROR(VLOOKUP(B7756,Returns!$A:$B,2,0),"No")</f>
        <v>No</v>
      </c>
    </row>
    <row r="7757" spans="1:23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1" t="str">
        <f>VLOOKUP(M7757,People!$A:$B,2,0)</f>
        <v>Cassandra Brandow</v>
      </c>
      <c r="W7757" s="1" t="str">
        <f>IFERROR(VLOOKUP(B7757,Returns!$A:$B,2,0),"No")</f>
        <v>No</v>
      </c>
    </row>
    <row r="7758" spans="1:23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1" t="str">
        <f>VLOOKUP(M7758,People!$A:$B,2,0)</f>
        <v>Cassandra Brandow</v>
      </c>
      <c r="W7758" s="1" t="str">
        <f>IFERROR(VLOOKUP(B7758,Returns!$A:$B,2,0),"No")</f>
        <v>No</v>
      </c>
    </row>
    <row r="7759" spans="1:23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1" t="str">
        <f>VLOOKUP(M7759,People!$A:$B,2,0)</f>
        <v>Chuck Magee</v>
      </c>
      <c r="W7759" s="1" t="str">
        <f>IFERROR(VLOOKUP(B7759,Returns!$A:$B,2,0),"No")</f>
        <v>No</v>
      </c>
    </row>
    <row r="7760" spans="1:23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1" t="str">
        <f>VLOOKUP(M7760,People!$A:$B,2,0)</f>
        <v>Chuck Magee</v>
      </c>
      <c r="W7760" s="1" t="str">
        <f>IFERROR(VLOOKUP(B7760,Returns!$A:$B,2,0),"No")</f>
        <v>No</v>
      </c>
    </row>
    <row r="7761" spans="1:23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1" t="str">
        <f>VLOOKUP(M7761,People!$A:$B,2,0)</f>
        <v>Kelly Williams</v>
      </c>
      <c r="W7761" s="1" t="str">
        <f>IFERROR(VLOOKUP(B7761,Returns!$A:$B,2,0),"No")</f>
        <v>No</v>
      </c>
    </row>
    <row r="7762" spans="1:23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1" t="str">
        <f>VLOOKUP(M7762,People!$A:$B,2,0)</f>
        <v>Cassandra Brandow</v>
      </c>
      <c r="W7762" s="1" t="str">
        <f>IFERROR(VLOOKUP(B7762,Returns!$A:$B,2,0),"No")</f>
        <v>No</v>
      </c>
    </row>
    <row r="7763" spans="1:23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1" t="str">
        <f>VLOOKUP(M7763,People!$A:$B,2,0)</f>
        <v>Kelly Williams</v>
      </c>
      <c r="W7763" s="1" t="str">
        <f>IFERROR(VLOOKUP(B7763,Returns!$A:$B,2,0),"No")</f>
        <v>No</v>
      </c>
    </row>
    <row r="7764" spans="1:23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1" t="str">
        <f>VLOOKUP(M7764,People!$A:$B,2,0)</f>
        <v>Anna Andreadi</v>
      </c>
      <c r="W7764" s="1" t="str">
        <f>IFERROR(VLOOKUP(B7764,Returns!$A:$B,2,0),"No")</f>
        <v>Yes</v>
      </c>
    </row>
    <row r="7765" spans="1:23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1" t="str">
        <f>VLOOKUP(M7765,People!$A:$B,2,0)</f>
        <v>Cassandra Brandow</v>
      </c>
      <c r="W7765" s="1" t="str">
        <f>IFERROR(VLOOKUP(B7765,Returns!$A:$B,2,0),"No")</f>
        <v>No</v>
      </c>
    </row>
    <row r="7766" spans="1:23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1" t="str">
        <f>VLOOKUP(M7766,People!$A:$B,2,0)</f>
        <v>Chuck Magee</v>
      </c>
      <c r="W7766" s="1" t="str">
        <f>IFERROR(VLOOKUP(B7766,Returns!$A:$B,2,0),"No")</f>
        <v>No</v>
      </c>
    </row>
    <row r="7767" spans="1:23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1" t="str">
        <f>VLOOKUP(M7767,People!$A:$B,2,0)</f>
        <v>Chuck Magee</v>
      </c>
      <c r="W7767" s="1" t="str">
        <f>IFERROR(VLOOKUP(B7767,Returns!$A:$B,2,0),"No")</f>
        <v>No</v>
      </c>
    </row>
    <row r="7768" spans="1:23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1" t="str">
        <f>VLOOKUP(M7768,People!$A:$B,2,0)</f>
        <v>Chuck Magee</v>
      </c>
      <c r="W7768" s="1" t="str">
        <f>IFERROR(VLOOKUP(B7768,Returns!$A:$B,2,0),"No")</f>
        <v>No</v>
      </c>
    </row>
    <row r="7769" spans="1:23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1" t="str">
        <f>VLOOKUP(M7769,People!$A:$B,2,0)</f>
        <v>Anna Andreadi</v>
      </c>
      <c r="W7769" s="1" t="str">
        <f>IFERROR(VLOOKUP(B7769,Returns!$A:$B,2,0),"No")</f>
        <v>No</v>
      </c>
    </row>
    <row r="7770" spans="1:23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1" t="str">
        <f>VLOOKUP(M7770,People!$A:$B,2,0)</f>
        <v>Cassandra Brandow</v>
      </c>
      <c r="W7770" s="1" t="str">
        <f>IFERROR(VLOOKUP(B7770,Returns!$A:$B,2,0),"No")</f>
        <v>No</v>
      </c>
    </row>
    <row r="7771" spans="1:23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1" t="str">
        <f>VLOOKUP(M7771,People!$A:$B,2,0)</f>
        <v>Anna Andreadi</v>
      </c>
      <c r="W7771" s="1" t="str">
        <f>IFERROR(VLOOKUP(B7771,Returns!$A:$B,2,0),"No")</f>
        <v>No</v>
      </c>
    </row>
    <row r="7772" spans="1:23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1" t="str">
        <f>VLOOKUP(M7772,People!$A:$B,2,0)</f>
        <v>Anna Andreadi</v>
      </c>
      <c r="W7772" s="1" t="str">
        <f>IFERROR(VLOOKUP(B7772,Returns!$A:$B,2,0),"No")</f>
        <v>No</v>
      </c>
    </row>
    <row r="7773" spans="1:23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1" t="str">
        <f>VLOOKUP(M7773,People!$A:$B,2,0)</f>
        <v>Chuck Magee</v>
      </c>
      <c r="W7773" s="1" t="str">
        <f>IFERROR(VLOOKUP(B7773,Returns!$A:$B,2,0),"No")</f>
        <v>No</v>
      </c>
    </row>
    <row r="7774" spans="1:23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1" t="str">
        <f>VLOOKUP(M7774,People!$A:$B,2,0)</f>
        <v>Chuck Magee</v>
      </c>
      <c r="W7774" s="1" t="str">
        <f>IFERROR(VLOOKUP(B7774,Returns!$A:$B,2,0),"No")</f>
        <v>No</v>
      </c>
    </row>
    <row r="7775" spans="1:23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1" t="str">
        <f>VLOOKUP(M7775,People!$A:$B,2,0)</f>
        <v>Chuck Magee</v>
      </c>
      <c r="W7775" s="1" t="str">
        <f>IFERROR(VLOOKUP(B7775,Returns!$A:$B,2,0),"No")</f>
        <v>No</v>
      </c>
    </row>
    <row r="7776" spans="1:23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1" t="str">
        <f>VLOOKUP(M7776,People!$A:$B,2,0)</f>
        <v>Anna Andreadi</v>
      </c>
      <c r="W7776" s="1" t="str">
        <f>IFERROR(VLOOKUP(B7776,Returns!$A:$B,2,0),"No")</f>
        <v>No</v>
      </c>
    </row>
    <row r="7777" spans="1:23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1" t="str">
        <f>VLOOKUP(M7777,People!$A:$B,2,0)</f>
        <v>Anna Andreadi</v>
      </c>
      <c r="W7777" s="1" t="str">
        <f>IFERROR(VLOOKUP(B7777,Returns!$A:$B,2,0),"No")</f>
        <v>No</v>
      </c>
    </row>
    <row r="7778" spans="1:23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1" t="str">
        <f>VLOOKUP(M7778,People!$A:$B,2,0)</f>
        <v>Anna Andreadi</v>
      </c>
      <c r="W7778" s="1" t="str">
        <f>IFERROR(VLOOKUP(B7778,Returns!$A:$B,2,0),"No")</f>
        <v>No</v>
      </c>
    </row>
    <row r="7779" spans="1:23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1" t="str">
        <f>VLOOKUP(M7779,People!$A:$B,2,0)</f>
        <v>Anna Andreadi</v>
      </c>
      <c r="W7779" s="1" t="str">
        <f>IFERROR(VLOOKUP(B7779,Returns!$A:$B,2,0),"No")</f>
        <v>No</v>
      </c>
    </row>
    <row r="7780" spans="1:23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1" t="str">
        <f>VLOOKUP(M7780,People!$A:$B,2,0)</f>
        <v>Anna Andreadi</v>
      </c>
      <c r="W7780" s="1" t="str">
        <f>IFERROR(VLOOKUP(B7780,Returns!$A:$B,2,0),"No")</f>
        <v>No</v>
      </c>
    </row>
    <row r="7781" spans="1:23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1" t="str">
        <f>VLOOKUP(M7781,People!$A:$B,2,0)</f>
        <v>Cassandra Brandow</v>
      </c>
      <c r="W7781" s="1" t="str">
        <f>IFERROR(VLOOKUP(B7781,Returns!$A:$B,2,0),"No")</f>
        <v>No</v>
      </c>
    </row>
    <row r="7782" spans="1:23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1" t="str">
        <f>VLOOKUP(M7782,People!$A:$B,2,0)</f>
        <v>Cassandra Brandow</v>
      </c>
      <c r="W7782" s="1" t="str">
        <f>IFERROR(VLOOKUP(B7782,Returns!$A:$B,2,0),"No")</f>
        <v>No</v>
      </c>
    </row>
    <row r="7783" spans="1:23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1" t="str">
        <f>VLOOKUP(M7783,People!$A:$B,2,0)</f>
        <v>Kelly Williams</v>
      </c>
      <c r="W7783" s="1" t="str">
        <f>IFERROR(VLOOKUP(B7783,Returns!$A:$B,2,0),"No")</f>
        <v>No</v>
      </c>
    </row>
    <row r="7784" spans="1:23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1" t="str">
        <f>VLOOKUP(M7784,People!$A:$B,2,0)</f>
        <v>Cassandra Brandow</v>
      </c>
      <c r="W7784" s="1" t="str">
        <f>IFERROR(VLOOKUP(B7784,Returns!$A:$B,2,0),"No")</f>
        <v>No</v>
      </c>
    </row>
    <row r="7785" spans="1:23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1" t="str">
        <f>VLOOKUP(M7785,People!$A:$B,2,0)</f>
        <v>Cassandra Brandow</v>
      </c>
      <c r="W7785" s="1" t="str">
        <f>IFERROR(VLOOKUP(B7785,Returns!$A:$B,2,0),"No")</f>
        <v>No</v>
      </c>
    </row>
    <row r="7786" spans="1:23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1" t="str">
        <f>VLOOKUP(M7786,People!$A:$B,2,0)</f>
        <v>Cassandra Brandow</v>
      </c>
      <c r="W7786" s="1" t="str">
        <f>IFERROR(VLOOKUP(B7786,Returns!$A:$B,2,0),"No")</f>
        <v>No</v>
      </c>
    </row>
    <row r="7787" spans="1:23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1" t="str">
        <f>VLOOKUP(M7787,People!$A:$B,2,0)</f>
        <v>Chuck Magee</v>
      </c>
      <c r="W7787" s="1" t="str">
        <f>IFERROR(VLOOKUP(B7787,Returns!$A:$B,2,0),"No")</f>
        <v>No</v>
      </c>
    </row>
    <row r="7788" spans="1:23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1" t="str">
        <f>VLOOKUP(M7788,People!$A:$B,2,0)</f>
        <v>Kelly Williams</v>
      </c>
      <c r="W7788" s="1" t="str">
        <f>IFERROR(VLOOKUP(B7788,Returns!$A:$B,2,0),"No")</f>
        <v>No</v>
      </c>
    </row>
    <row r="7789" spans="1:23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1" t="str">
        <f>VLOOKUP(M7789,People!$A:$B,2,0)</f>
        <v>Kelly Williams</v>
      </c>
      <c r="W7789" s="1" t="str">
        <f>IFERROR(VLOOKUP(B7789,Returns!$A:$B,2,0),"No")</f>
        <v>No</v>
      </c>
    </row>
    <row r="7790" spans="1:23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1" t="str">
        <f>VLOOKUP(M7790,People!$A:$B,2,0)</f>
        <v>Kelly Williams</v>
      </c>
      <c r="W7790" s="1" t="str">
        <f>IFERROR(VLOOKUP(B7790,Returns!$A:$B,2,0),"No")</f>
        <v>No</v>
      </c>
    </row>
    <row r="7791" spans="1:23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1" t="str">
        <f>VLOOKUP(M7791,People!$A:$B,2,0)</f>
        <v>Kelly Williams</v>
      </c>
      <c r="W7791" s="1" t="str">
        <f>IFERROR(VLOOKUP(B7791,Returns!$A:$B,2,0),"No")</f>
        <v>No</v>
      </c>
    </row>
    <row r="7792" spans="1:23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1" t="str">
        <f>VLOOKUP(M7792,People!$A:$B,2,0)</f>
        <v>Chuck Magee</v>
      </c>
      <c r="W7792" s="1" t="str">
        <f>IFERROR(VLOOKUP(B7792,Returns!$A:$B,2,0),"No")</f>
        <v>No</v>
      </c>
    </row>
    <row r="7793" spans="1:23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1" t="str">
        <f>VLOOKUP(M7793,People!$A:$B,2,0)</f>
        <v>Kelly Williams</v>
      </c>
      <c r="W7793" s="1" t="str">
        <f>IFERROR(VLOOKUP(B7793,Returns!$A:$B,2,0),"No")</f>
        <v>No</v>
      </c>
    </row>
    <row r="7794" spans="1:23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1" t="str">
        <f>VLOOKUP(M7794,People!$A:$B,2,0)</f>
        <v>Kelly Williams</v>
      </c>
      <c r="W7794" s="1" t="str">
        <f>IFERROR(VLOOKUP(B7794,Returns!$A:$B,2,0),"No")</f>
        <v>No</v>
      </c>
    </row>
    <row r="7795" spans="1:23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1" t="str">
        <f>VLOOKUP(M7795,People!$A:$B,2,0)</f>
        <v>Anna Andreadi</v>
      </c>
      <c r="W7795" s="1" t="str">
        <f>IFERROR(VLOOKUP(B7795,Returns!$A:$B,2,0),"No")</f>
        <v>No</v>
      </c>
    </row>
    <row r="7796" spans="1:23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1" t="str">
        <f>VLOOKUP(M7796,People!$A:$B,2,0)</f>
        <v>Anna Andreadi</v>
      </c>
      <c r="W7796" s="1" t="str">
        <f>IFERROR(VLOOKUP(B7796,Returns!$A:$B,2,0),"No")</f>
        <v>No</v>
      </c>
    </row>
    <row r="7797" spans="1:23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1" t="str">
        <f>VLOOKUP(M7797,People!$A:$B,2,0)</f>
        <v>Kelly Williams</v>
      </c>
      <c r="W7797" s="1" t="str">
        <f>IFERROR(VLOOKUP(B7797,Returns!$A:$B,2,0),"No")</f>
        <v>No</v>
      </c>
    </row>
    <row r="7798" spans="1:23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1" t="str">
        <f>VLOOKUP(M7798,People!$A:$B,2,0)</f>
        <v>Chuck Magee</v>
      </c>
      <c r="W7798" s="1" t="str">
        <f>IFERROR(VLOOKUP(B7798,Returns!$A:$B,2,0),"No")</f>
        <v>No</v>
      </c>
    </row>
    <row r="7799" spans="1:23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1" t="str">
        <f>VLOOKUP(M7799,People!$A:$B,2,0)</f>
        <v>Chuck Magee</v>
      </c>
      <c r="W7799" s="1" t="str">
        <f>IFERROR(VLOOKUP(B7799,Returns!$A:$B,2,0),"No")</f>
        <v>No</v>
      </c>
    </row>
    <row r="7800" spans="1:23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1" t="str">
        <f>VLOOKUP(M7800,People!$A:$B,2,0)</f>
        <v>Chuck Magee</v>
      </c>
      <c r="W7800" s="1" t="str">
        <f>IFERROR(VLOOKUP(B7800,Returns!$A:$B,2,0),"No")</f>
        <v>No</v>
      </c>
    </row>
    <row r="7801" spans="1:23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1" t="str">
        <f>VLOOKUP(M7801,People!$A:$B,2,0)</f>
        <v>Chuck Magee</v>
      </c>
      <c r="W7801" s="1" t="str">
        <f>IFERROR(VLOOKUP(B7801,Returns!$A:$B,2,0),"No")</f>
        <v>No</v>
      </c>
    </row>
    <row r="7802" spans="1:23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1" t="str">
        <f>VLOOKUP(M7802,People!$A:$B,2,0)</f>
        <v>Chuck Magee</v>
      </c>
      <c r="W7802" s="1" t="str">
        <f>IFERROR(VLOOKUP(B7802,Returns!$A:$B,2,0),"No")</f>
        <v>No</v>
      </c>
    </row>
    <row r="7803" spans="1:23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1" t="str">
        <f>VLOOKUP(M7803,People!$A:$B,2,0)</f>
        <v>Anna Andreadi</v>
      </c>
      <c r="W7803" s="1" t="str">
        <f>IFERROR(VLOOKUP(B7803,Returns!$A:$B,2,0),"No")</f>
        <v>No</v>
      </c>
    </row>
    <row r="7804" spans="1:23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1" t="str">
        <f>VLOOKUP(M7804,People!$A:$B,2,0)</f>
        <v>Cassandra Brandow</v>
      </c>
      <c r="W7804" s="1" t="str">
        <f>IFERROR(VLOOKUP(B7804,Returns!$A:$B,2,0),"No")</f>
        <v>No</v>
      </c>
    </row>
    <row r="7805" spans="1:23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1" t="str">
        <f>VLOOKUP(M7805,People!$A:$B,2,0)</f>
        <v>Cassandra Brandow</v>
      </c>
      <c r="W7805" s="1" t="str">
        <f>IFERROR(VLOOKUP(B7805,Returns!$A:$B,2,0),"No")</f>
        <v>No</v>
      </c>
    </row>
    <row r="7806" spans="1:23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1" t="str">
        <f>VLOOKUP(M7806,People!$A:$B,2,0)</f>
        <v>Cassandra Brandow</v>
      </c>
      <c r="W7806" s="1" t="str">
        <f>IFERROR(VLOOKUP(B7806,Returns!$A:$B,2,0),"No")</f>
        <v>No</v>
      </c>
    </row>
    <row r="7807" spans="1:23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1" t="str">
        <f>VLOOKUP(M7807,People!$A:$B,2,0)</f>
        <v>Cassandra Brandow</v>
      </c>
      <c r="W7807" s="1" t="str">
        <f>IFERROR(VLOOKUP(B7807,Returns!$A:$B,2,0),"No")</f>
        <v>No</v>
      </c>
    </row>
    <row r="7808" spans="1:23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1" t="str">
        <f>VLOOKUP(M7808,People!$A:$B,2,0)</f>
        <v>Cassandra Brandow</v>
      </c>
      <c r="W7808" s="1" t="str">
        <f>IFERROR(VLOOKUP(B7808,Returns!$A:$B,2,0),"No")</f>
        <v>No</v>
      </c>
    </row>
    <row r="7809" spans="1:23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1" t="str">
        <f>VLOOKUP(M7809,People!$A:$B,2,0)</f>
        <v>Cassandra Brandow</v>
      </c>
      <c r="W7809" s="1" t="str">
        <f>IFERROR(VLOOKUP(B7809,Returns!$A:$B,2,0),"No")</f>
        <v>No</v>
      </c>
    </row>
    <row r="7810" spans="1:23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1" t="str">
        <f>VLOOKUP(M7810,People!$A:$B,2,0)</f>
        <v>Cassandra Brandow</v>
      </c>
      <c r="W7810" s="1" t="str">
        <f>IFERROR(VLOOKUP(B7810,Returns!$A:$B,2,0),"No")</f>
        <v>No</v>
      </c>
    </row>
    <row r="7811" spans="1:23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1" t="str">
        <f>VLOOKUP(M7811,People!$A:$B,2,0)</f>
        <v>Cassandra Brandow</v>
      </c>
      <c r="W7811" s="1" t="str">
        <f>IFERROR(VLOOKUP(B7811,Returns!$A:$B,2,0),"No")</f>
        <v>No</v>
      </c>
    </row>
    <row r="7812" spans="1:23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1" t="str">
        <f>VLOOKUP(M7812,People!$A:$B,2,0)</f>
        <v>Chuck Magee</v>
      </c>
      <c r="W7812" s="1" t="str">
        <f>IFERROR(VLOOKUP(B7812,Returns!$A:$B,2,0),"No")</f>
        <v>No</v>
      </c>
    </row>
    <row r="7813" spans="1:23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1" t="str">
        <f>VLOOKUP(M7813,People!$A:$B,2,0)</f>
        <v>Chuck Magee</v>
      </c>
      <c r="W7813" s="1" t="str">
        <f>IFERROR(VLOOKUP(B7813,Returns!$A:$B,2,0),"No")</f>
        <v>No</v>
      </c>
    </row>
    <row r="7814" spans="1:23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1" t="str">
        <f>VLOOKUP(M7814,People!$A:$B,2,0)</f>
        <v>Chuck Magee</v>
      </c>
      <c r="W7814" s="1" t="str">
        <f>IFERROR(VLOOKUP(B7814,Returns!$A:$B,2,0),"No")</f>
        <v>No</v>
      </c>
    </row>
    <row r="7815" spans="1:23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1" t="str">
        <f>VLOOKUP(M7815,People!$A:$B,2,0)</f>
        <v>Chuck Magee</v>
      </c>
      <c r="W7815" s="1" t="str">
        <f>IFERROR(VLOOKUP(B7815,Returns!$A:$B,2,0),"No")</f>
        <v>No</v>
      </c>
    </row>
    <row r="7816" spans="1:23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1" t="str">
        <f>VLOOKUP(M7816,People!$A:$B,2,0)</f>
        <v>Anna Andreadi</v>
      </c>
      <c r="W7816" s="1" t="str">
        <f>IFERROR(VLOOKUP(B7816,Returns!$A:$B,2,0),"No")</f>
        <v>No</v>
      </c>
    </row>
    <row r="7817" spans="1:23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1" t="str">
        <f>VLOOKUP(M7817,People!$A:$B,2,0)</f>
        <v>Anna Andreadi</v>
      </c>
      <c r="W7817" s="1" t="str">
        <f>IFERROR(VLOOKUP(B7817,Returns!$A:$B,2,0),"No")</f>
        <v>No</v>
      </c>
    </row>
    <row r="7818" spans="1:23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1" t="str">
        <f>VLOOKUP(M7818,People!$A:$B,2,0)</f>
        <v>Anna Andreadi</v>
      </c>
      <c r="W7818" s="1" t="str">
        <f>IFERROR(VLOOKUP(B7818,Returns!$A:$B,2,0),"No")</f>
        <v>No</v>
      </c>
    </row>
    <row r="7819" spans="1:23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1" t="str">
        <f>VLOOKUP(M7819,People!$A:$B,2,0)</f>
        <v>Anna Andreadi</v>
      </c>
      <c r="W7819" s="1" t="str">
        <f>IFERROR(VLOOKUP(B7819,Returns!$A:$B,2,0),"No")</f>
        <v>No</v>
      </c>
    </row>
    <row r="7820" spans="1:23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1" t="str">
        <f>VLOOKUP(M7820,People!$A:$B,2,0)</f>
        <v>Anna Andreadi</v>
      </c>
      <c r="W7820" s="1" t="str">
        <f>IFERROR(VLOOKUP(B7820,Returns!$A:$B,2,0),"No")</f>
        <v>No</v>
      </c>
    </row>
    <row r="7821" spans="1:23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1" t="str">
        <f>VLOOKUP(M7821,People!$A:$B,2,0)</f>
        <v>Anna Andreadi</v>
      </c>
      <c r="W7821" s="1" t="str">
        <f>IFERROR(VLOOKUP(B7821,Returns!$A:$B,2,0),"No")</f>
        <v>No</v>
      </c>
    </row>
    <row r="7822" spans="1:23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1" t="str">
        <f>VLOOKUP(M7822,People!$A:$B,2,0)</f>
        <v>Chuck Magee</v>
      </c>
      <c r="W7822" s="1" t="str">
        <f>IFERROR(VLOOKUP(B7822,Returns!$A:$B,2,0),"No")</f>
        <v>No</v>
      </c>
    </row>
    <row r="7823" spans="1:23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1" t="str">
        <f>VLOOKUP(M7823,People!$A:$B,2,0)</f>
        <v>Cassandra Brandow</v>
      </c>
      <c r="W7823" s="1" t="str">
        <f>IFERROR(VLOOKUP(B7823,Returns!$A:$B,2,0),"No")</f>
        <v>No</v>
      </c>
    </row>
    <row r="7824" spans="1:23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1" t="str">
        <f>VLOOKUP(M7824,People!$A:$B,2,0)</f>
        <v>Chuck Magee</v>
      </c>
      <c r="W7824" s="1" t="str">
        <f>IFERROR(VLOOKUP(B7824,Returns!$A:$B,2,0),"No")</f>
        <v>No</v>
      </c>
    </row>
    <row r="7825" spans="1:23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1" t="str">
        <f>VLOOKUP(M7825,People!$A:$B,2,0)</f>
        <v>Chuck Magee</v>
      </c>
      <c r="W7825" s="1" t="str">
        <f>IFERROR(VLOOKUP(B7825,Returns!$A:$B,2,0),"No")</f>
        <v>No</v>
      </c>
    </row>
    <row r="7826" spans="1:23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1" t="str">
        <f>VLOOKUP(M7826,People!$A:$B,2,0)</f>
        <v>Anna Andreadi</v>
      </c>
      <c r="W7826" s="1" t="str">
        <f>IFERROR(VLOOKUP(B7826,Returns!$A:$B,2,0),"No")</f>
        <v>No</v>
      </c>
    </row>
    <row r="7827" spans="1:23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1" t="str">
        <f>VLOOKUP(M7827,People!$A:$B,2,0)</f>
        <v>Chuck Magee</v>
      </c>
      <c r="W7827" s="1" t="str">
        <f>IFERROR(VLOOKUP(B7827,Returns!$A:$B,2,0),"No")</f>
        <v>No</v>
      </c>
    </row>
    <row r="7828" spans="1:23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1" t="str">
        <f>VLOOKUP(M7828,People!$A:$B,2,0)</f>
        <v>Kelly Williams</v>
      </c>
      <c r="W7828" s="1" t="str">
        <f>IFERROR(VLOOKUP(B7828,Returns!$A:$B,2,0),"No")</f>
        <v>No</v>
      </c>
    </row>
    <row r="7829" spans="1:23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1" t="str">
        <f>VLOOKUP(M7829,People!$A:$B,2,0)</f>
        <v>Kelly Williams</v>
      </c>
      <c r="W7829" s="1" t="str">
        <f>IFERROR(VLOOKUP(B7829,Returns!$A:$B,2,0),"No")</f>
        <v>No</v>
      </c>
    </row>
    <row r="7830" spans="1:23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1" t="str">
        <f>VLOOKUP(M7830,People!$A:$B,2,0)</f>
        <v>Anna Andreadi</v>
      </c>
      <c r="W7830" s="1" t="str">
        <f>IFERROR(VLOOKUP(B7830,Returns!$A:$B,2,0),"No")</f>
        <v>No</v>
      </c>
    </row>
    <row r="7831" spans="1:23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1" t="str">
        <f>VLOOKUP(M7831,People!$A:$B,2,0)</f>
        <v>Anna Andreadi</v>
      </c>
      <c r="W7831" s="1" t="str">
        <f>IFERROR(VLOOKUP(B7831,Returns!$A:$B,2,0),"No")</f>
        <v>No</v>
      </c>
    </row>
    <row r="7832" spans="1:23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1" t="str">
        <f>VLOOKUP(M7832,People!$A:$B,2,0)</f>
        <v>Anna Andreadi</v>
      </c>
      <c r="W7832" s="1" t="str">
        <f>IFERROR(VLOOKUP(B7832,Returns!$A:$B,2,0),"No")</f>
        <v>No</v>
      </c>
    </row>
    <row r="7833" spans="1:23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1" t="str">
        <f>VLOOKUP(M7833,People!$A:$B,2,0)</f>
        <v>Anna Andreadi</v>
      </c>
      <c r="W7833" s="1" t="str">
        <f>IFERROR(VLOOKUP(B7833,Returns!$A:$B,2,0),"No")</f>
        <v>No</v>
      </c>
    </row>
    <row r="7834" spans="1:23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1" t="str">
        <f>VLOOKUP(M7834,People!$A:$B,2,0)</f>
        <v>Kelly Williams</v>
      </c>
      <c r="W7834" s="1" t="str">
        <f>IFERROR(VLOOKUP(B7834,Returns!$A:$B,2,0),"No")</f>
        <v>No</v>
      </c>
    </row>
    <row r="7835" spans="1:23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1" t="str">
        <f>VLOOKUP(M7835,People!$A:$B,2,0)</f>
        <v>Cassandra Brandow</v>
      </c>
      <c r="W7835" s="1" t="str">
        <f>IFERROR(VLOOKUP(B7835,Returns!$A:$B,2,0),"No")</f>
        <v>No</v>
      </c>
    </row>
    <row r="7836" spans="1:23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1" t="str">
        <f>VLOOKUP(M7836,People!$A:$B,2,0)</f>
        <v>Anna Andreadi</v>
      </c>
      <c r="W7836" s="1" t="str">
        <f>IFERROR(VLOOKUP(B7836,Returns!$A:$B,2,0),"No")</f>
        <v>No</v>
      </c>
    </row>
    <row r="7837" spans="1:23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1" t="str">
        <f>VLOOKUP(M7837,People!$A:$B,2,0)</f>
        <v>Anna Andreadi</v>
      </c>
      <c r="W7837" s="1" t="str">
        <f>IFERROR(VLOOKUP(B7837,Returns!$A:$B,2,0),"No")</f>
        <v>No</v>
      </c>
    </row>
    <row r="7838" spans="1:23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1" t="str">
        <f>VLOOKUP(M7838,People!$A:$B,2,0)</f>
        <v>Anna Andreadi</v>
      </c>
      <c r="W7838" s="1" t="str">
        <f>IFERROR(VLOOKUP(B7838,Returns!$A:$B,2,0),"No")</f>
        <v>No</v>
      </c>
    </row>
    <row r="7839" spans="1:23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1" t="str">
        <f>VLOOKUP(M7839,People!$A:$B,2,0)</f>
        <v>Anna Andreadi</v>
      </c>
      <c r="W7839" s="1" t="str">
        <f>IFERROR(VLOOKUP(B7839,Returns!$A:$B,2,0),"No")</f>
        <v>No</v>
      </c>
    </row>
    <row r="7840" spans="1:23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1" t="str">
        <f>VLOOKUP(M7840,People!$A:$B,2,0)</f>
        <v>Anna Andreadi</v>
      </c>
      <c r="W7840" s="1" t="str">
        <f>IFERROR(VLOOKUP(B7840,Returns!$A:$B,2,0),"No")</f>
        <v>No</v>
      </c>
    </row>
    <row r="7841" spans="1:23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1" t="str">
        <f>VLOOKUP(M7841,People!$A:$B,2,0)</f>
        <v>Kelly Williams</v>
      </c>
      <c r="W7841" s="1" t="str">
        <f>IFERROR(VLOOKUP(B7841,Returns!$A:$B,2,0),"No")</f>
        <v>No</v>
      </c>
    </row>
    <row r="7842" spans="1:23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1" t="str">
        <f>VLOOKUP(M7842,People!$A:$B,2,0)</f>
        <v>Kelly Williams</v>
      </c>
      <c r="W7842" s="1" t="str">
        <f>IFERROR(VLOOKUP(B7842,Returns!$A:$B,2,0),"No")</f>
        <v>No</v>
      </c>
    </row>
    <row r="7843" spans="1:23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1" t="str">
        <f>VLOOKUP(M7843,People!$A:$B,2,0)</f>
        <v>Chuck Magee</v>
      </c>
      <c r="W7843" s="1" t="str">
        <f>IFERROR(VLOOKUP(B7843,Returns!$A:$B,2,0),"No")</f>
        <v>No</v>
      </c>
    </row>
    <row r="7844" spans="1:23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1" t="str">
        <f>VLOOKUP(M7844,People!$A:$B,2,0)</f>
        <v>Cassandra Brandow</v>
      </c>
      <c r="W7844" s="1" t="str">
        <f>IFERROR(VLOOKUP(B7844,Returns!$A:$B,2,0),"No")</f>
        <v>No</v>
      </c>
    </row>
    <row r="7845" spans="1:23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1" t="str">
        <f>VLOOKUP(M7845,People!$A:$B,2,0)</f>
        <v>Cassandra Brandow</v>
      </c>
      <c r="W7845" s="1" t="str">
        <f>IFERROR(VLOOKUP(B7845,Returns!$A:$B,2,0),"No")</f>
        <v>No</v>
      </c>
    </row>
    <row r="7846" spans="1:23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1" t="str">
        <f>VLOOKUP(M7846,People!$A:$B,2,0)</f>
        <v>Kelly Williams</v>
      </c>
      <c r="W7846" s="1" t="str">
        <f>IFERROR(VLOOKUP(B7846,Returns!$A:$B,2,0),"No")</f>
        <v>Yes</v>
      </c>
    </row>
    <row r="7847" spans="1:23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1" t="str">
        <f>VLOOKUP(M7847,People!$A:$B,2,0)</f>
        <v>Cassandra Brandow</v>
      </c>
      <c r="W7847" s="1" t="str">
        <f>IFERROR(VLOOKUP(B7847,Returns!$A:$B,2,0),"No")</f>
        <v>No</v>
      </c>
    </row>
    <row r="7848" spans="1:23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1" t="str">
        <f>VLOOKUP(M7848,People!$A:$B,2,0)</f>
        <v>Cassandra Brandow</v>
      </c>
      <c r="W7848" s="1" t="str">
        <f>IFERROR(VLOOKUP(B7848,Returns!$A:$B,2,0),"No")</f>
        <v>No</v>
      </c>
    </row>
    <row r="7849" spans="1:23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1" t="str">
        <f>VLOOKUP(M7849,People!$A:$B,2,0)</f>
        <v>Kelly Williams</v>
      </c>
      <c r="W7849" s="1" t="str">
        <f>IFERROR(VLOOKUP(B7849,Returns!$A:$B,2,0),"No")</f>
        <v>No</v>
      </c>
    </row>
    <row r="7850" spans="1:23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1" t="str">
        <f>VLOOKUP(M7850,People!$A:$B,2,0)</f>
        <v>Kelly Williams</v>
      </c>
      <c r="W7850" s="1" t="str">
        <f>IFERROR(VLOOKUP(B7850,Returns!$A:$B,2,0),"No")</f>
        <v>No</v>
      </c>
    </row>
    <row r="7851" spans="1:23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1" t="str">
        <f>VLOOKUP(M7851,People!$A:$B,2,0)</f>
        <v>Kelly Williams</v>
      </c>
      <c r="W7851" s="1" t="str">
        <f>IFERROR(VLOOKUP(B7851,Returns!$A:$B,2,0),"No")</f>
        <v>No</v>
      </c>
    </row>
    <row r="7852" spans="1:23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1" t="str">
        <f>VLOOKUP(M7852,People!$A:$B,2,0)</f>
        <v>Kelly Williams</v>
      </c>
      <c r="W7852" s="1" t="str">
        <f>IFERROR(VLOOKUP(B7852,Returns!$A:$B,2,0),"No")</f>
        <v>No</v>
      </c>
    </row>
    <row r="7853" spans="1:23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1" t="str">
        <f>VLOOKUP(M7853,People!$A:$B,2,0)</f>
        <v>Kelly Williams</v>
      </c>
      <c r="W7853" s="1" t="str">
        <f>IFERROR(VLOOKUP(B7853,Returns!$A:$B,2,0),"No")</f>
        <v>No</v>
      </c>
    </row>
    <row r="7854" spans="1:23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1" t="str">
        <f>VLOOKUP(M7854,People!$A:$B,2,0)</f>
        <v>Kelly Williams</v>
      </c>
      <c r="W7854" s="1" t="str">
        <f>IFERROR(VLOOKUP(B7854,Returns!$A:$B,2,0),"No")</f>
        <v>No</v>
      </c>
    </row>
    <row r="7855" spans="1:23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1" t="str">
        <f>VLOOKUP(M7855,People!$A:$B,2,0)</f>
        <v>Anna Andreadi</v>
      </c>
      <c r="W7855" s="1" t="str">
        <f>IFERROR(VLOOKUP(B7855,Returns!$A:$B,2,0),"No")</f>
        <v>No</v>
      </c>
    </row>
    <row r="7856" spans="1:23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1" t="str">
        <f>VLOOKUP(M7856,People!$A:$B,2,0)</f>
        <v>Cassandra Brandow</v>
      </c>
      <c r="W7856" s="1" t="str">
        <f>IFERROR(VLOOKUP(B7856,Returns!$A:$B,2,0),"No")</f>
        <v>No</v>
      </c>
    </row>
    <row r="7857" spans="1:23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1" t="str">
        <f>VLOOKUP(M7857,People!$A:$B,2,0)</f>
        <v>Cassandra Brandow</v>
      </c>
      <c r="W7857" s="1" t="str">
        <f>IFERROR(VLOOKUP(B7857,Returns!$A:$B,2,0),"No")</f>
        <v>No</v>
      </c>
    </row>
    <row r="7858" spans="1:23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1" t="str">
        <f>VLOOKUP(M7858,People!$A:$B,2,0)</f>
        <v>Chuck Magee</v>
      </c>
      <c r="W7858" s="1" t="str">
        <f>IFERROR(VLOOKUP(B7858,Returns!$A:$B,2,0),"No")</f>
        <v>No</v>
      </c>
    </row>
    <row r="7859" spans="1:23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1" t="str">
        <f>VLOOKUP(M7859,People!$A:$B,2,0)</f>
        <v>Chuck Magee</v>
      </c>
      <c r="W7859" s="1" t="str">
        <f>IFERROR(VLOOKUP(B7859,Returns!$A:$B,2,0),"No")</f>
        <v>No</v>
      </c>
    </row>
    <row r="7860" spans="1:23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1" t="str">
        <f>VLOOKUP(M7860,People!$A:$B,2,0)</f>
        <v>Chuck Magee</v>
      </c>
      <c r="W7860" s="1" t="str">
        <f>IFERROR(VLOOKUP(B7860,Returns!$A:$B,2,0),"No")</f>
        <v>No</v>
      </c>
    </row>
    <row r="7861" spans="1:23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1" t="str">
        <f>VLOOKUP(M7861,People!$A:$B,2,0)</f>
        <v>Chuck Magee</v>
      </c>
      <c r="W7861" s="1" t="str">
        <f>IFERROR(VLOOKUP(B7861,Returns!$A:$B,2,0),"No")</f>
        <v>No</v>
      </c>
    </row>
    <row r="7862" spans="1:23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1" t="str">
        <f>VLOOKUP(M7862,People!$A:$B,2,0)</f>
        <v>Chuck Magee</v>
      </c>
      <c r="W7862" s="1" t="str">
        <f>IFERROR(VLOOKUP(B7862,Returns!$A:$B,2,0),"No")</f>
        <v>No</v>
      </c>
    </row>
    <row r="7863" spans="1:23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1" t="str">
        <f>VLOOKUP(M7863,People!$A:$B,2,0)</f>
        <v>Anna Andreadi</v>
      </c>
      <c r="W7863" s="1" t="str">
        <f>IFERROR(VLOOKUP(B7863,Returns!$A:$B,2,0),"No")</f>
        <v>No</v>
      </c>
    </row>
    <row r="7864" spans="1:23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1" t="str">
        <f>VLOOKUP(M7864,People!$A:$B,2,0)</f>
        <v>Anna Andreadi</v>
      </c>
      <c r="W7864" s="1" t="str">
        <f>IFERROR(VLOOKUP(B7864,Returns!$A:$B,2,0),"No")</f>
        <v>No</v>
      </c>
    </row>
    <row r="7865" spans="1:23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1" t="str">
        <f>VLOOKUP(M7865,People!$A:$B,2,0)</f>
        <v>Anna Andreadi</v>
      </c>
      <c r="W7865" s="1" t="str">
        <f>IFERROR(VLOOKUP(B7865,Returns!$A:$B,2,0),"No")</f>
        <v>No</v>
      </c>
    </row>
    <row r="7866" spans="1:23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1" t="str">
        <f>VLOOKUP(M7866,People!$A:$B,2,0)</f>
        <v>Anna Andreadi</v>
      </c>
      <c r="W7866" s="1" t="str">
        <f>IFERROR(VLOOKUP(B7866,Returns!$A:$B,2,0),"No")</f>
        <v>No</v>
      </c>
    </row>
    <row r="7867" spans="1:23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1" t="str">
        <f>VLOOKUP(M7867,People!$A:$B,2,0)</f>
        <v>Anna Andreadi</v>
      </c>
      <c r="W7867" s="1" t="str">
        <f>IFERROR(VLOOKUP(B7867,Returns!$A:$B,2,0),"No")</f>
        <v>No</v>
      </c>
    </row>
    <row r="7868" spans="1:23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1" t="str">
        <f>VLOOKUP(M7868,People!$A:$B,2,0)</f>
        <v>Anna Andreadi</v>
      </c>
      <c r="W7868" s="1" t="str">
        <f>IFERROR(VLOOKUP(B7868,Returns!$A:$B,2,0),"No")</f>
        <v>No</v>
      </c>
    </row>
    <row r="7869" spans="1:23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1" t="str">
        <f>VLOOKUP(M7869,People!$A:$B,2,0)</f>
        <v>Anna Andreadi</v>
      </c>
      <c r="W7869" s="1" t="str">
        <f>IFERROR(VLOOKUP(B7869,Returns!$A:$B,2,0),"No")</f>
        <v>No</v>
      </c>
    </row>
    <row r="7870" spans="1:23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1" t="str">
        <f>VLOOKUP(M7870,People!$A:$B,2,0)</f>
        <v>Anna Andreadi</v>
      </c>
      <c r="W7870" s="1" t="str">
        <f>IFERROR(VLOOKUP(B7870,Returns!$A:$B,2,0),"No")</f>
        <v>No</v>
      </c>
    </row>
    <row r="7871" spans="1:23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1" t="str">
        <f>VLOOKUP(M7871,People!$A:$B,2,0)</f>
        <v>Cassandra Brandow</v>
      </c>
      <c r="W7871" s="1" t="str">
        <f>IFERROR(VLOOKUP(B7871,Returns!$A:$B,2,0),"No")</f>
        <v>No</v>
      </c>
    </row>
    <row r="7872" spans="1:23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1" t="str">
        <f>VLOOKUP(M7872,People!$A:$B,2,0)</f>
        <v>Chuck Magee</v>
      </c>
      <c r="W7872" s="1" t="str">
        <f>IFERROR(VLOOKUP(B7872,Returns!$A:$B,2,0),"No")</f>
        <v>No</v>
      </c>
    </row>
    <row r="7873" spans="1:23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1" t="str">
        <f>VLOOKUP(M7873,People!$A:$B,2,0)</f>
        <v>Anna Andreadi</v>
      </c>
      <c r="W7873" s="1" t="str">
        <f>IFERROR(VLOOKUP(B7873,Returns!$A:$B,2,0),"No")</f>
        <v>No</v>
      </c>
    </row>
    <row r="7874" spans="1:23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1" t="str">
        <f>VLOOKUP(M7874,People!$A:$B,2,0)</f>
        <v>Anna Andreadi</v>
      </c>
      <c r="W7874" s="1" t="str">
        <f>IFERROR(VLOOKUP(B7874,Returns!$A:$B,2,0),"No")</f>
        <v>No</v>
      </c>
    </row>
    <row r="7875" spans="1:23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1" t="str">
        <f>VLOOKUP(M7875,People!$A:$B,2,0)</f>
        <v>Anna Andreadi</v>
      </c>
      <c r="W7875" s="1" t="str">
        <f>IFERROR(VLOOKUP(B7875,Returns!$A:$B,2,0),"No")</f>
        <v>No</v>
      </c>
    </row>
    <row r="7876" spans="1:23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1" t="str">
        <f>VLOOKUP(M7876,People!$A:$B,2,0)</f>
        <v>Anna Andreadi</v>
      </c>
      <c r="W7876" s="1" t="str">
        <f>IFERROR(VLOOKUP(B7876,Returns!$A:$B,2,0),"No")</f>
        <v>No</v>
      </c>
    </row>
    <row r="7877" spans="1:23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1" t="str">
        <f>VLOOKUP(M7877,People!$A:$B,2,0)</f>
        <v>Anna Andreadi</v>
      </c>
      <c r="W7877" s="1" t="str">
        <f>IFERROR(VLOOKUP(B7877,Returns!$A:$B,2,0),"No")</f>
        <v>No</v>
      </c>
    </row>
    <row r="7878" spans="1:23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1" t="str">
        <f>VLOOKUP(M7878,People!$A:$B,2,0)</f>
        <v>Anna Andreadi</v>
      </c>
      <c r="W7878" s="1" t="str">
        <f>IFERROR(VLOOKUP(B7878,Returns!$A:$B,2,0),"No")</f>
        <v>No</v>
      </c>
    </row>
    <row r="7879" spans="1:23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1" t="str">
        <f>VLOOKUP(M7879,People!$A:$B,2,0)</f>
        <v>Cassandra Brandow</v>
      </c>
      <c r="W7879" s="1" t="str">
        <f>IFERROR(VLOOKUP(B7879,Returns!$A:$B,2,0),"No")</f>
        <v>No</v>
      </c>
    </row>
    <row r="7880" spans="1:23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1" t="str">
        <f>VLOOKUP(M7880,People!$A:$B,2,0)</f>
        <v>Kelly Williams</v>
      </c>
      <c r="W7880" s="1" t="str">
        <f>IFERROR(VLOOKUP(B7880,Returns!$A:$B,2,0),"No")</f>
        <v>No</v>
      </c>
    </row>
    <row r="7881" spans="1:23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1" t="str">
        <f>VLOOKUP(M7881,People!$A:$B,2,0)</f>
        <v>Chuck Magee</v>
      </c>
      <c r="W7881" s="1" t="str">
        <f>IFERROR(VLOOKUP(B7881,Returns!$A:$B,2,0),"No")</f>
        <v>No</v>
      </c>
    </row>
    <row r="7882" spans="1:23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1" t="str">
        <f>VLOOKUP(M7882,People!$A:$B,2,0)</f>
        <v>Anna Andreadi</v>
      </c>
      <c r="W7882" s="1" t="str">
        <f>IFERROR(VLOOKUP(B7882,Returns!$A:$B,2,0),"No")</f>
        <v>No</v>
      </c>
    </row>
    <row r="7883" spans="1:23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1" t="str">
        <f>VLOOKUP(M7883,People!$A:$B,2,0)</f>
        <v>Anna Andreadi</v>
      </c>
      <c r="W7883" s="1" t="str">
        <f>IFERROR(VLOOKUP(B7883,Returns!$A:$B,2,0),"No")</f>
        <v>No</v>
      </c>
    </row>
    <row r="7884" spans="1:23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1" t="str">
        <f>VLOOKUP(M7884,People!$A:$B,2,0)</f>
        <v>Anna Andreadi</v>
      </c>
      <c r="W7884" s="1" t="str">
        <f>IFERROR(VLOOKUP(B7884,Returns!$A:$B,2,0),"No")</f>
        <v>No</v>
      </c>
    </row>
    <row r="7885" spans="1:23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1" t="str">
        <f>VLOOKUP(M7885,People!$A:$B,2,0)</f>
        <v>Anna Andreadi</v>
      </c>
      <c r="W7885" s="1" t="str">
        <f>IFERROR(VLOOKUP(B7885,Returns!$A:$B,2,0),"No")</f>
        <v>No</v>
      </c>
    </row>
    <row r="7886" spans="1:23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1" t="str">
        <f>VLOOKUP(M7886,People!$A:$B,2,0)</f>
        <v>Anna Andreadi</v>
      </c>
      <c r="W7886" s="1" t="str">
        <f>IFERROR(VLOOKUP(B7886,Returns!$A:$B,2,0),"No")</f>
        <v>No</v>
      </c>
    </row>
    <row r="7887" spans="1:23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1" t="str">
        <f>VLOOKUP(M7887,People!$A:$B,2,0)</f>
        <v>Anna Andreadi</v>
      </c>
      <c r="W7887" s="1" t="str">
        <f>IFERROR(VLOOKUP(B7887,Returns!$A:$B,2,0),"No")</f>
        <v>No</v>
      </c>
    </row>
    <row r="7888" spans="1:23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1" t="str">
        <f>VLOOKUP(M7888,People!$A:$B,2,0)</f>
        <v>Anna Andreadi</v>
      </c>
      <c r="W7888" s="1" t="str">
        <f>IFERROR(VLOOKUP(B7888,Returns!$A:$B,2,0),"No")</f>
        <v>No</v>
      </c>
    </row>
    <row r="7889" spans="1:23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1" t="str">
        <f>VLOOKUP(M7889,People!$A:$B,2,0)</f>
        <v>Anna Andreadi</v>
      </c>
      <c r="W7889" s="1" t="str">
        <f>IFERROR(VLOOKUP(B7889,Returns!$A:$B,2,0),"No")</f>
        <v>No</v>
      </c>
    </row>
    <row r="7890" spans="1:23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1" t="str">
        <f>VLOOKUP(M7890,People!$A:$B,2,0)</f>
        <v>Anna Andreadi</v>
      </c>
      <c r="W7890" s="1" t="str">
        <f>IFERROR(VLOOKUP(B7890,Returns!$A:$B,2,0),"No")</f>
        <v>No</v>
      </c>
    </row>
    <row r="7891" spans="1:23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1" t="str">
        <f>VLOOKUP(M7891,People!$A:$B,2,0)</f>
        <v>Cassandra Brandow</v>
      </c>
      <c r="W7891" s="1" t="str">
        <f>IFERROR(VLOOKUP(B7891,Returns!$A:$B,2,0),"No")</f>
        <v>No</v>
      </c>
    </row>
    <row r="7892" spans="1:23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1" t="str">
        <f>VLOOKUP(M7892,People!$A:$B,2,0)</f>
        <v>Cassandra Brandow</v>
      </c>
      <c r="W7892" s="1" t="str">
        <f>IFERROR(VLOOKUP(B7892,Returns!$A:$B,2,0),"No")</f>
        <v>No</v>
      </c>
    </row>
    <row r="7893" spans="1:23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1" t="str">
        <f>VLOOKUP(M7893,People!$A:$B,2,0)</f>
        <v>Cassandra Brandow</v>
      </c>
      <c r="W7893" s="1" t="str">
        <f>IFERROR(VLOOKUP(B7893,Returns!$A:$B,2,0),"No")</f>
        <v>No</v>
      </c>
    </row>
    <row r="7894" spans="1:23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1" t="str">
        <f>VLOOKUP(M7894,People!$A:$B,2,0)</f>
        <v>Cassandra Brandow</v>
      </c>
      <c r="W7894" s="1" t="str">
        <f>IFERROR(VLOOKUP(B7894,Returns!$A:$B,2,0),"No")</f>
        <v>No</v>
      </c>
    </row>
    <row r="7895" spans="1:23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1" t="str">
        <f>VLOOKUP(M7895,People!$A:$B,2,0)</f>
        <v>Chuck Magee</v>
      </c>
      <c r="W7895" s="1" t="str">
        <f>IFERROR(VLOOKUP(B7895,Returns!$A:$B,2,0),"No")</f>
        <v>No</v>
      </c>
    </row>
    <row r="7896" spans="1:23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1" t="str">
        <f>VLOOKUP(M7896,People!$A:$B,2,0)</f>
        <v>Chuck Magee</v>
      </c>
      <c r="W7896" s="1" t="str">
        <f>IFERROR(VLOOKUP(B7896,Returns!$A:$B,2,0),"No")</f>
        <v>No</v>
      </c>
    </row>
    <row r="7897" spans="1:23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1" t="str">
        <f>VLOOKUP(M7897,People!$A:$B,2,0)</f>
        <v>Chuck Magee</v>
      </c>
      <c r="W7897" s="1" t="str">
        <f>IFERROR(VLOOKUP(B7897,Returns!$A:$B,2,0),"No")</f>
        <v>No</v>
      </c>
    </row>
    <row r="7898" spans="1:23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1" t="str">
        <f>VLOOKUP(M7898,People!$A:$B,2,0)</f>
        <v>Chuck Magee</v>
      </c>
      <c r="W7898" s="1" t="str">
        <f>IFERROR(VLOOKUP(B7898,Returns!$A:$B,2,0),"No")</f>
        <v>No</v>
      </c>
    </row>
    <row r="7899" spans="1:23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1" t="str">
        <f>VLOOKUP(M7899,People!$A:$B,2,0)</f>
        <v>Cassandra Brandow</v>
      </c>
      <c r="W7899" s="1" t="str">
        <f>IFERROR(VLOOKUP(B7899,Returns!$A:$B,2,0),"No")</f>
        <v>No</v>
      </c>
    </row>
    <row r="7900" spans="1:23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1" t="str">
        <f>VLOOKUP(M7900,People!$A:$B,2,0)</f>
        <v>Cassandra Brandow</v>
      </c>
      <c r="W7900" s="1" t="str">
        <f>IFERROR(VLOOKUP(B7900,Returns!$A:$B,2,0),"No")</f>
        <v>No</v>
      </c>
    </row>
    <row r="7901" spans="1:23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1" t="str">
        <f>VLOOKUP(M7901,People!$A:$B,2,0)</f>
        <v>Cassandra Brandow</v>
      </c>
      <c r="W7901" s="1" t="str">
        <f>IFERROR(VLOOKUP(B7901,Returns!$A:$B,2,0),"No")</f>
        <v>No</v>
      </c>
    </row>
    <row r="7902" spans="1:23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1" t="str">
        <f>VLOOKUP(M7902,People!$A:$B,2,0)</f>
        <v>Cassandra Brandow</v>
      </c>
      <c r="W7902" s="1" t="str">
        <f>IFERROR(VLOOKUP(B7902,Returns!$A:$B,2,0),"No")</f>
        <v>No</v>
      </c>
    </row>
    <row r="7903" spans="1:23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1" t="str">
        <f>VLOOKUP(M7903,People!$A:$B,2,0)</f>
        <v>Cassandra Brandow</v>
      </c>
      <c r="W7903" s="1" t="str">
        <f>IFERROR(VLOOKUP(B7903,Returns!$A:$B,2,0),"No")</f>
        <v>No</v>
      </c>
    </row>
    <row r="7904" spans="1:23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1" t="str">
        <f>VLOOKUP(M7904,People!$A:$B,2,0)</f>
        <v>Cassandra Brandow</v>
      </c>
      <c r="W7904" s="1" t="str">
        <f>IFERROR(VLOOKUP(B7904,Returns!$A:$B,2,0),"No")</f>
        <v>No</v>
      </c>
    </row>
    <row r="7905" spans="1:23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1" t="str">
        <f>VLOOKUP(M7905,People!$A:$B,2,0)</f>
        <v>Cassandra Brandow</v>
      </c>
      <c r="W7905" s="1" t="str">
        <f>IFERROR(VLOOKUP(B7905,Returns!$A:$B,2,0),"No")</f>
        <v>No</v>
      </c>
    </row>
    <row r="7906" spans="1:23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1" t="str">
        <f>VLOOKUP(M7906,People!$A:$B,2,0)</f>
        <v>Kelly Williams</v>
      </c>
      <c r="W7906" s="1" t="str">
        <f>IFERROR(VLOOKUP(B7906,Returns!$A:$B,2,0),"No")</f>
        <v>No</v>
      </c>
    </row>
    <row r="7907" spans="1:23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1" t="str">
        <f>VLOOKUP(M7907,People!$A:$B,2,0)</f>
        <v>Kelly Williams</v>
      </c>
      <c r="W7907" s="1" t="str">
        <f>IFERROR(VLOOKUP(B7907,Returns!$A:$B,2,0),"No")</f>
        <v>No</v>
      </c>
    </row>
    <row r="7908" spans="1:23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1" t="str">
        <f>VLOOKUP(M7908,People!$A:$B,2,0)</f>
        <v>Kelly Williams</v>
      </c>
      <c r="W7908" s="1" t="str">
        <f>IFERROR(VLOOKUP(B7908,Returns!$A:$B,2,0),"No")</f>
        <v>No</v>
      </c>
    </row>
    <row r="7909" spans="1:23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1" t="str">
        <f>VLOOKUP(M7909,People!$A:$B,2,0)</f>
        <v>Anna Andreadi</v>
      </c>
      <c r="W7909" s="1" t="str">
        <f>IFERROR(VLOOKUP(B7909,Returns!$A:$B,2,0),"No")</f>
        <v>No</v>
      </c>
    </row>
    <row r="7910" spans="1:23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1" t="str">
        <f>VLOOKUP(M7910,People!$A:$B,2,0)</f>
        <v>Anna Andreadi</v>
      </c>
      <c r="W7910" s="1" t="str">
        <f>IFERROR(VLOOKUP(B7910,Returns!$A:$B,2,0),"No")</f>
        <v>No</v>
      </c>
    </row>
    <row r="7911" spans="1:23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1" t="str">
        <f>VLOOKUP(M7911,People!$A:$B,2,0)</f>
        <v>Anna Andreadi</v>
      </c>
      <c r="W7911" s="1" t="str">
        <f>IFERROR(VLOOKUP(B7911,Returns!$A:$B,2,0),"No")</f>
        <v>No</v>
      </c>
    </row>
    <row r="7912" spans="1:23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1" t="str">
        <f>VLOOKUP(M7912,People!$A:$B,2,0)</f>
        <v>Anna Andreadi</v>
      </c>
      <c r="W7912" s="1" t="str">
        <f>IFERROR(VLOOKUP(B7912,Returns!$A:$B,2,0),"No")</f>
        <v>No</v>
      </c>
    </row>
    <row r="7913" spans="1:23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1" t="str">
        <f>VLOOKUP(M7913,People!$A:$B,2,0)</f>
        <v>Anna Andreadi</v>
      </c>
      <c r="W7913" s="1" t="str">
        <f>IFERROR(VLOOKUP(B7913,Returns!$A:$B,2,0),"No")</f>
        <v>No</v>
      </c>
    </row>
    <row r="7914" spans="1:23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1" t="str">
        <f>VLOOKUP(M7914,People!$A:$B,2,0)</f>
        <v>Kelly Williams</v>
      </c>
      <c r="W7914" s="1" t="str">
        <f>IFERROR(VLOOKUP(B7914,Returns!$A:$B,2,0),"No")</f>
        <v>No</v>
      </c>
    </row>
    <row r="7915" spans="1:23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1" t="str">
        <f>VLOOKUP(M7915,People!$A:$B,2,0)</f>
        <v>Chuck Magee</v>
      </c>
      <c r="W7915" s="1" t="str">
        <f>IFERROR(VLOOKUP(B7915,Returns!$A:$B,2,0),"No")</f>
        <v>No</v>
      </c>
    </row>
    <row r="7916" spans="1:23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1" t="str">
        <f>VLOOKUP(M7916,People!$A:$B,2,0)</f>
        <v>Chuck Magee</v>
      </c>
      <c r="W7916" s="1" t="str">
        <f>IFERROR(VLOOKUP(B7916,Returns!$A:$B,2,0),"No")</f>
        <v>No</v>
      </c>
    </row>
    <row r="7917" spans="1:23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1" t="str">
        <f>VLOOKUP(M7917,People!$A:$B,2,0)</f>
        <v>Chuck Magee</v>
      </c>
      <c r="W7917" s="1" t="str">
        <f>IFERROR(VLOOKUP(B7917,Returns!$A:$B,2,0),"No")</f>
        <v>No</v>
      </c>
    </row>
    <row r="7918" spans="1:23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1" t="str">
        <f>VLOOKUP(M7918,People!$A:$B,2,0)</f>
        <v>Chuck Magee</v>
      </c>
      <c r="W7918" s="1" t="str">
        <f>IFERROR(VLOOKUP(B7918,Returns!$A:$B,2,0),"No")</f>
        <v>No</v>
      </c>
    </row>
    <row r="7919" spans="1:23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1" t="str">
        <f>VLOOKUP(M7919,People!$A:$B,2,0)</f>
        <v>Kelly Williams</v>
      </c>
      <c r="W7919" s="1" t="str">
        <f>IFERROR(VLOOKUP(B7919,Returns!$A:$B,2,0),"No")</f>
        <v>No</v>
      </c>
    </row>
    <row r="7920" spans="1:23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1" t="str">
        <f>VLOOKUP(M7920,People!$A:$B,2,0)</f>
        <v>Anna Andreadi</v>
      </c>
      <c r="W7920" s="1" t="str">
        <f>IFERROR(VLOOKUP(B7920,Returns!$A:$B,2,0),"No")</f>
        <v>No</v>
      </c>
    </row>
    <row r="7921" spans="1:23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1" t="str">
        <f>VLOOKUP(M7921,People!$A:$B,2,0)</f>
        <v>Chuck Magee</v>
      </c>
      <c r="W7921" s="1" t="str">
        <f>IFERROR(VLOOKUP(B7921,Returns!$A:$B,2,0),"No")</f>
        <v>No</v>
      </c>
    </row>
    <row r="7922" spans="1:23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1" t="str">
        <f>VLOOKUP(M7922,People!$A:$B,2,0)</f>
        <v>Chuck Magee</v>
      </c>
      <c r="W7922" s="1" t="str">
        <f>IFERROR(VLOOKUP(B7922,Returns!$A:$B,2,0),"No")</f>
        <v>No</v>
      </c>
    </row>
    <row r="7923" spans="1:23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1" t="str">
        <f>VLOOKUP(M7923,People!$A:$B,2,0)</f>
        <v>Chuck Magee</v>
      </c>
      <c r="W7923" s="1" t="str">
        <f>IFERROR(VLOOKUP(B7923,Returns!$A:$B,2,0),"No")</f>
        <v>No</v>
      </c>
    </row>
    <row r="7924" spans="1:23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1" t="str">
        <f>VLOOKUP(M7924,People!$A:$B,2,0)</f>
        <v>Cassandra Brandow</v>
      </c>
      <c r="W7924" s="1" t="str">
        <f>IFERROR(VLOOKUP(B7924,Returns!$A:$B,2,0),"No")</f>
        <v>No</v>
      </c>
    </row>
    <row r="7925" spans="1:23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1" t="str">
        <f>VLOOKUP(M7925,People!$A:$B,2,0)</f>
        <v>Cassandra Brandow</v>
      </c>
      <c r="W7925" s="1" t="str">
        <f>IFERROR(VLOOKUP(B7925,Returns!$A:$B,2,0),"No")</f>
        <v>No</v>
      </c>
    </row>
    <row r="7926" spans="1:23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1" t="str">
        <f>VLOOKUP(M7926,People!$A:$B,2,0)</f>
        <v>Cassandra Brandow</v>
      </c>
      <c r="W7926" s="1" t="str">
        <f>IFERROR(VLOOKUP(B7926,Returns!$A:$B,2,0),"No")</f>
        <v>No</v>
      </c>
    </row>
    <row r="7927" spans="1:23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1" t="str">
        <f>VLOOKUP(M7927,People!$A:$B,2,0)</f>
        <v>Cassandra Brandow</v>
      </c>
      <c r="W7927" s="1" t="str">
        <f>IFERROR(VLOOKUP(B7927,Returns!$A:$B,2,0),"No")</f>
        <v>No</v>
      </c>
    </row>
    <row r="7928" spans="1:23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1" t="str">
        <f>VLOOKUP(M7928,People!$A:$B,2,0)</f>
        <v>Chuck Magee</v>
      </c>
      <c r="W7928" s="1" t="str">
        <f>IFERROR(VLOOKUP(B7928,Returns!$A:$B,2,0),"No")</f>
        <v>No</v>
      </c>
    </row>
    <row r="7929" spans="1:23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1" t="str">
        <f>VLOOKUP(M7929,People!$A:$B,2,0)</f>
        <v>Chuck Magee</v>
      </c>
      <c r="W7929" s="1" t="str">
        <f>IFERROR(VLOOKUP(B7929,Returns!$A:$B,2,0),"No")</f>
        <v>No</v>
      </c>
    </row>
    <row r="7930" spans="1:23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1" t="str">
        <f>VLOOKUP(M7930,People!$A:$B,2,0)</f>
        <v>Chuck Magee</v>
      </c>
      <c r="W7930" s="1" t="str">
        <f>IFERROR(VLOOKUP(B7930,Returns!$A:$B,2,0),"No")</f>
        <v>No</v>
      </c>
    </row>
    <row r="7931" spans="1:23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1" t="str">
        <f>VLOOKUP(M7931,People!$A:$B,2,0)</f>
        <v>Kelly Williams</v>
      </c>
      <c r="W7931" s="1" t="str">
        <f>IFERROR(VLOOKUP(B7931,Returns!$A:$B,2,0),"No")</f>
        <v>No</v>
      </c>
    </row>
    <row r="7932" spans="1:23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1" t="str">
        <f>VLOOKUP(M7932,People!$A:$B,2,0)</f>
        <v>Chuck Magee</v>
      </c>
      <c r="W7932" s="1" t="str">
        <f>IFERROR(VLOOKUP(B7932,Returns!$A:$B,2,0),"No")</f>
        <v>No</v>
      </c>
    </row>
    <row r="7933" spans="1:23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1" t="str">
        <f>VLOOKUP(M7933,People!$A:$B,2,0)</f>
        <v>Anna Andreadi</v>
      </c>
      <c r="W7933" s="1" t="str">
        <f>IFERROR(VLOOKUP(B7933,Returns!$A:$B,2,0),"No")</f>
        <v>No</v>
      </c>
    </row>
    <row r="7934" spans="1:23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1" t="str">
        <f>VLOOKUP(M7934,People!$A:$B,2,0)</f>
        <v>Anna Andreadi</v>
      </c>
      <c r="W7934" s="1" t="str">
        <f>IFERROR(VLOOKUP(B7934,Returns!$A:$B,2,0),"No")</f>
        <v>No</v>
      </c>
    </row>
    <row r="7935" spans="1:23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1" t="str">
        <f>VLOOKUP(M7935,People!$A:$B,2,0)</f>
        <v>Anna Andreadi</v>
      </c>
      <c r="W7935" s="1" t="str">
        <f>IFERROR(VLOOKUP(B7935,Returns!$A:$B,2,0),"No")</f>
        <v>Yes</v>
      </c>
    </row>
    <row r="7936" spans="1:23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1" t="str">
        <f>VLOOKUP(M7936,People!$A:$B,2,0)</f>
        <v>Anna Andreadi</v>
      </c>
      <c r="W7936" s="1" t="str">
        <f>IFERROR(VLOOKUP(B7936,Returns!$A:$B,2,0),"No")</f>
        <v>Yes</v>
      </c>
    </row>
    <row r="7937" spans="1:23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1" t="str">
        <f>VLOOKUP(M7937,People!$A:$B,2,0)</f>
        <v>Anna Andreadi</v>
      </c>
      <c r="W7937" s="1" t="str">
        <f>IFERROR(VLOOKUP(B7937,Returns!$A:$B,2,0),"No")</f>
        <v>Yes</v>
      </c>
    </row>
    <row r="7938" spans="1:23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1" t="str">
        <f>VLOOKUP(M7938,People!$A:$B,2,0)</f>
        <v>Anna Andreadi</v>
      </c>
      <c r="W7938" s="1" t="str">
        <f>IFERROR(VLOOKUP(B7938,Returns!$A:$B,2,0),"No")</f>
        <v>Yes</v>
      </c>
    </row>
    <row r="7939" spans="1:23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1" t="str">
        <f>VLOOKUP(M7939,People!$A:$B,2,0)</f>
        <v>Anna Andreadi</v>
      </c>
      <c r="W7939" s="1" t="str">
        <f>IFERROR(VLOOKUP(B7939,Returns!$A:$B,2,0),"No")</f>
        <v>Yes</v>
      </c>
    </row>
    <row r="7940" spans="1:23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1" t="str">
        <f>VLOOKUP(M7940,People!$A:$B,2,0)</f>
        <v>Anna Andreadi</v>
      </c>
      <c r="W7940" s="1" t="str">
        <f>IFERROR(VLOOKUP(B7940,Returns!$A:$B,2,0),"No")</f>
        <v>Yes</v>
      </c>
    </row>
    <row r="7941" spans="1:23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1" t="str">
        <f>VLOOKUP(M7941,People!$A:$B,2,0)</f>
        <v>Anna Andreadi</v>
      </c>
      <c r="W7941" s="1" t="str">
        <f>IFERROR(VLOOKUP(B7941,Returns!$A:$B,2,0),"No")</f>
        <v>Yes</v>
      </c>
    </row>
    <row r="7942" spans="1:23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1" t="str">
        <f>VLOOKUP(M7942,People!$A:$B,2,0)</f>
        <v>Anna Andreadi</v>
      </c>
      <c r="W7942" s="1" t="str">
        <f>IFERROR(VLOOKUP(B7942,Returns!$A:$B,2,0),"No")</f>
        <v>No</v>
      </c>
    </row>
    <row r="7943" spans="1:23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1" t="str">
        <f>VLOOKUP(M7943,People!$A:$B,2,0)</f>
        <v>Anna Andreadi</v>
      </c>
      <c r="W7943" s="1" t="str">
        <f>IFERROR(VLOOKUP(B7943,Returns!$A:$B,2,0),"No")</f>
        <v>No</v>
      </c>
    </row>
    <row r="7944" spans="1:23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1" t="str">
        <f>VLOOKUP(M7944,People!$A:$B,2,0)</f>
        <v>Kelly Williams</v>
      </c>
      <c r="W7944" s="1" t="str">
        <f>IFERROR(VLOOKUP(B7944,Returns!$A:$B,2,0),"No")</f>
        <v>Yes</v>
      </c>
    </row>
    <row r="7945" spans="1:23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1" t="str">
        <f>VLOOKUP(M7945,People!$A:$B,2,0)</f>
        <v>Kelly Williams</v>
      </c>
      <c r="W7945" s="1" t="str">
        <f>IFERROR(VLOOKUP(B7945,Returns!$A:$B,2,0),"No")</f>
        <v>Yes</v>
      </c>
    </row>
    <row r="7946" spans="1:23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1" t="str">
        <f>VLOOKUP(M7946,People!$A:$B,2,0)</f>
        <v>Kelly Williams</v>
      </c>
      <c r="W7946" s="1" t="str">
        <f>IFERROR(VLOOKUP(B7946,Returns!$A:$B,2,0),"No")</f>
        <v>Yes</v>
      </c>
    </row>
    <row r="7947" spans="1:23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1" t="str">
        <f>VLOOKUP(M7947,People!$A:$B,2,0)</f>
        <v>Kelly Williams</v>
      </c>
      <c r="W7947" s="1" t="str">
        <f>IFERROR(VLOOKUP(B7947,Returns!$A:$B,2,0),"No")</f>
        <v>Yes</v>
      </c>
    </row>
    <row r="7948" spans="1:23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1" t="str">
        <f>VLOOKUP(M7948,People!$A:$B,2,0)</f>
        <v>Kelly Williams</v>
      </c>
      <c r="W7948" s="1" t="str">
        <f>IFERROR(VLOOKUP(B7948,Returns!$A:$B,2,0),"No")</f>
        <v>Yes</v>
      </c>
    </row>
    <row r="7949" spans="1:23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1" t="str">
        <f>VLOOKUP(M7949,People!$A:$B,2,0)</f>
        <v>Kelly Williams</v>
      </c>
      <c r="W7949" s="1" t="str">
        <f>IFERROR(VLOOKUP(B7949,Returns!$A:$B,2,0),"No")</f>
        <v>No</v>
      </c>
    </row>
    <row r="7950" spans="1:23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1" t="str">
        <f>VLOOKUP(M7950,People!$A:$B,2,0)</f>
        <v>Kelly Williams</v>
      </c>
      <c r="W7950" s="1" t="str">
        <f>IFERROR(VLOOKUP(B7950,Returns!$A:$B,2,0),"No")</f>
        <v>No</v>
      </c>
    </row>
    <row r="7951" spans="1:23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1" t="str">
        <f>VLOOKUP(M7951,People!$A:$B,2,0)</f>
        <v>Kelly Williams</v>
      </c>
      <c r="W7951" s="1" t="str">
        <f>IFERROR(VLOOKUP(B7951,Returns!$A:$B,2,0),"No")</f>
        <v>No</v>
      </c>
    </row>
    <row r="7952" spans="1:23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1" t="str">
        <f>VLOOKUP(M7952,People!$A:$B,2,0)</f>
        <v>Kelly Williams</v>
      </c>
      <c r="W7952" s="1" t="str">
        <f>IFERROR(VLOOKUP(B7952,Returns!$A:$B,2,0),"No")</f>
        <v>No</v>
      </c>
    </row>
    <row r="7953" spans="1:23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1" t="str">
        <f>VLOOKUP(M7953,People!$A:$B,2,0)</f>
        <v>Chuck Magee</v>
      </c>
      <c r="W7953" s="1" t="str">
        <f>IFERROR(VLOOKUP(B7953,Returns!$A:$B,2,0),"No")</f>
        <v>No</v>
      </c>
    </row>
    <row r="7954" spans="1:23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1" t="str">
        <f>VLOOKUP(M7954,People!$A:$B,2,0)</f>
        <v>Chuck Magee</v>
      </c>
      <c r="W7954" s="1" t="str">
        <f>IFERROR(VLOOKUP(B7954,Returns!$A:$B,2,0),"No")</f>
        <v>No</v>
      </c>
    </row>
    <row r="7955" spans="1:23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1" t="str">
        <f>VLOOKUP(M7955,People!$A:$B,2,0)</f>
        <v>Chuck Magee</v>
      </c>
      <c r="W7955" s="1" t="str">
        <f>IFERROR(VLOOKUP(B7955,Returns!$A:$B,2,0),"No")</f>
        <v>No</v>
      </c>
    </row>
    <row r="7956" spans="1:23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1" t="str">
        <f>VLOOKUP(M7956,People!$A:$B,2,0)</f>
        <v>Chuck Magee</v>
      </c>
      <c r="W7956" s="1" t="str">
        <f>IFERROR(VLOOKUP(B7956,Returns!$A:$B,2,0),"No")</f>
        <v>No</v>
      </c>
    </row>
    <row r="7957" spans="1:23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1" t="str">
        <f>VLOOKUP(M7957,People!$A:$B,2,0)</f>
        <v>Anna Andreadi</v>
      </c>
      <c r="W7957" s="1" t="str">
        <f>IFERROR(VLOOKUP(B7957,Returns!$A:$B,2,0),"No")</f>
        <v>Yes</v>
      </c>
    </row>
    <row r="7958" spans="1:23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1" t="str">
        <f>VLOOKUP(M7958,People!$A:$B,2,0)</f>
        <v>Anna Andreadi</v>
      </c>
      <c r="W7958" s="1" t="str">
        <f>IFERROR(VLOOKUP(B7958,Returns!$A:$B,2,0),"No")</f>
        <v>Yes</v>
      </c>
    </row>
    <row r="7959" spans="1:23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1" t="str">
        <f>VLOOKUP(M7959,People!$A:$B,2,0)</f>
        <v>Anna Andreadi</v>
      </c>
      <c r="W7959" s="1" t="str">
        <f>IFERROR(VLOOKUP(B7959,Returns!$A:$B,2,0),"No")</f>
        <v>Yes</v>
      </c>
    </row>
    <row r="7960" spans="1:23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1" t="str">
        <f>VLOOKUP(M7960,People!$A:$B,2,0)</f>
        <v>Anna Andreadi</v>
      </c>
      <c r="W7960" s="1" t="str">
        <f>IFERROR(VLOOKUP(B7960,Returns!$A:$B,2,0),"No")</f>
        <v>Yes</v>
      </c>
    </row>
    <row r="7961" spans="1:23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1" t="str">
        <f>VLOOKUP(M7961,People!$A:$B,2,0)</f>
        <v>Anna Andreadi</v>
      </c>
      <c r="W7961" s="1" t="str">
        <f>IFERROR(VLOOKUP(B7961,Returns!$A:$B,2,0),"No")</f>
        <v>Yes</v>
      </c>
    </row>
    <row r="7962" spans="1:23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1" t="str">
        <f>VLOOKUP(M7962,People!$A:$B,2,0)</f>
        <v>Anna Andreadi</v>
      </c>
      <c r="W7962" s="1" t="str">
        <f>IFERROR(VLOOKUP(B7962,Returns!$A:$B,2,0),"No")</f>
        <v>Yes</v>
      </c>
    </row>
    <row r="7963" spans="1:23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1" t="str">
        <f>VLOOKUP(M7963,People!$A:$B,2,0)</f>
        <v>Cassandra Brandow</v>
      </c>
      <c r="W7963" s="1" t="str">
        <f>IFERROR(VLOOKUP(B7963,Returns!$A:$B,2,0),"No")</f>
        <v>No</v>
      </c>
    </row>
    <row r="7964" spans="1:23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1" t="str">
        <f>VLOOKUP(M7964,People!$A:$B,2,0)</f>
        <v>Cassandra Brandow</v>
      </c>
      <c r="W7964" s="1" t="str">
        <f>IFERROR(VLOOKUP(B7964,Returns!$A:$B,2,0),"No")</f>
        <v>No</v>
      </c>
    </row>
    <row r="7965" spans="1:23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1" t="str">
        <f>VLOOKUP(M7965,People!$A:$B,2,0)</f>
        <v>Cassandra Brandow</v>
      </c>
      <c r="W7965" s="1" t="str">
        <f>IFERROR(VLOOKUP(B7965,Returns!$A:$B,2,0),"No")</f>
        <v>No</v>
      </c>
    </row>
    <row r="7966" spans="1:23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1" t="str">
        <f>VLOOKUP(M7966,People!$A:$B,2,0)</f>
        <v>Cassandra Brandow</v>
      </c>
      <c r="W7966" s="1" t="str">
        <f>IFERROR(VLOOKUP(B7966,Returns!$A:$B,2,0),"No")</f>
        <v>No</v>
      </c>
    </row>
    <row r="7967" spans="1:23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1" t="str">
        <f>VLOOKUP(M7967,People!$A:$B,2,0)</f>
        <v>Cassandra Brandow</v>
      </c>
      <c r="W7967" s="1" t="str">
        <f>IFERROR(VLOOKUP(B7967,Returns!$A:$B,2,0),"No")</f>
        <v>No</v>
      </c>
    </row>
    <row r="7968" spans="1:23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1" t="str">
        <f>VLOOKUP(M7968,People!$A:$B,2,0)</f>
        <v>Anna Andreadi</v>
      </c>
      <c r="W7968" s="1" t="str">
        <f>IFERROR(VLOOKUP(B7968,Returns!$A:$B,2,0),"No")</f>
        <v>No</v>
      </c>
    </row>
    <row r="7969" spans="1:23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1" t="str">
        <f>VLOOKUP(M7969,People!$A:$B,2,0)</f>
        <v>Anna Andreadi</v>
      </c>
      <c r="W7969" s="1" t="str">
        <f>IFERROR(VLOOKUP(B7969,Returns!$A:$B,2,0),"No")</f>
        <v>No</v>
      </c>
    </row>
    <row r="7970" spans="1:23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1" t="str">
        <f>VLOOKUP(M7970,People!$A:$B,2,0)</f>
        <v>Anna Andreadi</v>
      </c>
      <c r="W7970" s="1" t="str">
        <f>IFERROR(VLOOKUP(B7970,Returns!$A:$B,2,0),"No")</f>
        <v>No</v>
      </c>
    </row>
    <row r="7971" spans="1:23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1" t="str">
        <f>VLOOKUP(M7971,People!$A:$B,2,0)</f>
        <v>Anna Andreadi</v>
      </c>
      <c r="W7971" s="1" t="str">
        <f>IFERROR(VLOOKUP(B7971,Returns!$A:$B,2,0),"No")</f>
        <v>No</v>
      </c>
    </row>
    <row r="7972" spans="1:23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1" t="str">
        <f>VLOOKUP(M7972,People!$A:$B,2,0)</f>
        <v>Chuck Magee</v>
      </c>
      <c r="W7972" s="1" t="str">
        <f>IFERROR(VLOOKUP(B7972,Returns!$A:$B,2,0),"No")</f>
        <v>No</v>
      </c>
    </row>
    <row r="7973" spans="1:23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1" t="str">
        <f>VLOOKUP(M7973,People!$A:$B,2,0)</f>
        <v>Chuck Magee</v>
      </c>
      <c r="W7973" s="1" t="str">
        <f>IFERROR(VLOOKUP(B7973,Returns!$A:$B,2,0),"No")</f>
        <v>No</v>
      </c>
    </row>
    <row r="7974" spans="1:23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1" t="str">
        <f>VLOOKUP(M7974,People!$A:$B,2,0)</f>
        <v>Chuck Magee</v>
      </c>
      <c r="W7974" s="1" t="str">
        <f>IFERROR(VLOOKUP(B7974,Returns!$A:$B,2,0),"No")</f>
        <v>No</v>
      </c>
    </row>
    <row r="7975" spans="1:23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1" t="str">
        <f>VLOOKUP(M7975,People!$A:$B,2,0)</f>
        <v>Chuck Magee</v>
      </c>
      <c r="W7975" s="1" t="str">
        <f>IFERROR(VLOOKUP(B7975,Returns!$A:$B,2,0),"No")</f>
        <v>No</v>
      </c>
    </row>
    <row r="7976" spans="1:23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1" t="str">
        <f>VLOOKUP(M7976,People!$A:$B,2,0)</f>
        <v>Chuck Magee</v>
      </c>
      <c r="W7976" s="1" t="str">
        <f>IFERROR(VLOOKUP(B7976,Returns!$A:$B,2,0),"No")</f>
        <v>No</v>
      </c>
    </row>
    <row r="7977" spans="1:23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1" t="str">
        <f>VLOOKUP(M7977,People!$A:$B,2,0)</f>
        <v>Chuck Magee</v>
      </c>
      <c r="W7977" s="1" t="str">
        <f>IFERROR(VLOOKUP(B7977,Returns!$A:$B,2,0),"No")</f>
        <v>No</v>
      </c>
    </row>
    <row r="7978" spans="1:23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1" t="str">
        <f>VLOOKUP(M7978,People!$A:$B,2,0)</f>
        <v>Chuck Magee</v>
      </c>
      <c r="W7978" s="1" t="str">
        <f>IFERROR(VLOOKUP(B7978,Returns!$A:$B,2,0),"No")</f>
        <v>No</v>
      </c>
    </row>
    <row r="7979" spans="1:23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1" t="str">
        <f>VLOOKUP(M7979,People!$A:$B,2,0)</f>
        <v>Cassandra Brandow</v>
      </c>
      <c r="W7979" s="1" t="str">
        <f>IFERROR(VLOOKUP(B7979,Returns!$A:$B,2,0),"No")</f>
        <v>No</v>
      </c>
    </row>
    <row r="7980" spans="1:23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1" t="str">
        <f>VLOOKUP(M7980,People!$A:$B,2,0)</f>
        <v>Cassandra Brandow</v>
      </c>
      <c r="W7980" s="1" t="str">
        <f>IFERROR(VLOOKUP(B7980,Returns!$A:$B,2,0),"No")</f>
        <v>No</v>
      </c>
    </row>
    <row r="7981" spans="1:23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1" t="str">
        <f>VLOOKUP(M7981,People!$A:$B,2,0)</f>
        <v>Anna Andreadi</v>
      </c>
      <c r="W7981" s="1" t="str">
        <f>IFERROR(VLOOKUP(B7981,Returns!$A:$B,2,0),"No")</f>
        <v>No</v>
      </c>
    </row>
    <row r="7982" spans="1:23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1" t="str">
        <f>VLOOKUP(M7982,People!$A:$B,2,0)</f>
        <v>Kelly Williams</v>
      </c>
      <c r="W7982" s="1" t="str">
        <f>IFERROR(VLOOKUP(B7982,Returns!$A:$B,2,0),"No")</f>
        <v>No</v>
      </c>
    </row>
    <row r="7983" spans="1:23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1" t="str">
        <f>VLOOKUP(M7983,People!$A:$B,2,0)</f>
        <v>Chuck Magee</v>
      </c>
      <c r="W7983" s="1" t="str">
        <f>IFERROR(VLOOKUP(B7983,Returns!$A:$B,2,0),"No")</f>
        <v>No</v>
      </c>
    </row>
    <row r="7984" spans="1:23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1" t="str">
        <f>VLOOKUP(M7984,People!$A:$B,2,0)</f>
        <v>Chuck Magee</v>
      </c>
      <c r="W7984" s="1" t="str">
        <f>IFERROR(VLOOKUP(B7984,Returns!$A:$B,2,0),"No")</f>
        <v>No</v>
      </c>
    </row>
    <row r="7985" spans="1:23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1" t="str">
        <f>VLOOKUP(M7985,People!$A:$B,2,0)</f>
        <v>Kelly Williams</v>
      </c>
      <c r="W7985" s="1" t="str">
        <f>IFERROR(VLOOKUP(B7985,Returns!$A:$B,2,0),"No")</f>
        <v>No</v>
      </c>
    </row>
    <row r="7986" spans="1:23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1" t="str">
        <f>VLOOKUP(M7986,People!$A:$B,2,0)</f>
        <v>Kelly Williams</v>
      </c>
      <c r="W7986" s="1" t="str">
        <f>IFERROR(VLOOKUP(B7986,Returns!$A:$B,2,0),"No")</f>
        <v>No</v>
      </c>
    </row>
    <row r="7987" spans="1:23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1" t="str">
        <f>VLOOKUP(M7987,People!$A:$B,2,0)</f>
        <v>Anna Andreadi</v>
      </c>
      <c r="W7987" s="1" t="str">
        <f>IFERROR(VLOOKUP(B7987,Returns!$A:$B,2,0),"No")</f>
        <v>No</v>
      </c>
    </row>
    <row r="7988" spans="1:23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1" t="str">
        <f>VLOOKUP(M7988,People!$A:$B,2,0)</f>
        <v>Chuck Magee</v>
      </c>
      <c r="W7988" s="1" t="str">
        <f>IFERROR(VLOOKUP(B7988,Returns!$A:$B,2,0),"No")</f>
        <v>No</v>
      </c>
    </row>
    <row r="7989" spans="1:23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1" t="str">
        <f>VLOOKUP(M7989,People!$A:$B,2,0)</f>
        <v>Kelly Williams</v>
      </c>
      <c r="W7989" s="1" t="str">
        <f>IFERROR(VLOOKUP(B7989,Returns!$A:$B,2,0),"No")</f>
        <v>No</v>
      </c>
    </row>
    <row r="7990" spans="1:23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1" t="str">
        <f>VLOOKUP(M7990,People!$A:$B,2,0)</f>
        <v>Kelly Williams</v>
      </c>
      <c r="W7990" s="1" t="str">
        <f>IFERROR(VLOOKUP(B7990,Returns!$A:$B,2,0),"No")</f>
        <v>No</v>
      </c>
    </row>
    <row r="7991" spans="1:23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1" t="str">
        <f>VLOOKUP(M7991,People!$A:$B,2,0)</f>
        <v>Kelly Williams</v>
      </c>
      <c r="W7991" s="1" t="str">
        <f>IFERROR(VLOOKUP(B7991,Returns!$A:$B,2,0),"No")</f>
        <v>No</v>
      </c>
    </row>
    <row r="7992" spans="1:23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1" t="str">
        <f>VLOOKUP(M7992,People!$A:$B,2,0)</f>
        <v>Kelly Williams</v>
      </c>
      <c r="W7992" s="1" t="str">
        <f>IFERROR(VLOOKUP(B7992,Returns!$A:$B,2,0),"No")</f>
        <v>No</v>
      </c>
    </row>
    <row r="7993" spans="1:23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1" t="str">
        <f>VLOOKUP(M7993,People!$A:$B,2,0)</f>
        <v>Cassandra Brandow</v>
      </c>
      <c r="W7993" s="1" t="str">
        <f>IFERROR(VLOOKUP(B7993,Returns!$A:$B,2,0),"No")</f>
        <v>No</v>
      </c>
    </row>
    <row r="7994" spans="1:23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1" t="str">
        <f>VLOOKUP(M7994,People!$A:$B,2,0)</f>
        <v>Cassandra Brandow</v>
      </c>
      <c r="W7994" s="1" t="str">
        <f>IFERROR(VLOOKUP(B7994,Returns!$A:$B,2,0),"No")</f>
        <v>No</v>
      </c>
    </row>
    <row r="7995" spans="1:23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1" t="str">
        <f>VLOOKUP(M7995,People!$A:$B,2,0)</f>
        <v>Anna Andreadi</v>
      </c>
      <c r="W7995" s="1" t="str">
        <f>IFERROR(VLOOKUP(B7995,Returns!$A:$B,2,0),"No")</f>
        <v>No</v>
      </c>
    </row>
    <row r="7996" spans="1:23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1" t="str">
        <f>VLOOKUP(M7996,People!$A:$B,2,0)</f>
        <v>Anna Andreadi</v>
      </c>
      <c r="W7996" s="1" t="str">
        <f>IFERROR(VLOOKUP(B7996,Returns!$A:$B,2,0),"No")</f>
        <v>No</v>
      </c>
    </row>
    <row r="7997" spans="1:23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1" t="str">
        <f>VLOOKUP(M7997,People!$A:$B,2,0)</f>
        <v>Anna Andreadi</v>
      </c>
      <c r="W7997" s="1" t="str">
        <f>IFERROR(VLOOKUP(B7997,Returns!$A:$B,2,0),"No")</f>
        <v>No</v>
      </c>
    </row>
    <row r="7998" spans="1:23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1" t="str">
        <f>VLOOKUP(M7998,People!$A:$B,2,0)</f>
        <v>Anna Andreadi</v>
      </c>
      <c r="W7998" s="1" t="str">
        <f>IFERROR(VLOOKUP(B7998,Returns!$A:$B,2,0),"No")</f>
        <v>No</v>
      </c>
    </row>
    <row r="7999" spans="1:23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1" t="str">
        <f>VLOOKUP(M7999,People!$A:$B,2,0)</f>
        <v>Anna Andreadi</v>
      </c>
      <c r="W7999" s="1" t="str">
        <f>IFERROR(VLOOKUP(B7999,Returns!$A:$B,2,0),"No")</f>
        <v>No</v>
      </c>
    </row>
    <row r="8000" spans="1:23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1" t="str">
        <f>VLOOKUP(M8000,People!$A:$B,2,0)</f>
        <v>Anna Andreadi</v>
      </c>
      <c r="W8000" s="1" t="str">
        <f>IFERROR(VLOOKUP(B8000,Returns!$A:$B,2,0),"No")</f>
        <v>No</v>
      </c>
    </row>
    <row r="8001" spans="1:23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1" t="str">
        <f>VLOOKUP(M8001,People!$A:$B,2,0)</f>
        <v>Anna Andreadi</v>
      </c>
      <c r="W8001" s="1" t="str">
        <f>IFERROR(VLOOKUP(B8001,Returns!$A:$B,2,0),"No")</f>
        <v>No</v>
      </c>
    </row>
    <row r="8002" spans="1:23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1" t="str">
        <f>VLOOKUP(M8002,People!$A:$B,2,0)</f>
        <v>Kelly Williams</v>
      </c>
      <c r="W8002" s="1" t="str">
        <f>IFERROR(VLOOKUP(B8002,Returns!$A:$B,2,0),"No")</f>
        <v>No</v>
      </c>
    </row>
    <row r="8003" spans="1:23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1" t="str">
        <f>VLOOKUP(M8003,People!$A:$B,2,0)</f>
        <v>Anna Andreadi</v>
      </c>
      <c r="W8003" s="1" t="str">
        <f>IFERROR(VLOOKUP(B8003,Returns!$A:$B,2,0),"No")</f>
        <v>No</v>
      </c>
    </row>
    <row r="8004" spans="1:23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1" t="str">
        <f>VLOOKUP(M8004,People!$A:$B,2,0)</f>
        <v>Anna Andreadi</v>
      </c>
      <c r="W8004" s="1" t="str">
        <f>IFERROR(VLOOKUP(B8004,Returns!$A:$B,2,0),"No")</f>
        <v>No</v>
      </c>
    </row>
    <row r="8005" spans="1:23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1" t="str">
        <f>VLOOKUP(M8005,People!$A:$B,2,0)</f>
        <v>Chuck Magee</v>
      </c>
      <c r="W8005" s="1" t="str">
        <f>IFERROR(VLOOKUP(B8005,Returns!$A:$B,2,0),"No")</f>
        <v>No</v>
      </c>
    </row>
    <row r="8006" spans="1:23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1" t="str">
        <f>VLOOKUP(M8006,People!$A:$B,2,0)</f>
        <v>Chuck Magee</v>
      </c>
      <c r="W8006" s="1" t="str">
        <f>IFERROR(VLOOKUP(B8006,Returns!$A:$B,2,0),"No")</f>
        <v>No</v>
      </c>
    </row>
    <row r="8007" spans="1:23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1" t="str">
        <f>VLOOKUP(M8007,People!$A:$B,2,0)</f>
        <v>Chuck Magee</v>
      </c>
      <c r="W8007" s="1" t="str">
        <f>IFERROR(VLOOKUP(B8007,Returns!$A:$B,2,0),"No")</f>
        <v>No</v>
      </c>
    </row>
    <row r="8008" spans="1:23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1" t="str">
        <f>VLOOKUP(M8008,People!$A:$B,2,0)</f>
        <v>Anna Andreadi</v>
      </c>
      <c r="W8008" s="1" t="str">
        <f>IFERROR(VLOOKUP(B8008,Returns!$A:$B,2,0),"No")</f>
        <v>No</v>
      </c>
    </row>
    <row r="8009" spans="1:23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1" t="str">
        <f>VLOOKUP(M8009,People!$A:$B,2,0)</f>
        <v>Kelly Williams</v>
      </c>
      <c r="W8009" s="1" t="str">
        <f>IFERROR(VLOOKUP(B8009,Returns!$A:$B,2,0),"No")</f>
        <v>No</v>
      </c>
    </row>
    <row r="8010" spans="1:23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1" t="str">
        <f>VLOOKUP(M8010,People!$A:$B,2,0)</f>
        <v>Kelly Williams</v>
      </c>
      <c r="W8010" s="1" t="str">
        <f>IFERROR(VLOOKUP(B8010,Returns!$A:$B,2,0),"No")</f>
        <v>No</v>
      </c>
    </row>
    <row r="8011" spans="1:23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1" t="str">
        <f>VLOOKUP(M8011,People!$A:$B,2,0)</f>
        <v>Kelly Williams</v>
      </c>
      <c r="W8011" s="1" t="str">
        <f>IFERROR(VLOOKUP(B8011,Returns!$A:$B,2,0),"No")</f>
        <v>No</v>
      </c>
    </row>
    <row r="8012" spans="1:23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1" t="str">
        <f>VLOOKUP(M8012,People!$A:$B,2,0)</f>
        <v>Chuck Magee</v>
      </c>
      <c r="W8012" s="1" t="str">
        <f>IFERROR(VLOOKUP(B8012,Returns!$A:$B,2,0),"No")</f>
        <v>No</v>
      </c>
    </row>
    <row r="8013" spans="1:23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1" t="str">
        <f>VLOOKUP(M8013,People!$A:$B,2,0)</f>
        <v>Anna Andreadi</v>
      </c>
      <c r="W8013" s="1" t="str">
        <f>IFERROR(VLOOKUP(B8013,Returns!$A:$B,2,0),"No")</f>
        <v>No</v>
      </c>
    </row>
    <row r="8014" spans="1:23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1" t="str">
        <f>VLOOKUP(M8014,People!$A:$B,2,0)</f>
        <v>Chuck Magee</v>
      </c>
      <c r="W8014" s="1" t="str">
        <f>IFERROR(VLOOKUP(B8014,Returns!$A:$B,2,0),"No")</f>
        <v>No</v>
      </c>
    </row>
    <row r="8015" spans="1:23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1" t="str">
        <f>VLOOKUP(M8015,People!$A:$B,2,0)</f>
        <v>Chuck Magee</v>
      </c>
      <c r="W8015" s="1" t="str">
        <f>IFERROR(VLOOKUP(B8015,Returns!$A:$B,2,0),"No")</f>
        <v>No</v>
      </c>
    </row>
    <row r="8016" spans="1:23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1" t="str">
        <f>VLOOKUP(M8016,People!$A:$B,2,0)</f>
        <v>Chuck Magee</v>
      </c>
      <c r="W8016" s="1" t="str">
        <f>IFERROR(VLOOKUP(B8016,Returns!$A:$B,2,0),"No")</f>
        <v>No</v>
      </c>
    </row>
    <row r="8017" spans="1:23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1" t="str">
        <f>VLOOKUP(M8017,People!$A:$B,2,0)</f>
        <v>Chuck Magee</v>
      </c>
      <c r="W8017" s="1" t="str">
        <f>IFERROR(VLOOKUP(B8017,Returns!$A:$B,2,0),"No")</f>
        <v>No</v>
      </c>
    </row>
    <row r="8018" spans="1:23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1" t="str">
        <f>VLOOKUP(M8018,People!$A:$B,2,0)</f>
        <v>Chuck Magee</v>
      </c>
      <c r="W8018" s="1" t="str">
        <f>IFERROR(VLOOKUP(B8018,Returns!$A:$B,2,0),"No")</f>
        <v>No</v>
      </c>
    </row>
    <row r="8019" spans="1:23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1" t="str">
        <f>VLOOKUP(M8019,People!$A:$B,2,0)</f>
        <v>Chuck Magee</v>
      </c>
      <c r="W8019" s="1" t="str">
        <f>IFERROR(VLOOKUP(B8019,Returns!$A:$B,2,0),"No")</f>
        <v>No</v>
      </c>
    </row>
    <row r="8020" spans="1:23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1" t="str">
        <f>VLOOKUP(M8020,People!$A:$B,2,0)</f>
        <v>Anna Andreadi</v>
      </c>
      <c r="W8020" s="1" t="str">
        <f>IFERROR(VLOOKUP(B8020,Returns!$A:$B,2,0),"No")</f>
        <v>No</v>
      </c>
    </row>
    <row r="8021" spans="1:23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1" t="str">
        <f>VLOOKUP(M8021,People!$A:$B,2,0)</f>
        <v>Kelly Williams</v>
      </c>
      <c r="W8021" s="1" t="str">
        <f>IFERROR(VLOOKUP(B8021,Returns!$A:$B,2,0),"No")</f>
        <v>No</v>
      </c>
    </row>
    <row r="8022" spans="1:23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1" t="str">
        <f>VLOOKUP(M8022,People!$A:$B,2,0)</f>
        <v>Kelly Williams</v>
      </c>
      <c r="W8022" s="1" t="str">
        <f>IFERROR(VLOOKUP(B8022,Returns!$A:$B,2,0),"No")</f>
        <v>No</v>
      </c>
    </row>
    <row r="8023" spans="1:23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1" t="str">
        <f>VLOOKUP(M8023,People!$A:$B,2,0)</f>
        <v>Kelly Williams</v>
      </c>
      <c r="W8023" s="1" t="str">
        <f>IFERROR(VLOOKUP(B8023,Returns!$A:$B,2,0),"No")</f>
        <v>No</v>
      </c>
    </row>
    <row r="8024" spans="1:23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1" t="str">
        <f>VLOOKUP(M8024,People!$A:$B,2,0)</f>
        <v>Kelly Williams</v>
      </c>
      <c r="W8024" s="1" t="str">
        <f>IFERROR(VLOOKUP(B8024,Returns!$A:$B,2,0),"No")</f>
        <v>No</v>
      </c>
    </row>
    <row r="8025" spans="1:23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1" t="str">
        <f>VLOOKUP(M8025,People!$A:$B,2,0)</f>
        <v>Kelly Williams</v>
      </c>
      <c r="W8025" s="1" t="str">
        <f>IFERROR(VLOOKUP(B8025,Returns!$A:$B,2,0),"No")</f>
        <v>No</v>
      </c>
    </row>
    <row r="8026" spans="1:23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1" t="str">
        <f>VLOOKUP(M8026,People!$A:$B,2,0)</f>
        <v>Kelly Williams</v>
      </c>
      <c r="W8026" s="1" t="str">
        <f>IFERROR(VLOOKUP(B8026,Returns!$A:$B,2,0),"No")</f>
        <v>No</v>
      </c>
    </row>
    <row r="8027" spans="1:23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1" t="str">
        <f>VLOOKUP(M8027,People!$A:$B,2,0)</f>
        <v>Chuck Magee</v>
      </c>
      <c r="W8027" s="1" t="str">
        <f>IFERROR(VLOOKUP(B8027,Returns!$A:$B,2,0),"No")</f>
        <v>No</v>
      </c>
    </row>
    <row r="8028" spans="1:23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1" t="str">
        <f>VLOOKUP(M8028,People!$A:$B,2,0)</f>
        <v>Chuck Magee</v>
      </c>
      <c r="W8028" s="1" t="str">
        <f>IFERROR(VLOOKUP(B8028,Returns!$A:$B,2,0),"No")</f>
        <v>No</v>
      </c>
    </row>
    <row r="8029" spans="1:23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1" t="str">
        <f>VLOOKUP(M8029,People!$A:$B,2,0)</f>
        <v>Chuck Magee</v>
      </c>
      <c r="W8029" s="1" t="str">
        <f>IFERROR(VLOOKUP(B8029,Returns!$A:$B,2,0),"No")</f>
        <v>No</v>
      </c>
    </row>
    <row r="8030" spans="1:23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1" t="str">
        <f>VLOOKUP(M8030,People!$A:$B,2,0)</f>
        <v>Chuck Magee</v>
      </c>
      <c r="W8030" s="1" t="str">
        <f>IFERROR(VLOOKUP(B8030,Returns!$A:$B,2,0),"No")</f>
        <v>No</v>
      </c>
    </row>
    <row r="8031" spans="1:23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1" t="str">
        <f>VLOOKUP(M8031,People!$A:$B,2,0)</f>
        <v>Kelly Williams</v>
      </c>
      <c r="W8031" s="1" t="str">
        <f>IFERROR(VLOOKUP(B8031,Returns!$A:$B,2,0),"No")</f>
        <v>No</v>
      </c>
    </row>
    <row r="8032" spans="1:23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1" t="str">
        <f>VLOOKUP(M8032,People!$A:$B,2,0)</f>
        <v>Kelly Williams</v>
      </c>
      <c r="W8032" s="1" t="str">
        <f>IFERROR(VLOOKUP(B8032,Returns!$A:$B,2,0),"No")</f>
        <v>No</v>
      </c>
    </row>
    <row r="8033" spans="1:23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1" t="str">
        <f>VLOOKUP(M8033,People!$A:$B,2,0)</f>
        <v>Kelly Williams</v>
      </c>
      <c r="W8033" s="1" t="str">
        <f>IFERROR(VLOOKUP(B8033,Returns!$A:$B,2,0),"No")</f>
        <v>No</v>
      </c>
    </row>
    <row r="8034" spans="1:23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1" t="str">
        <f>VLOOKUP(M8034,People!$A:$B,2,0)</f>
        <v>Kelly Williams</v>
      </c>
      <c r="W8034" s="1" t="str">
        <f>IFERROR(VLOOKUP(B8034,Returns!$A:$B,2,0),"No")</f>
        <v>No</v>
      </c>
    </row>
    <row r="8035" spans="1:23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1" t="str">
        <f>VLOOKUP(M8035,People!$A:$B,2,0)</f>
        <v>Kelly Williams</v>
      </c>
      <c r="W8035" s="1" t="str">
        <f>IFERROR(VLOOKUP(B8035,Returns!$A:$B,2,0),"No")</f>
        <v>No</v>
      </c>
    </row>
    <row r="8036" spans="1:23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1" t="str">
        <f>VLOOKUP(M8036,People!$A:$B,2,0)</f>
        <v>Kelly Williams</v>
      </c>
      <c r="W8036" s="1" t="str">
        <f>IFERROR(VLOOKUP(B8036,Returns!$A:$B,2,0),"No")</f>
        <v>No</v>
      </c>
    </row>
    <row r="8037" spans="1:23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1" t="str">
        <f>VLOOKUP(M8037,People!$A:$B,2,0)</f>
        <v>Kelly Williams</v>
      </c>
      <c r="W8037" s="1" t="str">
        <f>IFERROR(VLOOKUP(B8037,Returns!$A:$B,2,0),"No")</f>
        <v>No</v>
      </c>
    </row>
    <row r="8038" spans="1:23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1" t="str">
        <f>VLOOKUP(M8038,People!$A:$B,2,0)</f>
        <v>Chuck Magee</v>
      </c>
      <c r="W8038" s="1" t="str">
        <f>IFERROR(VLOOKUP(B8038,Returns!$A:$B,2,0),"No")</f>
        <v>No</v>
      </c>
    </row>
    <row r="8039" spans="1:23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1" t="str">
        <f>VLOOKUP(M8039,People!$A:$B,2,0)</f>
        <v>Cassandra Brandow</v>
      </c>
      <c r="W8039" s="1" t="str">
        <f>IFERROR(VLOOKUP(B8039,Returns!$A:$B,2,0),"No")</f>
        <v>No</v>
      </c>
    </row>
    <row r="8040" spans="1:23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1" t="str">
        <f>VLOOKUP(M8040,People!$A:$B,2,0)</f>
        <v>Anna Andreadi</v>
      </c>
      <c r="W8040" s="1" t="str">
        <f>IFERROR(VLOOKUP(B8040,Returns!$A:$B,2,0),"No")</f>
        <v>No</v>
      </c>
    </row>
    <row r="8041" spans="1:23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1" t="str">
        <f>VLOOKUP(M8041,People!$A:$B,2,0)</f>
        <v>Anna Andreadi</v>
      </c>
      <c r="W8041" s="1" t="str">
        <f>IFERROR(VLOOKUP(B8041,Returns!$A:$B,2,0),"No")</f>
        <v>No</v>
      </c>
    </row>
    <row r="8042" spans="1:23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1" t="str">
        <f>VLOOKUP(M8042,People!$A:$B,2,0)</f>
        <v>Anna Andreadi</v>
      </c>
      <c r="W8042" s="1" t="str">
        <f>IFERROR(VLOOKUP(B8042,Returns!$A:$B,2,0),"No")</f>
        <v>No</v>
      </c>
    </row>
    <row r="8043" spans="1:23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1" t="str">
        <f>VLOOKUP(M8043,People!$A:$B,2,0)</f>
        <v>Anna Andreadi</v>
      </c>
      <c r="W8043" s="1" t="str">
        <f>IFERROR(VLOOKUP(B8043,Returns!$A:$B,2,0),"No")</f>
        <v>No</v>
      </c>
    </row>
    <row r="8044" spans="1:23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1" t="str">
        <f>VLOOKUP(M8044,People!$A:$B,2,0)</f>
        <v>Chuck Magee</v>
      </c>
      <c r="W8044" s="1" t="str">
        <f>IFERROR(VLOOKUP(B8044,Returns!$A:$B,2,0),"No")</f>
        <v>No</v>
      </c>
    </row>
    <row r="8045" spans="1:23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1" t="str">
        <f>VLOOKUP(M8045,People!$A:$B,2,0)</f>
        <v>Chuck Magee</v>
      </c>
      <c r="W8045" s="1" t="str">
        <f>IFERROR(VLOOKUP(B8045,Returns!$A:$B,2,0),"No")</f>
        <v>No</v>
      </c>
    </row>
    <row r="8046" spans="1:23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1" t="str">
        <f>VLOOKUP(M8046,People!$A:$B,2,0)</f>
        <v>Anna Andreadi</v>
      </c>
      <c r="W8046" s="1" t="str">
        <f>IFERROR(VLOOKUP(B8046,Returns!$A:$B,2,0),"No")</f>
        <v>Yes</v>
      </c>
    </row>
    <row r="8047" spans="1:23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1" t="str">
        <f>VLOOKUP(M8047,People!$A:$B,2,0)</f>
        <v>Chuck Magee</v>
      </c>
      <c r="W8047" s="1" t="str">
        <f>IFERROR(VLOOKUP(B8047,Returns!$A:$B,2,0),"No")</f>
        <v>No</v>
      </c>
    </row>
    <row r="8048" spans="1:23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1" t="str">
        <f>VLOOKUP(M8048,People!$A:$B,2,0)</f>
        <v>Chuck Magee</v>
      </c>
      <c r="W8048" s="1" t="str">
        <f>IFERROR(VLOOKUP(B8048,Returns!$A:$B,2,0),"No")</f>
        <v>No</v>
      </c>
    </row>
    <row r="8049" spans="1:23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1" t="str">
        <f>VLOOKUP(M8049,People!$A:$B,2,0)</f>
        <v>Cassandra Brandow</v>
      </c>
      <c r="W8049" s="1" t="str">
        <f>IFERROR(VLOOKUP(B8049,Returns!$A:$B,2,0),"No")</f>
        <v>No</v>
      </c>
    </row>
    <row r="8050" spans="1:23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1" t="str">
        <f>VLOOKUP(M8050,People!$A:$B,2,0)</f>
        <v>Chuck Magee</v>
      </c>
      <c r="W8050" s="1" t="str">
        <f>IFERROR(VLOOKUP(B8050,Returns!$A:$B,2,0),"No")</f>
        <v>No</v>
      </c>
    </row>
    <row r="8051" spans="1:23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1" t="str">
        <f>VLOOKUP(M8051,People!$A:$B,2,0)</f>
        <v>Chuck Magee</v>
      </c>
      <c r="W8051" s="1" t="str">
        <f>IFERROR(VLOOKUP(B8051,Returns!$A:$B,2,0),"No")</f>
        <v>No</v>
      </c>
    </row>
    <row r="8052" spans="1:23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1" t="str">
        <f>VLOOKUP(M8052,People!$A:$B,2,0)</f>
        <v>Chuck Magee</v>
      </c>
      <c r="W8052" s="1" t="str">
        <f>IFERROR(VLOOKUP(B8052,Returns!$A:$B,2,0),"No")</f>
        <v>No</v>
      </c>
    </row>
    <row r="8053" spans="1:23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1" t="str">
        <f>VLOOKUP(M8053,People!$A:$B,2,0)</f>
        <v>Chuck Magee</v>
      </c>
      <c r="W8053" s="1" t="str">
        <f>IFERROR(VLOOKUP(B8053,Returns!$A:$B,2,0),"No")</f>
        <v>No</v>
      </c>
    </row>
    <row r="8054" spans="1:23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1" t="str">
        <f>VLOOKUP(M8054,People!$A:$B,2,0)</f>
        <v>Chuck Magee</v>
      </c>
      <c r="W8054" s="1" t="str">
        <f>IFERROR(VLOOKUP(B8054,Returns!$A:$B,2,0),"No")</f>
        <v>No</v>
      </c>
    </row>
    <row r="8055" spans="1:23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1" t="str">
        <f>VLOOKUP(M8055,People!$A:$B,2,0)</f>
        <v>Chuck Magee</v>
      </c>
      <c r="W8055" s="1" t="str">
        <f>IFERROR(VLOOKUP(B8055,Returns!$A:$B,2,0),"No")</f>
        <v>No</v>
      </c>
    </row>
    <row r="8056" spans="1:23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1" t="str">
        <f>VLOOKUP(M8056,People!$A:$B,2,0)</f>
        <v>Anna Andreadi</v>
      </c>
      <c r="W8056" s="1" t="str">
        <f>IFERROR(VLOOKUP(B8056,Returns!$A:$B,2,0),"No")</f>
        <v>No</v>
      </c>
    </row>
    <row r="8057" spans="1:23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1" t="str">
        <f>VLOOKUP(M8057,People!$A:$B,2,0)</f>
        <v>Anna Andreadi</v>
      </c>
      <c r="W8057" s="1" t="str">
        <f>IFERROR(VLOOKUP(B8057,Returns!$A:$B,2,0),"No")</f>
        <v>No</v>
      </c>
    </row>
    <row r="8058" spans="1:23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1" t="str">
        <f>VLOOKUP(M8058,People!$A:$B,2,0)</f>
        <v>Anna Andreadi</v>
      </c>
      <c r="W8058" s="1" t="str">
        <f>IFERROR(VLOOKUP(B8058,Returns!$A:$B,2,0),"No")</f>
        <v>No</v>
      </c>
    </row>
    <row r="8059" spans="1:23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1" t="str">
        <f>VLOOKUP(M8059,People!$A:$B,2,0)</f>
        <v>Anna Andreadi</v>
      </c>
      <c r="W8059" s="1" t="str">
        <f>IFERROR(VLOOKUP(B8059,Returns!$A:$B,2,0),"No")</f>
        <v>No</v>
      </c>
    </row>
    <row r="8060" spans="1:23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1" t="str">
        <f>VLOOKUP(M8060,People!$A:$B,2,0)</f>
        <v>Anna Andreadi</v>
      </c>
      <c r="W8060" s="1" t="str">
        <f>IFERROR(VLOOKUP(B8060,Returns!$A:$B,2,0),"No")</f>
        <v>No</v>
      </c>
    </row>
    <row r="8061" spans="1:23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1" t="str">
        <f>VLOOKUP(M8061,People!$A:$B,2,0)</f>
        <v>Anna Andreadi</v>
      </c>
      <c r="W8061" s="1" t="str">
        <f>IFERROR(VLOOKUP(B8061,Returns!$A:$B,2,0),"No")</f>
        <v>No</v>
      </c>
    </row>
    <row r="8062" spans="1:23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1" t="str">
        <f>VLOOKUP(M8062,People!$A:$B,2,0)</f>
        <v>Chuck Magee</v>
      </c>
      <c r="W8062" s="1" t="str">
        <f>IFERROR(VLOOKUP(B8062,Returns!$A:$B,2,0),"No")</f>
        <v>No</v>
      </c>
    </row>
    <row r="8063" spans="1:23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1" t="str">
        <f>VLOOKUP(M8063,People!$A:$B,2,0)</f>
        <v>Chuck Magee</v>
      </c>
      <c r="W8063" s="1" t="str">
        <f>IFERROR(VLOOKUP(B8063,Returns!$A:$B,2,0),"No")</f>
        <v>No</v>
      </c>
    </row>
    <row r="8064" spans="1:23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1" t="str">
        <f>VLOOKUP(M8064,People!$A:$B,2,0)</f>
        <v>Chuck Magee</v>
      </c>
      <c r="W8064" s="1" t="str">
        <f>IFERROR(VLOOKUP(B8064,Returns!$A:$B,2,0),"No")</f>
        <v>No</v>
      </c>
    </row>
    <row r="8065" spans="1:23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1" t="str">
        <f>VLOOKUP(M8065,People!$A:$B,2,0)</f>
        <v>Chuck Magee</v>
      </c>
      <c r="W8065" s="1" t="str">
        <f>IFERROR(VLOOKUP(B8065,Returns!$A:$B,2,0),"No")</f>
        <v>No</v>
      </c>
    </row>
    <row r="8066" spans="1:23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1" t="str">
        <f>VLOOKUP(M8066,People!$A:$B,2,0)</f>
        <v>Chuck Magee</v>
      </c>
      <c r="W8066" s="1" t="str">
        <f>IFERROR(VLOOKUP(B8066,Returns!$A:$B,2,0),"No")</f>
        <v>No</v>
      </c>
    </row>
    <row r="8067" spans="1:23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1" t="str">
        <f>VLOOKUP(M8067,People!$A:$B,2,0)</f>
        <v>Chuck Magee</v>
      </c>
      <c r="W8067" s="1" t="str">
        <f>IFERROR(VLOOKUP(B8067,Returns!$A:$B,2,0),"No")</f>
        <v>No</v>
      </c>
    </row>
    <row r="8068" spans="1:23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1" t="str">
        <f>VLOOKUP(M8068,People!$A:$B,2,0)</f>
        <v>Chuck Magee</v>
      </c>
      <c r="W8068" s="1" t="str">
        <f>IFERROR(VLOOKUP(B8068,Returns!$A:$B,2,0),"No")</f>
        <v>No</v>
      </c>
    </row>
    <row r="8069" spans="1:23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1" t="str">
        <f>VLOOKUP(M8069,People!$A:$B,2,0)</f>
        <v>Anna Andreadi</v>
      </c>
      <c r="W8069" s="1" t="str">
        <f>IFERROR(VLOOKUP(B8069,Returns!$A:$B,2,0),"No")</f>
        <v>No</v>
      </c>
    </row>
    <row r="8070" spans="1:23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1" t="str">
        <f>VLOOKUP(M8070,People!$A:$B,2,0)</f>
        <v>Anna Andreadi</v>
      </c>
      <c r="W8070" s="1" t="str">
        <f>IFERROR(VLOOKUP(B8070,Returns!$A:$B,2,0),"No")</f>
        <v>No</v>
      </c>
    </row>
    <row r="8071" spans="1:23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1" t="str">
        <f>VLOOKUP(M8071,People!$A:$B,2,0)</f>
        <v>Kelly Williams</v>
      </c>
      <c r="W8071" s="1" t="str">
        <f>IFERROR(VLOOKUP(B8071,Returns!$A:$B,2,0),"No")</f>
        <v>No</v>
      </c>
    </row>
    <row r="8072" spans="1:23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1" t="str">
        <f>VLOOKUP(M8072,People!$A:$B,2,0)</f>
        <v>Kelly Williams</v>
      </c>
      <c r="W8072" s="1" t="str">
        <f>IFERROR(VLOOKUP(B8072,Returns!$A:$B,2,0),"No")</f>
        <v>No</v>
      </c>
    </row>
    <row r="8073" spans="1:23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1" t="str">
        <f>VLOOKUP(M8073,People!$A:$B,2,0)</f>
        <v>Kelly Williams</v>
      </c>
      <c r="W8073" s="1" t="str">
        <f>IFERROR(VLOOKUP(B8073,Returns!$A:$B,2,0),"No")</f>
        <v>No</v>
      </c>
    </row>
    <row r="8074" spans="1:23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1" t="str">
        <f>VLOOKUP(M8074,People!$A:$B,2,0)</f>
        <v>Kelly Williams</v>
      </c>
      <c r="W8074" s="1" t="str">
        <f>IFERROR(VLOOKUP(B8074,Returns!$A:$B,2,0),"No")</f>
        <v>No</v>
      </c>
    </row>
    <row r="8075" spans="1:23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1" t="str">
        <f>VLOOKUP(M8075,People!$A:$B,2,0)</f>
        <v>Kelly Williams</v>
      </c>
      <c r="W8075" s="1" t="str">
        <f>IFERROR(VLOOKUP(B8075,Returns!$A:$B,2,0),"No")</f>
        <v>No</v>
      </c>
    </row>
    <row r="8076" spans="1:23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1" t="str">
        <f>VLOOKUP(M8076,People!$A:$B,2,0)</f>
        <v>Kelly Williams</v>
      </c>
      <c r="W8076" s="1" t="str">
        <f>IFERROR(VLOOKUP(B8076,Returns!$A:$B,2,0),"No")</f>
        <v>No</v>
      </c>
    </row>
    <row r="8077" spans="1:23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1" t="str">
        <f>VLOOKUP(M8077,People!$A:$B,2,0)</f>
        <v>Kelly Williams</v>
      </c>
      <c r="W8077" s="1" t="str">
        <f>IFERROR(VLOOKUP(B8077,Returns!$A:$B,2,0),"No")</f>
        <v>No</v>
      </c>
    </row>
    <row r="8078" spans="1:23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1" t="str">
        <f>VLOOKUP(M8078,People!$A:$B,2,0)</f>
        <v>Cassandra Brandow</v>
      </c>
      <c r="W8078" s="1" t="str">
        <f>IFERROR(VLOOKUP(B8078,Returns!$A:$B,2,0),"No")</f>
        <v>No</v>
      </c>
    </row>
    <row r="8079" spans="1:23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1" t="str">
        <f>VLOOKUP(M8079,People!$A:$B,2,0)</f>
        <v>Cassandra Brandow</v>
      </c>
      <c r="W8079" s="1" t="str">
        <f>IFERROR(VLOOKUP(B8079,Returns!$A:$B,2,0),"No")</f>
        <v>No</v>
      </c>
    </row>
    <row r="8080" spans="1:23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1" t="str">
        <f>VLOOKUP(M8080,People!$A:$B,2,0)</f>
        <v>Cassandra Brandow</v>
      </c>
      <c r="W8080" s="1" t="str">
        <f>IFERROR(VLOOKUP(B8080,Returns!$A:$B,2,0),"No")</f>
        <v>No</v>
      </c>
    </row>
    <row r="8081" spans="1:23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1" t="str">
        <f>VLOOKUP(M8081,People!$A:$B,2,0)</f>
        <v>Chuck Magee</v>
      </c>
      <c r="W8081" s="1" t="str">
        <f>IFERROR(VLOOKUP(B8081,Returns!$A:$B,2,0),"No")</f>
        <v>No</v>
      </c>
    </row>
    <row r="8082" spans="1:23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1" t="str">
        <f>VLOOKUP(M8082,People!$A:$B,2,0)</f>
        <v>Anna Andreadi</v>
      </c>
      <c r="W8082" s="1" t="str">
        <f>IFERROR(VLOOKUP(B8082,Returns!$A:$B,2,0),"No")</f>
        <v>No</v>
      </c>
    </row>
    <row r="8083" spans="1:23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1" t="str">
        <f>VLOOKUP(M8083,People!$A:$B,2,0)</f>
        <v>Anna Andreadi</v>
      </c>
      <c r="W8083" s="1" t="str">
        <f>IFERROR(VLOOKUP(B8083,Returns!$A:$B,2,0),"No")</f>
        <v>No</v>
      </c>
    </row>
    <row r="8084" spans="1:23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1" t="str">
        <f>VLOOKUP(M8084,People!$A:$B,2,0)</f>
        <v>Anna Andreadi</v>
      </c>
      <c r="W8084" s="1" t="str">
        <f>IFERROR(VLOOKUP(B8084,Returns!$A:$B,2,0),"No")</f>
        <v>No</v>
      </c>
    </row>
    <row r="8085" spans="1:23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1" t="str">
        <f>VLOOKUP(M8085,People!$A:$B,2,0)</f>
        <v>Anna Andreadi</v>
      </c>
      <c r="W8085" s="1" t="str">
        <f>IFERROR(VLOOKUP(B8085,Returns!$A:$B,2,0),"No")</f>
        <v>No</v>
      </c>
    </row>
    <row r="8086" spans="1:23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1" t="str">
        <f>VLOOKUP(M8086,People!$A:$B,2,0)</f>
        <v>Anna Andreadi</v>
      </c>
      <c r="W8086" s="1" t="str">
        <f>IFERROR(VLOOKUP(B8086,Returns!$A:$B,2,0),"No")</f>
        <v>No</v>
      </c>
    </row>
    <row r="8087" spans="1:23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1" t="str">
        <f>VLOOKUP(M8087,People!$A:$B,2,0)</f>
        <v>Cassandra Brandow</v>
      </c>
      <c r="W8087" s="1" t="str">
        <f>IFERROR(VLOOKUP(B8087,Returns!$A:$B,2,0),"No")</f>
        <v>No</v>
      </c>
    </row>
    <row r="8088" spans="1:23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1" t="str">
        <f>VLOOKUP(M8088,People!$A:$B,2,0)</f>
        <v>Cassandra Brandow</v>
      </c>
      <c r="W8088" s="1" t="str">
        <f>IFERROR(VLOOKUP(B8088,Returns!$A:$B,2,0),"No")</f>
        <v>No</v>
      </c>
    </row>
    <row r="8089" spans="1:23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1" t="str">
        <f>VLOOKUP(M8089,People!$A:$B,2,0)</f>
        <v>Anna Andreadi</v>
      </c>
      <c r="W8089" s="1" t="str">
        <f>IFERROR(VLOOKUP(B8089,Returns!$A:$B,2,0),"No")</f>
        <v>No</v>
      </c>
    </row>
    <row r="8090" spans="1:23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1" t="str">
        <f>VLOOKUP(M8090,People!$A:$B,2,0)</f>
        <v>Anna Andreadi</v>
      </c>
      <c r="W8090" s="1" t="str">
        <f>IFERROR(VLOOKUP(B8090,Returns!$A:$B,2,0),"No")</f>
        <v>No</v>
      </c>
    </row>
    <row r="8091" spans="1:23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1" t="str">
        <f>VLOOKUP(M8091,People!$A:$B,2,0)</f>
        <v>Chuck Magee</v>
      </c>
      <c r="W8091" s="1" t="str">
        <f>IFERROR(VLOOKUP(B8091,Returns!$A:$B,2,0),"No")</f>
        <v>No</v>
      </c>
    </row>
    <row r="8092" spans="1:23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1" t="str">
        <f>VLOOKUP(M8092,People!$A:$B,2,0)</f>
        <v>Anna Andreadi</v>
      </c>
      <c r="W8092" s="1" t="str">
        <f>IFERROR(VLOOKUP(B8092,Returns!$A:$B,2,0),"No")</f>
        <v>No</v>
      </c>
    </row>
    <row r="8093" spans="1:23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1" t="str">
        <f>VLOOKUP(M8093,People!$A:$B,2,0)</f>
        <v>Anna Andreadi</v>
      </c>
      <c r="W8093" s="1" t="str">
        <f>IFERROR(VLOOKUP(B8093,Returns!$A:$B,2,0),"No")</f>
        <v>No</v>
      </c>
    </row>
    <row r="8094" spans="1:23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1" t="str">
        <f>VLOOKUP(M8094,People!$A:$B,2,0)</f>
        <v>Chuck Magee</v>
      </c>
      <c r="W8094" s="1" t="str">
        <f>IFERROR(VLOOKUP(B8094,Returns!$A:$B,2,0),"No")</f>
        <v>No</v>
      </c>
    </row>
    <row r="8095" spans="1:23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1" t="str">
        <f>VLOOKUP(M8095,People!$A:$B,2,0)</f>
        <v>Anna Andreadi</v>
      </c>
      <c r="W8095" s="1" t="str">
        <f>IFERROR(VLOOKUP(B8095,Returns!$A:$B,2,0),"No")</f>
        <v>No</v>
      </c>
    </row>
    <row r="8096" spans="1:23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1" t="str">
        <f>VLOOKUP(M8096,People!$A:$B,2,0)</f>
        <v>Anna Andreadi</v>
      </c>
      <c r="W8096" s="1" t="str">
        <f>IFERROR(VLOOKUP(B8096,Returns!$A:$B,2,0),"No")</f>
        <v>No</v>
      </c>
    </row>
    <row r="8097" spans="1:23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1" t="str">
        <f>VLOOKUP(M8097,People!$A:$B,2,0)</f>
        <v>Anna Andreadi</v>
      </c>
      <c r="W8097" s="1" t="str">
        <f>IFERROR(VLOOKUP(B8097,Returns!$A:$B,2,0),"No")</f>
        <v>No</v>
      </c>
    </row>
    <row r="8098" spans="1:23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1" t="str">
        <f>VLOOKUP(M8098,People!$A:$B,2,0)</f>
        <v>Anna Andreadi</v>
      </c>
      <c r="W8098" s="1" t="str">
        <f>IFERROR(VLOOKUP(B8098,Returns!$A:$B,2,0),"No")</f>
        <v>No</v>
      </c>
    </row>
    <row r="8099" spans="1:23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1" t="str">
        <f>VLOOKUP(M8099,People!$A:$B,2,0)</f>
        <v>Anna Andreadi</v>
      </c>
      <c r="W8099" s="1" t="str">
        <f>IFERROR(VLOOKUP(B8099,Returns!$A:$B,2,0),"No")</f>
        <v>No</v>
      </c>
    </row>
    <row r="8100" spans="1:23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1" t="str">
        <f>VLOOKUP(M8100,People!$A:$B,2,0)</f>
        <v>Anna Andreadi</v>
      </c>
      <c r="W8100" s="1" t="str">
        <f>IFERROR(VLOOKUP(B8100,Returns!$A:$B,2,0),"No")</f>
        <v>No</v>
      </c>
    </row>
    <row r="8101" spans="1:23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1" t="str">
        <f>VLOOKUP(M8101,People!$A:$B,2,0)</f>
        <v>Anna Andreadi</v>
      </c>
      <c r="W8101" s="1" t="str">
        <f>IFERROR(VLOOKUP(B8101,Returns!$A:$B,2,0),"No")</f>
        <v>No</v>
      </c>
    </row>
    <row r="8102" spans="1:23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1" t="str">
        <f>VLOOKUP(M8102,People!$A:$B,2,0)</f>
        <v>Anna Andreadi</v>
      </c>
      <c r="W8102" s="1" t="str">
        <f>IFERROR(VLOOKUP(B8102,Returns!$A:$B,2,0),"No")</f>
        <v>No</v>
      </c>
    </row>
    <row r="8103" spans="1:23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1" t="str">
        <f>VLOOKUP(M8103,People!$A:$B,2,0)</f>
        <v>Anna Andreadi</v>
      </c>
      <c r="W8103" s="1" t="str">
        <f>IFERROR(VLOOKUP(B8103,Returns!$A:$B,2,0),"No")</f>
        <v>No</v>
      </c>
    </row>
    <row r="8104" spans="1:23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1" t="str">
        <f>VLOOKUP(M8104,People!$A:$B,2,0)</f>
        <v>Anna Andreadi</v>
      </c>
      <c r="W8104" s="1" t="str">
        <f>IFERROR(VLOOKUP(B8104,Returns!$A:$B,2,0),"No")</f>
        <v>No</v>
      </c>
    </row>
    <row r="8105" spans="1:23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1" t="str">
        <f>VLOOKUP(M8105,People!$A:$B,2,0)</f>
        <v>Anna Andreadi</v>
      </c>
      <c r="W8105" s="1" t="str">
        <f>IFERROR(VLOOKUP(B8105,Returns!$A:$B,2,0),"No")</f>
        <v>No</v>
      </c>
    </row>
    <row r="8106" spans="1:23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1" t="str">
        <f>VLOOKUP(M8106,People!$A:$B,2,0)</f>
        <v>Anna Andreadi</v>
      </c>
      <c r="W8106" s="1" t="str">
        <f>IFERROR(VLOOKUP(B8106,Returns!$A:$B,2,0),"No")</f>
        <v>No</v>
      </c>
    </row>
    <row r="8107" spans="1:23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1" t="str">
        <f>VLOOKUP(M8107,People!$A:$B,2,0)</f>
        <v>Kelly Williams</v>
      </c>
      <c r="W8107" s="1" t="str">
        <f>IFERROR(VLOOKUP(B8107,Returns!$A:$B,2,0),"No")</f>
        <v>No</v>
      </c>
    </row>
    <row r="8108" spans="1:23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1" t="str">
        <f>VLOOKUP(M8108,People!$A:$B,2,0)</f>
        <v>Kelly Williams</v>
      </c>
      <c r="W8108" s="1" t="str">
        <f>IFERROR(VLOOKUP(B8108,Returns!$A:$B,2,0),"No")</f>
        <v>No</v>
      </c>
    </row>
    <row r="8109" spans="1:23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1" t="str">
        <f>VLOOKUP(M8109,People!$A:$B,2,0)</f>
        <v>Kelly Williams</v>
      </c>
      <c r="W8109" s="1" t="str">
        <f>IFERROR(VLOOKUP(B8109,Returns!$A:$B,2,0),"No")</f>
        <v>No</v>
      </c>
    </row>
    <row r="8110" spans="1:23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1" t="str">
        <f>VLOOKUP(M8110,People!$A:$B,2,0)</f>
        <v>Chuck Magee</v>
      </c>
      <c r="W8110" s="1" t="str">
        <f>IFERROR(VLOOKUP(B8110,Returns!$A:$B,2,0),"No")</f>
        <v>No</v>
      </c>
    </row>
    <row r="8111" spans="1:23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1" t="str">
        <f>VLOOKUP(M8111,People!$A:$B,2,0)</f>
        <v>Kelly Williams</v>
      </c>
      <c r="W8111" s="1" t="str">
        <f>IFERROR(VLOOKUP(B8111,Returns!$A:$B,2,0),"No")</f>
        <v>No</v>
      </c>
    </row>
    <row r="8112" spans="1:23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1" t="str">
        <f>VLOOKUP(M8112,People!$A:$B,2,0)</f>
        <v>Kelly Williams</v>
      </c>
      <c r="W8112" s="1" t="str">
        <f>IFERROR(VLOOKUP(B8112,Returns!$A:$B,2,0),"No")</f>
        <v>No</v>
      </c>
    </row>
    <row r="8113" spans="1:23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1" t="str">
        <f>VLOOKUP(M8113,People!$A:$B,2,0)</f>
        <v>Kelly Williams</v>
      </c>
      <c r="W8113" s="1" t="str">
        <f>IFERROR(VLOOKUP(B8113,Returns!$A:$B,2,0),"No")</f>
        <v>No</v>
      </c>
    </row>
    <row r="8114" spans="1:23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1" t="str">
        <f>VLOOKUP(M8114,People!$A:$B,2,0)</f>
        <v>Kelly Williams</v>
      </c>
      <c r="W8114" s="1" t="str">
        <f>IFERROR(VLOOKUP(B8114,Returns!$A:$B,2,0),"No")</f>
        <v>No</v>
      </c>
    </row>
    <row r="8115" spans="1:23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1" t="str">
        <f>VLOOKUP(M8115,People!$A:$B,2,0)</f>
        <v>Kelly Williams</v>
      </c>
      <c r="W8115" s="1" t="str">
        <f>IFERROR(VLOOKUP(B8115,Returns!$A:$B,2,0),"No")</f>
        <v>No</v>
      </c>
    </row>
    <row r="8116" spans="1:23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1" t="str">
        <f>VLOOKUP(M8116,People!$A:$B,2,0)</f>
        <v>Kelly Williams</v>
      </c>
      <c r="W8116" s="1" t="str">
        <f>IFERROR(VLOOKUP(B8116,Returns!$A:$B,2,0),"No")</f>
        <v>No</v>
      </c>
    </row>
    <row r="8117" spans="1:23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1" t="str">
        <f>VLOOKUP(M8117,People!$A:$B,2,0)</f>
        <v>Anna Andreadi</v>
      </c>
      <c r="W8117" s="1" t="str">
        <f>IFERROR(VLOOKUP(B8117,Returns!$A:$B,2,0),"No")</f>
        <v>No</v>
      </c>
    </row>
    <row r="8118" spans="1:23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1" t="str">
        <f>VLOOKUP(M8118,People!$A:$B,2,0)</f>
        <v>Kelly Williams</v>
      </c>
      <c r="W8118" s="1" t="str">
        <f>IFERROR(VLOOKUP(B8118,Returns!$A:$B,2,0),"No")</f>
        <v>No</v>
      </c>
    </row>
    <row r="8119" spans="1:23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1" t="str">
        <f>VLOOKUP(M8119,People!$A:$B,2,0)</f>
        <v>Anna Andreadi</v>
      </c>
      <c r="W8119" s="1" t="str">
        <f>IFERROR(VLOOKUP(B8119,Returns!$A:$B,2,0),"No")</f>
        <v>No</v>
      </c>
    </row>
    <row r="8120" spans="1:23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1" t="str">
        <f>VLOOKUP(M8120,People!$A:$B,2,0)</f>
        <v>Kelly Williams</v>
      </c>
      <c r="W8120" s="1" t="str">
        <f>IFERROR(VLOOKUP(B8120,Returns!$A:$B,2,0),"No")</f>
        <v>No</v>
      </c>
    </row>
    <row r="8121" spans="1:23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1" t="str">
        <f>VLOOKUP(M8121,People!$A:$B,2,0)</f>
        <v>Anna Andreadi</v>
      </c>
      <c r="W8121" s="1" t="str">
        <f>IFERROR(VLOOKUP(B8121,Returns!$A:$B,2,0),"No")</f>
        <v>No</v>
      </c>
    </row>
    <row r="8122" spans="1:23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1" t="str">
        <f>VLOOKUP(M8122,People!$A:$B,2,0)</f>
        <v>Anna Andreadi</v>
      </c>
      <c r="W8122" s="1" t="str">
        <f>IFERROR(VLOOKUP(B8122,Returns!$A:$B,2,0),"No")</f>
        <v>No</v>
      </c>
    </row>
    <row r="8123" spans="1:23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1" t="str">
        <f>VLOOKUP(M8123,People!$A:$B,2,0)</f>
        <v>Anna Andreadi</v>
      </c>
      <c r="W8123" s="1" t="str">
        <f>IFERROR(VLOOKUP(B8123,Returns!$A:$B,2,0),"No")</f>
        <v>No</v>
      </c>
    </row>
    <row r="8124" spans="1:23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1" t="str">
        <f>VLOOKUP(M8124,People!$A:$B,2,0)</f>
        <v>Chuck Magee</v>
      </c>
      <c r="W8124" s="1" t="str">
        <f>IFERROR(VLOOKUP(B8124,Returns!$A:$B,2,0),"No")</f>
        <v>No</v>
      </c>
    </row>
    <row r="8125" spans="1:23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1" t="str">
        <f>VLOOKUP(M8125,People!$A:$B,2,0)</f>
        <v>Chuck Magee</v>
      </c>
      <c r="W8125" s="1" t="str">
        <f>IFERROR(VLOOKUP(B8125,Returns!$A:$B,2,0),"No")</f>
        <v>No</v>
      </c>
    </row>
    <row r="8126" spans="1:23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1" t="str">
        <f>VLOOKUP(M8126,People!$A:$B,2,0)</f>
        <v>Anna Andreadi</v>
      </c>
      <c r="W8126" s="1" t="str">
        <f>IFERROR(VLOOKUP(B8126,Returns!$A:$B,2,0),"No")</f>
        <v>No</v>
      </c>
    </row>
    <row r="8127" spans="1:23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1" t="str">
        <f>VLOOKUP(M8127,People!$A:$B,2,0)</f>
        <v>Kelly Williams</v>
      </c>
      <c r="W8127" s="1" t="str">
        <f>IFERROR(VLOOKUP(B8127,Returns!$A:$B,2,0),"No")</f>
        <v>No</v>
      </c>
    </row>
    <row r="8128" spans="1:23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1" t="str">
        <f>VLOOKUP(M8128,People!$A:$B,2,0)</f>
        <v>Kelly Williams</v>
      </c>
      <c r="W8128" s="1" t="str">
        <f>IFERROR(VLOOKUP(B8128,Returns!$A:$B,2,0),"No")</f>
        <v>No</v>
      </c>
    </row>
    <row r="8129" spans="1:23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1" t="str">
        <f>VLOOKUP(M8129,People!$A:$B,2,0)</f>
        <v>Kelly Williams</v>
      </c>
      <c r="W8129" s="1" t="str">
        <f>IFERROR(VLOOKUP(B8129,Returns!$A:$B,2,0),"No")</f>
        <v>No</v>
      </c>
    </row>
    <row r="8130" spans="1:23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1" t="str">
        <f>VLOOKUP(M8130,People!$A:$B,2,0)</f>
        <v>Kelly Williams</v>
      </c>
      <c r="W8130" s="1" t="str">
        <f>IFERROR(VLOOKUP(B8130,Returns!$A:$B,2,0),"No")</f>
        <v>No</v>
      </c>
    </row>
    <row r="8131" spans="1:23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1" t="str">
        <f>VLOOKUP(M8131,People!$A:$B,2,0)</f>
        <v>Anna Andreadi</v>
      </c>
      <c r="W8131" s="1" t="str">
        <f>IFERROR(VLOOKUP(B8131,Returns!$A:$B,2,0),"No")</f>
        <v>No</v>
      </c>
    </row>
    <row r="8132" spans="1:23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1" t="str">
        <f>VLOOKUP(M8132,People!$A:$B,2,0)</f>
        <v>Anna Andreadi</v>
      </c>
      <c r="W8132" s="1" t="str">
        <f>IFERROR(VLOOKUP(B8132,Returns!$A:$B,2,0),"No")</f>
        <v>No</v>
      </c>
    </row>
    <row r="8133" spans="1:23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1" t="str">
        <f>VLOOKUP(M8133,People!$A:$B,2,0)</f>
        <v>Anna Andreadi</v>
      </c>
      <c r="W8133" s="1" t="str">
        <f>IFERROR(VLOOKUP(B8133,Returns!$A:$B,2,0),"No")</f>
        <v>No</v>
      </c>
    </row>
    <row r="8134" spans="1:23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1" t="str">
        <f>VLOOKUP(M8134,People!$A:$B,2,0)</f>
        <v>Anna Andreadi</v>
      </c>
      <c r="W8134" s="1" t="str">
        <f>IFERROR(VLOOKUP(B8134,Returns!$A:$B,2,0),"No")</f>
        <v>No</v>
      </c>
    </row>
    <row r="8135" spans="1:23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1" t="str">
        <f>VLOOKUP(M8135,People!$A:$B,2,0)</f>
        <v>Kelly Williams</v>
      </c>
      <c r="W8135" s="1" t="str">
        <f>IFERROR(VLOOKUP(B8135,Returns!$A:$B,2,0),"No")</f>
        <v>No</v>
      </c>
    </row>
    <row r="8136" spans="1:23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1" t="str">
        <f>VLOOKUP(M8136,People!$A:$B,2,0)</f>
        <v>Anna Andreadi</v>
      </c>
      <c r="W8136" s="1" t="str">
        <f>IFERROR(VLOOKUP(B8136,Returns!$A:$B,2,0),"No")</f>
        <v>No</v>
      </c>
    </row>
    <row r="8137" spans="1:23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1" t="str">
        <f>VLOOKUP(M8137,People!$A:$B,2,0)</f>
        <v>Anna Andreadi</v>
      </c>
      <c r="W8137" s="1" t="str">
        <f>IFERROR(VLOOKUP(B8137,Returns!$A:$B,2,0),"No")</f>
        <v>No</v>
      </c>
    </row>
    <row r="8138" spans="1:23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1" t="str">
        <f>VLOOKUP(M8138,People!$A:$B,2,0)</f>
        <v>Cassandra Brandow</v>
      </c>
      <c r="W8138" s="1" t="str">
        <f>IFERROR(VLOOKUP(B8138,Returns!$A:$B,2,0),"No")</f>
        <v>No</v>
      </c>
    </row>
    <row r="8139" spans="1:23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1" t="str">
        <f>VLOOKUP(M8139,People!$A:$B,2,0)</f>
        <v>Chuck Magee</v>
      </c>
      <c r="W8139" s="1" t="str">
        <f>IFERROR(VLOOKUP(B8139,Returns!$A:$B,2,0),"No")</f>
        <v>No</v>
      </c>
    </row>
    <row r="8140" spans="1:23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1" t="str">
        <f>VLOOKUP(M8140,People!$A:$B,2,0)</f>
        <v>Chuck Magee</v>
      </c>
      <c r="W8140" s="1" t="str">
        <f>IFERROR(VLOOKUP(B8140,Returns!$A:$B,2,0),"No")</f>
        <v>No</v>
      </c>
    </row>
    <row r="8141" spans="1:23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1" t="str">
        <f>VLOOKUP(M8141,People!$A:$B,2,0)</f>
        <v>Chuck Magee</v>
      </c>
      <c r="W8141" s="1" t="str">
        <f>IFERROR(VLOOKUP(B8141,Returns!$A:$B,2,0),"No")</f>
        <v>No</v>
      </c>
    </row>
    <row r="8142" spans="1:23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1" t="str">
        <f>VLOOKUP(M8142,People!$A:$B,2,0)</f>
        <v>Chuck Magee</v>
      </c>
      <c r="W8142" s="1" t="str">
        <f>IFERROR(VLOOKUP(B8142,Returns!$A:$B,2,0),"No")</f>
        <v>No</v>
      </c>
    </row>
    <row r="8143" spans="1:23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1" t="str">
        <f>VLOOKUP(M8143,People!$A:$B,2,0)</f>
        <v>Anna Andreadi</v>
      </c>
      <c r="W8143" s="1" t="str">
        <f>IFERROR(VLOOKUP(B8143,Returns!$A:$B,2,0),"No")</f>
        <v>No</v>
      </c>
    </row>
    <row r="8144" spans="1:23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1" t="str">
        <f>VLOOKUP(M8144,People!$A:$B,2,0)</f>
        <v>Anna Andreadi</v>
      </c>
      <c r="W8144" s="1" t="str">
        <f>IFERROR(VLOOKUP(B8144,Returns!$A:$B,2,0),"No")</f>
        <v>No</v>
      </c>
    </row>
    <row r="8145" spans="1:23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1" t="str">
        <f>VLOOKUP(M8145,People!$A:$B,2,0)</f>
        <v>Anna Andreadi</v>
      </c>
      <c r="W8145" s="1" t="str">
        <f>IFERROR(VLOOKUP(B8145,Returns!$A:$B,2,0),"No")</f>
        <v>No</v>
      </c>
    </row>
    <row r="8146" spans="1:23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1" t="str">
        <f>VLOOKUP(M8146,People!$A:$B,2,0)</f>
        <v>Anna Andreadi</v>
      </c>
      <c r="W8146" s="1" t="str">
        <f>IFERROR(VLOOKUP(B8146,Returns!$A:$B,2,0),"No")</f>
        <v>No</v>
      </c>
    </row>
    <row r="8147" spans="1:23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1" t="str">
        <f>VLOOKUP(M8147,People!$A:$B,2,0)</f>
        <v>Kelly Williams</v>
      </c>
      <c r="W8147" s="1" t="str">
        <f>IFERROR(VLOOKUP(B8147,Returns!$A:$B,2,0),"No")</f>
        <v>No</v>
      </c>
    </row>
    <row r="8148" spans="1:23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1" t="str">
        <f>VLOOKUP(M8148,People!$A:$B,2,0)</f>
        <v>Kelly Williams</v>
      </c>
      <c r="W8148" s="1" t="str">
        <f>IFERROR(VLOOKUP(B8148,Returns!$A:$B,2,0),"No")</f>
        <v>No</v>
      </c>
    </row>
    <row r="8149" spans="1:23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1" t="str">
        <f>VLOOKUP(M8149,People!$A:$B,2,0)</f>
        <v>Cassandra Brandow</v>
      </c>
      <c r="W8149" s="1" t="str">
        <f>IFERROR(VLOOKUP(B8149,Returns!$A:$B,2,0),"No")</f>
        <v>No</v>
      </c>
    </row>
    <row r="8150" spans="1:23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1" t="str">
        <f>VLOOKUP(M8150,People!$A:$B,2,0)</f>
        <v>Anna Andreadi</v>
      </c>
      <c r="W8150" s="1" t="str">
        <f>IFERROR(VLOOKUP(B8150,Returns!$A:$B,2,0),"No")</f>
        <v>No</v>
      </c>
    </row>
    <row r="8151" spans="1:23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1" t="str">
        <f>VLOOKUP(M8151,People!$A:$B,2,0)</f>
        <v>Kelly Williams</v>
      </c>
      <c r="W8151" s="1" t="str">
        <f>IFERROR(VLOOKUP(B8151,Returns!$A:$B,2,0),"No")</f>
        <v>No</v>
      </c>
    </row>
    <row r="8152" spans="1:23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1" t="str">
        <f>VLOOKUP(M8152,People!$A:$B,2,0)</f>
        <v>Kelly Williams</v>
      </c>
      <c r="W8152" s="1" t="str">
        <f>IFERROR(VLOOKUP(B8152,Returns!$A:$B,2,0),"No")</f>
        <v>No</v>
      </c>
    </row>
    <row r="8153" spans="1:23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1" t="str">
        <f>VLOOKUP(M8153,People!$A:$B,2,0)</f>
        <v>Anna Andreadi</v>
      </c>
      <c r="W8153" s="1" t="str">
        <f>IFERROR(VLOOKUP(B8153,Returns!$A:$B,2,0),"No")</f>
        <v>Yes</v>
      </c>
    </row>
    <row r="8154" spans="1:23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1" t="str">
        <f>VLOOKUP(M8154,People!$A:$B,2,0)</f>
        <v>Anna Andreadi</v>
      </c>
      <c r="W8154" s="1" t="str">
        <f>IFERROR(VLOOKUP(B8154,Returns!$A:$B,2,0),"No")</f>
        <v>Yes</v>
      </c>
    </row>
    <row r="8155" spans="1:23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1" t="str">
        <f>VLOOKUP(M8155,People!$A:$B,2,0)</f>
        <v>Anna Andreadi</v>
      </c>
      <c r="W8155" s="1" t="str">
        <f>IFERROR(VLOOKUP(B8155,Returns!$A:$B,2,0),"No")</f>
        <v>Yes</v>
      </c>
    </row>
    <row r="8156" spans="1:23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1" t="str">
        <f>VLOOKUP(M8156,People!$A:$B,2,0)</f>
        <v>Chuck Magee</v>
      </c>
      <c r="W8156" s="1" t="str">
        <f>IFERROR(VLOOKUP(B8156,Returns!$A:$B,2,0),"No")</f>
        <v>No</v>
      </c>
    </row>
    <row r="8157" spans="1:23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1" t="str">
        <f>VLOOKUP(M8157,People!$A:$B,2,0)</f>
        <v>Chuck Magee</v>
      </c>
      <c r="W8157" s="1" t="str">
        <f>IFERROR(VLOOKUP(B8157,Returns!$A:$B,2,0),"No")</f>
        <v>No</v>
      </c>
    </row>
    <row r="8158" spans="1:23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1" t="str">
        <f>VLOOKUP(M8158,People!$A:$B,2,0)</f>
        <v>Chuck Magee</v>
      </c>
      <c r="W8158" s="1" t="str">
        <f>IFERROR(VLOOKUP(B8158,Returns!$A:$B,2,0),"No")</f>
        <v>No</v>
      </c>
    </row>
    <row r="8159" spans="1:23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1" t="str">
        <f>VLOOKUP(M8159,People!$A:$B,2,0)</f>
        <v>Anna Andreadi</v>
      </c>
      <c r="W8159" s="1" t="str">
        <f>IFERROR(VLOOKUP(B8159,Returns!$A:$B,2,0),"No")</f>
        <v>No</v>
      </c>
    </row>
    <row r="8160" spans="1:23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1" t="str">
        <f>VLOOKUP(M8160,People!$A:$B,2,0)</f>
        <v>Kelly Williams</v>
      </c>
      <c r="W8160" s="1" t="str">
        <f>IFERROR(VLOOKUP(B8160,Returns!$A:$B,2,0),"No")</f>
        <v>No</v>
      </c>
    </row>
    <row r="8161" spans="1:23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1" t="str">
        <f>VLOOKUP(M8161,People!$A:$B,2,0)</f>
        <v>Chuck Magee</v>
      </c>
      <c r="W8161" s="1" t="str">
        <f>IFERROR(VLOOKUP(B8161,Returns!$A:$B,2,0),"No")</f>
        <v>No</v>
      </c>
    </row>
    <row r="8162" spans="1:23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1" t="str">
        <f>VLOOKUP(M8162,People!$A:$B,2,0)</f>
        <v>Chuck Magee</v>
      </c>
      <c r="W8162" s="1" t="str">
        <f>IFERROR(VLOOKUP(B8162,Returns!$A:$B,2,0),"No")</f>
        <v>No</v>
      </c>
    </row>
    <row r="8163" spans="1:23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1" t="str">
        <f>VLOOKUP(M8163,People!$A:$B,2,0)</f>
        <v>Chuck Magee</v>
      </c>
      <c r="W8163" s="1" t="str">
        <f>IFERROR(VLOOKUP(B8163,Returns!$A:$B,2,0),"No")</f>
        <v>No</v>
      </c>
    </row>
    <row r="8164" spans="1:23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1" t="str">
        <f>VLOOKUP(M8164,People!$A:$B,2,0)</f>
        <v>Chuck Magee</v>
      </c>
      <c r="W8164" s="1" t="str">
        <f>IFERROR(VLOOKUP(B8164,Returns!$A:$B,2,0),"No")</f>
        <v>No</v>
      </c>
    </row>
    <row r="8165" spans="1:23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1" t="str">
        <f>VLOOKUP(M8165,People!$A:$B,2,0)</f>
        <v>Anna Andreadi</v>
      </c>
      <c r="W8165" s="1" t="str">
        <f>IFERROR(VLOOKUP(B8165,Returns!$A:$B,2,0),"No")</f>
        <v>No</v>
      </c>
    </row>
    <row r="8166" spans="1:23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1" t="str">
        <f>VLOOKUP(M8166,People!$A:$B,2,0)</f>
        <v>Anna Andreadi</v>
      </c>
      <c r="W8166" s="1" t="str">
        <f>IFERROR(VLOOKUP(B8166,Returns!$A:$B,2,0),"No")</f>
        <v>No</v>
      </c>
    </row>
    <row r="8167" spans="1:23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1" t="str">
        <f>VLOOKUP(M8167,People!$A:$B,2,0)</f>
        <v>Anna Andreadi</v>
      </c>
      <c r="W8167" s="1" t="str">
        <f>IFERROR(VLOOKUP(B8167,Returns!$A:$B,2,0),"No")</f>
        <v>No</v>
      </c>
    </row>
    <row r="8168" spans="1:23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1" t="str">
        <f>VLOOKUP(M8168,People!$A:$B,2,0)</f>
        <v>Anna Andreadi</v>
      </c>
      <c r="W8168" s="1" t="str">
        <f>IFERROR(VLOOKUP(B8168,Returns!$A:$B,2,0),"No")</f>
        <v>No</v>
      </c>
    </row>
    <row r="8169" spans="1:23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1" t="str">
        <f>VLOOKUP(M8169,People!$A:$B,2,0)</f>
        <v>Anna Andreadi</v>
      </c>
      <c r="W8169" s="1" t="str">
        <f>IFERROR(VLOOKUP(B8169,Returns!$A:$B,2,0),"No")</f>
        <v>No</v>
      </c>
    </row>
    <row r="8170" spans="1:23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1" t="str">
        <f>VLOOKUP(M8170,People!$A:$B,2,0)</f>
        <v>Anna Andreadi</v>
      </c>
      <c r="W8170" s="1" t="str">
        <f>IFERROR(VLOOKUP(B8170,Returns!$A:$B,2,0),"No")</f>
        <v>No</v>
      </c>
    </row>
    <row r="8171" spans="1:23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1" t="str">
        <f>VLOOKUP(M8171,People!$A:$B,2,0)</f>
        <v>Anna Andreadi</v>
      </c>
      <c r="W8171" s="1" t="str">
        <f>IFERROR(VLOOKUP(B8171,Returns!$A:$B,2,0),"No")</f>
        <v>No</v>
      </c>
    </row>
    <row r="8172" spans="1:23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1" t="str">
        <f>VLOOKUP(M8172,People!$A:$B,2,0)</f>
        <v>Anna Andreadi</v>
      </c>
      <c r="W8172" s="1" t="str">
        <f>IFERROR(VLOOKUP(B8172,Returns!$A:$B,2,0),"No")</f>
        <v>No</v>
      </c>
    </row>
    <row r="8173" spans="1:23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1" t="str">
        <f>VLOOKUP(M8173,People!$A:$B,2,0)</f>
        <v>Cassandra Brandow</v>
      </c>
      <c r="W8173" s="1" t="str">
        <f>IFERROR(VLOOKUP(B8173,Returns!$A:$B,2,0),"No")</f>
        <v>No</v>
      </c>
    </row>
    <row r="8174" spans="1:23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1" t="str">
        <f>VLOOKUP(M8174,People!$A:$B,2,0)</f>
        <v>Anna Andreadi</v>
      </c>
      <c r="W8174" s="1" t="str">
        <f>IFERROR(VLOOKUP(B8174,Returns!$A:$B,2,0),"No")</f>
        <v>No</v>
      </c>
    </row>
    <row r="8175" spans="1:23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1" t="str">
        <f>VLOOKUP(M8175,People!$A:$B,2,0)</f>
        <v>Anna Andreadi</v>
      </c>
      <c r="W8175" s="1" t="str">
        <f>IFERROR(VLOOKUP(B8175,Returns!$A:$B,2,0),"No")</f>
        <v>No</v>
      </c>
    </row>
    <row r="8176" spans="1:23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1" t="str">
        <f>VLOOKUP(M8176,People!$A:$B,2,0)</f>
        <v>Anna Andreadi</v>
      </c>
      <c r="W8176" s="1" t="str">
        <f>IFERROR(VLOOKUP(B8176,Returns!$A:$B,2,0),"No")</f>
        <v>No</v>
      </c>
    </row>
    <row r="8177" spans="1:23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1" t="str">
        <f>VLOOKUP(M8177,People!$A:$B,2,0)</f>
        <v>Kelly Williams</v>
      </c>
      <c r="W8177" s="1" t="str">
        <f>IFERROR(VLOOKUP(B8177,Returns!$A:$B,2,0),"No")</f>
        <v>No</v>
      </c>
    </row>
    <row r="8178" spans="1:23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1" t="str">
        <f>VLOOKUP(M8178,People!$A:$B,2,0)</f>
        <v>Chuck Magee</v>
      </c>
      <c r="W8178" s="1" t="str">
        <f>IFERROR(VLOOKUP(B8178,Returns!$A:$B,2,0),"No")</f>
        <v>No</v>
      </c>
    </row>
    <row r="8179" spans="1:23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1" t="str">
        <f>VLOOKUP(M8179,People!$A:$B,2,0)</f>
        <v>Anna Andreadi</v>
      </c>
      <c r="W8179" s="1" t="str">
        <f>IFERROR(VLOOKUP(B8179,Returns!$A:$B,2,0),"No")</f>
        <v>No</v>
      </c>
    </row>
    <row r="8180" spans="1:23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1" t="str">
        <f>VLOOKUP(M8180,People!$A:$B,2,0)</f>
        <v>Anna Andreadi</v>
      </c>
      <c r="W8180" s="1" t="str">
        <f>IFERROR(VLOOKUP(B8180,Returns!$A:$B,2,0),"No")</f>
        <v>No</v>
      </c>
    </row>
    <row r="8181" spans="1:23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1" t="str">
        <f>VLOOKUP(M8181,People!$A:$B,2,0)</f>
        <v>Anna Andreadi</v>
      </c>
      <c r="W8181" s="1" t="str">
        <f>IFERROR(VLOOKUP(B8181,Returns!$A:$B,2,0),"No")</f>
        <v>No</v>
      </c>
    </row>
    <row r="8182" spans="1:23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1" t="str">
        <f>VLOOKUP(M8182,People!$A:$B,2,0)</f>
        <v>Chuck Magee</v>
      </c>
      <c r="W8182" s="1" t="str">
        <f>IFERROR(VLOOKUP(B8182,Returns!$A:$B,2,0),"No")</f>
        <v>No</v>
      </c>
    </row>
    <row r="8183" spans="1:23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1" t="str">
        <f>VLOOKUP(M8183,People!$A:$B,2,0)</f>
        <v>Chuck Magee</v>
      </c>
      <c r="W8183" s="1" t="str">
        <f>IFERROR(VLOOKUP(B8183,Returns!$A:$B,2,0),"No")</f>
        <v>No</v>
      </c>
    </row>
    <row r="8184" spans="1:23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1" t="str">
        <f>VLOOKUP(M8184,People!$A:$B,2,0)</f>
        <v>Kelly Williams</v>
      </c>
      <c r="W8184" s="1" t="str">
        <f>IFERROR(VLOOKUP(B8184,Returns!$A:$B,2,0),"No")</f>
        <v>No</v>
      </c>
    </row>
    <row r="8185" spans="1:23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1" t="str">
        <f>VLOOKUP(M8185,People!$A:$B,2,0)</f>
        <v>Kelly Williams</v>
      </c>
      <c r="W8185" s="1" t="str">
        <f>IFERROR(VLOOKUP(B8185,Returns!$A:$B,2,0),"No")</f>
        <v>No</v>
      </c>
    </row>
    <row r="8186" spans="1:23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1" t="str">
        <f>VLOOKUP(M8186,People!$A:$B,2,0)</f>
        <v>Kelly Williams</v>
      </c>
      <c r="W8186" s="1" t="str">
        <f>IFERROR(VLOOKUP(B8186,Returns!$A:$B,2,0),"No")</f>
        <v>No</v>
      </c>
    </row>
    <row r="8187" spans="1:23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1" t="str">
        <f>VLOOKUP(M8187,People!$A:$B,2,0)</f>
        <v>Kelly Williams</v>
      </c>
      <c r="W8187" s="1" t="str">
        <f>IFERROR(VLOOKUP(B8187,Returns!$A:$B,2,0),"No")</f>
        <v>No</v>
      </c>
    </row>
    <row r="8188" spans="1:23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1" t="str">
        <f>VLOOKUP(M8188,People!$A:$B,2,0)</f>
        <v>Kelly Williams</v>
      </c>
      <c r="W8188" s="1" t="str">
        <f>IFERROR(VLOOKUP(B8188,Returns!$A:$B,2,0),"No")</f>
        <v>No</v>
      </c>
    </row>
    <row r="8189" spans="1:23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1" t="str">
        <f>VLOOKUP(M8189,People!$A:$B,2,0)</f>
        <v>Chuck Magee</v>
      </c>
      <c r="W8189" s="1" t="str">
        <f>IFERROR(VLOOKUP(B8189,Returns!$A:$B,2,0),"No")</f>
        <v>No</v>
      </c>
    </row>
    <row r="8190" spans="1:23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1" t="str">
        <f>VLOOKUP(M8190,People!$A:$B,2,0)</f>
        <v>Chuck Magee</v>
      </c>
      <c r="W8190" s="1" t="str">
        <f>IFERROR(VLOOKUP(B8190,Returns!$A:$B,2,0),"No")</f>
        <v>No</v>
      </c>
    </row>
    <row r="8191" spans="1:23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1" t="str">
        <f>VLOOKUP(M8191,People!$A:$B,2,0)</f>
        <v>Chuck Magee</v>
      </c>
      <c r="W8191" s="1" t="str">
        <f>IFERROR(VLOOKUP(B8191,Returns!$A:$B,2,0),"No")</f>
        <v>No</v>
      </c>
    </row>
    <row r="8192" spans="1:23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1" t="str">
        <f>VLOOKUP(M8192,People!$A:$B,2,0)</f>
        <v>Chuck Magee</v>
      </c>
      <c r="W8192" s="1" t="str">
        <f>IFERROR(VLOOKUP(B8192,Returns!$A:$B,2,0),"No")</f>
        <v>No</v>
      </c>
    </row>
    <row r="8193" spans="1:23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1" t="str">
        <f>VLOOKUP(M8193,People!$A:$B,2,0)</f>
        <v>Chuck Magee</v>
      </c>
      <c r="W8193" s="1" t="str">
        <f>IFERROR(VLOOKUP(B8193,Returns!$A:$B,2,0),"No")</f>
        <v>No</v>
      </c>
    </row>
    <row r="8194" spans="1:23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1" t="str">
        <f>VLOOKUP(M8194,People!$A:$B,2,0)</f>
        <v>Cassandra Brandow</v>
      </c>
      <c r="W8194" s="1" t="str">
        <f>IFERROR(VLOOKUP(B8194,Returns!$A:$B,2,0),"No")</f>
        <v>No</v>
      </c>
    </row>
    <row r="8195" spans="1:23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1" t="str">
        <f>VLOOKUP(M8195,People!$A:$B,2,0)</f>
        <v>Cassandra Brandow</v>
      </c>
      <c r="W8195" s="1" t="str">
        <f>IFERROR(VLOOKUP(B8195,Returns!$A:$B,2,0),"No")</f>
        <v>No</v>
      </c>
    </row>
    <row r="8196" spans="1:23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1" t="str">
        <f>VLOOKUP(M8196,People!$A:$B,2,0)</f>
        <v>Cassandra Brandow</v>
      </c>
      <c r="W8196" s="1" t="str">
        <f>IFERROR(VLOOKUP(B8196,Returns!$A:$B,2,0),"No")</f>
        <v>No</v>
      </c>
    </row>
    <row r="8197" spans="1:23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1" t="str">
        <f>VLOOKUP(M8197,People!$A:$B,2,0)</f>
        <v>Anna Andreadi</v>
      </c>
      <c r="W8197" s="1" t="str">
        <f>IFERROR(VLOOKUP(B8197,Returns!$A:$B,2,0),"No")</f>
        <v>No</v>
      </c>
    </row>
    <row r="8198" spans="1:23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1" t="str">
        <f>VLOOKUP(M8198,People!$A:$B,2,0)</f>
        <v>Cassandra Brandow</v>
      </c>
      <c r="W8198" s="1" t="str">
        <f>IFERROR(VLOOKUP(B8198,Returns!$A:$B,2,0),"No")</f>
        <v>No</v>
      </c>
    </row>
    <row r="8199" spans="1:23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1" t="str">
        <f>VLOOKUP(M8199,People!$A:$B,2,0)</f>
        <v>Cassandra Brandow</v>
      </c>
      <c r="W8199" s="1" t="str">
        <f>IFERROR(VLOOKUP(B8199,Returns!$A:$B,2,0),"No")</f>
        <v>No</v>
      </c>
    </row>
    <row r="8200" spans="1:23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1" t="str">
        <f>VLOOKUP(M8200,People!$A:$B,2,0)</f>
        <v>Cassandra Brandow</v>
      </c>
      <c r="W8200" s="1" t="str">
        <f>IFERROR(VLOOKUP(B8200,Returns!$A:$B,2,0),"No")</f>
        <v>No</v>
      </c>
    </row>
    <row r="8201" spans="1:23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1" t="str">
        <f>VLOOKUP(M8201,People!$A:$B,2,0)</f>
        <v>Kelly Williams</v>
      </c>
      <c r="W8201" s="1" t="str">
        <f>IFERROR(VLOOKUP(B8201,Returns!$A:$B,2,0),"No")</f>
        <v>No</v>
      </c>
    </row>
    <row r="8202" spans="1:23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1" t="str">
        <f>VLOOKUP(M8202,People!$A:$B,2,0)</f>
        <v>Kelly Williams</v>
      </c>
      <c r="W8202" s="1" t="str">
        <f>IFERROR(VLOOKUP(B8202,Returns!$A:$B,2,0),"No")</f>
        <v>No</v>
      </c>
    </row>
    <row r="8203" spans="1:23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1" t="str">
        <f>VLOOKUP(M8203,People!$A:$B,2,0)</f>
        <v>Chuck Magee</v>
      </c>
      <c r="W8203" s="1" t="str">
        <f>IFERROR(VLOOKUP(B8203,Returns!$A:$B,2,0),"No")</f>
        <v>No</v>
      </c>
    </row>
    <row r="8204" spans="1:23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1" t="str">
        <f>VLOOKUP(M8204,People!$A:$B,2,0)</f>
        <v>Chuck Magee</v>
      </c>
      <c r="W8204" s="1" t="str">
        <f>IFERROR(VLOOKUP(B8204,Returns!$A:$B,2,0),"No")</f>
        <v>No</v>
      </c>
    </row>
    <row r="8205" spans="1:23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1" t="str">
        <f>VLOOKUP(M8205,People!$A:$B,2,0)</f>
        <v>Chuck Magee</v>
      </c>
      <c r="W8205" s="1" t="str">
        <f>IFERROR(VLOOKUP(B8205,Returns!$A:$B,2,0),"No")</f>
        <v>No</v>
      </c>
    </row>
    <row r="8206" spans="1:23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1" t="str">
        <f>VLOOKUP(M8206,People!$A:$B,2,0)</f>
        <v>Chuck Magee</v>
      </c>
      <c r="W8206" s="1" t="str">
        <f>IFERROR(VLOOKUP(B8206,Returns!$A:$B,2,0),"No")</f>
        <v>No</v>
      </c>
    </row>
    <row r="8207" spans="1:23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1" t="str">
        <f>VLOOKUP(M8207,People!$A:$B,2,0)</f>
        <v>Chuck Magee</v>
      </c>
      <c r="W8207" s="1" t="str">
        <f>IFERROR(VLOOKUP(B8207,Returns!$A:$B,2,0),"No")</f>
        <v>No</v>
      </c>
    </row>
    <row r="8208" spans="1:23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1" t="str">
        <f>VLOOKUP(M8208,People!$A:$B,2,0)</f>
        <v>Cassandra Brandow</v>
      </c>
      <c r="W8208" s="1" t="str">
        <f>IFERROR(VLOOKUP(B8208,Returns!$A:$B,2,0),"No")</f>
        <v>No</v>
      </c>
    </row>
    <row r="8209" spans="1:23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1" t="str">
        <f>VLOOKUP(M8209,People!$A:$B,2,0)</f>
        <v>Cassandra Brandow</v>
      </c>
      <c r="W8209" s="1" t="str">
        <f>IFERROR(VLOOKUP(B8209,Returns!$A:$B,2,0),"No")</f>
        <v>No</v>
      </c>
    </row>
    <row r="8210" spans="1:23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1" t="str">
        <f>VLOOKUP(M8210,People!$A:$B,2,0)</f>
        <v>Cassandra Brandow</v>
      </c>
      <c r="W8210" s="1" t="str">
        <f>IFERROR(VLOOKUP(B8210,Returns!$A:$B,2,0),"No")</f>
        <v>No</v>
      </c>
    </row>
    <row r="8211" spans="1:23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1" t="str">
        <f>VLOOKUP(M8211,People!$A:$B,2,0)</f>
        <v>Cassandra Brandow</v>
      </c>
      <c r="W8211" s="1" t="str">
        <f>IFERROR(VLOOKUP(B8211,Returns!$A:$B,2,0),"No")</f>
        <v>No</v>
      </c>
    </row>
    <row r="8212" spans="1:23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1" t="str">
        <f>VLOOKUP(M8212,People!$A:$B,2,0)</f>
        <v>Cassandra Brandow</v>
      </c>
      <c r="W8212" s="1" t="str">
        <f>IFERROR(VLOOKUP(B8212,Returns!$A:$B,2,0),"No")</f>
        <v>No</v>
      </c>
    </row>
    <row r="8213" spans="1:23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1" t="str">
        <f>VLOOKUP(M8213,People!$A:$B,2,0)</f>
        <v>Kelly Williams</v>
      </c>
      <c r="W8213" s="1" t="str">
        <f>IFERROR(VLOOKUP(B8213,Returns!$A:$B,2,0),"No")</f>
        <v>No</v>
      </c>
    </row>
    <row r="8214" spans="1:23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1" t="str">
        <f>VLOOKUP(M8214,People!$A:$B,2,0)</f>
        <v>Kelly Williams</v>
      </c>
      <c r="W8214" s="1" t="str">
        <f>IFERROR(VLOOKUP(B8214,Returns!$A:$B,2,0),"No")</f>
        <v>No</v>
      </c>
    </row>
    <row r="8215" spans="1:23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1" t="str">
        <f>VLOOKUP(M8215,People!$A:$B,2,0)</f>
        <v>Cassandra Brandow</v>
      </c>
      <c r="W8215" s="1" t="str">
        <f>IFERROR(VLOOKUP(B8215,Returns!$A:$B,2,0),"No")</f>
        <v>No</v>
      </c>
    </row>
    <row r="8216" spans="1:23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1" t="str">
        <f>VLOOKUP(M8216,People!$A:$B,2,0)</f>
        <v>Cassandra Brandow</v>
      </c>
      <c r="W8216" s="1" t="str">
        <f>IFERROR(VLOOKUP(B8216,Returns!$A:$B,2,0),"No")</f>
        <v>No</v>
      </c>
    </row>
    <row r="8217" spans="1:23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1" t="str">
        <f>VLOOKUP(M8217,People!$A:$B,2,0)</f>
        <v>Cassandra Brandow</v>
      </c>
      <c r="W8217" s="1" t="str">
        <f>IFERROR(VLOOKUP(B8217,Returns!$A:$B,2,0),"No")</f>
        <v>No</v>
      </c>
    </row>
    <row r="8218" spans="1:23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1" t="str">
        <f>VLOOKUP(M8218,People!$A:$B,2,0)</f>
        <v>Cassandra Brandow</v>
      </c>
      <c r="W8218" s="1" t="str">
        <f>IFERROR(VLOOKUP(B8218,Returns!$A:$B,2,0),"No")</f>
        <v>No</v>
      </c>
    </row>
    <row r="8219" spans="1:23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1" t="str">
        <f>VLOOKUP(M8219,People!$A:$B,2,0)</f>
        <v>Kelly Williams</v>
      </c>
      <c r="W8219" s="1" t="str">
        <f>IFERROR(VLOOKUP(B8219,Returns!$A:$B,2,0),"No")</f>
        <v>No</v>
      </c>
    </row>
    <row r="8220" spans="1:23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1" t="str">
        <f>VLOOKUP(M8220,People!$A:$B,2,0)</f>
        <v>Kelly Williams</v>
      </c>
      <c r="W8220" s="1" t="str">
        <f>IFERROR(VLOOKUP(B8220,Returns!$A:$B,2,0),"No")</f>
        <v>No</v>
      </c>
    </row>
    <row r="8221" spans="1:23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1" t="str">
        <f>VLOOKUP(M8221,People!$A:$B,2,0)</f>
        <v>Kelly Williams</v>
      </c>
      <c r="W8221" s="1" t="str">
        <f>IFERROR(VLOOKUP(B8221,Returns!$A:$B,2,0),"No")</f>
        <v>No</v>
      </c>
    </row>
    <row r="8222" spans="1:23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1" t="str">
        <f>VLOOKUP(M8222,People!$A:$B,2,0)</f>
        <v>Kelly Williams</v>
      </c>
      <c r="W8222" s="1" t="str">
        <f>IFERROR(VLOOKUP(B8222,Returns!$A:$B,2,0),"No")</f>
        <v>No</v>
      </c>
    </row>
    <row r="8223" spans="1:23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1" t="str">
        <f>VLOOKUP(M8223,People!$A:$B,2,0)</f>
        <v>Kelly Williams</v>
      </c>
      <c r="W8223" s="1" t="str">
        <f>IFERROR(VLOOKUP(B8223,Returns!$A:$B,2,0),"No")</f>
        <v>No</v>
      </c>
    </row>
    <row r="8224" spans="1:23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1" t="str">
        <f>VLOOKUP(M8224,People!$A:$B,2,0)</f>
        <v>Kelly Williams</v>
      </c>
      <c r="W8224" s="1" t="str">
        <f>IFERROR(VLOOKUP(B8224,Returns!$A:$B,2,0),"No")</f>
        <v>No</v>
      </c>
    </row>
    <row r="8225" spans="1:23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1" t="str">
        <f>VLOOKUP(M8225,People!$A:$B,2,0)</f>
        <v>Anna Andreadi</v>
      </c>
      <c r="W8225" s="1" t="str">
        <f>IFERROR(VLOOKUP(B8225,Returns!$A:$B,2,0),"No")</f>
        <v>No</v>
      </c>
    </row>
    <row r="8226" spans="1:23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1" t="str">
        <f>VLOOKUP(M8226,People!$A:$B,2,0)</f>
        <v>Anna Andreadi</v>
      </c>
      <c r="W8226" s="1" t="str">
        <f>IFERROR(VLOOKUP(B8226,Returns!$A:$B,2,0),"No")</f>
        <v>No</v>
      </c>
    </row>
    <row r="8227" spans="1:23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1" t="str">
        <f>VLOOKUP(M8227,People!$A:$B,2,0)</f>
        <v>Chuck Magee</v>
      </c>
      <c r="W8227" s="1" t="str">
        <f>IFERROR(VLOOKUP(B8227,Returns!$A:$B,2,0),"No")</f>
        <v>No</v>
      </c>
    </row>
    <row r="8228" spans="1:23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1" t="str">
        <f>VLOOKUP(M8228,People!$A:$B,2,0)</f>
        <v>Chuck Magee</v>
      </c>
      <c r="W8228" s="1" t="str">
        <f>IFERROR(VLOOKUP(B8228,Returns!$A:$B,2,0),"No")</f>
        <v>No</v>
      </c>
    </row>
    <row r="8229" spans="1:23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1" t="str">
        <f>VLOOKUP(M8229,People!$A:$B,2,0)</f>
        <v>Chuck Magee</v>
      </c>
      <c r="W8229" s="1" t="str">
        <f>IFERROR(VLOOKUP(B8229,Returns!$A:$B,2,0),"No")</f>
        <v>No</v>
      </c>
    </row>
    <row r="8230" spans="1:23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1" t="str">
        <f>VLOOKUP(M8230,People!$A:$B,2,0)</f>
        <v>Chuck Magee</v>
      </c>
      <c r="W8230" s="1" t="str">
        <f>IFERROR(VLOOKUP(B8230,Returns!$A:$B,2,0),"No")</f>
        <v>No</v>
      </c>
    </row>
    <row r="8231" spans="1:23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1" t="str">
        <f>VLOOKUP(M8231,People!$A:$B,2,0)</f>
        <v>Chuck Magee</v>
      </c>
      <c r="W8231" s="1" t="str">
        <f>IFERROR(VLOOKUP(B8231,Returns!$A:$B,2,0),"No")</f>
        <v>No</v>
      </c>
    </row>
    <row r="8232" spans="1:23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1" t="str">
        <f>VLOOKUP(M8232,People!$A:$B,2,0)</f>
        <v>Cassandra Brandow</v>
      </c>
      <c r="W8232" s="1" t="str">
        <f>IFERROR(VLOOKUP(B8232,Returns!$A:$B,2,0),"No")</f>
        <v>No</v>
      </c>
    </row>
    <row r="8233" spans="1:23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1" t="str">
        <f>VLOOKUP(M8233,People!$A:$B,2,0)</f>
        <v>Cassandra Brandow</v>
      </c>
      <c r="W8233" s="1" t="str">
        <f>IFERROR(VLOOKUP(B8233,Returns!$A:$B,2,0),"No")</f>
        <v>No</v>
      </c>
    </row>
    <row r="8234" spans="1:23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1" t="str">
        <f>VLOOKUP(M8234,People!$A:$B,2,0)</f>
        <v>Anna Andreadi</v>
      </c>
      <c r="W8234" s="1" t="str">
        <f>IFERROR(VLOOKUP(B8234,Returns!$A:$B,2,0),"No")</f>
        <v>No</v>
      </c>
    </row>
    <row r="8235" spans="1:23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1" t="str">
        <f>VLOOKUP(M8235,People!$A:$B,2,0)</f>
        <v>Anna Andreadi</v>
      </c>
      <c r="W8235" s="1" t="str">
        <f>IFERROR(VLOOKUP(B8235,Returns!$A:$B,2,0),"No")</f>
        <v>No</v>
      </c>
    </row>
    <row r="8236" spans="1:23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1" t="str">
        <f>VLOOKUP(M8236,People!$A:$B,2,0)</f>
        <v>Cassandra Brandow</v>
      </c>
      <c r="W8236" s="1" t="str">
        <f>IFERROR(VLOOKUP(B8236,Returns!$A:$B,2,0),"No")</f>
        <v>No</v>
      </c>
    </row>
    <row r="8237" spans="1:23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1" t="str">
        <f>VLOOKUP(M8237,People!$A:$B,2,0)</f>
        <v>Cassandra Brandow</v>
      </c>
      <c r="W8237" s="1" t="str">
        <f>IFERROR(VLOOKUP(B8237,Returns!$A:$B,2,0),"No")</f>
        <v>No</v>
      </c>
    </row>
    <row r="8238" spans="1:23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1" t="str">
        <f>VLOOKUP(M8238,People!$A:$B,2,0)</f>
        <v>Cassandra Brandow</v>
      </c>
      <c r="W8238" s="1" t="str">
        <f>IFERROR(VLOOKUP(B8238,Returns!$A:$B,2,0),"No")</f>
        <v>No</v>
      </c>
    </row>
    <row r="8239" spans="1:23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1" t="str">
        <f>VLOOKUP(M8239,People!$A:$B,2,0)</f>
        <v>Cassandra Brandow</v>
      </c>
      <c r="W8239" s="1" t="str">
        <f>IFERROR(VLOOKUP(B8239,Returns!$A:$B,2,0),"No")</f>
        <v>No</v>
      </c>
    </row>
    <row r="8240" spans="1:23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1" t="str">
        <f>VLOOKUP(M8240,People!$A:$B,2,0)</f>
        <v>Cassandra Brandow</v>
      </c>
      <c r="W8240" s="1" t="str">
        <f>IFERROR(VLOOKUP(B8240,Returns!$A:$B,2,0),"No")</f>
        <v>No</v>
      </c>
    </row>
    <row r="8241" spans="1:23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1" t="str">
        <f>VLOOKUP(M8241,People!$A:$B,2,0)</f>
        <v>Cassandra Brandow</v>
      </c>
      <c r="W8241" s="1" t="str">
        <f>IFERROR(VLOOKUP(B8241,Returns!$A:$B,2,0),"No")</f>
        <v>No</v>
      </c>
    </row>
    <row r="8242" spans="1:23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1" t="str">
        <f>VLOOKUP(M8242,People!$A:$B,2,0)</f>
        <v>Cassandra Brandow</v>
      </c>
      <c r="W8242" s="1" t="str">
        <f>IFERROR(VLOOKUP(B8242,Returns!$A:$B,2,0),"No")</f>
        <v>No</v>
      </c>
    </row>
    <row r="8243" spans="1:23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1" t="str">
        <f>VLOOKUP(M8243,People!$A:$B,2,0)</f>
        <v>Chuck Magee</v>
      </c>
      <c r="W8243" s="1" t="str">
        <f>IFERROR(VLOOKUP(B8243,Returns!$A:$B,2,0),"No")</f>
        <v>No</v>
      </c>
    </row>
    <row r="8244" spans="1:23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1" t="str">
        <f>VLOOKUP(M8244,People!$A:$B,2,0)</f>
        <v>Chuck Magee</v>
      </c>
      <c r="W8244" s="1" t="str">
        <f>IFERROR(VLOOKUP(B8244,Returns!$A:$B,2,0),"No")</f>
        <v>No</v>
      </c>
    </row>
    <row r="8245" spans="1:23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1" t="str">
        <f>VLOOKUP(M8245,People!$A:$B,2,0)</f>
        <v>Anna Andreadi</v>
      </c>
      <c r="W8245" s="1" t="str">
        <f>IFERROR(VLOOKUP(B8245,Returns!$A:$B,2,0),"No")</f>
        <v>No</v>
      </c>
    </row>
    <row r="8246" spans="1:23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1" t="str">
        <f>VLOOKUP(M8246,People!$A:$B,2,0)</f>
        <v>Anna Andreadi</v>
      </c>
      <c r="W8246" s="1" t="str">
        <f>IFERROR(VLOOKUP(B8246,Returns!$A:$B,2,0),"No")</f>
        <v>No</v>
      </c>
    </row>
    <row r="8247" spans="1:23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1" t="str">
        <f>VLOOKUP(M8247,People!$A:$B,2,0)</f>
        <v>Cassandra Brandow</v>
      </c>
      <c r="W8247" s="1" t="str">
        <f>IFERROR(VLOOKUP(B8247,Returns!$A:$B,2,0),"No")</f>
        <v>No</v>
      </c>
    </row>
    <row r="8248" spans="1:23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1" t="str">
        <f>VLOOKUP(M8248,People!$A:$B,2,0)</f>
        <v>Kelly Williams</v>
      </c>
      <c r="W8248" s="1" t="str">
        <f>IFERROR(VLOOKUP(B8248,Returns!$A:$B,2,0),"No")</f>
        <v>No</v>
      </c>
    </row>
    <row r="8249" spans="1:23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1" t="str">
        <f>VLOOKUP(M8249,People!$A:$B,2,0)</f>
        <v>Kelly Williams</v>
      </c>
      <c r="W8249" s="1" t="str">
        <f>IFERROR(VLOOKUP(B8249,Returns!$A:$B,2,0),"No")</f>
        <v>No</v>
      </c>
    </row>
    <row r="8250" spans="1:23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1" t="str">
        <f>VLOOKUP(M8250,People!$A:$B,2,0)</f>
        <v>Chuck Magee</v>
      </c>
      <c r="W8250" s="1" t="str">
        <f>IFERROR(VLOOKUP(B8250,Returns!$A:$B,2,0),"No")</f>
        <v>No</v>
      </c>
    </row>
    <row r="8251" spans="1:23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1" t="str">
        <f>VLOOKUP(M8251,People!$A:$B,2,0)</f>
        <v>Kelly Williams</v>
      </c>
      <c r="W8251" s="1" t="str">
        <f>IFERROR(VLOOKUP(B8251,Returns!$A:$B,2,0),"No")</f>
        <v>No</v>
      </c>
    </row>
    <row r="8252" spans="1:23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1" t="str">
        <f>VLOOKUP(M8252,People!$A:$B,2,0)</f>
        <v>Kelly Williams</v>
      </c>
      <c r="W8252" s="1" t="str">
        <f>IFERROR(VLOOKUP(B8252,Returns!$A:$B,2,0),"No")</f>
        <v>No</v>
      </c>
    </row>
    <row r="8253" spans="1:23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1" t="str">
        <f>VLOOKUP(M8253,People!$A:$B,2,0)</f>
        <v>Kelly Williams</v>
      </c>
      <c r="W8253" s="1" t="str">
        <f>IFERROR(VLOOKUP(B8253,Returns!$A:$B,2,0),"No")</f>
        <v>No</v>
      </c>
    </row>
    <row r="8254" spans="1:23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1" t="str">
        <f>VLOOKUP(M8254,People!$A:$B,2,0)</f>
        <v>Kelly Williams</v>
      </c>
      <c r="W8254" s="1" t="str">
        <f>IFERROR(VLOOKUP(B8254,Returns!$A:$B,2,0),"No")</f>
        <v>No</v>
      </c>
    </row>
    <row r="8255" spans="1:23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1" t="str">
        <f>VLOOKUP(M8255,People!$A:$B,2,0)</f>
        <v>Anna Andreadi</v>
      </c>
      <c r="W8255" s="1" t="str">
        <f>IFERROR(VLOOKUP(B8255,Returns!$A:$B,2,0),"No")</f>
        <v>No</v>
      </c>
    </row>
    <row r="8256" spans="1:23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1" t="str">
        <f>VLOOKUP(M8256,People!$A:$B,2,0)</f>
        <v>Anna Andreadi</v>
      </c>
      <c r="W8256" s="1" t="str">
        <f>IFERROR(VLOOKUP(B8256,Returns!$A:$B,2,0),"No")</f>
        <v>No</v>
      </c>
    </row>
    <row r="8257" spans="1:23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1" t="str">
        <f>VLOOKUP(M8257,People!$A:$B,2,0)</f>
        <v>Anna Andreadi</v>
      </c>
      <c r="W8257" s="1" t="str">
        <f>IFERROR(VLOOKUP(B8257,Returns!$A:$B,2,0),"No")</f>
        <v>No</v>
      </c>
    </row>
    <row r="8258" spans="1:23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1" t="str">
        <f>VLOOKUP(M8258,People!$A:$B,2,0)</f>
        <v>Anna Andreadi</v>
      </c>
      <c r="W8258" s="1" t="str">
        <f>IFERROR(VLOOKUP(B8258,Returns!$A:$B,2,0),"No")</f>
        <v>No</v>
      </c>
    </row>
    <row r="8259" spans="1:23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1" t="str">
        <f>VLOOKUP(M8259,People!$A:$B,2,0)</f>
        <v>Anna Andreadi</v>
      </c>
      <c r="W8259" s="1" t="str">
        <f>IFERROR(VLOOKUP(B8259,Returns!$A:$B,2,0),"No")</f>
        <v>No</v>
      </c>
    </row>
    <row r="8260" spans="1:23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1" t="str">
        <f>VLOOKUP(M8260,People!$A:$B,2,0)</f>
        <v>Anna Andreadi</v>
      </c>
      <c r="W8260" s="1" t="str">
        <f>IFERROR(VLOOKUP(B8260,Returns!$A:$B,2,0),"No")</f>
        <v>No</v>
      </c>
    </row>
    <row r="8261" spans="1:23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1" t="str">
        <f>VLOOKUP(M8261,People!$A:$B,2,0)</f>
        <v>Kelly Williams</v>
      </c>
      <c r="W8261" s="1" t="str">
        <f>IFERROR(VLOOKUP(B8261,Returns!$A:$B,2,0),"No")</f>
        <v>No</v>
      </c>
    </row>
    <row r="8262" spans="1:23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1" t="str">
        <f>VLOOKUP(M8262,People!$A:$B,2,0)</f>
        <v>Kelly Williams</v>
      </c>
      <c r="W8262" s="1" t="str">
        <f>IFERROR(VLOOKUP(B8262,Returns!$A:$B,2,0),"No")</f>
        <v>No</v>
      </c>
    </row>
    <row r="8263" spans="1:23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1" t="str">
        <f>VLOOKUP(M8263,People!$A:$B,2,0)</f>
        <v>Kelly Williams</v>
      </c>
      <c r="W8263" s="1" t="str">
        <f>IFERROR(VLOOKUP(B8263,Returns!$A:$B,2,0),"No")</f>
        <v>No</v>
      </c>
    </row>
    <row r="8264" spans="1:23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1" t="str">
        <f>VLOOKUP(M8264,People!$A:$B,2,0)</f>
        <v>Cassandra Brandow</v>
      </c>
      <c r="W8264" s="1" t="str">
        <f>IFERROR(VLOOKUP(B8264,Returns!$A:$B,2,0),"No")</f>
        <v>No</v>
      </c>
    </row>
    <row r="8265" spans="1:23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1" t="str">
        <f>VLOOKUP(M8265,People!$A:$B,2,0)</f>
        <v>Cassandra Brandow</v>
      </c>
      <c r="W8265" s="1" t="str">
        <f>IFERROR(VLOOKUP(B8265,Returns!$A:$B,2,0),"No")</f>
        <v>No</v>
      </c>
    </row>
    <row r="8266" spans="1:23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1" t="str">
        <f>VLOOKUP(M8266,People!$A:$B,2,0)</f>
        <v>Chuck Magee</v>
      </c>
      <c r="W8266" s="1" t="str">
        <f>IFERROR(VLOOKUP(B8266,Returns!$A:$B,2,0),"No")</f>
        <v>No</v>
      </c>
    </row>
    <row r="8267" spans="1:23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1" t="str">
        <f>VLOOKUP(M8267,People!$A:$B,2,0)</f>
        <v>Chuck Magee</v>
      </c>
      <c r="W8267" s="1" t="str">
        <f>IFERROR(VLOOKUP(B8267,Returns!$A:$B,2,0),"No")</f>
        <v>No</v>
      </c>
    </row>
    <row r="8268" spans="1:23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1" t="str">
        <f>VLOOKUP(M8268,People!$A:$B,2,0)</f>
        <v>Chuck Magee</v>
      </c>
      <c r="W8268" s="1" t="str">
        <f>IFERROR(VLOOKUP(B8268,Returns!$A:$B,2,0),"No")</f>
        <v>No</v>
      </c>
    </row>
    <row r="8269" spans="1:23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1" t="str">
        <f>VLOOKUP(M8269,People!$A:$B,2,0)</f>
        <v>Kelly Williams</v>
      </c>
      <c r="W8269" s="1" t="str">
        <f>IFERROR(VLOOKUP(B8269,Returns!$A:$B,2,0),"No")</f>
        <v>No</v>
      </c>
    </row>
    <row r="8270" spans="1:23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1" t="str">
        <f>VLOOKUP(M8270,People!$A:$B,2,0)</f>
        <v>Kelly Williams</v>
      </c>
      <c r="W8270" s="1" t="str">
        <f>IFERROR(VLOOKUP(B8270,Returns!$A:$B,2,0),"No")</f>
        <v>No</v>
      </c>
    </row>
    <row r="8271" spans="1:23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1" t="str">
        <f>VLOOKUP(M8271,People!$A:$B,2,0)</f>
        <v>Kelly Williams</v>
      </c>
      <c r="W8271" s="1" t="str">
        <f>IFERROR(VLOOKUP(B8271,Returns!$A:$B,2,0),"No")</f>
        <v>No</v>
      </c>
    </row>
    <row r="8272" spans="1:23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1" t="str">
        <f>VLOOKUP(M8272,People!$A:$B,2,0)</f>
        <v>Kelly Williams</v>
      </c>
      <c r="W8272" s="1" t="str">
        <f>IFERROR(VLOOKUP(B8272,Returns!$A:$B,2,0),"No")</f>
        <v>No</v>
      </c>
    </row>
    <row r="8273" spans="1:23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1" t="str">
        <f>VLOOKUP(M8273,People!$A:$B,2,0)</f>
        <v>Chuck Magee</v>
      </c>
      <c r="W8273" s="1" t="str">
        <f>IFERROR(VLOOKUP(B8273,Returns!$A:$B,2,0),"No")</f>
        <v>No</v>
      </c>
    </row>
    <row r="8274" spans="1:23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1" t="str">
        <f>VLOOKUP(M8274,People!$A:$B,2,0)</f>
        <v>Anna Andreadi</v>
      </c>
      <c r="W8274" s="1" t="str">
        <f>IFERROR(VLOOKUP(B8274,Returns!$A:$B,2,0),"No")</f>
        <v>No</v>
      </c>
    </row>
    <row r="8275" spans="1:23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1" t="str">
        <f>VLOOKUP(M8275,People!$A:$B,2,0)</f>
        <v>Chuck Magee</v>
      </c>
      <c r="W8275" s="1" t="str">
        <f>IFERROR(VLOOKUP(B8275,Returns!$A:$B,2,0),"No")</f>
        <v>No</v>
      </c>
    </row>
    <row r="8276" spans="1:23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1" t="str">
        <f>VLOOKUP(M8276,People!$A:$B,2,0)</f>
        <v>Chuck Magee</v>
      </c>
      <c r="W8276" s="1" t="str">
        <f>IFERROR(VLOOKUP(B8276,Returns!$A:$B,2,0),"No")</f>
        <v>No</v>
      </c>
    </row>
    <row r="8277" spans="1:23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1" t="str">
        <f>VLOOKUP(M8277,People!$A:$B,2,0)</f>
        <v>Chuck Magee</v>
      </c>
      <c r="W8277" s="1" t="str">
        <f>IFERROR(VLOOKUP(B8277,Returns!$A:$B,2,0),"No")</f>
        <v>No</v>
      </c>
    </row>
    <row r="8278" spans="1:23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1" t="str">
        <f>VLOOKUP(M8278,People!$A:$B,2,0)</f>
        <v>Cassandra Brandow</v>
      </c>
      <c r="W8278" s="1" t="str">
        <f>IFERROR(VLOOKUP(B8278,Returns!$A:$B,2,0),"No")</f>
        <v>No</v>
      </c>
    </row>
    <row r="8279" spans="1:23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1" t="str">
        <f>VLOOKUP(M8279,People!$A:$B,2,0)</f>
        <v>Cassandra Brandow</v>
      </c>
      <c r="W8279" s="1" t="str">
        <f>IFERROR(VLOOKUP(B8279,Returns!$A:$B,2,0),"No")</f>
        <v>No</v>
      </c>
    </row>
    <row r="8280" spans="1:23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1" t="str">
        <f>VLOOKUP(M8280,People!$A:$B,2,0)</f>
        <v>Cassandra Brandow</v>
      </c>
      <c r="W8280" s="1" t="str">
        <f>IFERROR(VLOOKUP(B8280,Returns!$A:$B,2,0),"No")</f>
        <v>No</v>
      </c>
    </row>
    <row r="8281" spans="1:23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1" t="str">
        <f>VLOOKUP(M8281,People!$A:$B,2,0)</f>
        <v>Cassandra Brandow</v>
      </c>
      <c r="W8281" s="1" t="str">
        <f>IFERROR(VLOOKUP(B8281,Returns!$A:$B,2,0),"No")</f>
        <v>No</v>
      </c>
    </row>
    <row r="8282" spans="1:23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1" t="str">
        <f>VLOOKUP(M8282,People!$A:$B,2,0)</f>
        <v>Cassandra Brandow</v>
      </c>
      <c r="W8282" s="1" t="str">
        <f>IFERROR(VLOOKUP(B8282,Returns!$A:$B,2,0),"No")</f>
        <v>No</v>
      </c>
    </row>
    <row r="8283" spans="1:23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1" t="str">
        <f>VLOOKUP(M8283,People!$A:$B,2,0)</f>
        <v>Cassandra Brandow</v>
      </c>
      <c r="W8283" s="1" t="str">
        <f>IFERROR(VLOOKUP(B8283,Returns!$A:$B,2,0),"No")</f>
        <v>No</v>
      </c>
    </row>
    <row r="8284" spans="1:23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1" t="str">
        <f>VLOOKUP(M8284,People!$A:$B,2,0)</f>
        <v>Kelly Williams</v>
      </c>
      <c r="W8284" s="1" t="str">
        <f>IFERROR(VLOOKUP(B8284,Returns!$A:$B,2,0),"No")</f>
        <v>No</v>
      </c>
    </row>
    <row r="8285" spans="1:23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1" t="str">
        <f>VLOOKUP(M8285,People!$A:$B,2,0)</f>
        <v>Kelly Williams</v>
      </c>
      <c r="W8285" s="1" t="str">
        <f>IFERROR(VLOOKUP(B8285,Returns!$A:$B,2,0),"No")</f>
        <v>No</v>
      </c>
    </row>
    <row r="8286" spans="1:23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1" t="str">
        <f>VLOOKUP(M8286,People!$A:$B,2,0)</f>
        <v>Kelly Williams</v>
      </c>
      <c r="W8286" s="1" t="str">
        <f>IFERROR(VLOOKUP(B8286,Returns!$A:$B,2,0),"No")</f>
        <v>No</v>
      </c>
    </row>
    <row r="8287" spans="1:23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1" t="str">
        <f>VLOOKUP(M8287,People!$A:$B,2,0)</f>
        <v>Kelly Williams</v>
      </c>
      <c r="W8287" s="1" t="str">
        <f>IFERROR(VLOOKUP(B8287,Returns!$A:$B,2,0),"No")</f>
        <v>No</v>
      </c>
    </row>
    <row r="8288" spans="1:23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1" t="str">
        <f>VLOOKUP(M8288,People!$A:$B,2,0)</f>
        <v>Cassandra Brandow</v>
      </c>
      <c r="W8288" s="1" t="str">
        <f>IFERROR(VLOOKUP(B8288,Returns!$A:$B,2,0),"No")</f>
        <v>No</v>
      </c>
    </row>
    <row r="8289" spans="1:23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1" t="str">
        <f>VLOOKUP(M8289,People!$A:$B,2,0)</f>
        <v>Cassandra Brandow</v>
      </c>
      <c r="W8289" s="1" t="str">
        <f>IFERROR(VLOOKUP(B8289,Returns!$A:$B,2,0),"No")</f>
        <v>No</v>
      </c>
    </row>
    <row r="8290" spans="1:23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1" t="str">
        <f>VLOOKUP(M8290,People!$A:$B,2,0)</f>
        <v>Cassandra Brandow</v>
      </c>
      <c r="W8290" s="1" t="str">
        <f>IFERROR(VLOOKUP(B8290,Returns!$A:$B,2,0),"No")</f>
        <v>No</v>
      </c>
    </row>
    <row r="8291" spans="1:23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1" t="str">
        <f>VLOOKUP(M8291,People!$A:$B,2,0)</f>
        <v>Cassandra Brandow</v>
      </c>
      <c r="W8291" s="1" t="str">
        <f>IFERROR(VLOOKUP(B8291,Returns!$A:$B,2,0),"No")</f>
        <v>No</v>
      </c>
    </row>
    <row r="8292" spans="1:23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1" t="str">
        <f>VLOOKUP(M8292,People!$A:$B,2,0)</f>
        <v>Cassandra Brandow</v>
      </c>
      <c r="W8292" s="1" t="str">
        <f>IFERROR(VLOOKUP(B8292,Returns!$A:$B,2,0),"No")</f>
        <v>No</v>
      </c>
    </row>
    <row r="8293" spans="1:23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1" t="str">
        <f>VLOOKUP(M8293,People!$A:$B,2,0)</f>
        <v>Cassandra Brandow</v>
      </c>
      <c r="W8293" s="1" t="str">
        <f>IFERROR(VLOOKUP(B8293,Returns!$A:$B,2,0),"No")</f>
        <v>No</v>
      </c>
    </row>
    <row r="8294" spans="1:23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1" t="str">
        <f>VLOOKUP(M8294,People!$A:$B,2,0)</f>
        <v>Chuck Magee</v>
      </c>
      <c r="W8294" s="1" t="str">
        <f>IFERROR(VLOOKUP(B8294,Returns!$A:$B,2,0),"No")</f>
        <v>No</v>
      </c>
    </row>
    <row r="8295" spans="1:23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1" t="str">
        <f>VLOOKUP(M8295,People!$A:$B,2,0)</f>
        <v>Anna Andreadi</v>
      </c>
      <c r="W8295" s="1" t="str">
        <f>IFERROR(VLOOKUP(B8295,Returns!$A:$B,2,0),"No")</f>
        <v>No</v>
      </c>
    </row>
    <row r="8296" spans="1:23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1" t="str">
        <f>VLOOKUP(M8296,People!$A:$B,2,0)</f>
        <v>Chuck Magee</v>
      </c>
      <c r="W8296" s="1" t="str">
        <f>IFERROR(VLOOKUP(B8296,Returns!$A:$B,2,0),"No")</f>
        <v>No</v>
      </c>
    </row>
    <row r="8297" spans="1:23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1" t="str">
        <f>VLOOKUP(M8297,People!$A:$B,2,0)</f>
        <v>Cassandra Brandow</v>
      </c>
      <c r="W8297" s="1" t="str">
        <f>IFERROR(VLOOKUP(B8297,Returns!$A:$B,2,0),"No")</f>
        <v>No</v>
      </c>
    </row>
    <row r="8298" spans="1:23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1" t="str">
        <f>VLOOKUP(M8298,People!$A:$B,2,0)</f>
        <v>Cassandra Brandow</v>
      </c>
      <c r="W8298" s="1" t="str">
        <f>IFERROR(VLOOKUP(B8298,Returns!$A:$B,2,0),"No")</f>
        <v>No</v>
      </c>
    </row>
    <row r="8299" spans="1:23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1" t="str">
        <f>VLOOKUP(M8299,People!$A:$B,2,0)</f>
        <v>Cassandra Brandow</v>
      </c>
      <c r="W8299" s="1" t="str">
        <f>IFERROR(VLOOKUP(B8299,Returns!$A:$B,2,0),"No")</f>
        <v>No</v>
      </c>
    </row>
    <row r="8300" spans="1:23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1" t="str">
        <f>VLOOKUP(M8300,People!$A:$B,2,0)</f>
        <v>Cassandra Brandow</v>
      </c>
      <c r="W8300" s="1" t="str">
        <f>IFERROR(VLOOKUP(B8300,Returns!$A:$B,2,0),"No")</f>
        <v>No</v>
      </c>
    </row>
    <row r="8301" spans="1:23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1" t="str">
        <f>VLOOKUP(M8301,People!$A:$B,2,0)</f>
        <v>Anna Andreadi</v>
      </c>
      <c r="W8301" s="1" t="str">
        <f>IFERROR(VLOOKUP(B8301,Returns!$A:$B,2,0),"No")</f>
        <v>No</v>
      </c>
    </row>
    <row r="8302" spans="1:23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1" t="str">
        <f>VLOOKUP(M8302,People!$A:$B,2,0)</f>
        <v>Kelly Williams</v>
      </c>
      <c r="W8302" s="1" t="str">
        <f>IFERROR(VLOOKUP(B8302,Returns!$A:$B,2,0),"No")</f>
        <v>No</v>
      </c>
    </row>
    <row r="8303" spans="1:23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1" t="str">
        <f>VLOOKUP(M8303,People!$A:$B,2,0)</f>
        <v>Anna Andreadi</v>
      </c>
      <c r="W8303" s="1" t="str">
        <f>IFERROR(VLOOKUP(B8303,Returns!$A:$B,2,0),"No")</f>
        <v>No</v>
      </c>
    </row>
    <row r="8304" spans="1:23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1" t="str">
        <f>VLOOKUP(M8304,People!$A:$B,2,0)</f>
        <v>Anna Andreadi</v>
      </c>
      <c r="W8304" s="1" t="str">
        <f>IFERROR(VLOOKUP(B8304,Returns!$A:$B,2,0),"No")</f>
        <v>No</v>
      </c>
    </row>
    <row r="8305" spans="1:23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1" t="str">
        <f>VLOOKUP(M8305,People!$A:$B,2,0)</f>
        <v>Anna Andreadi</v>
      </c>
      <c r="W8305" s="1" t="str">
        <f>IFERROR(VLOOKUP(B8305,Returns!$A:$B,2,0),"No")</f>
        <v>No</v>
      </c>
    </row>
    <row r="8306" spans="1:23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1" t="str">
        <f>VLOOKUP(M8306,People!$A:$B,2,0)</f>
        <v>Anna Andreadi</v>
      </c>
      <c r="W8306" s="1" t="str">
        <f>IFERROR(VLOOKUP(B8306,Returns!$A:$B,2,0),"No")</f>
        <v>No</v>
      </c>
    </row>
    <row r="8307" spans="1:23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1" t="str">
        <f>VLOOKUP(M8307,People!$A:$B,2,0)</f>
        <v>Kelly Williams</v>
      </c>
      <c r="W8307" s="1" t="str">
        <f>IFERROR(VLOOKUP(B8307,Returns!$A:$B,2,0),"No")</f>
        <v>Yes</v>
      </c>
    </row>
    <row r="8308" spans="1:23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1" t="str">
        <f>VLOOKUP(M8308,People!$A:$B,2,0)</f>
        <v>Kelly Williams</v>
      </c>
      <c r="W8308" s="1" t="str">
        <f>IFERROR(VLOOKUP(B8308,Returns!$A:$B,2,0),"No")</f>
        <v>Yes</v>
      </c>
    </row>
    <row r="8309" spans="1:23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1" t="str">
        <f>VLOOKUP(M8309,People!$A:$B,2,0)</f>
        <v>Kelly Williams</v>
      </c>
      <c r="W8309" s="1" t="str">
        <f>IFERROR(VLOOKUP(B8309,Returns!$A:$B,2,0),"No")</f>
        <v>Yes</v>
      </c>
    </row>
    <row r="8310" spans="1:23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1" t="str">
        <f>VLOOKUP(M8310,People!$A:$B,2,0)</f>
        <v>Anna Andreadi</v>
      </c>
      <c r="W8310" s="1" t="str">
        <f>IFERROR(VLOOKUP(B8310,Returns!$A:$B,2,0),"No")</f>
        <v>No</v>
      </c>
    </row>
    <row r="8311" spans="1:23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1" t="str">
        <f>VLOOKUP(M8311,People!$A:$B,2,0)</f>
        <v>Kelly Williams</v>
      </c>
      <c r="W8311" s="1" t="str">
        <f>IFERROR(VLOOKUP(B8311,Returns!$A:$B,2,0),"No")</f>
        <v>No</v>
      </c>
    </row>
    <row r="8312" spans="1:23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1" t="str">
        <f>VLOOKUP(M8312,People!$A:$B,2,0)</f>
        <v>Kelly Williams</v>
      </c>
      <c r="W8312" s="1" t="str">
        <f>IFERROR(VLOOKUP(B8312,Returns!$A:$B,2,0),"No")</f>
        <v>No</v>
      </c>
    </row>
    <row r="8313" spans="1:23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1" t="str">
        <f>VLOOKUP(M8313,People!$A:$B,2,0)</f>
        <v>Cassandra Brandow</v>
      </c>
      <c r="W8313" s="1" t="str">
        <f>IFERROR(VLOOKUP(B8313,Returns!$A:$B,2,0),"No")</f>
        <v>No</v>
      </c>
    </row>
    <row r="8314" spans="1:23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1" t="str">
        <f>VLOOKUP(M8314,People!$A:$B,2,0)</f>
        <v>Cassandra Brandow</v>
      </c>
      <c r="W8314" s="1" t="str">
        <f>IFERROR(VLOOKUP(B8314,Returns!$A:$B,2,0),"No")</f>
        <v>No</v>
      </c>
    </row>
    <row r="8315" spans="1:23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1" t="str">
        <f>VLOOKUP(M8315,People!$A:$B,2,0)</f>
        <v>Kelly Williams</v>
      </c>
      <c r="W8315" s="1" t="str">
        <f>IFERROR(VLOOKUP(B8315,Returns!$A:$B,2,0),"No")</f>
        <v>No</v>
      </c>
    </row>
    <row r="8316" spans="1:23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1" t="str">
        <f>VLOOKUP(M8316,People!$A:$B,2,0)</f>
        <v>Kelly Williams</v>
      </c>
      <c r="W8316" s="1" t="str">
        <f>IFERROR(VLOOKUP(B8316,Returns!$A:$B,2,0),"No")</f>
        <v>No</v>
      </c>
    </row>
    <row r="8317" spans="1:23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1" t="str">
        <f>VLOOKUP(M8317,People!$A:$B,2,0)</f>
        <v>Kelly Williams</v>
      </c>
      <c r="W8317" s="1" t="str">
        <f>IFERROR(VLOOKUP(B8317,Returns!$A:$B,2,0),"No")</f>
        <v>No</v>
      </c>
    </row>
    <row r="8318" spans="1:23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1" t="str">
        <f>VLOOKUP(M8318,People!$A:$B,2,0)</f>
        <v>Kelly Williams</v>
      </c>
      <c r="W8318" s="1" t="str">
        <f>IFERROR(VLOOKUP(B8318,Returns!$A:$B,2,0),"No")</f>
        <v>No</v>
      </c>
    </row>
    <row r="8319" spans="1:23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1" t="str">
        <f>VLOOKUP(M8319,People!$A:$B,2,0)</f>
        <v>Cassandra Brandow</v>
      </c>
      <c r="W8319" s="1" t="str">
        <f>IFERROR(VLOOKUP(B8319,Returns!$A:$B,2,0),"No")</f>
        <v>No</v>
      </c>
    </row>
    <row r="8320" spans="1:23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1" t="str">
        <f>VLOOKUP(M8320,People!$A:$B,2,0)</f>
        <v>Cassandra Brandow</v>
      </c>
      <c r="W8320" s="1" t="str">
        <f>IFERROR(VLOOKUP(B8320,Returns!$A:$B,2,0),"No")</f>
        <v>No</v>
      </c>
    </row>
    <row r="8321" spans="1:23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1" t="str">
        <f>VLOOKUP(M8321,People!$A:$B,2,0)</f>
        <v>Chuck Magee</v>
      </c>
      <c r="W8321" s="1" t="str">
        <f>IFERROR(VLOOKUP(B8321,Returns!$A:$B,2,0),"No")</f>
        <v>No</v>
      </c>
    </row>
    <row r="8322" spans="1:23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1" t="str">
        <f>VLOOKUP(M8322,People!$A:$B,2,0)</f>
        <v>Kelly Williams</v>
      </c>
      <c r="W8322" s="1" t="str">
        <f>IFERROR(VLOOKUP(B8322,Returns!$A:$B,2,0),"No")</f>
        <v>No</v>
      </c>
    </row>
    <row r="8323" spans="1:23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1" t="str">
        <f>VLOOKUP(M8323,People!$A:$B,2,0)</f>
        <v>Kelly Williams</v>
      </c>
      <c r="W8323" s="1" t="str">
        <f>IFERROR(VLOOKUP(B8323,Returns!$A:$B,2,0),"No")</f>
        <v>No</v>
      </c>
    </row>
    <row r="8324" spans="1:23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1" t="str">
        <f>VLOOKUP(M8324,People!$A:$B,2,0)</f>
        <v>Chuck Magee</v>
      </c>
      <c r="W8324" s="1" t="str">
        <f>IFERROR(VLOOKUP(B8324,Returns!$A:$B,2,0),"No")</f>
        <v>No</v>
      </c>
    </row>
    <row r="8325" spans="1:23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1" t="str">
        <f>VLOOKUP(M8325,People!$A:$B,2,0)</f>
        <v>Chuck Magee</v>
      </c>
      <c r="W8325" s="1" t="str">
        <f>IFERROR(VLOOKUP(B8325,Returns!$A:$B,2,0),"No")</f>
        <v>No</v>
      </c>
    </row>
    <row r="8326" spans="1:23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1" t="str">
        <f>VLOOKUP(M8326,People!$A:$B,2,0)</f>
        <v>Cassandra Brandow</v>
      </c>
      <c r="W8326" s="1" t="str">
        <f>IFERROR(VLOOKUP(B8326,Returns!$A:$B,2,0),"No")</f>
        <v>No</v>
      </c>
    </row>
    <row r="8327" spans="1:23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1" t="str">
        <f>VLOOKUP(M8327,People!$A:$B,2,0)</f>
        <v>Cassandra Brandow</v>
      </c>
      <c r="W8327" s="1" t="str">
        <f>IFERROR(VLOOKUP(B8327,Returns!$A:$B,2,0),"No")</f>
        <v>No</v>
      </c>
    </row>
    <row r="8328" spans="1:23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1" t="str">
        <f>VLOOKUP(M8328,People!$A:$B,2,0)</f>
        <v>Kelly Williams</v>
      </c>
      <c r="W8328" s="1" t="str">
        <f>IFERROR(VLOOKUP(B8328,Returns!$A:$B,2,0),"No")</f>
        <v>No</v>
      </c>
    </row>
    <row r="8329" spans="1:23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1" t="str">
        <f>VLOOKUP(M8329,People!$A:$B,2,0)</f>
        <v>Kelly Williams</v>
      </c>
      <c r="W8329" s="1" t="str">
        <f>IFERROR(VLOOKUP(B8329,Returns!$A:$B,2,0),"No")</f>
        <v>No</v>
      </c>
    </row>
    <row r="8330" spans="1:23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1" t="str">
        <f>VLOOKUP(M8330,People!$A:$B,2,0)</f>
        <v>Chuck Magee</v>
      </c>
      <c r="W8330" s="1" t="str">
        <f>IFERROR(VLOOKUP(B8330,Returns!$A:$B,2,0),"No")</f>
        <v>No</v>
      </c>
    </row>
    <row r="8331" spans="1:23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1" t="str">
        <f>VLOOKUP(M8331,People!$A:$B,2,0)</f>
        <v>Chuck Magee</v>
      </c>
      <c r="W8331" s="1" t="str">
        <f>IFERROR(VLOOKUP(B8331,Returns!$A:$B,2,0),"No")</f>
        <v>No</v>
      </c>
    </row>
    <row r="8332" spans="1:23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1" t="str">
        <f>VLOOKUP(M8332,People!$A:$B,2,0)</f>
        <v>Chuck Magee</v>
      </c>
      <c r="W8332" s="1" t="str">
        <f>IFERROR(VLOOKUP(B8332,Returns!$A:$B,2,0),"No")</f>
        <v>No</v>
      </c>
    </row>
    <row r="8333" spans="1:23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1" t="str">
        <f>VLOOKUP(M8333,People!$A:$B,2,0)</f>
        <v>Chuck Magee</v>
      </c>
      <c r="W8333" s="1" t="str">
        <f>IFERROR(VLOOKUP(B8333,Returns!$A:$B,2,0),"No")</f>
        <v>No</v>
      </c>
    </row>
    <row r="8334" spans="1:23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1" t="str">
        <f>VLOOKUP(M8334,People!$A:$B,2,0)</f>
        <v>Chuck Magee</v>
      </c>
      <c r="W8334" s="1" t="str">
        <f>IFERROR(VLOOKUP(B8334,Returns!$A:$B,2,0),"No")</f>
        <v>No</v>
      </c>
    </row>
    <row r="8335" spans="1:23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1" t="str">
        <f>VLOOKUP(M8335,People!$A:$B,2,0)</f>
        <v>Chuck Magee</v>
      </c>
      <c r="W8335" s="1" t="str">
        <f>IFERROR(VLOOKUP(B8335,Returns!$A:$B,2,0),"No")</f>
        <v>No</v>
      </c>
    </row>
    <row r="8336" spans="1:23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1" t="str">
        <f>VLOOKUP(M8336,People!$A:$B,2,0)</f>
        <v>Chuck Magee</v>
      </c>
      <c r="W8336" s="1" t="str">
        <f>IFERROR(VLOOKUP(B8336,Returns!$A:$B,2,0),"No")</f>
        <v>No</v>
      </c>
    </row>
    <row r="8337" spans="1:23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1" t="str">
        <f>VLOOKUP(M8337,People!$A:$B,2,0)</f>
        <v>Chuck Magee</v>
      </c>
      <c r="W8337" s="1" t="str">
        <f>IFERROR(VLOOKUP(B8337,Returns!$A:$B,2,0),"No")</f>
        <v>No</v>
      </c>
    </row>
    <row r="8338" spans="1:23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1" t="str">
        <f>VLOOKUP(M8338,People!$A:$B,2,0)</f>
        <v>Cassandra Brandow</v>
      </c>
      <c r="W8338" s="1" t="str">
        <f>IFERROR(VLOOKUP(B8338,Returns!$A:$B,2,0),"No")</f>
        <v>No</v>
      </c>
    </row>
    <row r="8339" spans="1:23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1" t="str">
        <f>VLOOKUP(M8339,People!$A:$B,2,0)</f>
        <v>Cassandra Brandow</v>
      </c>
      <c r="W8339" s="1" t="str">
        <f>IFERROR(VLOOKUP(B8339,Returns!$A:$B,2,0),"No")</f>
        <v>No</v>
      </c>
    </row>
    <row r="8340" spans="1:23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1" t="str">
        <f>VLOOKUP(M8340,People!$A:$B,2,0)</f>
        <v>Cassandra Brandow</v>
      </c>
      <c r="W8340" s="1" t="str">
        <f>IFERROR(VLOOKUP(B8340,Returns!$A:$B,2,0),"No")</f>
        <v>No</v>
      </c>
    </row>
    <row r="8341" spans="1:23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1" t="str">
        <f>VLOOKUP(M8341,People!$A:$B,2,0)</f>
        <v>Anna Andreadi</v>
      </c>
      <c r="W8341" s="1" t="str">
        <f>IFERROR(VLOOKUP(B8341,Returns!$A:$B,2,0),"No")</f>
        <v>No</v>
      </c>
    </row>
    <row r="8342" spans="1:23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1" t="str">
        <f>VLOOKUP(M8342,People!$A:$B,2,0)</f>
        <v>Cassandra Brandow</v>
      </c>
      <c r="W8342" s="1" t="str">
        <f>IFERROR(VLOOKUP(B8342,Returns!$A:$B,2,0),"No")</f>
        <v>No</v>
      </c>
    </row>
    <row r="8343" spans="1:23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1" t="str">
        <f>VLOOKUP(M8343,People!$A:$B,2,0)</f>
        <v>Anna Andreadi</v>
      </c>
      <c r="W8343" s="1" t="str">
        <f>IFERROR(VLOOKUP(B8343,Returns!$A:$B,2,0),"No")</f>
        <v>No</v>
      </c>
    </row>
    <row r="8344" spans="1:23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1" t="str">
        <f>VLOOKUP(M8344,People!$A:$B,2,0)</f>
        <v>Cassandra Brandow</v>
      </c>
      <c r="W8344" s="1" t="str">
        <f>IFERROR(VLOOKUP(B8344,Returns!$A:$B,2,0),"No")</f>
        <v>No</v>
      </c>
    </row>
    <row r="8345" spans="1:23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1" t="str">
        <f>VLOOKUP(M8345,People!$A:$B,2,0)</f>
        <v>Cassandra Brandow</v>
      </c>
      <c r="W8345" s="1" t="str">
        <f>IFERROR(VLOOKUP(B8345,Returns!$A:$B,2,0),"No")</f>
        <v>No</v>
      </c>
    </row>
    <row r="8346" spans="1:23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1" t="str">
        <f>VLOOKUP(M8346,People!$A:$B,2,0)</f>
        <v>Cassandra Brandow</v>
      </c>
      <c r="W8346" s="1" t="str">
        <f>IFERROR(VLOOKUP(B8346,Returns!$A:$B,2,0),"No")</f>
        <v>No</v>
      </c>
    </row>
    <row r="8347" spans="1:23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1" t="str">
        <f>VLOOKUP(M8347,People!$A:$B,2,0)</f>
        <v>Cassandra Brandow</v>
      </c>
      <c r="W8347" s="1" t="str">
        <f>IFERROR(VLOOKUP(B8347,Returns!$A:$B,2,0),"No")</f>
        <v>No</v>
      </c>
    </row>
    <row r="8348" spans="1:23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1" t="str">
        <f>VLOOKUP(M8348,People!$A:$B,2,0)</f>
        <v>Chuck Magee</v>
      </c>
      <c r="W8348" s="1" t="str">
        <f>IFERROR(VLOOKUP(B8348,Returns!$A:$B,2,0),"No")</f>
        <v>No</v>
      </c>
    </row>
    <row r="8349" spans="1:23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1" t="str">
        <f>VLOOKUP(M8349,People!$A:$B,2,0)</f>
        <v>Chuck Magee</v>
      </c>
      <c r="W8349" s="1" t="str">
        <f>IFERROR(VLOOKUP(B8349,Returns!$A:$B,2,0),"No")</f>
        <v>No</v>
      </c>
    </row>
    <row r="8350" spans="1:23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1" t="str">
        <f>VLOOKUP(M8350,People!$A:$B,2,0)</f>
        <v>Chuck Magee</v>
      </c>
      <c r="W8350" s="1" t="str">
        <f>IFERROR(VLOOKUP(B8350,Returns!$A:$B,2,0),"No")</f>
        <v>No</v>
      </c>
    </row>
    <row r="8351" spans="1:23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1" t="str">
        <f>VLOOKUP(M8351,People!$A:$B,2,0)</f>
        <v>Chuck Magee</v>
      </c>
      <c r="W8351" s="1" t="str">
        <f>IFERROR(VLOOKUP(B8351,Returns!$A:$B,2,0),"No")</f>
        <v>No</v>
      </c>
    </row>
    <row r="8352" spans="1:23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1" t="str">
        <f>VLOOKUP(M8352,People!$A:$B,2,0)</f>
        <v>Chuck Magee</v>
      </c>
      <c r="W8352" s="1" t="str">
        <f>IFERROR(VLOOKUP(B8352,Returns!$A:$B,2,0),"No")</f>
        <v>No</v>
      </c>
    </row>
    <row r="8353" spans="1:23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1" t="str">
        <f>VLOOKUP(M8353,People!$A:$B,2,0)</f>
        <v>Chuck Magee</v>
      </c>
      <c r="W8353" s="1" t="str">
        <f>IFERROR(VLOOKUP(B8353,Returns!$A:$B,2,0),"No")</f>
        <v>No</v>
      </c>
    </row>
    <row r="8354" spans="1:23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1" t="str">
        <f>VLOOKUP(M8354,People!$A:$B,2,0)</f>
        <v>Chuck Magee</v>
      </c>
      <c r="W8354" s="1" t="str">
        <f>IFERROR(VLOOKUP(B8354,Returns!$A:$B,2,0),"No")</f>
        <v>No</v>
      </c>
    </row>
    <row r="8355" spans="1:23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1" t="str">
        <f>VLOOKUP(M8355,People!$A:$B,2,0)</f>
        <v>Chuck Magee</v>
      </c>
      <c r="W8355" s="1" t="str">
        <f>IFERROR(VLOOKUP(B8355,Returns!$A:$B,2,0),"No")</f>
        <v>No</v>
      </c>
    </row>
    <row r="8356" spans="1:23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1" t="str">
        <f>VLOOKUP(M8356,People!$A:$B,2,0)</f>
        <v>Chuck Magee</v>
      </c>
      <c r="W8356" s="1" t="str">
        <f>IFERROR(VLOOKUP(B8356,Returns!$A:$B,2,0),"No")</f>
        <v>No</v>
      </c>
    </row>
    <row r="8357" spans="1:23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1" t="str">
        <f>VLOOKUP(M8357,People!$A:$B,2,0)</f>
        <v>Chuck Magee</v>
      </c>
      <c r="W8357" s="1" t="str">
        <f>IFERROR(VLOOKUP(B8357,Returns!$A:$B,2,0),"No")</f>
        <v>No</v>
      </c>
    </row>
    <row r="8358" spans="1:23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1" t="str">
        <f>VLOOKUP(M8358,People!$A:$B,2,0)</f>
        <v>Cassandra Brandow</v>
      </c>
      <c r="W8358" s="1" t="str">
        <f>IFERROR(VLOOKUP(B8358,Returns!$A:$B,2,0),"No")</f>
        <v>No</v>
      </c>
    </row>
    <row r="8359" spans="1:23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1" t="str">
        <f>VLOOKUP(M8359,People!$A:$B,2,0)</f>
        <v>Anna Andreadi</v>
      </c>
      <c r="W8359" s="1" t="str">
        <f>IFERROR(VLOOKUP(B8359,Returns!$A:$B,2,0),"No")</f>
        <v>No</v>
      </c>
    </row>
    <row r="8360" spans="1:23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1" t="str">
        <f>VLOOKUP(M8360,People!$A:$B,2,0)</f>
        <v>Anna Andreadi</v>
      </c>
      <c r="W8360" s="1" t="str">
        <f>IFERROR(VLOOKUP(B8360,Returns!$A:$B,2,0),"No")</f>
        <v>No</v>
      </c>
    </row>
    <row r="8361" spans="1:23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1" t="str">
        <f>VLOOKUP(M8361,People!$A:$B,2,0)</f>
        <v>Anna Andreadi</v>
      </c>
      <c r="W8361" s="1" t="str">
        <f>IFERROR(VLOOKUP(B8361,Returns!$A:$B,2,0),"No")</f>
        <v>No</v>
      </c>
    </row>
    <row r="8362" spans="1:23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1" t="str">
        <f>VLOOKUP(M8362,People!$A:$B,2,0)</f>
        <v>Kelly Williams</v>
      </c>
      <c r="W8362" s="1" t="str">
        <f>IFERROR(VLOOKUP(B8362,Returns!$A:$B,2,0),"No")</f>
        <v>No</v>
      </c>
    </row>
    <row r="8363" spans="1:23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1" t="str">
        <f>VLOOKUP(M8363,People!$A:$B,2,0)</f>
        <v>Kelly Williams</v>
      </c>
      <c r="W8363" s="1" t="str">
        <f>IFERROR(VLOOKUP(B8363,Returns!$A:$B,2,0),"No")</f>
        <v>No</v>
      </c>
    </row>
    <row r="8364" spans="1:23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1" t="str">
        <f>VLOOKUP(M8364,People!$A:$B,2,0)</f>
        <v>Kelly Williams</v>
      </c>
      <c r="W8364" s="1" t="str">
        <f>IFERROR(VLOOKUP(B8364,Returns!$A:$B,2,0),"No")</f>
        <v>No</v>
      </c>
    </row>
    <row r="8365" spans="1:23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1" t="str">
        <f>VLOOKUP(M8365,People!$A:$B,2,0)</f>
        <v>Kelly Williams</v>
      </c>
      <c r="W8365" s="1" t="str">
        <f>IFERROR(VLOOKUP(B8365,Returns!$A:$B,2,0),"No")</f>
        <v>No</v>
      </c>
    </row>
    <row r="8366" spans="1:23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1" t="str">
        <f>VLOOKUP(M8366,People!$A:$B,2,0)</f>
        <v>Cassandra Brandow</v>
      </c>
      <c r="W8366" s="1" t="str">
        <f>IFERROR(VLOOKUP(B8366,Returns!$A:$B,2,0),"No")</f>
        <v>No</v>
      </c>
    </row>
    <row r="8367" spans="1:23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1" t="str">
        <f>VLOOKUP(M8367,People!$A:$B,2,0)</f>
        <v>Anna Andreadi</v>
      </c>
      <c r="W8367" s="1" t="str">
        <f>IFERROR(VLOOKUP(B8367,Returns!$A:$B,2,0),"No")</f>
        <v>No</v>
      </c>
    </row>
    <row r="8368" spans="1:23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1" t="str">
        <f>VLOOKUP(M8368,People!$A:$B,2,0)</f>
        <v>Anna Andreadi</v>
      </c>
      <c r="W8368" s="1" t="str">
        <f>IFERROR(VLOOKUP(B8368,Returns!$A:$B,2,0),"No")</f>
        <v>Yes</v>
      </c>
    </row>
    <row r="8369" spans="1:23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1" t="str">
        <f>VLOOKUP(M8369,People!$A:$B,2,0)</f>
        <v>Anna Andreadi</v>
      </c>
      <c r="W8369" s="1" t="str">
        <f>IFERROR(VLOOKUP(B8369,Returns!$A:$B,2,0),"No")</f>
        <v>Yes</v>
      </c>
    </row>
    <row r="8370" spans="1:23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1" t="str">
        <f>VLOOKUP(M8370,People!$A:$B,2,0)</f>
        <v>Anna Andreadi</v>
      </c>
      <c r="W8370" s="1" t="str">
        <f>IFERROR(VLOOKUP(B8370,Returns!$A:$B,2,0),"No")</f>
        <v>Yes</v>
      </c>
    </row>
    <row r="8371" spans="1:23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1" t="str">
        <f>VLOOKUP(M8371,People!$A:$B,2,0)</f>
        <v>Anna Andreadi</v>
      </c>
      <c r="W8371" s="1" t="str">
        <f>IFERROR(VLOOKUP(B8371,Returns!$A:$B,2,0),"No")</f>
        <v>No</v>
      </c>
    </row>
    <row r="8372" spans="1:23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1" t="str">
        <f>VLOOKUP(M8372,People!$A:$B,2,0)</f>
        <v>Anna Andreadi</v>
      </c>
      <c r="W8372" s="1" t="str">
        <f>IFERROR(VLOOKUP(B8372,Returns!$A:$B,2,0),"No")</f>
        <v>No</v>
      </c>
    </row>
    <row r="8373" spans="1:23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1" t="str">
        <f>VLOOKUP(M8373,People!$A:$B,2,0)</f>
        <v>Kelly Williams</v>
      </c>
      <c r="W8373" s="1" t="str">
        <f>IFERROR(VLOOKUP(B8373,Returns!$A:$B,2,0),"No")</f>
        <v>No</v>
      </c>
    </row>
    <row r="8374" spans="1:23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1" t="str">
        <f>VLOOKUP(M8374,People!$A:$B,2,0)</f>
        <v>Anna Andreadi</v>
      </c>
      <c r="W8374" s="1" t="str">
        <f>IFERROR(VLOOKUP(B8374,Returns!$A:$B,2,0),"No")</f>
        <v>No</v>
      </c>
    </row>
    <row r="8375" spans="1:23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1" t="str">
        <f>VLOOKUP(M8375,People!$A:$B,2,0)</f>
        <v>Anna Andreadi</v>
      </c>
      <c r="W8375" s="1" t="str">
        <f>IFERROR(VLOOKUP(B8375,Returns!$A:$B,2,0),"No")</f>
        <v>No</v>
      </c>
    </row>
    <row r="8376" spans="1:23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1" t="str">
        <f>VLOOKUP(M8376,People!$A:$B,2,0)</f>
        <v>Anna Andreadi</v>
      </c>
      <c r="W8376" s="1" t="str">
        <f>IFERROR(VLOOKUP(B8376,Returns!$A:$B,2,0),"No")</f>
        <v>No</v>
      </c>
    </row>
    <row r="8377" spans="1:23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1" t="str">
        <f>VLOOKUP(M8377,People!$A:$B,2,0)</f>
        <v>Anna Andreadi</v>
      </c>
      <c r="W8377" s="1" t="str">
        <f>IFERROR(VLOOKUP(B8377,Returns!$A:$B,2,0),"No")</f>
        <v>No</v>
      </c>
    </row>
    <row r="8378" spans="1:23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1" t="str">
        <f>VLOOKUP(M8378,People!$A:$B,2,0)</f>
        <v>Cassandra Brandow</v>
      </c>
      <c r="W8378" s="1" t="str">
        <f>IFERROR(VLOOKUP(B8378,Returns!$A:$B,2,0),"No")</f>
        <v>No</v>
      </c>
    </row>
    <row r="8379" spans="1:23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1" t="str">
        <f>VLOOKUP(M8379,People!$A:$B,2,0)</f>
        <v>Kelly Williams</v>
      </c>
      <c r="W8379" s="1" t="str">
        <f>IFERROR(VLOOKUP(B8379,Returns!$A:$B,2,0),"No")</f>
        <v>No</v>
      </c>
    </row>
    <row r="8380" spans="1:23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1" t="str">
        <f>VLOOKUP(M8380,People!$A:$B,2,0)</f>
        <v>Kelly Williams</v>
      </c>
      <c r="W8380" s="1" t="str">
        <f>IFERROR(VLOOKUP(B8380,Returns!$A:$B,2,0),"No")</f>
        <v>No</v>
      </c>
    </row>
    <row r="8381" spans="1:23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1" t="str">
        <f>VLOOKUP(M8381,People!$A:$B,2,0)</f>
        <v>Kelly Williams</v>
      </c>
      <c r="W8381" s="1" t="str">
        <f>IFERROR(VLOOKUP(B8381,Returns!$A:$B,2,0),"No")</f>
        <v>No</v>
      </c>
    </row>
    <row r="8382" spans="1:23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1" t="str">
        <f>VLOOKUP(M8382,People!$A:$B,2,0)</f>
        <v>Kelly Williams</v>
      </c>
      <c r="W8382" s="1" t="str">
        <f>IFERROR(VLOOKUP(B8382,Returns!$A:$B,2,0),"No")</f>
        <v>No</v>
      </c>
    </row>
    <row r="8383" spans="1:23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1" t="str">
        <f>VLOOKUP(M8383,People!$A:$B,2,0)</f>
        <v>Anna Andreadi</v>
      </c>
      <c r="W8383" s="1" t="str">
        <f>IFERROR(VLOOKUP(B8383,Returns!$A:$B,2,0),"No")</f>
        <v>No</v>
      </c>
    </row>
    <row r="8384" spans="1:23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1" t="str">
        <f>VLOOKUP(M8384,People!$A:$B,2,0)</f>
        <v>Kelly Williams</v>
      </c>
      <c r="W8384" s="1" t="str">
        <f>IFERROR(VLOOKUP(B8384,Returns!$A:$B,2,0),"No")</f>
        <v>No</v>
      </c>
    </row>
    <row r="8385" spans="1:23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1" t="str">
        <f>VLOOKUP(M8385,People!$A:$B,2,0)</f>
        <v>Chuck Magee</v>
      </c>
      <c r="W8385" s="1" t="str">
        <f>IFERROR(VLOOKUP(B8385,Returns!$A:$B,2,0),"No")</f>
        <v>No</v>
      </c>
    </row>
    <row r="8386" spans="1:23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1" t="str">
        <f>VLOOKUP(M8386,People!$A:$B,2,0)</f>
        <v>Chuck Magee</v>
      </c>
      <c r="W8386" s="1" t="str">
        <f>IFERROR(VLOOKUP(B8386,Returns!$A:$B,2,0),"No")</f>
        <v>No</v>
      </c>
    </row>
    <row r="8387" spans="1:23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1" t="str">
        <f>VLOOKUP(M8387,People!$A:$B,2,0)</f>
        <v>Anna Andreadi</v>
      </c>
      <c r="W8387" s="1" t="str">
        <f>IFERROR(VLOOKUP(B8387,Returns!$A:$B,2,0),"No")</f>
        <v>No</v>
      </c>
    </row>
    <row r="8388" spans="1:23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1" t="str">
        <f>VLOOKUP(M8388,People!$A:$B,2,0)</f>
        <v>Chuck Magee</v>
      </c>
      <c r="W8388" s="1" t="str">
        <f>IFERROR(VLOOKUP(B8388,Returns!$A:$B,2,0),"No")</f>
        <v>No</v>
      </c>
    </row>
    <row r="8389" spans="1:23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1" t="str">
        <f>VLOOKUP(M8389,People!$A:$B,2,0)</f>
        <v>Chuck Magee</v>
      </c>
      <c r="W8389" s="1" t="str">
        <f>IFERROR(VLOOKUP(B8389,Returns!$A:$B,2,0),"No")</f>
        <v>No</v>
      </c>
    </row>
    <row r="8390" spans="1:23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1" t="str">
        <f>VLOOKUP(M8390,People!$A:$B,2,0)</f>
        <v>Chuck Magee</v>
      </c>
      <c r="W8390" s="1" t="str">
        <f>IFERROR(VLOOKUP(B8390,Returns!$A:$B,2,0),"No")</f>
        <v>No</v>
      </c>
    </row>
    <row r="8391" spans="1:23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1" t="str">
        <f>VLOOKUP(M8391,People!$A:$B,2,0)</f>
        <v>Chuck Magee</v>
      </c>
      <c r="W8391" s="1" t="str">
        <f>IFERROR(VLOOKUP(B8391,Returns!$A:$B,2,0),"No")</f>
        <v>No</v>
      </c>
    </row>
    <row r="8392" spans="1:23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1" t="str">
        <f>VLOOKUP(M8392,People!$A:$B,2,0)</f>
        <v>Anna Andreadi</v>
      </c>
      <c r="W8392" s="1" t="str">
        <f>IFERROR(VLOOKUP(B8392,Returns!$A:$B,2,0),"No")</f>
        <v>No</v>
      </c>
    </row>
    <row r="8393" spans="1:23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1" t="str">
        <f>VLOOKUP(M8393,People!$A:$B,2,0)</f>
        <v>Chuck Magee</v>
      </c>
      <c r="W8393" s="1" t="str">
        <f>IFERROR(VLOOKUP(B8393,Returns!$A:$B,2,0),"No")</f>
        <v>No</v>
      </c>
    </row>
    <row r="8394" spans="1:23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1" t="str">
        <f>VLOOKUP(M8394,People!$A:$B,2,0)</f>
        <v>Chuck Magee</v>
      </c>
      <c r="W8394" s="1" t="str">
        <f>IFERROR(VLOOKUP(B8394,Returns!$A:$B,2,0),"No")</f>
        <v>No</v>
      </c>
    </row>
    <row r="8395" spans="1:23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1" t="str">
        <f>VLOOKUP(M8395,People!$A:$B,2,0)</f>
        <v>Chuck Magee</v>
      </c>
      <c r="W8395" s="1" t="str">
        <f>IFERROR(VLOOKUP(B8395,Returns!$A:$B,2,0),"No")</f>
        <v>No</v>
      </c>
    </row>
    <row r="8396" spans="1:23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1" t="str">
        <f>VLOOKUP(M8396,People!$A:$B,2,0)</f>
        <v>Chuck Magee</v>
      </c>
      <c r="W8396" s="1" t="str">
        <f>IFERROR(VLOOKUP(B8396,Returns!$A:$B,2,0),"No")</f>
        <v>No</v>
      </c>
    </row>
    <row r="8397" spans="1:23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1" t="str">
        <f>VLOOKUP(M8397,People!$A:$B,2,0)</f>
        <v>Chuck Magee</v>
      </c>
      <c r="W8397" s="1" t="str">
        <f>IFERROR(VLOOKUP(B8397,Returns!$A:$B,2,0),"No")</f>
        <v>No</v>
      </c>
    </row>
    <row r="8398" spans="1:23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1" t="str">
        <f>VLOOKUP(M8398,People!$A:$B,2,0)</f>
        <v>Cassandra Brandow</v>
      </c>
      <c r="W8398" s="1" t="str">
        <f>IFERROR(VLOOKUP(B8398,Returns!$A:$B,2,0),"No")</f>
        <v>No</v>
      </c>
    </row>
    <row r="8399" spans="1:23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1" t="str">
        <f>VLOOKUP(M8399,People!$A:$B,2,0)</f>
        <v>Kelly Williams</v>
      </c>
      <c r="W8399" s="1" t="str">
        <f>IFERROR(VLOOKUP(B8399,Returns!$A:$B,2,0),"No")</f>
        <v>No</v>
      </c>
    </row>
    <row r="8400" spans="1:23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1" t="str">
        <f>VLOOKUP(M8400,People!$A:$B,2,0)</f>
        <v>Chuck Magee</v>
      </c>
      <c r="W8400" s="1" t="str">
        <f>IFERROR(VLOOKUP(B8400,Returns!$A:$B,2,0),"No")</f>
        <v>No</v>
      </c>
    </row>
    <row r="8401" spans="1:23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1" t="str">
        <f>VLOOKUP(M8401,People!$A:$B,2,0)</f>
        <v>Anna Andreadi</v>
      </c>
      <c r="W8401" s="1" t="str">
        <f>IFERROR(VLOOKUP(B8401,Returns!$A:$B,2,0),"No")</f>
        <v>No</v>
      </c>
    </row>
    <row r="8402" spans="1:23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1" t="str">
        <f>VLOOKUP(M8402,People!$A:$B,2,0)</f>
        <v>Chuck Magee</v>
      </c>
      <c r="W8402" s="1" t="str">
        <f>IFERROR(VLOOKUP(B8402,Returns!$A:$B,2,0),"No")</f>
        <v>Yes</v>
      </c>
    </row>
    <row r="8403" spans="1:23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1" t="str">
        <f>VLOOKUP(M8403,People!$A:$B,2,0)</f>
        <v>Chuck Magee</v>
      </c>
      <c r="W8403" s="1" t="str">
        <f>IFERROR(VLOOKUP(B8403,Returns!$A:$B,2,0),"No")</f>
        <v>Yes</v>
      </c>
    </row>
    <row r="8404" spans="1:23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1" t="str">
        <f>VLOOKUP(M8404,People!$A:$B,2,0)</f>
        <v>Chuck Magee</v>
      </c>
      <c r="W8404" s="1" t="str">
        <f>IFERROR(VLOOKUP(B8404,Returns!$A:$B,2,0),"No")</f>
        <v>Yes</v>
      </c>
    </row>
    <row r="8405" spans="1:23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1" t="str">
        <f>VLOOKUP(M8405,People!$A:$B,2,0)</f>
        <v>Anna Andreadi</v>
      </c>
      <c r="W8405" s="1" t="str">
        <f>IFERROR(VLOOKUP(B8405,Returns!$A:$B,2,0),"No")</f>
        <v>No</v>
      </c>
    </row>
    <row r="8406" spans="1:23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1" t="str">
        <f>VLOOKUP(M8406,People!$A:$B,2,0)</f>
        <v>Chuck Magee</v>
      </c>
      <c r="W8406" s="1" t="str">
        <f>IFERROR(VLOOKUP(B8406,Returns!$A:$B,2,0),"No")</f>
        <v>No</v>
      </c>
    </row>
    <row r="8407" spans="1:23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1" t="str">
        <f>VLOOKUP(M8407,People!$A:$B,2,0)</f>
        <v>Chuck Magee</v>
      </c>
      <c r="W8407" s="1" t="str">
        <f>IFERROR(VLOOKUP(B8407,Returns!$A:$B,2,0),"No")</f>
        <v>No</v>
      </c>
    </row>
    <row r="8408" spans="1:23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1" t="str">
        <f>VLOOKUP(M8408,People!$A:$B,2,0)</f>
        <v>Chuck Magee</v>
      </c>
      <c r="W8408" s="1" t="str">
        <f>IFERROR(VLOOKUP(B8408,Returns!$A:$B,2,0),"No")</f>
        <v>No</v>
      </c>
    </row>
    <row r="8409" spans="1:23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1" t="str">
        <f>VLOOKUP(M8409,People!$A:$B,2,0)</f>
        <v>Chuck Magee</v>
      </c>
      <c r="W8409" s="1" t="str">
        <f>IFERROR(VLOOKUP(B8409,Returns!$A:$B,2,0),"No")</f>
        <v>No</v>
      </c>
    </row>
    <row r="8410" spans="1:23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1" t="str">
        <f>VLOOKUP(M8410,People!$A:$B,2,0)</f>
        <v>Chuck Magee</v>
      </c>
      <c r="W8410" s="1" t="str">
        <f>IFERROR(VLOOKUP(B8410,Returns!$A:$B,2,0),"No")</f>
        <v>No</v>
      </c>
    </row>
    <row r="8411" spans="1:23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1" t="str">
        <f>VLOOKUP(M8411,People!$A:$B,2,0)</f>
        <v>Anna Andreadi</v>
      </c>
      <c r="W8411" s="1" t="str">
        <f>IFERROR(VLOOKUP(B8411,Returns!$A:$B,2,0),"No")</f>
        <v>No</v>
      </c>
    </row>
    <row r="8412" spans="1:23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1" t="str">
        <f>VLOOKUP(M8412,People!$A:$B,2,0)</f>
        <v>Cassandra Brandow</v>
      </c>
      <c r="W8412" s="1" t="str">
        <f>IFERROR(VLOOKUP(B8412,Returns!$A:$B,2,0),"No")</f>
        <v>No</v>
      </c>
    </row>
    <row r="8413" spans="1:23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1" t="str">
        <f>VLOOKUP(M8413,People!$A:$B,2,0)</f>
        <v>Cassandra Brandow</v>
      </c>
      <c r="W8413" s="1" t="str">
        <f>IFERROR(VLOOKUP(B8413,Returns!$A:$B,2,0),"No")</f>
        <v>No</v>
      </c>
    </row>
    <row r="8414" spans="1:23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1" t="str">
        <f>VLOOKUP(M8414,People!$A:$B,2,0)</f>
        <v>Kelly Williams</v>
      </c>
      <c r="W8414" s="1" t="str">
        <f>IFERROR(VLOOKUP(B8414,Returns!$A:$B,2,0),"No")</f>
        <v>No</v>
      </c>
    </row>
    <row r="8415" spans="1:23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1" t="str">
        <f>VLOOKUP(M8415,People!$A:$B,2,0)</f>
        <v>Kelly Williams</v>
      </c>
      <c r="W8415" s="1" t="str">
        <f>IFERROR(VLOOKUP(B8415,Returns!$A:$B,2,0),"No")</f>
        <v>No</v>
      </c>
    </row>
    <row r="8416" spans="1:23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1" t="str">
        <f>VLOOKUP(M8416,People!$A:$B,2,0)</f>
        <v>Kelly Williams</v>
      </c>
      <c r="W8416" s="1" t="str">
        <f>IFERROR(VLOOKUP(B8416,Returns!$A:$B,2,0),"No")</f>
        <v>No</v>
      </c>
    </row>
    <row r="8417" spans="1:23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1" t="str">
        <f>VLOOKUP(M8417,People!$A:$B,2,0)</f>
        <v>Kelly Williams</v>
      </c>
      <c r="W8417" s="1" t="str">
        <f>IFERROR(VLOOKUP(B8417,Returns!$A:$B,2,0),"No")</f>
        <v>No</v>
      </c>
    </row>
    <row r="8418" spans="1:23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1" t="str">
        <f>VLOOKUP(M8418,People!$A:$B,2,0)</f>
        <v>Anna Andreadi</v>
      </c>
      <c r="W8418" s="1" t="str">
        <f>IFERROR(VLOOKUP(B8418,Returns!$A:$B,2,0),"No")</f>
        <v>No</v>
      </c>
    </row>
    <row r="8419" spans="1:23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1" t="str">
        <f>VLOOKUP(M8419,People!$A:$B,2,0)</f>
        <v>Anna Andreadi</v>
      </c>
      <c r="W8419" s="1" t="str">
        <f>IFERROR(VLOOKUP(B8419,Returns!$A:$B,2,0),"No")</f>
        <v>No</v>
      </c>
    </row>
    <row r="8420" spans="1:23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1" t="str">
        <f>VLOOKUP(M8420,People!$A:$B,2,0)</f>
        <v>Anna Andreadi</v>
      </c>
      <c r="W8420" s="1" t="str">
        <f>IFERROR(VLOOKUP(B8420,Returns!$A:$B,2,0),"No")</f>
        <v>No</v>
      </c>
    </row>
    <row r="8421" spans="1:23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1" t="str">
        <f>VLOOKUP(M8421,People!$A:$B,2,0)</f>
        <v>Anna Andreadi</v>
      </c>
      <c r="W8421" s="1" t="str">
        <f>IFERROR(VLOOKUP(B8421,Returns!$A:$B,2,0),"No")</f>
        <v>No</v>
      </c>
    </row>
    <row r="8422" spans="1:23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1" t="str">
        <f>VLOOKUP(M8422,People!$A:$B,2,0)</f>
        <v>Anna Andreadi</v>
      </c>
      <c r="W8422" s="1" t="str">
        <f>IFERROR(VLOOKUP(B8422,Returns!$A:$B,2,0),"No")</f>
        <v>No</v>
      </c>
    </row>
    <row r="8423" spans="1:23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1" t="str">
        <f>VLOOKUP(M8423,People!$A:$B,2,0)</f>
        <v>Chuck Magee</v>
      </c>
      <c r="W8423" s="1" t="str">
        <f>IFERROR(VLOOKUP(B8423,Returns!$A:$B,2,0),"No")</f>
        <v>No</v>
      </c>
    </row>
    <row r="8424" spans="1:23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1" t="str">
        <f>VLOOKUP(M8424,People!$A:$B,2,0)</f>
        <v>Chuck Magee</v>
      </c>
      <c r="W8424" s="1" t="str">
        <f>IFERROR(VLOOKUP(B8424,Returns!$A:$B,2,0),"No")</f>
        <v>No</v>
      </c>
    </row>
    <row r="8425" spans="1:23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1" t="str">
        <f>VLOOKUP(M8425,People!$A:$B,2,0)</f>
        <v>Chuck Magee</v>
      </c>
      <c r="W8425" s="1" t="str">
        <f>IFERROR(VLOOKUP(B8425,Returns!$A:$B,2,0),"No")</f>
        <v>No</v>
      </c>
    </row>
    <row r="8426" spans="1:23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1" t="str">
        <f>VLOOKUP(M8426,People!$A:$B,2,0)</f>
        <v>Chuck Magee</v>
      </c>
      <c r="W8426" s="1" t="str">
        <f>IFERROR(VLOOKUP(B8426,Returns!$A:$B,2,0),"No")</f>
        <v>No</v>
      </c>
    </row>
    <row r="8427" spans="1:23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1" t="str">
        <f>VLOOKUP(M8427,People!$A:$B,2,0)</f>
        <v>Chuck Magee</v>
      </c>
      <c r="W8427" s="1" t="str">
        <f>IFERROR(VLOOKUP(B8427,Returns!$A:$B,2,0),"No")</f>
        <v>No</v>
      </c>
    </row>
    <row r="8428" spans="1:23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1" t="str">
        <f>VLOOKUP(M8428,People!$A:$B,2,0)</f>
        <v>Anna Andreadi</v>
      </c>
      <c r="W8428" s="1" t="str">
        <f>IFERROR(VLOOKUP(B8428,Returns!$A:$B,2,0),"No")</f>
        <v>No</v>
      </c>
    </row>
    <row r="8429" spans="1:23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1" t="str">
        <f>VLOOKUP(M8429,People!$A:$B,2,0)</f>
        <v>Kelly Williams</v>
      </c>
      <c r="W8429" s="1" t="str">
        <f>IFERROR(VLOOKUP(B8429,Returns!$A:$B,2,0),"No")</f>
        <v>No</v>
      </c>
    </row>
    <row r="8430" spans="1:23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1" t="str">
        <f>VLOOKUP(M8430,People!$A:$B,2,0)</f>
        <v>Anna Andreadi</v>
      </c>
      <c r="W8430" s="1" t="str">
        <f>IFERROR(VLOOKUP(B8430,Returns!$A:$B,2,0),"No")</f>
        <v>No</v>
      </c>
    </row>
    <row r="8431" spans="1:23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1" t="str">
        <f>VLOOKUP(M8431,People!$A:$B,2,0)</f>
        <v>Chuck Magee</v>
      </c>
      <c r="W8431" s="1" t="str">
        <f>IFERROR(VLOOKUP(B8431,Returns!$A:$B,2,0),"No")</f>
        <v>No</v>
      </c>
    </row>
    <row r="8432" spans="1:23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1" t="str">
        <f>VLOOKUP(M8432,People!$A:$B,2,0)</f>
        <v>Kelly Williams</v>
      </c>
      <c r="W8432" s="1" t="str">
        <f>IFERROR(VLOOKUP(B8432,Returns!$A:$B,2,0),"No")</f>
        <v>No</v>
      </c>
    </row>
    <row r="8433" spans="1:23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1" t="str">
        <f>VLOOKUP(M8433,People!$A:$B,2,0)</f>
        <v>Chuck Magee</v>
      </c>
      <c r="W8433" s="1" t="str">
        <f>IFERROR(VLOOKUP(B8433,Returns!$A:$B,2,0),"No")</f>
        <v>No</v>
      </c>
    </row>
    <row r="8434" spans="1:23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1" t="str">
        <f>VLOOKUP(M8434,People!$A:$B,2,0)</f>
        <v>Kelly Williams</v>
      </c>
      <c r="W8434" s="1" t="str">
        <f>IFERROR(VLOOKUP(B8434,Returns!$A:$B,2,0),"No")</f>
        <v>No</v>
      </c>
    </row>
    <row r="8435" spans="1:23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1" t="str">
        <f>VLOOKUP(M8435,People!$A:$B,2,0)</f>
        <v>Kelly Williams</v>
      </c>
      <c r="W8435" s="1" t="str">
        <f>IFERROR(VLOOKUP(B8435,Returns!$A:$B,2,0),"No")</f>
        <v>No</v>
      </c>
    </row>
    <row r="8436" spans="1:23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1" t="str">
        <f>VLOOKUP(M8436,People!$A:$B,2,0)</f>
        <v>Kelly Williams</v>
      </c>
      <c r="W8436" s="1" t="str">
        <f>IFERROR(VLOOKUP(B8436,Returns!$A:$B,2,0),"No")</f>
        <v>No</v>
      </c>
    </row>
    <row r="8437" spans="1:23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1" t="str">
        <f>VLOOKUP(M8437,People!$A:$B,2,0)</f>
        <v>Kelly Williams</v>
      </c>
      <c r="W8437" s="1" t="str">
        <f>IFERROR(VLOOKUP(B8437,Returns!$A:$B,2,0),"No")</f>
        <v>No</v>
      </c>
    </row>
    <row r="8438" spans="1:23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1" t="str">
        <f>VLOOKUP(M8438,People!$A:$B,2,0)</f>
        <v>Anna Andreadi</v>
      </c>
      <c r="W8438" s="1" t="str">
        <f>IFERROR(VLOOKUP(B8438,Returns!$A:$B,2,0),"No")</f>
        <v>No</v>
      </c>
    </row>
    <row r="8439" spans="1:23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1" t="str">
        <f>VLOOKUP(M8439,People!$A:$B,2,0)</f>
        <v>Chuck Magee</v>
      </c>
      <c r="W8439" s="1" t="str">
        <f>IFERROR(VLOOKUP(B8439,Returns!$A:$B,2,0),"No")</f>
        <v>No</v>
      </c>
    </row>
    <row r="8440" spans="1:23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1" t="str">
        <f>VLOOKUP(M8440,People!$A:$B,2,0)</f>
        <v>Anna Andreadi</v>
      </c>
      <c r="W8440" s="1" t="str">
        <f>IFERROR(VLOOKUP(B8440,Returns!$A:$B,2,0),"No")</f>
        <v>Yes</v>
      </c>
    </row>
    <row r="8441" spans="1:23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1" t="str">
        <f>VLOOKUP(M8441,People!$A:$B,2,0)</f>
        <v>Kelly Williams</v>
      </c>
      <c r="W8441" s="1" t="str">
        <f>IFERROR(VLOOKUP(B8441,Returns!$A:$B,2,0),"No")</f>
        <v>No</v>
      </c>
    </row>
    <row r="8442" spans="1:23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1" t="str">
        <f>VLOOKUP(M8442,People!$A:$B,2,0)</f>
        <v>Chuck Magee</v>
      </c>
      <c r="W8442" s="1" t="str">
        <f>IFERROR(VLOOKUP(B8442,Returns!$A:$B,2,0),"No")</f>
        <v>No</v>
      </c>
    </row>
    <row r="8443" spans="1:23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1" t="str">
        <f>VLOOKUP(M8443,People!$A:$B,2,0)</f>
        <v>Anna Andreadi</v>
      </c>
      <c r="W8443" s="1" t="str">
        <f>IFERROR(VLOOKUP(B8443,Returns!$A:$B,2,0),"No")</f>
        <v>No</v>
      </c>
    </row>
    <row r="8444" spans="1:23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1" t="str">
        <f>VLOOKUP(M8444,People!$A:$B,2,0)</f>
        <v>Chuck Magee</v>
      </c>
      <c r="W8444" s="1" t="str">
        <f>IFERROR(VLOOKUP(B8444,Returns!$A:$B,2,0),"No")</f>
        <v>No</v>
      </c>
    </row>
    <row r="8445" spans="1:23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1" t="str">
        <f>VLOOKUP(M8445,People!$A:$B,2,0)</f>
        <v>Chuck Magee</v>
      </c>
      <c r="W8445" s="1" t="str">
        <f>IFERROR(VLOOKUP(B8445,Returns!$A:$B,2,0),"No")</f>
        <v>No</v>
      </c>
    </row>
    <row r="8446" spans="1:23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1" t="str">
        <f>VLOOKUP(M8446,People!$A:$B,2,0)</f>
        <v>Chuck Magee</v>
      </c>
      <c r="W8446" s="1" t="str">
        <f>IFERROR(VLOOKUP(B8446,Returns!$A:$B,2,0),"No")</f>
        <v>No</v>
      </c>
    </row>
    <row r="8447" spans="1:23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1" t="str">
        <f>VLOOKUP(M8447,People!$A:$B,2,0)</f>
        <v>Chuck Magee</v>
      </c>
      <c r="W8447" s="1" t="str">
        <f>IFERROR(VLOOKUP(B8447,Returns!$A:$B,2,0),"No")</f>
        <v>No</v>
      </c>
    </row>
    <row r="8448" spans="1:23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1" t="str">
        <f>VLOOKUP(M8448,People!$A:$B,2,0)</f>
        <v>Chuck Magee</v>
      </c>
      <c r="W8448" s="1" t="str">
        <f>IFERROR(VLOOKUP(B8448,Returns!$A:$B,2,0),"No")</f>
        <v>No</v>
      </c>
    </row>
    <row r="8449" spans="1:23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1" t="str">
        <f>VLOOKUP(M8449,People!$A:$B,2,0)</f>
        <v>Chuck Magee</v>
      </c>
      <c r="W8449" s="1" t="str">
        <f>IFERROR(VLOOKUP(B8449,Returns!$A:$B,2,0),"No")</f>
        <v>No</v>
      </c>
    </row>
    <row r="8450" spans="1:23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1" t="str">
        <f>VLOOKUP(M8450,People!$A:$B,2,0)</f>
        <v>Chuck Magee</v>
      </c>
      <c r="W8450" s="1" t="str">
        <f>IFERROR(VLOOKUP(B8450,Returns!$A:$B,2,0),"No")</f>
        <v>No</v>
      </c>
    </row>
    <row r="8451" spans="1:23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1" t="str">
        <f>VLOOKUP(M8451,People!$A:$B,2,0)</f>
        <v>Chuck Magee</v>
      </c>
      <c r="W8451" s="1" t="str">
        <f>IFERROR(VLOOKUP(B8451,Returns!$A:$B,2,0),"No")</f>
        <v>No</v>
      </c>
    </row>
    <row r="8452" spans="1:23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1" t="str">
        <f>VLOOKUP(M8452,People!$A:$B,2,0)</f>
        <v>Chuck Magee</v>
      </c>
      <c r="W8452" s="1" t="str">
        <f>IFERROR(VLOOKUP(B8452,Returns!$A:$B,2,0),"No")</f>
        <v>No</v>
      </c>
    </row>
    <row r="8453" spans="1:23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1" t="str">
        <f>VLOOKUP(M8453,People!$A:$B,2,0)</f>
        <v>Anna Andreadi</v>
      </c>
      <c r="W8453" s="1" t="str">
        <f>IFERROR(VLOOKUP(B8453,Returns!$A:$B,2,0),"No")</f>
        <v>No</v>
      </c>
    </row>
    <row r="8454" spans="1:23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1" t="str">
        <f>VLOOKUP(M8454,People!$A:$B,2,0)</f>
        <v>Kelly Williams</v>
      </c>
      <c r="W8454" s="1" t="str">
        <f>IFERROR(VLOOKUP(B8454,Returns!$A:$B,2,0),"No")</f>
        <v>No</v>
      </c>
    </row>
    <row r="8455" spans="1:23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1" t="str">
        <f>VLOOKUP(M8455,People!$A:$B,2,0)</f>
        <v>Kelly Williams</v>
      </c>
      <c r="W8455" s="1" t="str">
        <f>IFERROR(VLOOKUP(B8455,Returns!$A:$B,2,0),"No")</f>
        <v>No</v>
      </c>
    </row>
    <row r="8456" spans="1:23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1" t="str">
        <f>VLOOKUP(M8456,People!$A:$B,2,0)</f>
        <v>Kelly Williams</v>
      </c>
      <c r="W8456" s="1" t="str">
        <f>IFERROR(VLOOKUP(B8456,Returns!$A:$B,2,0),"No")</f>
        <v>No</v>
      </c>
    </row>
    <row r="8457" spans="1:23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1" t="str">
        <f>VLOOKUP(M8457,People!$A:$B,2,0)</f>
        <v>Anna Andreadi</v>
      </c>
      <c r="W8457" s="1" t="str">
        <f>IFERROR(VLOOKUP(B8457,Returns!$A:$B,2,0),"No")</f>
        <v>No</v>
      </c>
    </row>
    <row r="8458" spans="1:23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1" t="str">
        <f>VLOOKUP(M8458,People!$A:$B,2,0)</f>
        <v>Kelly Williams</v>
      </c>
      <c r="W8458" s="1" t="str">
        <f>IFERROR(VLOOKUP(B8458,Returns!$A:$B,2,0),"No")</f>
        <v>No</v>
      </c>
    </row>
    <row r="8459" spans="1:23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1" t="str">
        <f>VLOOKUP(M8459,People!$A:$B,2,0)</f>
        <v>Kelly Williams</v>
      </c>
      <c r="W8459" s="1" t="str">
        <f>IFERROR(VLOOKUP(B8459,Returns!$A:$B,2,0),"No")</f>
        <v>No</v>
      </c>
    </row>
    <row r="8460" spans="1:23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1" t="str">
        <f>VLOOKUP(M8460,People!$A:$B,2,0)</f>
        <v>Kelly Williams</v>
      </c>
      <c r="W8460" s="1" t="str">
        <f>IFERROR(VLOOKUP(B8460,Returns!$A:$B,2,0),"No")</f>
        <v>No</v>
      </c>
    </row>
    <row r="8461" spans="1:23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1" t="str">
        <f>VLOOKUP(M8461,People!$A:$B,2,0)</f>
        <v>Kelly Williams</v>
      </c>
      <c r="W8461" s="1" t="str">
        <f>IFERROR(VLOOKUP(B8461,Returns!$A:$B,2,0),"No")</f>
        <v>No</v>
      </c>
    </row>
    <row r="8462" spans="1:23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1" t="str">
        <f>VLOOKUP(M8462,People!$A:$B,2,0)</f>
        <v>Chuck Magee</v>
      </c>
      <c r="W8462" s="1" t="str">
        <f>IFERROR(VLOOKUP(B8462,Returns!$A:$B,2,0),"No")</f>
        <v>No</v>
      </c>
    </row>
    <row r="8463" spans="1:23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1" t="str">
        <f>VLOOKUP(M8463,People!$A:$B,2,0)</f>
        <v>Chuck Magee</v>
      </c>
      <c r="W8463" s="1" t="str">
        <f>IFERROR(VLOOKUP(B8463,Returns!$A:$B,2,0),"No")</f>
        <v>No</v>
      </c>
    </row>
    <row r="8464" spans="1:23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1" t="str">
        <f>VLOOKUP(M8464,People!$A:$B,2,0)</f>
        <v>Kelly Williams</v>
      </c>
      <c r="W8464" s="1" t="str">
        <f>IFERROR(VLOOKUP(B8464,Returns!$A:$B,2,0),"No")</f>
        <v>No</v>
      </c>
    </row>
    <row r="8465" spans="1:23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1" t="str">
        <f>VLOOKUP(M8465,People!$A:$B,2,0)</f>
        <v>Anna Andreadi</v>
      </c>
      <c r="W8465" s="1" t="str">
        <f>IFERROR(VLOOKUP(B8465,Returns!$A:$B,2,0),"No")</f>
        <v>No</v>
      </c>
    </row>
    <row r="8466" spans="1:23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1" t="str">
        <f>VLOOKUP(M8466,People!$A:$B,2,0)</f>
        <v>Anna Andreadi</v>
      </c>
      <c r="W8466" s="1" t="str">
        <f>IFERROR(VLOOKUP(B8466,Returns!$A:$B,2,0),"No")</f>
        <v>No</v>
      </c>
    </row>
    <row r="8467" spans="1:23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1" t="str">
        <f>VLOOKUP(M8467,People!$A:$B,2,0)</f>
        <v>Chuck Magee</v>
      </c>
      <c r="W8467" s="1" t="str">
        <f>IFERROR(VLOOKUP(B8467,Returns!$A:$B,2,0),"No")</f>
        <v>No</v>
      </c>
    </row>
    <row r="8468" spans="1:23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1" t="str">
        <f>VLOOKUP(M8468,People!$A:$B,2,0)</f>
        <v>Chuck Magee</v>
      </c>
      <c r="W8468" s="1" t="str">
        <f>IFERROR(VLOOKUP(B8468,Returns!$A:$B,2,0),"No")</f>
        <v>No</v>
      </c>
    </row>
    <row r="8469" spans="1:23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1" t="str">
        <f>VLOOKUP(M8469,People!$A:$B,2,0)</f>
        <v>Anna Andreadi</v>
      </c>
      <c r="W8469" s="1" t="str">
        <f>IFERROR(VLOOKUP(B8469,Returns!$A:$B,2,0),"No")</f>
        <v>No</v>
      </c>
    </row>
    <row r="8470" spans="1:23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1" t="str">
        <f>VLOOKUP(M8470,People!$A:$B,2,0)</f>
        <v>Kelly Williams</v>
      </c>
      <c r="W8470" s="1" t="str">
        <f>IFERROR(VLOOKUP(B8470,Returns!$A:$B,2,0),"No")</f>
        <v>No</v>
      </c>
    </row>
    <row r="8471" spans="1:23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1" t="str">
        <f>VLOOKUP(M8471,People!$A:$B,2,0)</f>
        <v>Cassandra Brandow</v>
      </c>
      <c r="W8471" s="1" t="str">
        <f>IFERROR(VLOOKUP(B8471,Returns!$A:$B,2,0),"No")</f>
        <v>No</v>
      </c>
    </row>
    <row r="8472" spans="1:23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1" t="str">
        <f>VLOOKUP(M8472,People!$A:$B,2,0)</f>
        <v>Cassandra Brandow</v>
      </c>
      <c r="W8472" s="1" t="str">
        <f>IFERROR(VLOOKUP(B8472,Returns!$A:$B,2,0),"No")</f>
        <v>No</v>
      </c>
    </row>
    <row r="8473" spans="1:23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1" t="str">
        <f>VLOOKUP(M8473,People!$A:$B,2,0)</f>
        <v>Cassandra Brandow</v>
      </c>
      <c r="W8473" s="1" t="str">
        <f>IFERROR(VLOOKUP(B8473,Returns!$A:$B,2,0),"No")</f>
        <v>No</v>
      </c>
    </row>
    <row r="8474" spans="1:23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1" t="str">
        <f>VLOOKUP(M8474,People!$A:$B,2,0)</f>
        <v>Cassandra Brandow</v>
      </c>
      <c r="W8474" s="1" t="str">
        <f>IFERROR(VLOOKUP(B8474,Returns!$A:$B,2,0),"No")</f>
        <v>No</v>
      </c>
    </row>
    <row r="8475" spans="1:23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1" t="str">
        <f>VLOOKUP(M8475,People!$A:$B,2,0)</f>
        <v>Cassandra Brandow</v>
      </c>
      <c r="W8475" s="1" t="str">
        <f>IFERROR(VLOOKUP(B8475,Returns!$A:$B,2,0),"No")</f>
        <v>No</v>
      </c>
    </row>
    <row r="8476" spans="1:23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1" t="str">
        <f>VLOOKUP(M8476,People!$A:$B,2,0)</f>
        <v>Chuck Magee</v>
      </c>
      <c r="W8476" s="1" t="str">
        <f>IFERROR(VLOOKUP(B8476,Returns!$A:$B,2,0),"No")</f>
        <v>No</v>
      </c>
    </row>
    <row r="8477" spans="1:23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1" t="str">
        <f>VLOOKUP(M8477,People!$A:$B,2,0)</f>
        <v>Chuck Magee</v>
      </c>
      <c r="W8477" s="1" t="str">
        <f>IFERROR(VLOOKUP(B8477,Returns!$A:$B,2,0),"No")</f>
        <v>No</v>
      </c>
    </row>
    <row r="8478" spans="1:23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1" t="str">
        <f>VLOOKUP(M8478,People!$A:$B,2,0)</f>
        <v>Anna Andreadi</v>
      </c>
      <c r="W8478" s="1" t="str">
        <f>IFERROR(VLOOKUP(B8478,Returns!$A:$B,2,0),"No")</f>
        <v>No</v>
      </c>
    </row>
    <row r="8479" spans="1:23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1" t="str">
        <f>VLOOKUP(M8479,People!$A:$B,2,0)</f>
        <v>Chuck Magee</v>
      </c>
      <c r="W8479" s="1" t="str">
        <f>IFERROR(VLOOKUP(B8479,Returns!$A:$B,2,0),"No")</f>
        <v>No</v>
      </c>
    </row>
    <row r="8480" spans="1:23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1" t="str">
        <f>VLOOKUP(M8480,People!$A:$B,2,0)</f>
        <v>Anna Andreadi</v>
      </c>
      <c r="W8480" s="1" t="str">
        <f>IFERROR(VLOOKUP(B8480,Returns!$A:$B,2,0),"No")</f>
        <v>No</v>
      </c>
    </row>
    <row r="8481" spans="1:23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1" t="str">
        <f>VLOOKUP(M8481,People!$A:$B,2,0)</f>
        <v>Anna Andreadi</v>
      </c>
      <c r="W8481" s="1" t="str">
        <f>IFERROR(VLOOKUP(B8481,Returns!$A:$B,2,0),"No")</f>
        <v>No</v>
      </c>
    </row>
    <row r="8482" spans="1:23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1" t="str">
        <f>VLOOKUP(M8482,People!$A:$B,2,0)</f>
        <v>Kelly Williams</v>
      </c>
      <c r="W8482" s="1" t="str">
        <f>IFERROR(VLOOKUP(B8482,Returns!$A:$B,2,0),"No")</f>
        <v>No</v>
      </c>
    </row>
    <row r="8483" spans="1:23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1" t="str">
        <f>VLOOKUP(M8483,People!$A:$B,2,0)</f>
        <v>Chuck Magee</v>
      </c>
      <c r="W8483" s="1" t="str">
        <f>IFERROR(VLOOKUP(B8483,Returns!$A:$B,2,0),"No")</f>
        <v>No</v>
      </c>
    </row>
    <row r="8484" spans="1:23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1" t="str">
        <f>VLOOKUP(M8484,People!$A:$B,2,0)</f>
        <v>Chuck Magee</v>
      </c>
      <c r="W8484" s="1" t="str">
        <f>IFERROR(VLOOKUP(B8484,Returns!$A:$B,2,0),"No")</f>
        <v>No</v>
      </c>
    </row>
    <row r="8485" spans="1:23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1" t="str">
        <f>VLOOKUP(M8485,People!$A:$B,2,0)</f>
        <v>Kelly Williams</v>
      </c>
      <c r="W8485" s="1" t="str">
        <f>IFERROR(VLOOKUP(B8485,Returns!$A:$B,2,0),"No")</f>
        <v>No</v>
      </c>
    </row>
    <row r="8486" spans="1:23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1" t="str">
        <f>VLOOKUP(M8486,People!$A:$B,2,0)</f>
        <v>Anna Andreadi</v>
      </c>
      <c r="W8486" s="1" t="str">
        <f>IFERROR(VLOOKUP(B8486,Returns!$A:$B,2,0),"No")</f>
        <v>No</v>
      </c>
    </row>
    <row r="8487" spans="1:23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1" t="str">
        <f>VLOOKUP(M8487,People!$A:$B,2,0)</f>
        <v>Anna Andreadi</v>
      </c>
      <c r="W8487" s="1" t="str">
        <f>IFERROR(VLOOKUP(B8487,Returns!$A:$B,2,0),"No")</f>
        <v>No</v>
      </c>
    </row>
    <row r="8488" spans="1:23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1" t="str">
        <f>VLOOKUP(M8488,People!$A:$B,2,0)</f>
        <v>Anna Andreadi</v>
      </c>
      <c r="W8488" s="1" t="str">
        <f>IFERROR(VLOOKUP(B8488,Returns!$A:$B,2,0),"No")</f>
        <v>No</v>
      </c>
    </row>
    <row r="8489" spans="1:23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1" t="str">
        <f>VLOOKUP(M8489,People!$A:$B,2,0)</f>
        <v>Anna Andreadi</v>
      </c>
      <c r="W8489" s="1" t="str">
        <f>IFERROR(VLOOKUP(B8489,Returns!$A:$B,2,0),"No")</f>
        <v>No</v>
      </c>
    </row>
    <row r="8490" spans="1:23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1" t="str">
        <f>VLOOKUP(M8490,People!$A:$B,2,0)</f>
        <v>Cassandra Brandow</v>
      </c>
      <c r="W8490" s="1" t="str">
        <f>IFERROR(VLOOKUP(B8490,Returns!$A:$B,2,0),"No")</f>
        <v>No</v>
      </c>
    </row>
    <row r="8491" spans="1:23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1" t="str">
        <f>VLOOKUP(M8491,People!$A:$B,2,0)</f>
        <v>Cassandra Brandow</v>
      </c>
      <c r="W8491" s="1" t="str">
        <f>IFERROR(VLOOKUP(B8491,Returns!$A:$B,2,0),"No")</f>
        <v>No</v>
      </c>
    </row>
    <row r="8492" spans="1:23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1" t="str">
        <f>VLOOKUP(M8492,People!$A:$B,2,0)</f>
        <v>Cassandra Brandow</v>
      </c>
      <c r="W8492" s="1" t="str">
        <f>IFERROR(VLOOKUP(B8492,Returns!$A:$B,2,0),"No")</f>
        <v>No</v>
      </c>
    </row>
    <row r="8493" spans="1:23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1" t="str">
        <f>VLOOKUP(M8493,People!$A:$B,2,0)</f>
        <v>Anna Andreadi</v>
      </c>
      <c r="W8493" s="1" t="str">
        <f>IFERROR(VLOOKUP(B8493,Returns!$A:$B,2,0),"No")</f>
        <v>No</v>
      </c>
    </row>
    <row r="8494" spans="1:23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1" t="str">
        <f>VLOOKUP(M8494,People!$A:$B,2,0)</f>
        <v>Kelly Williams</v>
      </c>
      <c r="W8494" s="1" t="str">
        <f>IFERROR(VLOOKUP(B8494,Returns!$A:$B,2,0),"No")</f>
        <v>No</v>
      </c>
    </row>
    <row r="8495" spans="1:23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1" t="str">
        <f>VLOOKUP(M8495,People!$A:$B,2,0)</f>
        <v>Kelly Williams</v>
      </c>
      <c r="W8495" s="1" t="str">
        <f>IFERROR(VLOOKUP(B8495,Returns!$A:$B,2,0),"No")</f>
        <v>No</v>
      </c>
    </row>
    <row r="8496" spans="1:23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1" t="str">
        <f>VLOOKUP(M8496,People!$A:$B,2,0)</f>
        <v>Kelly Williams</v>
      </c>
      <c r="W8496" s="1" t="str">
        <f>IFERROR(VLOOKUP(B8496,Returns!$A:$B,2,0),"No")</f>
        <v>No</v>
      </c>
    </row>
    <row r="8497" spans="1:23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1" t="str">
        <f>VLOOKUP(M8497,People!$A:$B,2,0)</f>
        <v>Anna Andreadi</v>
      </c>
      <c r="W8497" s="1" t="str">
        <f>IFERROR(VLOOKUP(B8497,Returns!$A:$B,2,0),"No")</f>
        <v>No</v>
      </c>
    </row>
    <row r="8498" spans="1:23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1" t="str">
        <f>VLOOKUP(M8498,People!$A:$B,2,0)</f>
        <v>Chuck Magee</v>
      </c>
      <c r="W8498" s="1" t="str">
        <f>IFERROR(VLOOKUP(B8498,Returns!$A:$B,2,0),"No")</f>
        <v>No</v>
      </c>
    </row>
    <row r="8499" spans="1:23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1" t="str">
        <f>VLOOKUP(M8499,People!$A:$B,2,0)</f>
        <v>Chuck Magee</v>
      </c>
      <c r="W8499" s="1" t="str">
        <f>IFERROR(VLOOKUP(B8499,Returns!$A:$B,2,0),"No")</f>
        <v>No</v>
      </c>
    </row>
    <row r="8500" spans="1:23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1" t="str">
        <f>VLOOKUP(M8500,People!$A:$B,2,0)</f>
        <v>Chuck Magee</v>
      </c>
      <c r="W8500" s="1" t="str">
        <f>IFERROR(VLOOKUP(B8500,Returns!$A:$B,2,0),"No")</f>
        <v>No</v>
      </c>
    </row>
    <row r="8501" spans="1:23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1" t="str">
        <f>VLOOKUP(M8501,People!$A:$B,2,0)</f>
        <v>Chuck Magee</v>
      </c>
      <c r="W8501" s="1" t="str">
        <f>IFERROR(VLOOKUP(B8501,Returns!$A:$B,2,0),"No")</f>
        <v>No</v>
      </c>
    </row>
    <row r="8502" spans="1:23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1" t="str">
        <f>VLOOKUP(M8502,People!$A:$B,2,0)</f>
        <v>Chuck Magee</v>
      </c>
      <c r="W8502" s="1" t="str">
        <f>IFERROR(VLOOKUP(B8502,Returns!$A:$B,2,0),"No")</f>
        <v>No</v>
      </c>
    </row>
    <row r="8503" spans="1:23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1" t="str">
        <f>VLOOKUP(M8503,People!$A:$B,2,0)</f>
        <v>Anna Andreadi</v>
      </c>
      <c r="W8503" s="1" t="str">
        <f>IFERROR(VLOOKUP(B8503,Returns!$A:$B,2,0),"No")</f>
        <v>No</v>
      </c>
    </row>
    <row r="8504" spans="1:23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1" t="str">
        <f>VLOOKUP(M8504,People!$A:$B,2,0)</f>
        <v>Anna Andreadi</v>
      </c>
      <c r="W8504" s="1" t="str">
        <f>IFERROR(VLOOKUP(B8504,Returns!$A:$B,2,0),"No")</f>
        <v>No</v>
      </c>
    </row>
    <row r="8505" spans="1:23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1" t="str">
        <f>VLOOKUP(M8505,People!$A:$B,2,0)</f>
        <v>Anna Andreadi</v>
      </c>
      <c r="W8505" s="1" t="str">
        <f>IFERROR(VLOOKUP(B8505,Returns!$A:$B,2,0),"No")</f>
        <v>No</v>
      </c>
    </row>
    <row r="8506" spans="1:23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1" t="str">
        <f>VLOOKUP(M8506,People!$A:$B,2,0)</f>
        <v>Kelly Williams</v>
      </c>
      <c r="W8506" s="1" t="str">
        <f>IFERROR(VLOOKUP(B8506,Returns!$A:$B,2,0),"No")</f>
        <v>No</v>
      </c>
    </row>
    <row r="8507" spans="1:23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1" t="str">
        <f>VLOOKUP(M8507,People!$A:$B,2,0)</f>
        <v>Kelly Williams</v>
      </c>
      <c r="W8507" s="1" t="str">
        <f>IFERROR(VLOOKUP(B8507,Returns!$A:$B,2,0),"No")</f>
        <v>No</v>
      </c>
    </row>
    <row r="8508" spans="1:23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1" t="str">
        <f>VLOOKUP(M8508,People!$A:$B,2,0)</f>
        <v>Kelly Williams</v>
      </c>
      <c r="W8508" s="1" t="str">
        <f>IFERROR(VLOOKUP(B8508,Returns!$A:$B,2,0),"No")</f>
        <v>No</v>
      </c>
    </row>
    <row r="8509" spans="1:23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1" t="str">
        <f>VLOOKUP(M8509,People!$A:$B,2,0)</f>
        <v>Kelly Williams</v>
      </c>
      <c r="W8509" s="1" t="str">
        <f>IFERROR(VLOOKUP(B8509,Returns!$A:$B,2,0),"No")</f>
        <v>No</v>
      </c>
    </row>
    <row r="8510" spans="1:23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1" t="str">
        <f>VLOOKUP(M8510,People!$A:$B,2,0)</f>
        <v>Kelly Williams</v>
      </c>
      <c r="W8510" s="1" t="str">
        <f>IFERROR(VLOOKUP(B8510,Returns!$A:$B,2,0),"No")</f>
        <v>No</v>
      </c>
    </row>
    <row r="8511" spans="1:23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1" t="str">
        <f>VLOOKUP(M8511,People!$A:$B,2,0)</f>
        <v>Kelly Williams</v>
      </c>
      <c r="W8511" s="1" t="str">
        <f>IFERROR(VLOOKUP(B8511,Returns!$A:$B,2,0),"No")</f>
        <v>No</v>
      </c>
    </row>
    <row r="8512" spans="1:23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1" t="str">
        <f>VLOOKUP(M8512,People!$A:$B,2,0)</f>
        <v>Kelly Williams</v>
      </c>
      <c r="W8512" s="1" t="str">
        <f>IFERROR(VLOOKUP(B8512,Returns!$A:$B,2,0),"No")</f>
        <v>No</v>
      </c>
    </row>
    <row r="8513" spans="1:23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1" t="str">
        <f>VLOOKUP(M8513,People!$A:$B,2,0)</f>
        <v>Chuck Magee</v>
      </c>
      <c r="W8513" s="1" t="str">
        <f>IFERROR(VLOOKUP(B8513,Returns!$A:$B,2,0),"No")</f>
        <v>No</v>
      </c>
    </row>
    <row r="8514" spans="1:23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1" t="str">
        <f>VLOOKUP(M8514,People!$A:$B,2,0)</f>
        <v>Kelly Williams</v>
      </c>
      <c r="W8514" s="1" t="str">
        <f>IFERROR(VLOOKUP(B8514,Returns!$A:$B,2,0),"No")</f>
        <v>No</v>
      </c>
    </row>
    <row r="8515" spans="1:23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1" t="str">
        <f>VLOOKUP(M8515,People!$A:$B,2,0)</f>
        <v>Cassandra Brandow</v>
      </c>
      <c r="W8515" s="1" t="str">
        <f>IFERROR(VLOOKUP(B8515,Returns!$A:$B,2,0),"No")</f>
        <v>No</v>
      </c>
    </row>
    <row r="8516" spans="1:23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1" t="str">
        <f>VLOOKUP(M8516,People!$A:$B,2,0)</f>
        <v>Cassandra Brandow</v>
      </c>
      <c r="W8516" s="1" t="str">
        <f>IFERROR(VLOOKUP(B8516,Returns!$A:$B,2,0),"No")</f>
        <v>No</v>
      </c>
    </row>
    <row r="8517" spans="1:23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1" t="str">
        <f>VLOOKUP(M8517,People!$A:$B,2,0)</f>
        <v>Cassandra Brandow</v>
      </c>
      <c r="W8517" s="1" t="str">
        <f>IFERROR(VLOOKUP(B8517,Returns!$A:$B,2,0),"No")</f>
        <v>No</v>
      </c>
    </row>
    <row r="8518" spans="1:23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1" t="str">
        <f>VLOOKUP(M8518,People!$A:$B,2,0)</f>
        <v>Chuck Magee</v>
      </c>
      <c r="W8518" s="1" t="str">
        <f>IFERROR(VLOOKUP(B8518,Returns!$A:$B,2,0),"No")</f>
        <v>No</v>
      </c>
    </row>
    <row r="8519" spans="1:23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1" t="str">
        <f>VLOOKUP(M8519,People!$A:$B,2,0)</f>
        <v>Kelly Williams</v>
      </c>
      <c r="W8519" s="1" t="str">
        <f>IFERROR(VLOOKUP(B8519,Returns!$A:$B,2,0),"No")</f>
        <v>No</v>
      </c>
    </row>
    <row r="8520" spans="1:23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1" t="str">
        <f>VLOOKUP(M8520,People!$A:$B,2,0)</f>
        <v>Chuck Magee</v>
      </c>
      <c r="W8520" s="1" t="str">
        <f>IFERROR(VLOOKUP(B8520,Returns!$A:$B,2,0),"No")</f>
        <v>No</v>
      </c>
    </row>
    <row r="8521" spans="1:23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1" t="str">
        <f>VLOOKUP(M8521,People!$A:$B,2,0)</f>
        <v>Chuck Magee</v>
      </c>
      <c r="W8521" s="1" t="str">
        <f>IFERROR(VLOOKUP(B8521,Returns!$A:$B,2,0),"No")</f>
        <v>No</v>
      </c>
    </row>
    <row r="8522" spans="1:23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1" t="str">
        <f>VLOOKUP(M8522,People!$A:$B,2,0)</f>
        <v>Chuck Magee</v>
      </c>
      <c r="W8522" s="1" t="str">
        <f>IFERROR(VLOOKUP(B8522,Returns!$A:$B,2,0),"No")</f>
        <v>No</v>
      </c>
    </row>
    <row r="8523" spans="1:23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1" t="str">
        <f>VLOOKUP(M8523,People!$A:$B,2,0)</f>
        <v>Chuck Magee</v>
      </c>
      <c r="W8523" s="1" t="str">
        <f>IFERROR(VLOOKUP(B8523,Returns!$A:$B,2,0),"No")</f>
        <v>No</v>
      </c>
    </row>
    <row r="8524" spans="1:23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1" t="str">
        <f>VLOOKUP(M8524,People!$A:$B,2,0)</f>
        <v>Kelly Williams</v>
      </c>
      <c r="W8524" s="1" t="str">
        <f>IFERROR(VLOOKUP(B8524,Returns!$A:$B,2,0),"No")</f>
        <v>No</v>
      </c>
    </row>
    <row r="8525" spans="1:23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1" t="str">
        <f>VLOOKUP(M8525,People!$A:$B,2,0)</f>
        <v>Anna Andreadi</v>
      </c>
      <c r="W8525" s="1" t="str">
        <f>IFERROR(VLOOKUP(B8525,Returns!$A:$B,2,0),"No")</f>
        <v>No</v>
      </c>
    </row>
    <row r="8526" spans="1:23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1" t="str">
        <f>VLOOKUP(M8526,People!$A:$B,2,0)</f>
        <v>Chuck Magee</v>
      </c>
      <c r="W8526" s="1" t="str">
        <f>IFERROR(VLOOKUP(B8526,Returns!$A:$B,2,0),"No")</f>
        <v>No</v>
      </c>
    </row>
    <row r="8527" spans="1:23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1" t="str">
        <f>VLOOKUP(M8527,People!$A:$B,2,0)</f>
        <v>Chuck Magee</v>
      </c>
      <c r="W8527" s="1" t="str">
        <f>IFERROR(VLOOKUP(B8527,Returns!$A:$B,2,0),"No")</f>
        <v>No</v>
      </c>
    </row>
    <row r="8528" spans="1:23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1" t="str">
        <f>VLOOKUP(M8528,People!$A:$B,2,0)</f>
        <v>Chuck Magee</v>
      </c>
      <c r="W8528" s="1" t="str">
        <f>IFERROR(VLOOKUP(B8528,Returns!$A:$B,2,0),"No")</f>
        <v>No</v>
      </c>
    </row>
    <row r="8529" spans="1:23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1" t="str">
        <f>VLOOKUP(M8529,People!$A:$B,2,0)</f>
        <v>Chuck Magee</v>
      </c>
      <c r="W8529" s="1" t="str">
        <f>IFERROR(VLOOKUP(B8529,Returns!$A:$B,2,0),"No")</f>
        <v>No</v>
      </c>
    </row>
    <row r="8530" spans="1:23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1" t="str">
        <f>VLOOKUP(M8530,People!$A:$B,2,0)</f>
        <v>Chuck Magee</v>
      </c>
      <c r="W8530" s="1" t="str">
        <f>IFERROR(VLOOKUP(B8530,Returns!$A:$B,2,0),"No")</f>
        <v>No</v>
      </c>
    </row>
    <row r="8531" spans="1:23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1" t="str">
        <f>VLOOKUP(M8531,People!$A:$B,2,0)</f>
        <v>Anna Andreadi</v>
      </c>
      <c r="W8531" s="1" t="str">
        <f>IFERROR(VLOOKUP(B8531,Returns!$A:$B,2,0),"No")</f>
        <v>No</v>
      </c>
    </row>
    <row r="8532" spans="1:23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1" t="str">
        <f>VLOOKUP(M8532,People!$A:$B,2,0)</f>
        <v>Kelly Williams</v>
      </c>
      <c r="W8532" s="1" t="str">
        <f>IFERROR(VLOOKUP(B8532,Returns!$A:$B,2,0),"No")</f>
        <v>No</v>
      </c>
    </row>
    <row r="8533" spans="1:23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1" t="str">
        <f>VLOOKUP(M8533,People!$A:$B,2,0)</f>
        <v>Kelly Williams</v>
      </c>
      <c r="W8533" s="1" t="str">
        <f>IFERROR(VLOOKUP(B8533,Returns!$A:$B,2,0),"No")</f>
        <v>No</v>
      </c>
    </row>
    <row r="8534" spans="1:23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1" t="str">
        <f>VLOOKUP(M8534,People!$A:$B,2,0)</f>
        <v>Kelly Williams</v>
      </c>
      <c r="W8534" s="1" t="str">
        <f>IFERROR(VLOOKUP(B8534,Returns!$A:$B,2,0),"No")</f>
        <v>No</v>
      </c>
    </row>
    <row r="8535" spans="1:23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1" t="str">
        <f>VLOOKUP(M8535,People!$A:$B,2,0)</f>
        <v>Kelly Williams</v>
      </c>
      <c r="W8535" s="1" t="str">
        <f>IFERROR(VLOOKUP(B8535,Returns!$A:$B,2,0),"No")</f>
        <v>No</v>
      </c>
    </row>
    <row r="8536" spans="1:23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1" t="str">
        <f>VLOOKUP(M8536,People!$A:$B,2,0)</f>
        <v>Cassandra Brandow</v>
      </c>
      <c r="W8536" s="1" t="str">
        <f>IFERROR(VLOOKUP(B8536,Returns!$A:$B,2,0),"No")</f>
        <v>No</v>
      </c>
    </row>
    <row r="8537" spans="1:23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1" t="str">
        <f>VLOOKUP(M8537,People!$A:$B,2,0)</f>
        <v>Anna Andreadi</v>
      </c>
      <c r="W8537" s="1" t="str">
        <f>IFERROR(VLOOKUP(B8537,Returns!$A:$B,2,0),"No")</f>
        <v>No</v>
      </c>
    </row>
    <row r="8538" spans="1:23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1" t="str">
        <f>VLOOKUP(M8538,People!$A:$B,2,0)</f>
        <v>Chuck Magee</v>
      </c>
      <c r="W8538" s="1" t="str">
        <f>IFERROR(VLOOKUP(B8538,Returns!$A:$B,2,0),"No")</f>
        <v>No</v>
      </c>
    </row>
    <row r="8539" spans="1:23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1" t="str">
        <f>VLOOKUP(M8539,People!$A:$B,2,0)</f>
        <v>Chuck Magee</v>
      </c>
      <c r="W8539" s="1" t="str">
        <f>IFERROR(VLOOKUP(B8539,Returns!$A:$B,2,0),"No")</f>
        <v>No</v>
      </c>
    </row>
    <row r="8540" spans="1:23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1" t="str">
        <f>VLOOKUP(M8540,People!$A:$B,2,0)</f>
        <v>Chuck Magee</v>
      </c>
      <c r="W8540" s="1" t="str">
        <f>IFERROR(VLOOKUP(B8540,Returns!$A:$B,2,0),"No")</f>
        <v>No</v>
      </c>
    </row>
    <row r="8541" spans="1:23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1" t="str">
        <f>VLOOKUP(M8541,People!$A:$B,2,0)</f>
        <v>Anna Andreadi</v>
      </c>
      <c r="W8541" s="1" t="str">
        <f>IFERROR(VLOOKUP(B8541,Returns!$A:$B,2,0),"No")</f>
        <v>No</v>
      </c>
    </row>
    <row r="8542" spans="1:23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1" t="str">
        <f>VLOOKUP(M8542,People!$A:$B,2,0)</f>
        <v>Anna Andreadi</v>
      </c>
      <c r="W8542" s="1" t="str">
        <f>IFERROR(VLOOKUP(B8542,Returns!$A:$B,2,0),"No")</f>
        <v>No</v>
      </c>
    </row>
    <row r="8543" spans="1:23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1" t="str">
        <f>VLOOKUP(M8543,People!$A:$B,2,0)</f>
        <v>Chuck Magee</v>
      </c>
      <c r="W8543" s="1" t="str">
        <f>IFERROR(VLOOKUP(B8543,Returns!$A:$B,2,0),"No")</f>
        <v>No</v>
      </c>
    </row>
    <row r="8544" spans="1:23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1" t="str">
        <f>VLOOKUP(M8544,People!$A:$B,2,0)</f>
        <v>Chuck Magee</v>
      </c>
      <c r="W8544" s="1" t="str">
        <f>IFERROR(VLOOKUP(B8544,Returns!$A:$B,2,0),"No")</f>
        <v>No</v>
      </c>
    </row>
    <row r="8545" spans="1:23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1" t="str">
        <f>VLOOKUP(M8545,People!$A:$B,2,0)</f>
        <v>Chuck Magee</v>
      </c>
      <c r="W8545" s="1" t="str">
        <f>IFERROR(VLOOKUP(B8545,Returns!$A:$B,2,0),"No")</f>
        <v>No</v>
      </c>
    </row>
    <row r="8546" spans="1:23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1" t="str">
        <f>VLOOKUP(M8546,People!$A:$B,2,0)</f>
        <v>Cassandra Brandow</v>
      </c>
      <c r="W8546" s="1" t="str">
        <f>IFERROR(VLOOKUP(B8546,Returns!$A:$B,2,0),"No")</f>
        <v>No</v>
      </c>
    </row>
    <row r="8547" spans="1:23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1" t="str">
        <f>VLOOKUP(M8547,People!$A:$B,2,0)</f>
        <v>Cassandra Brandow</v>
      </c>
      <c r="W8547" s="1" t="str">
        <f>IFERROR(VLOOKUP(B8547,Returns!$A:$B,2,0),"No")</f>
        <v>No</v>
      </c>
    </row>
    <row r="8548" spans="1:23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1" t="str">
        <f>VLOOKUP(M8548,People!$A:$B,2,0)</f>
        <v>Cassandra Brandow</v>
      </c>
      <c r="W8548" s="1" t="str">
        <f>IFERROR(VLOOKUP(B8548,Returns!$A:$B,2,0),"No")</f>
        <v>No</v>
      </c>
    </row>
    <row r="8549" spans="1:23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1" t="str">
        <f>VLOOKUP(M8549,People!$A:$B,2,0)</f>
        <v>Anna Andreadi</v>
      </c>
      <c r="W8549" s="1" t="str">
        <f>IFERROR(VLOOKUP(B8549,Returns!$A:$B,2,0),"No")</f>
        <v>No</v>
      </c>
    </row>
    <row r="8550" spans="1:23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1" t="str">
        <f>VLOOKUP(M8550,People!$A:$B,2,0)</f>
        <v>Anna Andreadi</v>
      </c>
      <c r="W8550" s="1" t="str">
        <f>IFERROR(VLOOKUP(B8550,Returns!$A:$B,2,0),"No")</f>
        <v>No</v>
      </c>
    </row>
    <row r="8551" spans="1:23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1" t="str">
        <f>VLOOKUP(M8551,People!$A:$B,2,0)</f>
        <v>Anna Andreadi</v>
      </c>
      <c r="W8551" s="1" t="str">
        <f>IFERROR(VLOOKUP(B8551,Returns!$A:$B,2,0),"No")</f>
        <v>No</v>
      </c>
    </row>
    <row r="8552" spans="1:23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1" t="str">
        <f>VLOOKUP(M8552,People!$A:$B,2,0)</f>
        <v>Kelly Williams</v>
      </c>
      <c r="W8552" s="1" t="str">
        <f>IFERROR(VLOOKUP(B8552,Returns!$A:$B,2,0),"No")</f>
        <v>No</v>
      </c>
    </row>
    <row r="8553" spans="1:23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1" t="str">
        <f>VLOOKUP(M8553,People!$A:$B,2,0)</f>
        <v>Kelly Williams</v>
      </c>
      <c r="W8553" s="1" t="str">
        <f>IFERROR(VLOOKUP(B8553,Returns!$A:$B,2,0),"No")</f>
        <v>No</v>
      </c>
    </row>
    <row r="8554" spans="1:23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1" t="str">
        <f>VLOOKUP(M8554,People!$A:$B,2,0)</f>
        <v>Kelly Williams</v>
      </c>
      <c r="W8554" s="1" t="str">
        <f>IFERROR(VLOOKUP(B8554,Returns!$A:$B,2,0),"No")</f>
        <v>No</v>
      </c>
    </row>
    <row r="8555" spans="1:23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1" t="str">
        <f>VLOOKUP(M8555,People!$A:$B,2,0)</f>
        <v>Cassandra Brandow</v>
      </c>
      <c r="W8555" s="1" t="str">
        <f>IFERROR(VLOOKUP(B8555,Returns!$A:$B,2,0),"No")</f>
        <v>No</v>
      </c>
    </row>
    <row r="8556" spans="1:23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1" t="str">
        <f>VLOOKUP(M8556,People!$A:$B,2,0)</f>
        <v>Cassandra Brandow</v>
      </c>
      <c r="W8556" s="1" t="str">
        <f>IFERROR(VLOOKUP(B8556,Returns!$A:$B,2,0),"No")</f>
        <v>No</v>
      </c>
    </row>
    <row r="8557" spans="1:23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1" t="str">
        <f>VLOOKUP(M8557,People!$A:$B,2,0)</f>
        <v>Cassandra Brandow</v>
      </c>
      <c r="W8557" s="1" t="str">
        <f>IFERROR(VLOOKUP(B8557,Returns!$A:$B,2,0),"No")</f>
        <v>No</v>
      </c>
    </row>
    <row r="8558" spans="1:23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1" t="str">
        <f>VLOOKUP(M8558,People!$A:$B,2,0)</f>
        <v>Cassandra Brandow</v>
      </c>
      <c r="W8558" s="1" t="str">
        <f>IFERROR(VLOOKUP(B8558,Returns!$A:$B,2,0),"No")</f>
        <v>No</v>
      </c>
    </row>
    <row r="8559" spans="1:23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1" t="str">
        <f>VLOOKUP(M8559,People!$A:$B,2,0)</f>
        <v>Kelly Williams</v>
      </c>
      <c r="W8559" s="1" t="str">
        <f>IFERROR(VLOOKUP(B8559,Returns!$A:$B,2,0),"No")</f>
        <v>No</v>
      </c>
    </row>
    <row r="8560" spans="1:23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1" t="str">
        <f>VLOOKUP(M8560,People!$A:$B,2,0)</f>
        <v>Kelly Williams</v>
      </c>
      <c r="W8560" s="1" t="str">
        <f>IFERROR(VLOOKUP(B8560,Returns!$A:$B,2,0),"No")</f>
        <v>No</v>
      </c>
    </row>
    <row r="8561" spans="1:23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1" t="str">
        <f>VLOOKUP(M8561,People!$A:$B,2,0)</f>
        <v>Kelly Williams</v>
      </c>
      <c r="W8561" s="1" t="str">
        <f>IFERROR(VLOOKUP(B8561,Returns!$A:$B,2,0),"No")</f>
        <v>No</v>
      </c>
    </row>
    <row r="8562" spans="1:23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1" t="str">
        <f>VLOOKUP(M8562,People!$A:$B,2,0)</f>
        <v>Kelly Williams</v>
      </c>
      <c r="W8562" s="1" t="str">
        <f>IFERROR(VLOOKUP(B8562,Returns!$A:$B,2,0),"No")</f>
        <v>No</v>
      </c>
    </row>
    <row r="8563" spans="1:23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1" t="str">
        <f>VLOOKUP(M8563,People!$A:$B,2,0)</f>
        <v>Kelly Williams</v>
      </c>
      <c r="W8563" s="1" t="str">
        <f>IFERROR(VLOOKUP(B8563,Returns!$A:$B,2,0),"No")</f>
        <v>No</v>
      </c>
    </row>
    <row r="8564" spans="1:23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1" t="str">
        <f>VLOOKUP(M8564,People!$A:$B,2,0)</f>
        <v>Kelly Williams</v>
      </c>
      <c r="W8564" s="1" t="str">
        <f>IFERROR(VLOOKUP(B8564,Returns!$A:$B,2,0),"No")</f>
        <v>No</v>
      </c>
    </row>
    <row r="8565" spans="1:23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1" t="str">
        <f>VLOOKUP(M8565,People!$A:$B,2,0)</f>
        <v>Cassandra Brandow</v>
      </c>
      <c r="W8565" s="1" t="str">
        <f>IFERROR(VLOOKUP(B8565,Returns!$A:$B,2,0),"No")</f>
        <v>No</v>
      </c>
    </row>
    <row r="8566" spans="1:23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1" t="str">
        <f>VLOOKUP(M8566,People!$A:$B,2,0)</f>
        <v>Cassandra Brandow</v>
      </c>
      <c r="W8566" s="1" t="str">
        <f>IFERROR(VLOOKUP(B8566,Returns!$A:$B,2,0),"No")</f>
        <v>No</v>
      </c>
    </row>
    <row r="8567" spans="1:23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1" t="str">
        <f>VLOOKUP(M8567,People!$A:$B,2,0)</f>
        <v>Kelly Williams</v>
      </c>
      <c r="W8567" s="1" t="str">
        <f>IFERROR(VLOOKUP(B8567,Returns!$A:$B,2,0),"No")</f>
        <v>No</v>
      </c>
    </row>
    <row r="8568" spans="1:23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1" t="str">
        <f>VLOOKUP(M8568,People!$A:$B,2,0)</f>
        <v>Kelly Williams</v>
      </c>
      <c r="W8568" s="1" t="str">
        <f>IFERROR(VLOOKUP(B8568,Returns!$A:$B,2,0),"No")</f>
        <v>No</v>
      </c>
    </row>
    <row r="8569" spans="1:23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1" t="str">
        <f>VLOOKUP(M8569,People!$A:$B,2,0)</f>
        <v>Chuck Magee</v>
      </c>
      <c r="W8569" s="1" t="str">
        <f>IFERROR(VLOOKUP(B8569,Returns!$A:$B,2,0),"No")</f>
        <v>No</v>
      </c>
    </row>
    <row r="8570" spans="1:23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1" t="str">
        <f>VLOOKUP(M8570,People!$A:$B,2,0)</f>
        <v>Chuck Magee</v>
      </c>
      <c r="W8570" s="1" t="str">
        <f>IFERROR(VLOOKUP(B8570,Returns!$A:$B,2,0),"No")</f>
        <v>No</v>
      </c>
    </row>
    <row r="8571" spans="1:23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1" t="str">
        <f>VLOOKUP(M8571,People!$A:$B,2,0)</f>
        <v>Chuck Magee</v>
      </c>
      <c r="W8571" s="1" t="str">
        <f>IFERROR(VLOOKUP(B8571,Returns!$A:$B,2,0),"No")</f>
        <v>No</v>
      </c>
    </row>
    <row r="8572" spans="1:23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1" t="str">
        <f>VLOOKUP(M8572,People!$A:$B,2,0)</f>
        <v>Chuck Magee</v>
      </c>
      <c r="W8572" s="1" t="str">
        <f>IFERROR(VLOOKUP(B8572,Returns!$A:$B,2,0),"No")</f>
        <v>No</v>
      </c>
    </row>
    <row r="8573" spans="1:23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1" t="str">
        <f>VLOOKUP(M8573,People!$A:$B,2,0)</f>
        <v>Kelly Williams</v>
      </c>
      <c r="W8573" s="1" t="str">
        <f>IFERROR(VLOOKUP(B8573,Returns!$A:$B,2,0),"No")</f>
        <v>No</v>
      </c>
    </row>
    <row r="8574" spans="1:23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1" t="str">
        <f>VLOOKUP(M8574,People!$A:$B,2,0)</f>
        <v>Kelly Williams</v>
      </c>
      <c r="W8574" s="1" t="str">
        <f>IFERROR(VLOOKUP(B8574,Returns!$A:$B,2,0),"No")</f>
        <v>No</v>
      </c>
    </row>
    <row r="8575" spans="1:23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1" t="str">
        <f>VLOOKUP(M8575,People!$A:$B,2,0)</f>
        <v>Chuck Magee</v>
      </c>
      <c r="W8575" s="1" t="str">
        <f>IFERROR(VLOOKUP(B8575,Returns!$A:$B,2,0),"No")</f>
        <v>No</v>
      </c>
    </row>
    <row r="8576" spans="1:23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1" t="str">
        <f>VLOOKUP(M8576,People!$A:$B,2,0)</f>
        <v>Anna Andreadi</v>
      </c>
      <c r="W8576" s="1" t="str">
        <f>IFERROR(VLOOKUP(B8576,Returns!$A:$B,2,0),"No")</f>
        <v>No</v>
      </c>
    </row>
    <row r="8577" spans="1:23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1" t="str">
        <f>VLOOKUP(M8577,People!$A:$B,2,0)</f>
        <v>Cassandra Brandow</v>
      </c>
      <c r="W8577" s="1" t="str">
        <f>IFERROR(VLOOKUP(B8577,Returns!$A:$B,2,0),"No")</f>
        <v>Yes</v>
      </c>
    </row>
    <row r="8578" spans="1:23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1" t="str">
        <f>VLOOKUP(M8578,People!$A:$B,2,0)</f>
        <v>Chuck Magee</v>
      </c>
      <c r="W8578" s="1" t="str">
        <f>IFERROR(VLOOKUP(B8578,Returns!$A:$B,2,0),"No")</f>
        <v>No</v>
      </c>
    </row>
    <row r="8579" spans="1:23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1" t="str">
        <f>VLOOKUP(M8579,People!$A:$B,2,0)</f>
        <v>Kelly Williams</v>
      </c>
      <c r="W8579" s="1" t="str">
        <f>IFERROR(VLOOKUP(B8579,Returns!$A:$B,2,0),"No")</f>
        <v>No</v>
      </c>
    </row>
    <row r="8580" spans="1:23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1" t="str">
        <f>VLOOKUP(M8580,People!$A:$B,2,0)</f>
        <v>Kelly Williams</v>
      </c>
      <c r="W8580" s="1" t="str">
        <f>IFERROR(VLOOKUP(B8580,Returns!$A:$B,2,0),"No")</f>
        <v>No</v>
      </c>
    </row>
    <row r="8581" spans="1:23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1" t="str">
        <f>VLOOKUP(M8581,People!$A:$B,2,0)</f>
        <v>Cassandra Brandow</v>
      </c>
      <c r="W8581" s="1" t="str">
        <f>IFERROR(VLOOKUP(B8581,Returns!$A:$B,2,0),"No")</f>
        <v>No</v>
      </c>
    </row>
    <row r="8582" spans="1:23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1" t="str">
        <f>VLOOKUP(M8582,People!$A:$B,2,0)</f>
        <v>Kelly Williams</v>
      </c>
      <c r="W8582" s="1" t="str">
        <f>IFERROR(VLOOKUP(B8582,Returns!$A:$B,2,0),"No")</f>
        <v>No</v>
      </c>
    </row>
    <row r="8583" spans="1:23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1" t="str">
        <f>VLOOKUP(M8583,People!$A:$B,2,0)</f>
        <v>Kelly Williams</v>
      </c>
      <c r="W8583" s="1" t="str">
        <f>IFERROR(VLOOKUP(B8583,Returns!$A:$B,2,0),"No")</f>
        <v>No</v>
      </c>
    </row>
    <row r="8584" spans="1:23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1" t="str">
        <f>VLOOKUP(M8584,People!$A:$B,2,0)</f>
        <v>Kelly Williams</v>
      </c>
      <c r="W8584" s="1" t="str">
        <f>IFERROR(VLOOKUP(B8584,Returns!$A:$B,2,0),"No")</f>
        <v>No</v>
      </c>
    </row>
    <row r="8585" spans="1:23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1" t="str">
        <f>VLOOKUP(M8585,People!$A:$B,2,0)</f>
        <v>Kelly Williams</v>
      </c>
      <c r="W8585" s="1" t="str">
        <f>IFERROR(VLOOKUP(B8585,Returns!$A:$B,2,0),"No")</f>
        <v>No</v>
      </c>
    </row>
    <row r="8586" spans="1:23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1" t="str">
        <f>VLOOKUP(M8586,People!$A:$B,2,0)</f>
        <v>Anna Andreadi</v>
      </c>
      <c r="W8586" s="1" t="str">
        <f>IFERROR(VLOOKUP(B8586,Returns!$A:$B,2,0),"No")</f>
        <v>No</v>
      </c>
    </row>
    <row r="8587" spans="1:23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1" t="str">
        <f>VLOOKUP(M8587,People!$A:$B,2,0)</f>
        <v>Chuck Magee</v>
      </c>
      <c r="W8587" s="1" t="str">
        <f>IFERROR(VLOOKUP(B8587,Returns!$A:$B,2,0),"No")</f>
        <v>No</v>
      </c>
    </row>
    <row r="8588" spans="1:23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1" t="str">
        <f>VLOOKUP(M8588,People!$A:$B,2,0)</f>
        <v>Anna Andreadi</v>
      </c>
      <c r="W8588" s="1" t="str">
        <f>IFERROR(VLOOKUP(B8588,Returns!$A:$B,2,0),"No")</f>
        <v>Yes</v>
      </c>
    </row>
    <row r="8589" spans="1:23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1" t="str">
        <f>VLOOKUP(M8589,People!$A:$B,2,0)</f>
        <v>Anna Andreadi</v>
      </c>
      <c r="W8589" s="1" t="str">
        <f>IFERROR(VLOOKUP(B8589,Returns!$A:$B,2,0),"No")</f>
        <v>Yes</v>
      </c>
    </row>
    <row r="8590" spans="1:23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1" t="str">
        <f>VLOOKUP(M8590,People!$A:$B,2,0)</f>
        <v>Chuck Magee</v>
      </c>
      <c r="W8590" s="1" t="str">
        <f>IFERROR(VLOOKUP(B8590,Returns!$A:$B,2,0),"No")</f>
        <v>No</v>
      </c>
    </row>
    <row r="8591" spans="1:23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1" t="str">
        <f>VLOOKUP(M8591,People!$A:$B,2,0)</f>
        <v>Chuck Magee</v>
      </c>
      <c r="W8591" s="1" t="str">
        <f>IFERROR(VLOOKUP(B8591,Returns!$A:$B,2,0),"No")</f>
        <v>No</v>
      </c>
    </row>
    <row r="8592" spans="1:23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1" t="str">
        <f>VLOOKUP(M8592,People!$A:$B,2,0)</f>
        <v>Chuck Magee</v>
      </c>
      <c r="W8592" s="1" t="str">
        <f>IFERROR(VLOOKUP(B8592,Returns!$A:$B,2,0),"No")</f>
        <v>No</v>
      </c>
    </row>
    <row r="8593" spans="1:23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1" t="str">
        <f>VLOOKUP(M8593,People!$A:$B,2,0)</f>
        <v>Anna Andreadi</v>
      </c>
      <c r="W8593" s="1" t="str">
        <f>IFERROR(VLOOKUP(B8593,Returns!$A:$B,2,0),"No")</f>
        <v>Yes</v>
      </c>
    </row>
    <row r="8594" spans="1:23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1" t="str">
        <f>VLOOKUP(M8594,People!$A:$B,2,0)</f>
        <v>Anna Andreadi</v>
      </c>
      <c r="W8594" s="1" t="str">
        <f>IFERROR(VLOOKUP(B8594,Returns!$A:$B,2,0),"No")</f>
        <v>Yes</v>
      </c>
    </row>
    <row r="8595" spans="1:23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1" t="str">
        <f>VLOOKUP(M8595,People!$A:$B,2,0)</f>
        <v>Cassandra Brandow</v>
      </c>
      <c r="W8595" s="1" t="str">
        <f>IFERROR(VLOOKUP(B8595,Returns!$A:$B,2,0),"No")</f>
        <v>No</v>
      </c>
    </row>
    <row r="8596" spans="1:23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1" t="str">
        <f>VLOOKUP(M8596,People!$A:$B,2,0)</f>
        <v>Cassandra Brandow</v>
      </c>
      <c r="W8596" s="1" t="str">
        <f>IFERROR(VLOOKUP(B8596,Returns!$A:$B,2,0),"No")</f>
        <v>No</v>
      </c>
    </row>
    <row r="8597" spans="1:23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1" t="str">
        <f>VLOOKUP(M8597,People!$A:$B,2,0)</f>
        <v>Cassandra Brandow</v>
      </c>
      <c r="W8597" s="1" t="str">
        <f>IFERROR(VLOOKUP(B8597,Returns!$A:$B,2,0),"No")</f>
        <v>No</v>
      </c>
    </row>
    <row r="8598" spans="1:23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1" t="str">
        <f>VLOOKUP(M8598,People!$A:$B,2,0)</f>
        <v>Cassandra Brandow</v>
      </c>
      <c r="W8598" s="1" t="str">
        <f>IFERROR(VLOOKUP(B8598,Returns!$A:$B,2,0),"No")</f>
        <v>No</v>
      </c>
    </row>
    <row r="8599" spans="1:23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1" t="str">
        <f>VLOOKUP(M8599,People!$A:$B,2,0)</f>
        <v>Anna Andreadi</v>
      </c>
      <c r="W8599" s="1" t="str">
        <f>IFERROR(VLOOKUP(B8599,Returns!$A:$B,2,0),"No")</f>
        <v>No</v>
      </c>
    </row>
    <row r="8600" spans="1:23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1" t="str">
        <f>VLOOKUP(M8600,People!$A:$B,2,0)</f>
        <v>Anna Andreadi</v>
      </c>
      <c r="W8600" s="1" t="str">
        <f>IFERROR(VLOOKUP(B8600,Returns!$A:$B,2,0),"No")</f>
        <v>No</v>
      </c>
    </row>
    <row r="8601" spans="1:23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1" t="str">
        <f>VLOOKUP(M8601,People!$A:$B,2,0)</f>
        <v>Anna Andreadi</v>
      </c>
      <c r="W8601" s="1" t="str">
        <f>IFERROR(VLOOKUP(B8601,Returns!$A:$B,2,0),"No")</f>
        <v>No</v>
      </c>
    </row>
    <row r="8602" spans="1:23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1" t="str">
        <f>VLOOKUP(M8602,People!$A:$B,2,0)</f>
        <v>Anna Andreadi</v>
      </c>
      <c r="W8602" s="1" t="str">
        <f>IFERROR(VLOOKUP(B8602,Returns!$A:$B,2,0),"No")</f>
        <v>No</v>
      </c>
    </row>
    <row r="8603" spans="1:23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1" t="str">
        <f>VLOOKUP(M8603,People!$A:$B,2,0)</f>
        <v>Anna Andreadi</v>
      </c>
      <c r="W8603" s="1" t="str">
        <f>IFERROR(VLOOKUP(B8603,Returns!$A:$B,2,0),"No")</f>
        <v>No</v>
      </c>
    </row>
    <row r="8604" spans="1:23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1" t="str">
        <f>VLOOKUP(M8604,People!$A:$B,2,0)</f>
        <v>Anna Andreadi</v>
      </c>
      <c r="W8604" s="1" t="str">
        <f>IFERROR(VLOOKUP(B8604,Returns!$A:$B,2,0),"No")</f>
        <v>No</v>
      </c>
    </row>
    <row r="8605" spans="1:23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1" t="str">
        <f>VLOOKUP(M8605,People!$A:$B,2,0)</f>
        <v>Kelly Williams</v>
      </c>
      <c r="W8605" s="1" t="str">
        <f>IFERROR(VLOOKUP(B8605,Returns!$A:$B,2,0),"No")</f>
        <v>No</v>
      </c>
    </row>
    <row r="8606" spans="1:23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1" t="str">
        <f>VLOOKUP(M8606,People!$A:$B,2,0)</f>
        <v>Kelly Williams</v>
      </c>
      <c r="W8606" s="1" t="str">
        <f>IFERROR(VLOOKUP(B8606,Returns!$A:$B,2,0),"No")</f>
        <v>No</v>
      </c>
    </row>
    <row r="8607" spans="1:23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1" t="str">
        <f>VLOOKUP(M8607,People!$A:$B,2,0)</f>
        <v>Kelly Williams</v>
      </c>
      <c r="W8607" s="1" t="str">
        <f>IFERROR(VLOOKUP(B8607,Returns!$A:$B,2,0),"No")</f>
        <v>No</v>
      </c>
    </row>
    <row r="8608" spans="1:23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1" t="str">
        <f>VLOOKUP(M8608,People!$A:$B,2,0)</f>
        <v>Chuck Magee</v>
      </c>
      <c r="W8608" s="1" t="str">
        <f>IFERROR(VLOOKUP(B8608,Returns!$A:$B,2,0),"No")</f>
        <v>No</v>
      </c>
    </row>
    <row r="8609" spans="1:23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1" t="str">
        <f>VLOOKUP(M8609,People!$A:$B,2,0)</f>
        <v>Chuck Magee</v>
      </c>
      <c r="W8609" s="1" t="str">
        <f>IFERROR(VLOOKUP(B8609,Returns!$A:$B,2,0),"No")</f>
        <v>No</v>
      </c>
    </row>
    <row r="8610" spans="1:23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1" t="str">
        <f>VLOOKUP(M8610,People!$A:$B,2,0)</f>
        <v>Chuck Magee</v>
      </c>
      <c r="W8610" s="1" t="str">
        <f>IFERROR(VLOOKUP(B8610,Returns!$A:$B,2,0),"No")</f>
        <v>No</v>
      </c>
    </row>
    <row r="8611" spans="1:23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1" t="str">
        <f>VLOOKUP(M8611,People!$A:$B,2,0)</f>
        <v>Chuck Magee</v>
      </c>
      <c r="W8611" s="1" t="str">
        <f>IFERROR(VLOOKUP(B8611,Returns!$A:$B,2,0),"No")</f>
        <v>No</v>
      </c>
    </row>
    <row r="8612" spans="1:23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1" t="str">
        <f>VLOOKUP(M8612,People!$A:$B,2,0)</f>
        <v>Chuck Magee</v>
      </c>
      <c r="W8612" s="1" t="str">
        <f>IFERROR(VLOOKUP(B8612,Returns!$A:$B,2,0),"No")</f>
        <v>No</v>
      </c>
    </row>
    <row r="8613" spans="1:23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1" t="str">
        <f>VLOOKUP(M8613,People!$A:$B,2,0)</f>
        <v>Anna Andreadi</v>
      </c>
      <c r="W8613" s="1" t="str">
        <f>IFERROR(VLOOKUP(B8613,Returns!$A:$B,2,0),"No")</f>
        <v>No</v>
      </c>
    </row>
    <row r="8614" spans="1:23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1" t="str">
        <f>VLOOKUP(M8614,People!$A:$B,2,0)</f>
        <v>Anna Andreadi</v>
      </c>
      <c r="W8614" s="1" t="str">
        <f>IFERROR(VLOOKUP(B8614,Returns!$A:$B,2,0),"No")</f>
        <v>No</v>
      </c>
    </row>
    <row r="8615" spans="1:23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1" t="str">
        <f>VLOOKUP(M8615,People!$A:$B,2,0)</f>
        <v>Anna Andreadi</v>
      </c>
      <c r="W8615" s="1" t="str">
        <f>IFERROR(VLOOKUP(B8615,Returns!$A:$B,2,0),"No")</f>
        <v>No</v>
      </c>
    </row>
    <row r="8616" spans="1:23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1" t="str">
        <f>VLOOKUP(M8616,People!$A:$B,2,0)</f>
        <v>Anna Andreadi</v>
      </c>
      <c r="W8616" s="1" t="str">
        <f>IFERROR(VLOOKUP(B8616,Returns!$A:$B,2,0),"No")</f>
        <v>No</v>
      </c>
    </row>
    <row r="8617" spans="1:23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1" t="str">
        <f>VLOOKUP(M8617,People!$A:$B,2,0)</f>
        <v>Anna Andreadi</v>
      </c>
      <c r="W8617" s="1" t="str">
        <f>IFERROR(VLOOKUP(B8617,Returns!$A:$B,2,0),"No")</f>
        <v>No</v>
      </c>
    </row>
    <row r="8618" spans="1:23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1" t="str">
        <f>VLOOKUP(M8618,People!$A:$B,2,0)</f>
        <v>Anna Andreadi</v>
      </c>
      <c r="W8618" s="1" t="str">
        <f>IFERROR(VLOOKUP(B8618,Returns!$A:$B,2,0),"No")</f>
        <v>No</v>
      </c>
    </row>
    <row r="8619" spans="1:23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1" t="str">
        <f>VLOOKUP(M8619,People!$A:$B,2,0)</f>
        <v>Anna Andreadi</v>
      </c>
      <c r="W8619" s="1" t="str">
        <f>IFERROR(VLOOKUP(B8619,Returns!$A:$B,2,0),"No")</f>
        <v>No</v>
      </c>
    </row>
    <row r="8620" spans="1:23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1" t="str">
        <f>VLOOKUP(M8620,People!$A:$B,2,0)</f>
        <v>Anna Andreadi</v>
      </c>
      <c r="W8620" s="1" t="str">
        <f>IFERROR(VLOOKUP(B8620,Returns!$A:$B,2,0),"No")</f>
        <v>Yes</v>
      </c>
    </row>
    <row r="8621" spans="1:23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1" t="str">
        <f>VLOOKUP(M8621,People!$A:$B,2,0)</f>
        <v>Chuck Magee</v>
      </c>
      <c r="W8621" s="1" t="str">
        <f>IFERROR(VLOOKUP(B8621,Returns!$A:$B,2,0),"No")</f>
        <v>No</v>
      </c>
    </row>
    <row r="8622" spans="1:23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1" t="str">
        <f>VLOOKUP(M8622,People!$A:$B,2,0)</f>
        <v>Kelly Williams</v>
      </c>
      <c r="W8622" s="1" t="str">
        <f>IFERROR(VLOOKUP(B8622,Returns!$A:$B,2,0),"No")</f>
        <v>No</v>
      </c>
    </row>
    <row r="8623" spans="1:23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1" t="str">
        <f>VLOOKUP(M8623,People!$A:$B,2,0)</f>
        <v>Cassandra Brandow</v>
      </c>
      <c r="W8623" s="1" t="str">
        <f>IFERROR(VLOOKUP(B8623,Returns!$A:$B,2,0),"No")</f>
        <v>No</v>
      </c>
    </row>
    <row r="8624" spans="1:23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1" t="str">
        <f>VLOOKUP(M8624,People!$A:$B,2,0)</f>
        <v>Anna Andreadi</v>
      </c>
      <c r="W8624" s="1" t="str">
        <f>IFERROR(VLOOKUP(B8624,Returns!$A:$B,2,0),"No")</f>
        <v>Yes</v>
      </c>
    </row>
    <row r="8625" spans="1:23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1" t="str">
        <f>VLOOKUP(M8625,People!$A:$B,2,0)</f>
        <v>Cassandra Brandow</v>
      </c>
      <c r="W8625" s="1" t="str">
        <f>IFERROR(VLOOKUP(B8625,Returns!$A:$B,2,0),"No")</f>
        <v>No</v>
      </c>
    </row>
    <row r="8626" spans="1:23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1" t="str">
        <f>VLOOKUP(M8626,People!$A:$B,2,0)</f>
        <v>Cassandra Brandow</v>
      </c>
      <c r="W8626" s="1" t="str">
        <f>IFERROR(VLOOKUP(B8626,Returns!$A:$B,2,0),"No")</f>
        <v>No</v>
      </c>
    </row>
    <row r="8627" spans="1:23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1" t="str">
        <f>VLOOKUP(M8627,People!$A:$B,2,0)</f>
        <v>Anna Andreadi</v>
      </c>
      <c r="W8627" s="1" t="str">
        <f>IFERROR(VLOOKUP(B8627,Returns!$A:$B,2,0),"No")</f>
        <v>No</v>
      </c>
    </row>
    <row r="8628" spans="1:23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1" t="str">
        <f>VLOOKUP(M8628,People!$A:$B,2,0)</f>
        <v>Chuck Magee</v>
      </c>
      <c r="W8628" s="1" t="str">
        <f>IFERROR(VLOOKUP(B8628,Returns!$A:$B,2,0),"No")</f>
        <v>No</v>
      </c>
    </row>
    <row r="8629" spans="1:23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1" t="str">
        <f>VLOOKUP(M8629,People!$A:$B,2,0)</f>
        <v>Chuck Magee</v>
      </c>
      <c r="W8629" s="1" t="str">
        <f>IFERROR(VLOOKUP(B8629,Returns!$A:$B,2,0),"No")</f>
        <v>No</v>
      </c>
    </row>
    <row r="8630" spans="1:23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1" t="str">
        <f>VLOOKUP(M8630,People!$A:$B,2,0)</f>
        <v>Chuck Magee</v>
      </c>
      <c r="W8630" s="1" t="str">
        <f>IFERROR(VLOOKUP(B8630,Returns!$A:$B,2,0),"No")</f>
        <v>No</v>
      </c>
    </row>
    <row r="8631" spans="1:23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1" t="str">
        <f>VLOOKUP(M8631,People!$A:$B,2,0)</f>
        <v>Chuck Magee</v>
      </c>
      <c r="W8631" s="1" t="str">
        <f>IFERROR(VLOOKUP(B8631,Returns!$A:$B,2,0),"No")</f>
        <v>No</v>
      </c>
    </row>
    <row r="8632" spans="1:23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1" t="str">
        <f>VLOOKUP(M8632,People!$A:$B,2,0)</f>
        <v>Chuck Magee</v>
      </c>
      <c r="W8632" s="1" t="str">
        <f>IFERROR(VLOOKUP(B8632,Returns!$A:$B,2,0),"No")</f>
        <v>No</v>
      </c>
    </row>
    <row r="8633" spans="1:23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1" t="str">
        <f>VLOOKUP(M8633,People!$A:$B,2,0)</f>
        <v>Chuck Magee</v>
      </c>
      <c r="W8633" s="1" t="str">
        <f>IFERROR(VLOOKUP(B8633,Returns!$A:$B,2,0),"No")</f>
        <v>No</v>
      </c>
    </row>
    <row r="8634" spans="1:23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1" t="str">
        <f>VLOOKUP(M8634,People!$A:$B,2,0)</f>
        <v>Chuck Magee</v>
      </c>
      <c r="W8634" s="1" t="str">
        <f>IFERROR(VLOOKUP(B8634,Returns!$A:$B,2,0),"No")</f>
        <v>No</v>
      </c>
    </row>
    <row r="8635" spans="1:23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1" t="str">
        <f>VLOOKUP(M8635,People!$A:$B,2,0)</f>
        <v>Chuck Magee</v>
      </c>
      <c r="W8635" s="1" t="str">
        <f>IFERROR(VLOOKUP(B8635,Returns!$A:$B,2,0),"No")</f>
        <v>No</v>
      </c>
    </row>
    <row r="8636" spans="1:23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1" t="str">
        <f>VLOOKUP(M8636,People!$A:$B,2,0)</f>
        <v>Chuck Magee</v>
      </c>
      <c r="W8636" s="1" t="str">
        <f>IFERROR(VLOOKUP(B8636,Returns!$A:$B,2,0),"No")</f>
        <v>No</v>
      </c>
    </row>
    <row r="8637" spans="1:23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1" t="str">
        <f>VLOOKUP(M8637,People!$A:$B,2,0)</f>
        <v>Cassandra Brandow</v>
      </c>
      <c r="W8637" s="1" t="str">
        <f>IFERROR(VLOOKUP(B8637,Returns!$A:$B,2,0),"No")</f>
        <v>No</v>
      </c>
    </row>
    <row r="8638" spans="1:23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1" t="str">
        <f>VLOOKUP(M8638,People!$A:$B,2,0)</f>
        <v>Cassandra Brandow</v>
      </c>
      <c r="W8638" s="1" t="str">
        <f>IFERROR(VLOOKUP(B8638,Returns!$A:$B,2,0),"No")</f>
        <v>No</v>
      </c>
    </row>
    <row r="8639" spans="1:23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1" t="str">
        <f>VLOOKUP(M8639,People!$A:$B,2,0)</f>
        <v>Anna Andreadi</v>
      </c>
      <c r="W8639" s="1" t="str">
        <f>IFERROR(VLOOKUP(B8639,Returns!$A:$B,2,0),"No")</f>
        <v>No</v>
      </c>
    </row>
    <row r="8640" spans="1:23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1" t="str">
        <f>VLOOKUP(M8640,People!$A:$B,2,0)</f>
        <v>Kelly Williams</v>
      </c>
      <c r="W8640" s="1" t="str">
        <f>IFERROR(VLOOKUP(B8640,Returns!$A:$B,2,0),"No")</f>
        <v>No</v>
      </c>
    </row>
    <row r="8641" spans="1:23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1" t="str">
        <f>VLOOKUP(M8641,People!$A:$B,2,0)</f>
        <v>Cassandra Brandow</v>
      </c>
      <c r="W8641" s="1" t="str">
        <f>IFERROR(VLOOKUP(B8641,Returns!$A:$B,2,0),"No")</f>
        <v>No</v>
      </c>
    </row>
    <row r="8642" spans="1:23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1" t="str">
        <f>VLOOKUP(M8642,People!$A:$B,2,0)</f>
        <v>Kelly Williams</v>
      </c>
      <c r="W8642" s="1" t="str">
        <f>IFERROR(VLOOKUP(B8642,Returns!$A:$B,2,0),"No")</f>
        <v>No</v>
      </c>
    </row>
    <row r="8643" spans="1:23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1" t="str">
        <f>VLOOKUP(M8643,People!$A:$B,2,0)</f>
        <v>Anna Andreadi</v>
      </c>
      <c r="W8643" s="1" t="str">
        <f>IFERROR(VLOOKUP(B8643,Returns!$A:$B,2,0),"No")</f>
        <v>No</v>
      </c>
    </row>
    <row r="8644" spans="1:23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1" t="str">
        <f>VLOOKUP(M8644,People!$A:$B,2,0)</f>
        <v>Cassandra Brandow</v>
      </c>
      <c r="W8644" s="1" t="str">
        <f>IFERROR(VLOOKUP(B8644,Returns!$A:$B,2,0),"No")</f>
        <v>No</v>
      </c>
    </row>
    <row r="8645" spans="1:23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1" t="str">
        <f>VLOOKUP(M8645,People!$A:$B,2,0)</f>
        <v>Cassandra Brandow</v>
      </c>
      <c r="W8645" s="1" t="str">
        <f>IFERROR(VLOOKUP(B8645,Returns!$A:$B,2,0),"No")</f>
        <v>No</v>
      </c>
    </row>
    <row r="8646" spans="1:23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1" t="str">
        <f>VLOOKUP(M8646,People!$A:$B,2,0)</f>
        <v>Cassandra Brandow</v>
      </c>
      <c r="W8646" s="1" t="str">
        <f>IFERROR(VLOOKUP(B8646,Returns!$A:$B,2,0),"No")</f>
        <v>No</v>
      </c>
    </row>
    <row r="8647" spans="1:23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1" t="str">
        <f>VLOOKUP(M8647,People!$A:$B,2,0)</f>
        <v>Cassandra Brandow</v>
      </c>
      <c r="W8647" s="1" t="str">
        <f>IFERROR(VLOOKUP(B8647,Returns!$A:$B,2,0),"No")</f>
        <v>No</v>
      </c>
    </row>
    <row r="8648" spans="1:23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1" t="str">
        <f>VLOOKUP(M8648,People!$A:$B,2,0)</f>
        <v>Anna Andreadi</v>
      </c>
      <c r="W8648" s="1" t="str">
        <f>IFERROR(VLOOKUP(B8648,Returns!$A:$B,2,0),"No")</f>
        <v>Yes</v>
      </c>
    </row>
    <row r="8649" spans="1:23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1" t="str">
        <f>VLOOKUP(M8649,People!$A:$B,2,0)</f>
        <v>Cassandra Brandow</v>
      </c>
      <c r="W8649" s="1" t="str">
        <f>IFERROR(VLOOKUP(B8649,Returns!$A:$B,2,0),"No")</f>
        <v>No</v>
      </c>
    </row>
    <row r="8650" spans="1:23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1" t="str">
        <f>VLOOKUP(M8650,People!$A:$B,2,0)</f>
        <v>Cassandra Brandow</v>
      </c>
      <c r="W8650" s="1" t="str">
        <f>IFERROR(VLOOKUP(B8650,Returns!$A:$B,2,0),"No")</f>
        <v>No</v>
      </c>
    </row>
    <row r="8651" spans="1:23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1" t="str">
        <f>VLOOKUP(M8651,People!$A:$B,2,0)</f>
        <v>Cassandra Brandow</v>
      </c>
      <c r="W8651" s="1" t="str">
        <f>IFERROR(VLOOKUP(B8651,Returns!$A:$B,2,0),"No")</f>
        <v>No</v>
      </c>
    </row>
    <row r="8652" spans="1:23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1" t="str">
        <f>VLOOKUP(M8652,People!$A:$B,2,0)</f>
        <v>Anna Andreadi</v>
      </c>
      <c r="W8652" s="1" t="str">
        <f>IFERROR(VLOOKUP(B8652,Returns!$A:$B,2,0),"No")</f>
        <v>Yes</v>
      </c>
    </row>
    <row r="8653" spans="1:23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1" t="str">
        <f>VLOOKUP(M8653,People!$A:$B,2,0)</f>
        <v>Anna Andreadi</v>
      </c>
      <c r="W8653" s="1" t="str">
        <f>IFERROR(VLOOKUP(B8653,Returns!$A:$B,2,0),"No")</f>
        <v>Yes</v>
      </c>
    </row>
    <row r="8654" spans="1:23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1" t="str">
        <f>VLOOKUP(M8654,People!$A:$B,2,0)</f>
        <v>Anna Andreadi</v>
      </c>
      <c r="W8654" s="1" t="str">
        <f>IFERROR(VLOOKUP(B8654,Returns!$A:$B,2,0),"No")</f>
        <v>Yes</v>
      </c>
    </row>
    <row r="8655" spans="1:23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1" t="str">
        <f>VLOOKUP(M8655,People!$A:$B,2,0)</f>
        <v>Anna Andreadi</v>
      </c>
      <c r="W8655" s="1" t="str">
        <f>IFERROR(VLOOKUP(B8655,Returns!$A:$B,2,0),"No")</f>
        <v>Yes</v>
      </c>
    </row>
    <row r="8656" spans="1:23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1" t="str">
        <f>VLOOKUP(M8656,People!$A:$B,2,0)</f>
        <v>Anna Andreadi</v>
      </c>
      <c r="W8656" s="1" t="str">
        <f>IFERROR(VLOOKUP(B8656,Returns!$A:$B,2,0),"No")</f>
        <v>Yes</v>
      </c>
    </row>
    <row r="8657" spans="1:23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1" t="str">
        <f>VLOOKUP(M8657,People!$A:$B,2,0)</f>
        <v>Anna Andreadi</v>
      </c>
      <c r="W8657" s="1" t="str">
        <f>IFERROR(VLOOKUP(B8657,Returns!$A:$B,2,0),"No")</f>
        <v>Yes</v>
      </c>
    </row>
    <row r="8658" spans="1:23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1" t="str">
        <f>VLOOKUP(M8658,People!$A:$B,2,0)</f>
        <v>Anna Andreadi</v>
      </c>
      <c r="W8658" s="1" t="str">
        <f>IFERROR(VLOOKUP(B8658,Returns!$A:$B,2,0),"No")</f>
        <v>Yes</v>
      </c>
    </row>
    <row r="8659" spans="1:23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1" t="str">
        <f>VLOOKUP(M8659,People!$A:$B,2,0)</f>
        <v>Anna Andreadi</v>
      </c>
      <c r="W8659" s="1" t="str">
        <f>IFERROR(VLOOKUP(B8659,Returns!$A:$B,2,0),"No")</f>
        <v>Yes</v>
      </c>
    </row>
    <row r="8660" spans="1:23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1" t="str">
        <f>VLOOKUP(M8660,People!$A:$B,2,0)</f>
        <v>Kelly Williams</v>
      </c>
      <c r="W8660" s="1" t="str">
        <f>IFERROR(VLOOKUP(B8660,Returns!$A:$B,2,0),"No")</f>
        <v>No</v>
      </c>
    </row>
    <row r="8661" spans="1:23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1" t="str">
        <f>VLOOKUP(M8661,People!$A:$B,2,0)</f>
        <v>Chuck Magee</v>
      </c>
      <c r="W8661" s="1" t="str">
        <f>IFERROR(VLOOKUP(B8661,Returns!$A:$B,2,0),"No")</f>
        <v>No</v>
      </c>
    </row>
    <row r="8662" spans="1:23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1" t="str">
        <f>VLOOKUP(M8662,People!$A:$B,2,0)</f>
        <v>Cassandra Brandow</v>
      </c>
      <c r="W8662" s="1" t="str">
        <f>IFERROR(VLOOKUP(B8662,Returns!$A:$B,2,0),"No")</f>
        <v>No</v>
      </c>
    </row>
    <row r="8663" spans="1:23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1" t="str">
        <f>VLOOKUP(M8663,People!$A:$B,2,0)</f>
        <v>Kelly Williams</v>
      </c>
      <c r="W8663" s="1" t="str">
        <f>IFERROR(VLOOKUP(B8663,Returns!$A:$B,2,0),"No")</f>
        <v>No</v>
      </c>
    </row>
    <row r="8664" spans="1:23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1" t="str">
        <f>VLOOKUP(M8664,People!$A:$B,2,0)</f>
        <v>Kelly Williams</v>
      </c>
      <c r="W8664" s="1" t="str">
        <f>IFERROR(VLOOKUP(B8664,Returns!$A:$B,2,0),"No")</f>
        <v>No</v>
      </c>
    </row>
    <row r="8665" spans="1:23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1" t="str">
        <f>VLOOKUP(M8665,People!$A:$B,2,0)</f>
        <v>Kelly Williams</v>
      </c>
      <c r="W8665" s="1" t="str">
        <f>IFERROR(VLOOKUP(B8665,Returns!$A:$B,2,0),"No")</f>
        <v>No</v>
      </c>
    </row>
    <row r="8666" spans="1:23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1" t="str">
        <f>VLOOKUP(M8666,People!$A:$B,2,0)</f>
        <v>Anna Andreadi</v>
      </c>
      <c r="W8666" s="1" t="str">
        <f>IFERROR(VLOOKUP(B8666,Returns!$A:$B,2,0),"No")</f>
        <v>No</v>
      </c>
    </row>
    <row r="8667" spans="1:23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1" t="str">
        <f>VLOOKUP(M8667,People!$A:$B,2,0)</f>
        <v>Anna Andreadi</v>
      </c>
      <c r="W8667" s="1" t="str">
        <f>IFERROR(VLOOKUP(B8667,Returns!$A:$B,2,0),"No")</f>
        <v>Yes</v>
      </c>
    </row>
    <row r="8668" spans="1:23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1" t="str">
        <f>VLOOKUP(M8668,People!$A:$B,2,0)</f>
        <v>Chuck Magee</v>
      </c>
      <c r="W8668" s="1" t="str">
        <f>IFERROR(VLOOKUP(B8668,Returns!$A:$B,2,0),"No")</f>
        <v>No</v>
      </c>
    </row>
    <row r="8669" spans="1:23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1" t="str">
        <f>VLOOKUP(M8669,People!$A:$B,2,0)</f>
        <v>Anna Andreadi</v>
      </c>
      <c r="W8669" s="1" t="str">
        <f>IFERROR(VLOOKUP(B8669,Returns!$A:$B,2,0),"No")</f>
        <v>No</v>
      </c>
    </row>
    <row r="8670" spans="1:23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1" t="str">
        <f>VLOOKUP(M8670,People!$A:$B,2,0)</f>
        <v>Anna Andreadi</v>
      </c>
      <c r="W8670" s="1" t="str">
        <f>IFERROR(VLOOKUP(B8670,Returns!$A:$B,2,0),"No")</f>
        <v>No</v>
      </c>
    </row>
    <row r="8671" spans="1:23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1" t="str">
        <f>VLOOKUP(M8671,People!$A:$B,2,0)</f>
        <v>Anna Andreadi</v>
      </c>
      <c r="W8671" s="1" t="str">
        <f>IFERROR(VLOOKUP(B8671,Returns!$A:$B,2,0),"No")</f>
        <v>No</v>
      </c>
    </row>
    <row r="8672" spans="1:23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1" t="str">
        <f>VLOOKUP(M8672,People!$A:$B,2,0)</f>
        <v>Chuck Magee</v>
      </c>
      <c r="W8672" s="1" t="str">
        <f>IFERROR(VLOOKUP(B8672,Returns!$A:$B,2,0),"No")</f>
        <v>No</v>
      </c>
    </row>
    <row r="8673" spans="1:23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1" t="str">
        <f>VLOOKUP(M8673,People!$A:$B,2,0)</f>
        <v>Chuck Magee</v>
      </c>
      <c r="W8673" s="1" t="str">
        <f>IFERROR(VLOOKUP(B8673,Returns!$A:$B,2,0),"No")</f>
        <v>No</v>
      </c>
    </row>
    <row r="8674" spans="1:23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1" t="str">
        <f>VLOOKUP(M8674,People!$A:$B,2,0)</f>
        <v>Kelly Williams</v>
      </c>
      <c r="W8674" s="1" t="str">
        <f>IFERROR(VLOOKUP(B8674,Returns!$A:$B,2,0),"No")</f>
        <v>No</v>
      </c>
    </row>
    <row r="8675" spans="1:23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1" t="str">
        <f>VLOOKUP(M8675,People!$A:$B,2,0)</f>
        <v>Kelly Williams</v>
      </c>
      <c r="W8675" s="1" t="str">
        <f>IFERROR(VLOOKUP(B8675,Returns!$A:$B,2,0),"No")</f>
        <v>No</v>
      </c>
    </row>
    <row r="8676" spans="1:23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1" t="str">
        <f>VLOOKUP(M8676,People!$A:$B,2,0)</f>
        <v>Kelly Williams</v>
      </c>
      <c r="W8676" s="1" t="str">
        <f>IFERROR(VLOOKUP(B8676,Returns!$A:$B,2,0),"No")</f>
        <v>No</v>
      </c>
    </row>
    <row r="8677" spans="1:23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1" t="str">
        <f>VLOOKUP(M8677,People!$A:$B,2,0)</f>
        <v>Kelly Williams</v>
      </c>
      <c r="W8677" s="1" t="str">
        <f>IFERROR(VLOOKUP(B8677,Returns!$A:$B,2,0),"No")</f>
        <v>No</v>
      </c>
    </row>
    <row r="8678" spans="1:23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1" t="str">
        <f>VLOOKUP(M8678,People!$A:$B,2,0)</f>
        <v>Kelly Williams</v>
      </c>
      <c r="W8678" s="1" t="str">
        <f>IFERROR(VLOOKUP(B8678,Returns!$A:$B,2,0),"No")</f>
        <v>No</v>
      </c>
    </row>
    <row r="8679" spans="1:23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1" t="str">
        <f>VLOOKUP(M8679,People!$A:$B,2,0)</f>
        <v>Kelly Williams</v>
      </c>
      <c r="W8679" s="1" t="str">
        <f>IFERROR(VLOOKUP(B8679,Returns!$A:$B,2,0),"No")</f>
        <v>No</v>
      </c>
    </row>
    <row r="8680" spans="1:23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1" t="str">
        <f>VLOOKUP(M8680,People!$A:$B,2,0)</f>
        <v>Kelly Williams</v>
      </c>
      <c r="W8680" s="1" t="str">
        <f>IFERROR(VLOOKUP(B8680,Returns!$A:$B,2,0),"No")</f>
        <v>No</v>
      </c>
    </row>
    <row r="8681" spans="1:23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1" t="str">
        <f>VLOOKUP(M8681,People!$A:$B,2,0)</f>
        <v>Kelly Williams</v>
      </c>
      <c r="W8681" s="1" t="str">
        <f>IFERROR(VLOOKUP(B8681,Returns!$A:$B,2,0),"No")</f>
        <v>No</v>
      </c>
    </row>
    <row r="8682" spans="1:23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1" t="str">
        <f>VLOOKUP(M8682,People!$A:$B,2,0)</f>
        <v>Cassandra Brandow</v>
      </c>
      <c r="W8682" s="1" t="str">
        <f>IFERROR(VLOOKUP(B8682,Returns!$A:$B,2,0),"No")</f>
        <v>No</v>
      </c>
    </row>
    <row r="8683" spans="1:23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1" t="str">
        <f>VLOOKUP(M8683,People!$A:$B,2,0)</f>
        <v>Cassandra Brandow</v>
      </c>
      <c r="W8683" s="1" t="str">
        <f>IFERROR(VLOOKUP(B8683,Returns!$A:$B,2,0),"No")</f>
        <v>No</v>
      </c>
    </row>
    <row r="8684" spans="1:23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1" t="str">
        <f>VLOOKUP(M8684,People!$A:$B,2,0)</f>
        <v>Cassandra Brandow</v>
      </c>
      <c r="W8684" s="1" t="str">
        <f>IFERROR(VLOOKUP(B8684,Returns!$A:$B,2,0),"No")</f>
        <v>No</v>
      </c>
    </row>
    <row r="8685" spans="1:23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1" t="str">
        <f>VLOOKUP(M8685,People!$A:$B,2,0)</f>
        <v>Anna Andreadi</v>
      </c>
      <c r="W8685" s="1" t="str">
        <f>IFERROR(VLOOKUP(B8685,Returns!$A:$B,2,0),"No")</f>
        <v>No</v>
      </c>
    </row>
    <row r="8686" spans="1:23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1" t="str">
        <f>VLOOKUP(M8686,People!$A:$B,2,0)</f>
        <v>Anna Andreadi</v>
      </c>
      <c r="W8686" s="1" t="str">
        <f>IFERROR(VLOOKUP(B8686,Returns!$A:$B,2,0),"No")</f>
        <v>No</v>
      </c>
    </row>
    <row r="8687" spans="1:23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1" t="str">
        <f>VLOOKUP(M8687,People!$A:$B,2,0)</f>
        <v>Chuck Magee</v>
      </c>
      <c r="W8687" s="1" t="str">
        <f>IFERROR(VLOOKUP(B8687,Returns!$A:$B,2,0),"No")</f>
        <v>No</v>
      </c>
    </row>
    <row r="8688" spans="1:23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1" t="str">
        <f>VLOOKUP(M8688,People!$A:$B,2,0)</f>
        <v>Anna Andreadi</v>
      </c>
      <c r="W8688" s="1" t="str">
        <f>IFERROR(VLOOKUP(B8688,Returns!$A:$B,2,0),"No")</f>
        <v>No</v>
      </c>
    </row>
    <row r="8689" spans="1:23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1" t="str">
        <f>VLOOKUP(M8689,People!$A:$B,2,0)</f>
        <v>Anna Andreadi</v>
      </c>
      <c r="W8689" s="1" t="str">
        <f>IFERROR(VLOOKUP(B8689,Returns!$A:$B,2,0),"No")</f>
        <v>No</v>
      </c>
    </row>
    <row r="8690" spans="1:23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1" t="str">
        <f>VLOOKUP(M8690,People!$A:$B,2,0)</f>
        <v>Anna Andreadi</v>
      </c>
      <c r="W8690" s="1" t="str">
        <f>IFERROR(VLOOKUP(B8690,Returns!$A:$B,2,0),"No")</f>
        <v>No</v>
      </c>
    </row>
    <row r="8691" spans="1:23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1" t="str">
        <f>VLOOKUP(M8691,People!$A:$B,2,0)</f>
        <v>Chuck Magee</v>
      </c>
      <c r="W8691" s="1" t="str">
        <f>IFERROR(VLOOKUP(B8691,Returns!$A:$B,2,0),"No")</f>
        <v>No</v>
      </c>
    </row>
    <row r="8692" spans="1:23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1" t="str">
        <f>VLOOKUP(M8692,People!$A:$B,2,0)</f>
        <v>Chuck Magee</v>
      </c>
      <c r="W8692" s="1" t="str">
        <f>IFERROR(VLOOKUP(B8692,Returns!$A:$B,2,0),"No")</f>
        <v>No</v>
      </c>
    </row>
    <row r="8693" spans="1:23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1" t="str">
        <f>VLOOKUP(M8693,People!$A:$B,2,0)</f>
        <v>Chuck Magee</v>
      </c>
      <c r="W8693" s="1" t="str">
        <f>IFERROR(VLOOKUP(B8693,Returns!$A:$B,2,0),"No")</f>
        <v>No</v>
      </c>
    </row>
    <row r="8694" spans="1:23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1" t="str">
        <f>VLOOKUP(M8694,People!$A:$B,2,0)</f>
        <v>Chuck Magee</v>
      </c>
      <c r="W8694" s="1" t="str">
        <f>IFERROR(VLOOKUP(B8694,Returns!$A:$B,2,0),"No")</f>
        <v>No</v>
      </c>
    </row>
    <row r="8695" spans="1:23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1" t="str">
        <f>VLOOKUP(M8695,People!$A:$B,2,0)</f>
        <v>Anna Andreadi</v>
      </c>
      <c r="W8695" s="1" t="str">
        <f>IFERROR(VLOOKUP(B8695,Returns!$A:$B,2,0),"No")</f>
        <v>Yes</v>
      </c>
    </row>
    <row r="8696" spans="1:23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1" t="str">
        <f>VLOOKUP(M8696,People!$A:$B,2,0)</f>
        <v>Kelly Williams</v>
      </c>
      <c r="W8696" s="1" t="str">
        <f>IFERROR(VLOOKUP(B8696,Returns!$A:$B,2,0),"No")</f>
        <v>No</v>
      </c>
    </row>
    <row r="8697" spans="1:23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1" t="str">
        <f>VLOOKUP(M8697,People!$A:$B,2,0)</f>
        <v>Anna Andreadi</v>
      </c>
      <c r="W8697" s="1" t="str">
        <f>IFERROR(VLOOKUP(B8697,Returns!$A:$B,2,0),"No")</f>
        <v>No</v>
      </c>
    </row>
    <row r="8698" spans="1:23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1" t="str">
        <f>VLOOKUP(M8698,People!$A:$B,2,0)</f>
        <v>Cassandra Brandow</v>
      </c>
      <c r="W8698" s="1" t="str">
        <f>IFERROR(VLOOKUP(B8698,Returns!$A:$B,2,0),"No")</f>
        <v>Yes</v>
      </c>
    </row>
    <row r="8699" spans="1:23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1" t="str">
        <f>VLOOKUP(M8699,People!$A:$B,2,0)</f>
        <v>Cassandra Brandow</v>
      </c>
      <c r="W8699" s="1" t="str">
        <f>IFERROR(VLOOKUP(B8699,Returns!$A:$B,2,0),"No")</f>
        <v>Yes</v>
      </c>
    </row>
    <row r="8700" spans="1:23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1" t="str">
        <f>VLOOKUP(M8700,People!$A:$B,2,0)</f>
        <v>Cassandra Brandow</v>
      </c>
      <c r="W8700" s="1" t="str">
        <f>IFERROR(VLOOKUP(B8700,Returns!$A:$B,2,0),"No")</f>
        <v>Yes</v>
      </c>
    </row>
    <row r="8701" spans="1:23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1" t="str">
        <f>VLOOKUP(M8701,People!$A:$B,2,0)</f>
        <v>Cassandra Brandow</v>
      </c>
      <c r="W8701" s="1" t="str">
        <f>IFERROR(VLOOKUP(B8701,Returns!$A:$B,2,0),"No")</f>
        <v>Yes</v>
      </c>
    </row>
    <row r="8702" spans="1:23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1" t="str">
        <f>VLOOKUP(M8702,People!$A:$B,2,0)</f>
        <v>Cassandra Brandow</v>
      </c>
      <c r="W8702" s="1" t="str">
        <f>IFERROR(VLOOKUP(B8702,Returns!$A:$B,2,0),"No")</f>
        <v>Yes</v>
      </c>
    </row>
    <row r="8703" spans="1:23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1" t="str">
        <f>VLOOKUP(M8703,People!$A:$B,2,0)</f>
        <v>Cassandra Brandow</v>
      </c>
      <c r="W8703" s="1" t="str">
        <f>IFERROR(VLOOKUP(B8703,Returns!$A:$B,2,0),"No")</f>
        <v>Yes</v>
      </c>
    </row>
    <row r="8704" spans="1:23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1" t="str">
        <f>VLOOKUP(M8704,People!$A:$B,2,0)</f>
        <v>Cassandra Brandow</v>
      </c>
      <c r="W8704" s="1" t="str">
        <f>IFERROR(VLOOKUP(B8704,Returns!$A:$B,2,0),"No")</f>
        <v>Yes</v>
      </c>
    </row>
    <row r="8705" spans="1:23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1" t="str">
        <f>VLOOKUP(M8705,People!$A:$B,2,0)</f>
        <v>Chuck Magee</v>
      </c>
      <c r="W8705" s="1" t="str">
        <f>IFERROR(VLOOKUP(B8705,Returns!$A:$B,2,0),"No")</f>
        <v>No</v>
      </c>
    </row>
    <row r="8706" spans="1:23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1" t="str">
        <f>VLOOKUP(M8706,People!$A:$B,2,0)</f>
        <v>Kelly Williams</v>
      </c>
      <c r="W8706" s="1" t="str">
        <f>IFERROR(VLOOKUP(B8706,Returns!$A:$B,2,0),"No")</f>
        <v>No</v>
      </c>
    </row>
    <row r="8707" spans="1:23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1" t="str">
        <f>VLOOKUP(M8707,People!$A:$B,2,0)</f>
        <v>Anna Andreadi</v>
      </c>
      <c r="W8707" s="1" t="str">
        <f>IFERROR(VLOOKUP(B8707,Returns!$A:$B,2,0),"No")</f>
        <v>No</v>
      </c>
    </row>
    <row r="8708" spans="1:23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1" t="str">
        <f>VLOOKUP(M8708,People!$A:$B,2,0)</f>
        <v>Chuck Magee</v>
      </c>
      <c r="W8708" s="1" t="str">
        <f>IFERROR(VLOOKUP(B8708,Returns!$A:$B,2,0),"No")</f>
        <v>No</v>
      </c>
    </row>
    <row r="8709" spans="1:23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1" t="str">
        <f>VLOOKUP(M8709,People!$A:$B,2,0)</f>
        <v>Chuck Magee</v>
      </c>
      <c r="W8709" s="1" t="str">
        <f>IFERROR(VLOOKUP(B8709,Returns!$A:$B,2,0),"No")</f>
        <v>No</v>
      </c>
    </row>
    <row r="8710" spans="1:23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1" t="str">
        <f>VLOOKUP(M8710,People!$A:$B,2,0)</f>
        <v>Anna Andreadi</v>
      </c>
      <c r="W8710" s="1" t="str">
        <f>IFERROR(VLOOKUP(B8710,Returns!$A:$B,2,0),"No")</f>
        <v>No</v>
      </c>
    </row>
    <row r="8711" spans="1:23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1" t="str">
        <f>VLOOKUP(M8711,People!$A:$B,2,0)</f>
        <v>Anna Andreadi</v>
      </c>
      <c r="W8711" s="1" t="str">
        <f>IFERROR(VLOOKUP(B8711,Returns!$A:$B,2,0),"No")</f>
        <v>No</v>
      </c>
    </row>
    <row r="8712" spans="1:23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1" t="str">
        <f>VLOOKUP(M8712,People!$A:$B,2,0)</f>
        <v>Anna Andreadi</v>
      </c>
      <c r="W8712" s="1" t="str">
        <f>IFERROR(VLOOKUP(B8712,Returns!$A:$B,2,0),"No")</f>
        <v>No</v>
      </c>
    </row>
    <row r="8713" spans="1:23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1" t="str">
        <f>VLOOKUP(M8713,People!$A:$B,2,0)</f>
        <v>Anna Andreadi</v>
      </c>
      <c r="W8713" s="1" t="str">
        <f>IFERROR(VLOOKUP(B8713,Returns!$A:$B,2,0),"No")</f>
        <v>No</v>
      </c>
    </row>
    <row r="8714" spans="1:23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1" t="str">
        <f>VLOOKUP(M8714,People!$A:$B,2,0)</f>
        <v>Anna Andreadi</v>
      </c>
      <c r="W8714" s="1" t="str">
        <f>IFERROR(VLOOKUP(B8714,Returns!$A:$B,2,0),"No")</f>
        <v>No</v>
      </c>
    </row>
    <row r="8715" spans="1:23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1" t="str">
        <f>VLOOKUP(M8715,People!$A:$B,2,0)</f>
        <v>Anna Andreadi</v>
      </c>
      <c r="W8715" s="1" t="str">
        <f>IFERROR(VLOOKUP(B8715,Returns!$A:$B,2,0),"No")</f>
        <v>No</v>
      </c>
    </row>
    <row r="8716" spans="1:23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1" t="str">
        <f>VLOOKUP(M8716,People!$A:$B,2,0)</f>
        <v>Anna Andreadi</v>
      </c>
      <c r="W8716" s="1" t="str">
        <f>IFERROR(VLOOKUP(B8716,Returns!$A:$B,2,0),"No")</f>
        <v>No</v>
      </c>
    </row>
    <row r="8717" spans="1:23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1" t="str">
        <f>VLOOKUP(M8717,People!$A:$B,2,0)</f>
        <v>Chuck Magee</v>
      </c>
      <c r="W8717" s="1" t="str">
        <f>IFERROR(VLOOKUP(B8717,Returns!$A:$B,2,0),"No")</f>
        <v>No</v>
      </c>
    </row>
    <row r="8718" spans="1:23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1" t="str">
        <f>VLOOKUP(M8718,People!$A:$B,2,0)</f>
        <v>Kelly Williams</v>
      </c>
      <c r="W8718" s="1" t="str">
        <f>IFERROR(VLOOKUP(B8718,Returns!$A:$B,2,0),"No")</f>
        <v>No</v>
      </c>
    </row>
    <row r="8719" spans="1:23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1" t="str">
        <f>VLOOKUP(M8719,People!$A:$B,2,0)</f>
        <v>Kelly Williams</v>
      </c>
      <c r="W8719" s="1" t="str">
        <f>IFERROR(VLOOKUP(B8719,Returns!$A:$B,2,0),"No")</f>
        <v>No</v>
      </c>
    </row>
    <row r="8720" spans="1:23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1" t="str">
        <f>VLOOKUP(M8720,People!$A:$B,2,0)</f>
        <v>Kelly Williams</v>
      </c>
      <c r="W8720" s="1" t="str">
        <f>IFERROR(VLOOKUP(B8720,Returns!$A:$B,2,0),"No")</f>
        <v>No</v>
      </c>
    </row>
    <row r="8721" spans="1:23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1" t="str">
        <f>VLOOKUP(M8721,People!$A:$B,2,0)</f>
        <v>Kelly Williams</v>
      </c>
      <c r="W8721" s="1" t="str">
        <f>IFERROR(VLOOKUP(B8721,Returns!$A:$B,2,0),"No")</f>
        <v>No</v>
      </c>
    </row>
    <row r="8722" spans="1:23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1" t="str">
        <f>VLOOKUP(M8722,People!$A:$B,2,0)</f>
        <v>Kelly Williams</v>
      </c>
      <c r="W8722" s="1" t="str">
        <f>IFERROR(VLOOKUP(B8722,Returns!$A:$B,2,0),"No")</f>
        <v>No</v>
      </c>
    </row>
    <row r="8723" spans="1:23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1" t="str">
        <f>VLOOKUP(M8723,People!$A:$B,2,0)</f>
        <v>Kelly Williams</v>
      </c>
      <c r="W8723" s="1" t="str">
        <f>IFERROR(VLOOKUP(B8723,Returns!$A:$B,2,0),"No")</f>
        <v>No</v>
      </c>
    </row>
    <row r="8724" spans="1:23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1" t="str">
        <f>VLOOKUP(M8724,People!$A:$B,2,0)</f>
        <v>Kelly Williams</v>
      </c>
      <c r="W8724" s="1" t="str">
        <f>IFERROR(VLOOKUP(B8724,Returns!$A:$B,2,0),"No")</f>
        <v>No</v>
      </c>
    </row>
    <row r="8725" spans="1:23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1" t="str">
        <f>VLOOKUP(M8725,People!$A:$B,2,0)</f>
        <v>Cassandra Brandow</v>
      </c>
      <c r="W8725" s="1" t="str">
        <f>IFERROR(VLOOKUP(B8725,Returns!$A:$B,2,0),"No")</f>
        <v>No</v>
      </c>
    </row>
    <row r="8726" spans="1:23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1" t="str">
        <f>VLOOKUP(M8726,People!$A:$B,2,0)</f>
        <v>Cassandra Brandow</v>
      </c>
      <c r="W8726" s="1" t="str">
        <f>IFERROR(VLOOKUP(B8726,Returns!$A:$B,2,0),"No")</f>
        <v>No</v>
      </c>
    </row>
    <row r="8727" spans="1:23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1" t="str">
        <f>VLOOKUP(M8727,People!$A:$B,2,0)</f>
        <v>Anna Andreadi</v>
      </c>
      <c r="W8727" s="1" t="str">
        <f>IFERROR(VLOOKUP(B8727,Returns!$A:$B,2,0),"No")</f>
        <v>No</v>
      </c>
    </row>
    <row r="8728" spans="1:23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1" t="str">
        <f>VLOOKUP(M8728,People!$A:$B,2,0)</f>
        <v>Cassandra Brandow</v>
      </c>
      <c r="W8728" s="1" t="str">
        <f>IFERROR(VLOOKUP(B8728,Returns!$A:$B,2,0),"No")</f>
        <v>No</v>
      </c>
    </row>
    <row r="8729" spans="1:23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1" t="str">
        <f>VLOOKUP(M8729,People!$A:$B,2,0)</f>
        <v>Cassandra Brandow</v>
      </c>
      <c r="W8729" s="1" t="str">
        <f>IFERROR(VLOOKUP(B8729,Returns!$A:$B,2,0),"No")</f>
        <v>No</v>
      </c>
    </row>
    <row r="8730" spans="1:23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1" t="str">
        <f>VLOOKUP(M8730,People!$A:$B,2,0)</f>
        <v>Cassandra Brandow</v>
      </c>
      <c r="W8730" s="1" t="str">
        <f>IFERROR(VLOOKUP(B8730,Returns!$A:$B,2,0),"No")</f>
        <v>No</v>
      </c>
    </row>
    <row r="8731" spans="1:23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1" t="str">
        <f>VLOOKUP(M8731,People!$A:$B,2,0)</f>
        <v>Cassandra Brandow</v>
      </c>
      <c r="W8731" s="1" t="str">
        <f>IFERROR(VLOOKUP(B8731,Returns!$A:$B,2,0),"No")</f>
        <v>No</v>
      </c>
    </row>
    <row r="8732" spans="1:23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1" t="str">
        <f>VLOOKUP(M8732,People!$A:$B,2,0)</f>
        <v>Cassandra Brandow</v>
      </c>
      <c r="W8732" s="1" t="str">
        <f>IFERROR(VLOOKUP(B8732,Returns!$A:$B,2,0),"No")</f>
        <v>No</v>
      </c>
    </row>
    <row r="8733" spans="1:23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1" t="str">
        <f>VLOOKUP(M8733,People!$A:$B,2,0)</f>
        <v>Kelly Williams</v>
      </c>
      <c r="W8733" s="1" t="str">
        <f>IFERROR(VLOOKUP(B8733,Returns!$A:$B,2,0),"No")</f>
        <v>No</v>
      </c>
    </row>
    <row r="8734" spans="1:23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1" t="str">
        <f>VLOOKUP(M8734,People!$A:$B,2,0)</f>
        <v>Anna Andreadi</v>
      </c>
      <c r="W8734" s="1" t="str">
        <f>IFERROR(VLOOKUP(B8734,Returns!$A:$B,2,0),"No")</f>
        <v>No</v>
      </c>
    </row>
    <row r="8735" spans="1:23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1" t="str">
        <f>VLOOKUP(M8735,People!$A:$B,2,0)</f>
        <v>Anna Andreadi</v>
      </c>
      <c r="W8735" s="1" t="str">
        <f>IFERROR(VLOOKUP(B8735,Returns!$A:$B,2,0),"No")</f>
        <v>No</v>
      </c>
    </row>
    <row r="8736" spans="1:23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1" t="str">
        <f>VLOOKUP(M8736,People!$A:$B,2,0)</f>
        <v>Anna Andreadi</v>
      </c>
      <c r="W8736" s="1" t="str">
        <f>IFERROR(VLOOKUP(B8736,Returns!$A:$B,2,0),"No")</f>
        <v>No</v>
      </c>
    </row>
    <row r="8737" spans="1:23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1" t="str">
        <f>VLOOKUP(M8737,People!$A:$B,2,0)</f>
        <v>Chuck Magee</v>
      </c>
      <c r="W8737" s="1" t="str">
        <f>IFERROR(VLOOKUP(B8737,Returns!$A:$B,2,0),"No")</f>
        <v>No</v>
      </c>
    </row>
    <row r="8738" spans="1:23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1" t="str">
        <f>VLOOKUP(M8738,People!$A:$B,2,0)</f>
        <v>Kelly Williams</v>
      </c>
      <c r="W8738" s="1" t="str">
        <f>IFERROR(VLOOKUP(B8738,Returns!$A:$B,2,0),"No")</f>
        <v>No</v>
      </c>
    </row>
    <row r="8739" spans="1:23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1" t="str">
        <f>VLOOKUP(M8739,People!$A:$B,2,0)</f>
        <v>Cassandra Brandow</v>
      </c>
      <c r="W8739" s="1" t="str">
        <f>IFERROR(VLOOKUP(B8739,Returns!$A:$B,2,0),"No")</f>
        <v>No</v>
      </c>
    </row>
    <row r="8740" spans="1:23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1" t="str">
        <f>VLOOKUP(M8740,People!$A:$B,2,0)</f>
        <v>Chuck Magee</v>
      </c>
      <c r="W8740" s="1" t="str">
        <f>IFERROR(VLOOKUP(B8740,Returns!$A:$B,2,0),"No")</f>
        <v>No</v>
      </c>
    </row>
    <row r="8741" spans="1:23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1" t="str">
        <f>VLOOKUP(M8741,People!$A:$B,2,0)</f>
        <v>Chuck Magee</v>
      </c>
      <c r="W8741" s="1" t="str">
        <f>IFERROR(VLOOKUP(B8741,Returns!$A:$B,2,0),"No")</f>
        <v>No</v>
      </c>
    </row>
    <row r="8742" spans="1:23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1" t="str">
        <f>VLOOKUP(M8742,People!$A:$B,2,0)</f>
        <v>Cassandra Brandow</v>
      </c>
      <c r="W8742" s="1" t="str">
        <f>IFERROR(VLOOKUP(B8742,Returns!$A:$B,2,0),"No")</f>
        <v>No</v>
      </c>
    </row>
    <row r="8743" spans="1:23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1" t="str">
        <f>VLOOKUP(M8743,People!$A:$B,2,0)</f>
        <v>Kelly Williams</v>
      </c>
      <c r="W8743" s="1" t="str">
        <f>IFERROR(VLOOKUP(B8743,Returns!$A:$B,2,0),"No")</f>
        <v>No</v>
      </c>
    </row>
    <row r="8744" spans="1:23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1" t="str">
        <f>VLOOKUP(M8744,People!$A:$B,2,0)</f>
        <v>Anna Andreadi</v>
      </c>
      <c r="W8744" s="1" t="str">
        <f>IFERROR(VLOOKUP(B8744,Returns!$A:$B,2,0),"No")</f>
        <v>No</v>
      </c>
    </row>
    <row r="8745" spans="1:23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1" t="str">
        <f>VLOOKUP(M8745,People!$A:$B,2,0)</f>
        <v>Anna Andreadi</v>
      </c>
      <c r="W8745" s="1" t="str">
        <f>IFERROR(VLOOKUP(B8745,Returns!$A:$B,2,0),"No")</f>
        <v>No</v>
      </c>
    </row>
    <row r="8746" spans="1:23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1" t="str">
        <f>VLOOKUP(M8746,People!$A:$B,2,0)</f>
        <v>Chuck Magee</v>
      </c>
      <c r="W8746" s="1" t="str">
        <f>IFERROR(VLOOKUP(B8746,Returns!$A:$B,2,0),"No")</f>
        <v>No</v>
      </c>
    </row>
    <row r="8747" spans="1:23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1" t="str">
        <f>VLOOKUP(M8747,People!$A:$B,2,0)</f>
        <v>Chuck Magee</v>
      </c>
      <c r="W8747" s="1" t="str">
        <f>IFERROR(VLOOKUP(B8747,Returns!$A:$B,2,0),"No")</f>
        <v>No</v>
      </c>
    </row>
    <row r="8748" spans="1:23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1" t="str">
        <f>VLOOKUP(M8748,People!$A:$B,2,0)</f>
        <v>Anna Andreadi</v>
      </c>
      <c r="W8748" s="1" t="str">
        <f>IFERROR(VLOOKUP(B8748,Returns!$A:$B,2,0),"No")</f>
        <v>No</v>
      </c>
    </row>
    <row r="8749" spans="1:23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1" t="str">
        <f>VLOOKUP(M8749,People!$A:$B,2,0)</f>
        <v>Anna Andreadi</v>
      </c>
      <c r="W8749" s="1" t="str">
        <f>IFERROR(VLOOKUP(B8749,Returns!$A:$B,2,0),"No")</f>
        <v>No</v>
      </c>
    </row>
    <row r="8750" spans="1:23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1" t="str">
        <f>VLOOKUP(M8750,People!$A:$B,2,0)</f>
        <v>Anna Andreadi</v>
      </c>
      <c r="W8750" s="1" t="str">
        <f>IFERROR(VLOOKUP(B8750,Returns!$A:$B,2,0),"No")</f>
        <v>No</v>
      </c>
    </row>
    <row r="8751" spans="1:23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1" t="str">
        <f>VLOOKUP(M8751,People!$A:$B,2,0)</f>
        <v>Chuck Magee</v>
      </c>
      <c r="W8751" s="1" t="str">
        <f>IFERROR(VLOOKUP(B8751,Returns!$A:$B,2,0),"No")</f>
        <v>No</v>
      </c>
    </row>
    <row r="8752" spans="1:23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1" t="str">
        <f>VLOOKUP(M8752,People!$A:$B,2,0)</f>
        <v>Chuck Magee</v>
      </c>
      <c r="W8752" s="1" t="str">
        <f>IFERROR(VLOOKUP(B8752,Returns!$A:$B,2,0),"No")</f>
        <v>No</v>
      </c>
    </row>
    <row r="8753" spans="1:23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1" t="str">
        <f>VLOOKUP(M8753,People!$A:$B,2,0)</f>
        <v>Cassandra Brandow</v>
      </c>
      <c r="W8753" s="1" t="str">
        <f>IFERROR(VLOOKUP(B8753,Returns!$A:$B,2,0),"No")</f>
        <v>No</v>
      </c>
    </row>
    <row r="8754" spans="1:23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1" t="str">
        <f>VLOOKUP(M8754,People!$A:$B,2,0)</f>
        <v>Cassandra Brandow</v>
      </c>
      <c r="W8754" s="1" t="str">
        <f>IFERROR(VLOOKUP(B8754,Returns!$A:$B,2,0),"No")</f>
        <v>No</v>
      </c>
    </row>
    <row r="8755" spans="1:23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1" t="str">
        <f>VLOOKUP(M8755,People!$A:$B,2,0)</f>
        <v>Chuck Magee</v>
      </c>
      <c r="W8755" s="1" t="str">
        <f>IFERROR(VLOOKUP(B8755,Returns!$A:$B,2,0),"No")</f>
        <v>No</v>
      </c>
    </row>
    <row r="8756" spans="1:23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1" t="str">
        <f>VLOOKUP(M8756,People!$A:$B,2,0)</f>
        <v>Chuck Magee</v>
      </c>
      <c r="W8756" s="1" t="str">
        <f>IFERROR(VLOOKUP(B8756,Returns!$A:$B,2,0),"No")</f>
        <v>No</v>
      </c>
    </row>
    <row r="8757" spans="1:23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1" t="str">
        <f>VLOOKUP(M8757,People!$A:$B,2,0)</f>
        <v>Chuck Magee</v>
      </c>
      <c r="W8757" s="1" t="str">
        <f>IFERROR(VLOOKUP(B8757,Returns!$A:$B,2,0),"No")</f>
        <v>No</v>
      </c>
    </row>
    <row r="8758" spans="1:23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1" t="str">
        <f>VLOOKUP(M8758,People!$A:$B,2,0)</f>
        <v>Chuck Magee</v>
      </c>
      <c r="W8758" s="1" t="str">
        <f>IFERROR(VLOOKUP(B8758,Returns!$A:$B,2,0),"No")</f>
        <v>Yes</v>
      </c>
    </row>
    <row r="8759" spans="1:23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1" t="str">
        <f>VLOOKUP(M8759,People!$A:$B,2,0)</f>
        <v>Chuck Magee</v>
      </c>
      <c r="W8759" s="1" t="str">
        <f>IFERROR(VLOOKUP(B8759,Returns!$A:$B,2,0),"No")</f>
        <v>Yes</v>
      </c>
    </row>
    <row r="8760" spans="1:23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1" t="str">
        <f>VLOOKUP(M8760,People!$A:$B,2,0)</f>
        <v>Chuck Magee</v>
      </c>
      <c r="W8760" s="1" t="str">
        <f>IFERROR(VLOOKUP(B8760,Returns!$A:$B,2,0),"No")</f>
        <v>Yes</v>
      </c>
    </row>
    <row r="8761" spans="1:23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1" t="str">
        <f>VLOOKUP(M8761,People!$A:$B,2,0)</f>
        <v>Chuck Magee</v>
      </c>
      <c r="W8761" s="1" t="str">
        <f>IFERROR(VLOOKUP(B8761,Returns!$A:$B,2,0),"No")</f>
        <v>Yes</v>
      </c>
    </row>
    <row r="8762" spans="1:23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1" t="str">
        <f>VLOOKUP(M8762,People!$A:$B,2,0)</f>
        <v>Cassandra Brandow</v>
      </c>
      <c r="W8762" s="1" t="str">
        <f>IFERROR(VLOOKUP(B8762,Returns!$A:$B,2,0),"No")</f>
        <v>No</v>
      </c>
    </row>
    <row r="8763" spans="1:23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1" t="str">
        <f>VLOOKUP(M8763,People!$A:$B,2,0)</f>
        <v>Cassandra Brandow</v>
      </c>
      <c r="W8763" s="1" t="str">
        <f>IFERROR(VLOOKUP(B8763,Returns!$A:$B,2,0),"No")</f>
        <v>No</v>
      </c>
    </row>
    <row r="8764" spans="1:23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1" t="str">
        <f>VLOOKUP(M8764,People!$A:$B,2,0)</f>
        <v>Anna Andreadi</v>
      </c>
      <c r="W8764" s="1" t="str">
        <f>IFERROR(VLOOKUP(B8764,Returns!$A:$B,2,0),"No")</f>
        <v>No</v>
      </c>
    </row>
    <row r="8765" spans="1:23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1" t="str">
        <f>VLOOKUP(M8765,People!$A:$B,2,0)</f>
        <v>Anna Andreadi</v>
      </c>
      <c r="W8765" s="1" t="str">
        <f>IFERROR(VLOOKUP(B8765,Returns!$A:$B,2,0),"No")</f>
        <v>No</v>
      </c>
    </row>
    <row r="8766" spans="1:23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1" t="str">
        <f>VLOOKUP(M8766,People!$A:$B,2,0)</f>
        <v>Kelly Williams</v>
      </c>
      <c r="W8766" s="1" t="str">
        <f>IFERROR(VLOOKUP(B8766,Returns!$A:$B,2,0),"No")</f>
        <v>No</v>
      </c>
    </row>
    <row r="8767" spans="1:23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1" t="str">
        <f>VLOOKUP(M8767,People!$A:$B,2,0)</f>
        <v>Kelly Williams</v>
      </c>
      <c r="W8767" s="1" t="str">
        <f>IFERROR(VLOOKUP(B8767,Returns!$A:$B,2,0),"No")</f>
        <v>No</v>
      </c>
    </row>
    <row r="8768" spans="1:23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1" t="str">
        <f>VLOOKUP(M8768,People!$A:$B,2,0)</f>
        <v>Kelly Williams</v>
      </c>
      <c r="W8768" s="1" t="str">
        <f>IFERROR(VLOOKUP(B8768,Returns!$A:$B,2,0),"No")</f>
        <v>No</v>
      </c>
    </row>
    <row r="8769" spans="1:23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1" t="str">
        <f>VLOOKUP(M8769,People!$A:$B,2,0)</f>
        <v>Kelly Williams</v>
      </c>
      <c r="W8769" s="1" t="str">
        <f>IFERROR(VLOOKUP(B8769,Returns!$A:$B,2,0),"No")</f>
        <v>No</v>
      </c>
    </row>
    <row r="8770" spans="1:23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1" t="str">
        <f>VLOOKUP(M8770,People!$A:$B,2,0)</f>
        <v>Chuck Magee</v>
      </c>
      <c r="W8770" s="1" t="str">
        <f>IFERROR(VLOOKUP(B8770,Returns!$A:$B,2,0),"No")</f>
        <v>No</v>
      </c>
    </row>
    <row r="8771" spans="1:23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1" t="str">
        <f>VLOOKUP(M8771,People!$A:$B,2,0)</f>
        <v>Anna Andreadi</v>
      </c>
      <c r="W8771" s="1" t="str">
        <f>IFERROR(VLOOKUP(B8771,Returns!$A:$B,2,0),"No")</f>
        <v>No</v>
      </c>
    </row>
    <row r="8772" spans="1:23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1" t="str">
        <f>VLOOKUP(M8772,People!$A:$B,2,0)</f>
        <v>Anna Andreadi</v>
      </c>
      <c r="W8772" s="1" t="str">
        <f>IFERROR(VLOOKUP(B8772,Returns!$A:$B,2,0),"No")</f>
        <v>No</v>
      </c>
    </row>
    <row r="8773" spans="1:23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1" t="str">
        <f>VLOOKUP(M8773,People!$A:$B,2,0)</f>
        <v>Cassandra Brandow</v>
      </c>
      <c r="W8773" s="1" t="str">
        <f>IFERROR(VLOOKUP(B8773,Returns!$A:$B,2,0),"No")</f>
        <v>No</v>
      </c>
    </row>
    <row r="8774" spans="1:23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1" t="str">
        <f>VLOOKUP(M8774,People!$A:$B,2,0)</f>
        <v>Cassandra Brandow</v>
      </c>
      <c r="W8774" s="1" t="str">
        <f>IFERROR(VLOOKUP(B8774,Returns!$A:$B,2,0),"No")</f>
        <v>No</v>
      </c>
    </row>
    <row r="8775" spans="1:23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1" t="str">
        <f>VLOOKUP(M8775,People!$A:$B,2,0)</f>
        <v>Chuck Magee</v>
      </c>
      <c r="W8775" s="1" t="str">
        <f>IFERROR(VLOOKUP(B8775,Returns!$A:$B,2,0),"No")</f>
        <v>No</v>
      </c>
    </row>
    <row r="8776" spans="1:23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1" t="str">
        <f>VLOOKUP(M8776,People!$A:$B,2,0)</f>
        <v>Chuck Magee</v>
      </c>
      <c r="W8776" s="1" t="str">
        <f>IFERROR(VLOOKUP(B8776,Returns!$A:$B,2,0),"No")</f>
        <v>No</v>
      </c>
    </row>
    <row r="8777" spans="1:23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1" t="str">
        <f>VLOOKUP(M8777,People!$A:$B,2,0)</f>
        <v>Kelly Williams</v>
      </c>
      <c r="W8777" s="1" t="str">
        <f>IFERROR(VLOOKUP(B8777,Returns!$A:$B,2,0),"No")</f>
        <v>No</v>
      </c>
    </row>
    <row r="8778" spans="1:23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1" t="str">
        <f>VLOOKUP(M8778,People!$A:$B,2,0)</f>
        <v>Kelly Williams</v>
      </c>
      <c r="W8778" s="1" t="str">
        <f>IFERROR(VLOOKUP(B8778,Returns!$A:$B,2,0),"No")</f>
        <v>No</v>
      </c>
    </row>
    <row r="8779" spans="1:23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1" t="str">
        <f>VLOOKUP(M8779,People!$A:$B,2,0)</f>
        <v>Kelly Williams</v>
      </c>
      <c r="W8779" s="1" t="str">
        <f>IFERROR(VLOOKUP(B8779,Returns!$A:$B,2,0),"No")</f>
        <v>No</v>
      </c>
    </row>
    <row r="8780" spans="1:23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1" t="str">
        <f>VLOOKUP(M8780,People!$A:$B,2,0)</f>
        <v>Chuck Magee</v>
      </c>
      <c r="W8780" s="1" t="str">
        <f>IFERROR(VLOOKUP(B8780,Returns!$A:$B,2,0),"No")</f>
        <v>No</v>
      </c>
    </row>
    <row r="8781" spans="1:23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1" t="str">
        <f>VLOOKUP(M8781,People!$A:$B,2,0)</f>
        <v>Anna Andreadi</v>
      </c>
      <c r="W8781" s="1" t="str">
        <f>IFERROR(VLOOKUP(B8781,Returns!$A:$B,2,0),"No")</f>
        <v>No</v>
      </c>
    </row>
    <row r="8782" spans="1:23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1" t="str">
        <f>VLOOKUP(M8782,People!$A:$B,2,0)</f>
        <v>Kelly Williams</v>
      </c>
      <c r="W8782" s="1" t="str">
        <f>IFERROR(VLOOKUP(B8782,Returns!$A:$B,2,0),"No")</f>
        <v>No</v>
      </c>
    </row>
    <row r="8783" spans="1:23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1" t="str">
        <f>VLOOKUP(M8783,People!$A:$B,2,0)</f>
        <v>Kelly Williams</v>
      </c>
      <c r="W8783" s="1" t="str">
        <f>IFERROR(VLOOKUP(B8783,Returns!$A:$B,2,0),"No")</f>
        <v>No</v>
      </c>
    </row>
    <row r="8784" spans="1:23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1" t="str">
        <f>VLOOKUP(M8784,People!$A:$B,2,0)</f>
        <v>Anna Andreadi</v>
      </c>
      <c r="W8784" s="1" t="str">
        <f>IFERROR(VLOOKUP(B8784,Returns!$A:$B,2,0),"No")</f>
        <v>No</v>
      </c>
    </row>
    <row r="8785" spans="1:23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1" t="str">
        <f>VLOOKUP(M8785,People!$A:$B,2,0)</f>
        <v>Anna Andreadi</v>
      </c>
      <c r="W8785" s="1" t="str">
        <f>IFERROR(VLOOKUP(B8785,Returns!$A:$B,2,0),"No")</f>
        <v>No</v>
      </c>
    </row>
    <row r="8786" spans="1:23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1" t="str">
        <f>VLOOKUP(M8786,People!$A:$B,2,0)</f>
        <v>Cassandra Brandow</v>
      </c>
      <c r="W8786" s="1" t="str">
        <f>IFERROR(VLOOKUP(B8786,Returns!$A:$B,2,0),"No")</f>
        <v>No</v>
      </c>
    </row>
    <row r="8787" spans="1:23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1" t="str">
        <f>VLOOKUP(M8787,People!$A:$B,2,0)</f>
        <v>Anna Andreadi</v>
      </c>
      <c r="W8787" s="1" t="str">
        <f>IFERROR(VLOOKUP(B8787,Returns!$A:$B,2,0),"No")</f>
        <v>No</v>
      </c>
    </row>
    <row r="8788" spans="1:23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1" t="str">
        <f>VLOOKUP(M8788,People!$A:$B,2,0)</f>
        <v>Anna Andreadi</v>
      </c>
      <c r="W8788" s="1" t="str">
        <f>IFERROR(VLOOKUP(B8788,Returns!$A:$B,2,0),"No")</f>
        <v>No</v>
      </c>
    </row>
    <row r="8789" spans="1:23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1" t="str">
        <f>VLOOKUP(M8789,People!$A:$B,2,0)</f>
        <v>Anna Andreadi</v>
      </c>
      <c r="W8789" s="1" t="str">
        <f>IFERROR(VLOOKUP(B8789,Returns!$A:$B,2,0),"No")</f>
        <v>No</v>
      </c>
    </row>
    <row r="8790" spans="1:23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1" t="str">
        <f>VLOOKUP(M8790,People!$A:$B,2,0)</f>
        <v>Cassandra Brandow</v>
      </c>
      <c r="W8790" s="1" t="str">
        <f>IFERROR(VLOOKUP(B8790,Returns!$A:$B,2,0),"No")</f>
        <v>No</v>
      </c>
    </row>
    <row r="8791" spans="1:23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1" t="str">
        <f>VLOOKUP(M8791,People!$A:$B,2,0)</f>
        <v>Cassandra Brandow</v>
      </c>
      <c r="W8791" s="1" t="str">
        <f>IFERROR(VLOOKUP(B8791,Returns!$A:$B,2,0),"No")</f>
        <v>No</v>
      </c>
    </row>
    <row r="8792" spans="1:23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1" t="str">
        <f>VLOOKUP(M8792,People!$A:$B,2,0)</f>
        <v>Cassandra Brandow</v>
      </c>
      <c r="W8792" s="1" t="str">
        <f>IFERROR(VLOOKUP(B8792,Returns!$A:$B,2,0),"No")</f>
        <v>No</v>
      </c>
    </row>
    <row r="8793" spans="1:23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1" t="str">
        <f>VLOOKUP(M8793,People!$A:$B,2,0)</f>
        <v>Kelly Williams</v>
      </c>
      <c r="W8793" s="1" t="str">
        <f>IFERROR(VLOOKUP(B8793,Returns!$A:$B,2,0),"No")</f>
        <v>No</v>
      </c>
    </row>
    <row r="8794" spans="1:23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1" t="str">
        <f>VLOOKUP(M8794,People!$A:$B,2,0)</f>
        <v>Anna Andreadi</v>
      </c>
      <c r="W8794" s="1" t="str">
        <f>IFERROR(VLOOKUP(B8794,Returns!$A:$B,2,0),"No")</f>
        <v>No</v>
      </c>
    </row>
    <row r="8795" spans="1:23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1" t="str">
        <f>VLOOKUP(M8795,People!$A:$B,2,0)</f>
        <v>Anna Andreadi</v>
      </c>
      <c r="W8795" s="1" t="str">
        <f>IFERROR(VLOOKUP(B8795,Returns!$A:$B,2,0),"No")</f>
        <v>No</v>
      </c>
    </row>
    <row r="8796" spans="1:23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1" t="str">
        <f>VLOOKUP(M8796,People!$A:$B,2,0)</f>
        <v>Anna Andreadi</v>
      </c>
      <c r="W8796" s="1" t="str">
        <f>IFERROR(VLOOKUP(B8796,Returns!$A:$B,2,0),"No")</f>
        <v>No</v>
      </c>
    </row>
    <row r="8797" spans="1:23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1" t="str">
        <f>VLOOKUP(M8797,People!$A:$B,2,0)</f>
        <v>Anna Andreadi</v>
      </c>
      <c r="W8797" s="1" t="str">
        <f>IFERROR(VLOOKUP(B8797,Returns!$A:$B,2,0),"No")</f>
        <v>No</v>
      </c>
    </row>
    <row r="8798" spans="1:23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1" t="str">
        <f>VLOOKUP(M8798,People!$A:$B,2,0)</f>
        <v>Anna Andreadi</v>
      </c>
      <c r="W8798" s="1" t="str">
        <f>IFERROR(VLOOKUP(B8798,Returns!$A:$B,2,0),"No")</f>
        <v>No</v>
      </c>
    </row>
    <row r="8799" spans="1:23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1" t="str">
        <f>VLOOKUP(M8799,People!$A:$B,2,0)</f>
        <v>Anna Andreadi</v>
      </c>
      <c r="W8799" s="1" t="str">
        <f>IFERROR(VLOOKUP(B8799,Returns!$A:$B,2,0),"No")</f>
        <v>No</v>
      </c>
    </row>
    <row r="8800" spans="1:23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1" t="str">
        <f>VLOOKUP(M8800,People!$A:$B,2,0)</f>
        <v>Chuck Magee</v>
      </c>
      <c r="W8800" s="1" t="str">
        <f>IFERROR(VLOOKUP(B8800,Returns!$A:$B,2,0),"No")</f>
        <v>No</v>
      </c>
    </row>
    <row r="8801" spans="1:23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1" t="str">
        <f>VLOOKUP(M8801,People!$A:$B,2,0)</f>
        <v>Chuck Magee</v>
      </c>
      <c r="W8801" s="1" t="str">
        <f>IFERROR(VLOOKUP(B8801,Returns!$A:$B,2,0),"No")</f>
        <v>No</v>
      </c>
    </row>
    <row r="8802" spans="1:23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1" t="str">
        <f>VLOOKUP(M8802,People!$A:$B,2,0)</f>
        <v>Kelly Williams</v>
      </c>
      <c r="W8802" s="1" t="str">
        <f>IFERROR(VLOOKUP(B8802,Returns!$A:$B,2,0),"No")</f>
        <v>No</v>
      </c>
    </row>
    <row r="8803" spans="1:23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1" t="str">
        <f>VLOOKUP(M8803,People!$A:$B,2,0)</f>
        <v>Kelly Williams</v>
      </c>
      <c r="W8803" s="1" t="str">
        <f>IFERROR(VLOOKUP(B8803,Returns!$A:$B,2,0),"No")</f>
        <v>No</v>
      </c>
    </row>
    <row r="8804" spans="1:23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1" t="str">
        <f>VLOOKUP(M8804,People!$A:$B,2,0)</f>
        <v>Kelly Williams</v>
      </c>
      <c r="W8804" s="1" t="str">
        <f>IFERROR(VLOOKUP(B8804,Returns!$A:$B,2,0),"No")</f>
        <v>No</v>
      </c>
    </row>
    <row r="8805" spans="1:23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1" t="str">
        <f>VLOOKUP(M8805,People!$A:$B,2,0)</f>
        <v>Chuck Magee</v>
      </c>
      <c r="W8805" s="1" t="str">
        <f>IFERROR(VLOOKUP(B8805,Returns!$A:$B,2,0),"No")</f>
        <v>No</v>
      </c>
    </row>
    <row r="8806" spans="1:23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1" t="str">
        <f>VLOOKUP(M8806,People!$A:$B,2,0)</f>
        <v>Chuck Magee</v>
      </c>
      <c r="W8806" s="1" t="str">
        <f>IFERROR(VLOOKUP(B8806,Returns!$A:$B,2,0),"No")</f>
        <v>No</v>
      </c>
    </row>
    <row r="8807" spans="1:23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1" t="str">
        <f>VLOOKUP(M8807,People!$A:$B,2,0)</f>
        <v>Anna Andreadi</v>
      </c>
      <c r="W8807" s="1" t="str">
        <f>IFERROR(VLOOKUP(B8807,Returns!$A:$B,2,0),"No")</f>
        <v>No</v>
      </c>
    </row>
    <row r="8808" spans="1:23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1" t="str">
        <f>VLOOKUP(M8808,People!$A:$B,2,0)</f>
        <v>Chuck Magee</v>
      </c>
      <c r="W8808" s="1" t="str">
        <f>IFERROR(VLOOKUP(B8808,Returns!$A:$B,2,0),"No")</f>
        <v>No</v>
      </c>
    </row>
    <row r="8809" spans="1:23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1" t="str">
        <f>VLOOKUP(M8809,People!$A:$B,2,0)</f>
        <v>Chuck Magee</v>
      </c>
      <c r="W8809" s="1" t="str">
        <f>IFERROR(VLOOKUP(B8809,Returns!$A:$B,2,0),"No")</f>
        <v>No</v>
      </c>
    </row>
    <row r="8810" spans="1:23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1" t="str">
        <f>VLOOKUP(M8810,People!$A:$B,2,0)</f>
        <v>Chuck Magee</v>
      </c>
      <c r="W8810" s="1" t="str">
        <f>IFERROR(VLOOKUP(B8810,Returns!$A:$B,2,0),"No")</f>
        <v>No</v>
      </c>
    </row>
    <row r="8811" spans="1:23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1" t="str">
        <f>VLOOKUP(M8811,People!$A:$B,2,0)</f>
        <v>Chuck Magee</v>
      </c>
      <c r="W8811" s="1" t="str">
        <f>IFERROR(VLOOKUP(B8811,Returns!$A:$B,2,0),"No")</f>
        <v>No</v>
      </c>
    </row>
    <row r="8812" spans="1:23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1" t="str">
        <f>VLOOKUP(M8812,People!$A:$B,2,0)</f>
        <v>Anna Andreadi</v>
      </c>
      <c r="W8812" s="1" t="str">
        <f>IFERROR(VLOOKUP(B8812,Returns!$A:$B,2,0),"No")</f>
        <v>No</v>
      </c>
    </row>
    <row r="8813" spans="1:23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1" t="str">
        <f>VLOOKUP(M8813,People!$A:$B,2,0)</f>
        <v>Kelly Williams</v>
      </c>
      <c r="W8813" s="1" t="str">
        <f>IFERROR(VLOOKUP(B8813,Returns!$A:$B,2,0),"No")</f>
        <v>Yes</v>
      </c>
    </row>
    <row r="8814" spans="1:23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1" t="str">
        <f>VLOOKUP(M8814,People!$A:$B,2,0)</f>
        <v>Kelly Williams</v>
      </c>
      <c r="W8814" s="1" t="str">
        <f>IFERROR(VLOOKUP(B8814,Returns!$A:$B,2,0),"No")</f>
        <v>Yes</v>
      </c>
    </row>
    <row r="8815" spans="1:23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1" t="str">
        <f>VLOOKUP(M8815,People!$A:$B,2,0)</f>
        <v>Anna Andreadi</v>
      </c>
      <c r="W8815" s="1" t="str">
        <f>IFERROR(VLOOKUP(B8815,Returns!$A:$B,2,0),"No")</f>
        <v>No</v>
      </c>
    </row>
    <row r="8816" spans="1:23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1" t="str">
        <f>VLOOKUP(M8816,People!$A:$B,2,0)</f>
        <v>Chuck Magee</v>
      </c>
      <c r="W8816" s="1" t="str">
        <f>IFERROR(VLOOKUP(B8816,Returns!$A:$B,2,0),"No")</f>
        <v>No</v>
      </c>
    </row>
    <row r="8817" spans="1:23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1" t="str">
        <f>VLOOKUP(M8817,People!$A:$B,2,0)</f>
        <v>Chuck Magee</v>
      </c>
      <c r="W8817" s="1" t="str">
        <f>IFERROR(VLOOKUP(B8817,Returns!$A:$B,2,0),"No")</f>
        <v>No</v>
      </c>
    </row>
    <row r="8818" spans="1:23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1" t="str">
        <f>VLOOKUP(M8818,People!$A:$B,2,0)</f>
        <v>Chuck Magee</v>
      </c>
      <c r="W8818" s="1" t="str">
        <f>IFERROR(VLOOKUP(B8818,Returns!$A:$B,2,0),"No")</f>
        <v>No</v>
      </c>
    </row>
    <row r="8819" spans="1:23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1" t="str">
        <f>VLOOKUP(M8819,People!$A:$B,2,0)</f>
        <v>Chuck Magee</v>
      </c>
      <c r="W8819" s="1" t="str">
        <f>IFERROR(VLOOKUP(B8819,Returns!$A:$B,2,0),"No")</f>
        <v>No</v>
      </c>
    </row>
    <row r="8820" spans="1:23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1" t="str">
        <f>VLOOKUP(M8820,People!$A:$B,2,0)</f>
        <v>Chuck Magee</v>
      </c>
      <c r="W8820" s="1" t="str">
        <f>IFERROR(VLOOKUP(B8820,Returns!$A:$B,2,0),"No")</f>
        <v>No</v>
      </c>
    </row>
    <row r="8821" spans="1:23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1" t="str">
        <f>VLOOKUP(M8821,People!$A:$B,2,0)</f>
        <v>Kelly Williams</v>
      </c>
      <c r="W8821" s="1" t="str">
        <f>IFERROR(VLOOKUP(B8821,Returns!$A:$B,2,0),"No")</f>
        <v>No</v>
      </c>
    </row>
    <row r="8822" spans="1:23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1" t="str">
        <f>VLOOKUP(M8822,People!$A:$B,2,0)</f>
        <v>Cassandra Brandow</v>
      </c>
      <c r="W8822" s="1" t="str">
        <f>IFERROR(VLOOKUP(B8822,Returns!$A:$B,2,0),"No")</f>
        <v>No</v>
      </c>
    </row>
    <row r="8823" spans="1:23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1" t="str">
        <f>VLOOKUP(M8823,People!$A:$B,2,0)</f>
        <v>Cassandra Brandow</v>
      </c>
      <c r="W8823" s="1" t="str">
        <f>IFERROR(VLOOKUP(B8823,Returns!$A:$B,2,0),"No")</f>
        <v>No</v>
      </c>
    </row>
    <row r="8824" spans="1:23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1" t="str">
        <f>VLOOKUP(M8824,People!$A:$B,2,0)</f>
        <v>Cassandra Brandow</v>
      </c>
      <c r="W8824" s="1" t="str">
        <f>IFERROR(VLOOKUP(B8824,Returns!$A:$B,2,0),"No")</f>
        <v>No</v>
      </c>
    </row>
    <row r="8825" spans="1:23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1" t="str">
        <f>VLOOKUP(M8825,People!$A:$B,2,0)</f>
        <v>Cassandra Brandow</v>
      </c>
      <c r="W8825" s="1" t="str">
        <f>IFERROR(VLOOKUP(B8825,Returns!$A:$B,2,0),"No")</f>
        <v>No</v>
      </c>
    </row>
    <row r="8826" spans="1:23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1" t="str">
        <f>VLOOKUP(M8826,People!$A:$B,2,0)</f>
        <v>Chuck Magee</v>
      </c>
      <c r="W8826" s="1" t="str">
        <f>IFERROR(VLOOKUP(B8826,Returns!$A:$B,2,0),"No")</f>
        <v>No</v>
      </c>
    </row>
    <row r="8827" spans="1:23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1" t="str">
        <f>VLOOKUP(M8827,People!$A:$B,2,0)</f>
        <v>Chuck Magee</v>
      </c>
      <c r="W8827" s="1" t="str">
        <f>IFERROR(VLOOKUP(B8827,Returns!$A:$B,2,0),"No")</f>
        <v>No</v>
      </c>
    </row>
    <row r="8828" spans="1:23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1" t="str">
        <f>VLOOKUP(M8828,People!$A:$B,2,0)</f>
        <v>Kelly Williams</v>
      </c>
      <c r="W8828" s="1" t="str">
        <f>IFERROR(VLOOKUP(B8828,Returns!$A:$B,2,0),"No")</f>
        <v>No</v>
      </c>
    </row>
    <row r="8829" spans="1:23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1" t="str">
        <f>VLOOKUP(M8829,People!$A:$B,2,0)</f>
        <v>Kelly Williams</v>
      </c>
      <c r="W8829" s="1" t="str">
        <f>IFERROR(VLOOKUP(B8829,Returns!$A:$B,2,0),"No")</f>
        <v>No</v>
      </c>
    </row>
    <row r="8830" spans="1:23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1" t="str">
        <f>VLOOKUP(M8830,People!$A:$B,2,0)</f>
        <v>Kelly Williams</v>
      </c>
      <c r="W8830" s="1" t="str">
        <f>IFERROR(VLOOKUP(B8830,Returns!$A:$B,2,0),"No")</f>
        <v>No</v>
      </c>
    </row>
    <row r="8831" spans="1:23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1" t="str">
        <f>VLOOKUP(M8831,People!$A:$B,2,0)</f>
        <v>Kelly Williams</v>
      </c>
      <c r="W8831" s="1" t="str">
        <f>IFERROR(VLOOKUP(B8831,Returns!$A:$B,2,0),"No")</f>
        <v>No</v>
      </c>
    </row>
    <row r="8832" spans="1:23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1" t="str">
        <f>VLOOKUP(M8832,People!$A:$B,2,0)</f>
        <v>Anna Andreadi</v>
      </c>
      <c r="W8832" s="1" t="str">
        <f>IFERROR(VLOOKUP(B8832,Returns!$A:$B,2,0),"No")</f>
        <v>No</v>
      </c>
    </row>
    <row r="8833" spans="1:23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1" t="str">
        <f>VLOOKUP(M8833,People!$A:$B,2,0)</f>
        <v>Cassandra Brandow</v>
      </c>
      <c r="W8833" s="1" t="str">
        <f>IFERROR(VLOOKUP(B8833,Returns!$A:$B,2,0),"No")</f>
        <v>No</v>
      </c>
    </row>
    <row r="8834" spans="1:23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1" t="str">
        <f>VLOOKUP(M8834,People!$A:$B,2,0)</f>
        <v>Chuck Magee</v>
      </c>
      <c r="W8834" s="1" t="str">
        <f>IFERROR(VLOOKUP(B8834,Returns!$A:$B,2,0),"No")</f>
        <v>No</v>
      </c>
    </row>
    <row r="8835" spans="1:23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1" t="str">
        <f>VLOOKUP(M8835,People!$A:$B,2,0)</f>
        <v>Cassandra Brandow</v>
      </c>
      <c r="W8835" s="1" t="str">
        <f>IFERROR(VLOOKUP(B8835,Returns!$A:$B,2,0),"No")</f>
        <v>No</v>
      </c>
    </row>
    <row r="8836" spans="1:23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1" t="str">
        <f>VLOOKUP(M8836,People!$A:$B,2,0)</f>
        <v>Cassandra Brandow</v>
      </c>
      <c r="W8836" s="1" t="str">
        <f>IFERROR(VLOOKUP(B8836,Returns!$A:$B,2,0),"No")</f>
        <v>No</v>
      </c>
    </row>
    <row r="8837" spans="1:23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1" t="str">
        <f>VLOOKUP(M8837,People!$A:$B,2,0)</f>
        <v>Cassandra Brandow</v>
      </c>
      <c r="W8837" s="1" t="str">
        <f>IFERROR(VLOOKUP(B8837,Returns!$A:$B,2,0),"No")</f>
        <v>No</v>
      </c>
    </row>
    <row r="8838" spans="1:23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1" t="str">
        <f>VLOOKUP(M8838,People!$A:$B,2,0)</f>
        <v>Cassandra Brandow</v>
      </c>
      <c r="W8838" s="1" t="str">
        <f>IFERROR(VLOOKUP(B8838,Returns!$A:$B,2,0),"No")</f>
        <v>No</v>
      </c>
    </row>
    <row r="8839" spans="1:23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1" t="str">
        <f>VLOOKUP(M8839,People!$A:$B,2,0)</f>
        <v>Cassandra Brandow</v>
      </c>
      <c r="W8839" s="1" t="str">
        <f>IFERROR(VLOOKUP(B8839,Returns!$A:$B,2,0),"No")</f>
        <v>No</v>
      </c>
    </row>
    <row r="8840" spans="1:23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1" t="str">
        <f>VLOOKUP(M8840,People!$A:$B,2,0)</f>
        <v>Anna Andreadi</v>
      </c>
      <c r="W8840" s="1" t="str">
        <f>IFERROR(VLOOKUP(B8840,Returns!$A:$B,2,0),"No")</f>
        <v>No</v>
      </c>
    </row>
    <row r="8841" spans="1:23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1" t="str">
        <f>VLOOKUP(M8841,People!$A:$B,2,0)</f>
        <v>Anna Andreadi</v>
      </c>
      <c r="W8841" s="1" t="str">
        <f>IFERROR(VLOOKUP(B8841,Returns!$A:$B,2,0),"No")</f>
        <v>No</v>
      </c>
    </row>
    <row r="8842" spans="1:23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1" t="str">
        <f>VLOOKUP(M8842,People!$A:$B,2,0)</f>
        <v>Anna Andreadi</v>
      </c>
      <c r="W8842" s="1" t="str">
        <f>IFERROR(VLOOKUP(B8842,Returns!$A:$B,2,0),"No")</f>
        <v>No</v>
      </c>
    </row>
    <row r="8843" spans="1:23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1" t="str">
        <f>VLOOKUP(M8843,People!$A:$B,2,0)</f>
        <v>Anna Andreadi</v>
      </c>
      <c r="W8843" s="1" t="str">
        <f>IFERROR(VLOOKUP(B8843,Returns!$A:$B,2,0),"No")</f>
        <v>No</v>
      </c>
    </row>
    <row r="8844" spans="1:23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1" t="str">
        <f>VLOOKUP(M8844,People!$A:$B,2,0)</f>
        <v>Anna Andreadi</v>
      </c>
      <c r="W8844" s="1" t="str">
        <f>IFERROR(VLOOKUP(B8844,Returns!$A:$B,2,0),"No")</f>
        <v>No</v>
      </c>
    </row>
    <row r="8845" spans="1:23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1" t="str">
        <f>VLOOKUP(M8845,People!$A:$B,2,0)</f>
        <v>Kelly Williams</v>
      </c>
      <c r="W8845" s="1" t="str">
        <f>IFERROR(VLOOKUP(B8845,Returns!$A:$B,2,0),"No")</f>
        <v>No</v>
      </c>
    </row>
    <row r="8846" spans="1:23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1" t="str">
        <f>VLOOKUP(M8846,People!$A:$B,2,0)</f>
        <v>Chuck Magee</v>
      </c>
      <c r="W8846" s="1" t="str">
        <f>IFERROR(VLOOKUP(B8846,Returns!$A:$B,2,0),"No")</f>
        <v>No</v>
      </c>
    </row>
    <row r="8847" spans="1:23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1" t="str">
        <f>VLOOKUP(M8847,People!$A:$B,2,0)</f>
        <v>Chuck Magee</v>
      </c>
      <c r="W8847" s="1" t="str">
        <f>IFERROR(VLOOKUP(B8847,Returns!$A:$B,2,0),"No")</f>
        <v>No</v>
      </c>
    </row>
    <row r="8848" spans="1:23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1" t="str">
        <f>VLOOKUP(M8848,People!$A:$B,2,0)</f>
        <v>Chuck Magee</v>
      </c>
      <c r="W8848" s="1" t="str">
        <f>IFERROR(VLOOKUP(B8848,Returns!$A:$B,2,0),"No")</f>
        <v>No</v>
      </c>
    </row>
    <row r="8849" spans="1:23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1" t="str">
        <f>VLOOKUP(M8849,People!$A:$B,2,0)</f>
        <v>Chuck Magee</v>
      </c>
      <c r="W8849" s="1" t="str">
        <f>IFERROR(VLOOKUP(B8849,Returns!$A:$B,2,0),"No")</f>
        <v>No</v>
      </c>
    </row>
    <row r="8850" spans="1:23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1" t="str">
        <f>VLOOKUP(M8850,People!$A:$B,2,0)</f>
        <v>Cassandra Brandow</v>
      </c>
      <c r="W8850" s="1" t="str">
        <f>IFERROR(VLOOKUP(B8850,Returns!$A:$B,2,0),"No")</f>
        <v>No</v>
      </c>
    </row>
    <row r="8851" spans="1:23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1" t="str">
        <f>VLOOKUP(M8851,People!$A:$B,2,0)</f>
        <v>Cassandra Brandow</v>
      </c>
      <c r="W8851" s="1" t="str">
        <f>IFERROR(VLOOKUP(B8851,Returns!$A:$B,2,0),"No")</f>
        <v>No</v>
      </c>
    </row>
    <row r="8852" spans="1:23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1" t="str">
        <f>VLOOKUP(M8852,People!$A:$B,2,0)</f>
        <v>Cassandra Brandow</v>
      </c>
      <c r="W8852" s="1" t="str">
        <f>IFERROR(VLOOKUP(B8852,Returns!$A:$B,2,0),"No")</f>
        <v>No</v>
      </c>
    </row>
    <row r="8853" spans="1:23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1" t="str">
        <f>VLOOKUP(M8853,People!$A:$B,2,0)</f>
        <v>Cassandra Brandow</v>
      </c>
      <c r="W8853" s="1" t="str">
        <f>IFERROR(VLOOKUP(B8853,Returns!$A:$B,2,0),"No")</f>
        <v>No</v>
      </c>
    </row>
    <row r="8854" spans="1:23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1" t="str">
        <f>VLOOKUP(M8854,People!$A:$B,2,0)</f>
        <v>Chuck Magee</v>
      </c>
      <c r="W8854" s="1" t="str">
        <f>IFERROR(VLOOKUP(B8854,Returns!$A:$B,2,0),"No")</f>
        <v>No</v>
      </c>
    </row>
    <row r="8855" spans="1:23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1" t="str">
        <f>VLOOKUP(M8855,People!$A:$B,2,0)</f>
        <v>Chuck Magee</v>
      </c>
      <c r="W8855" s="1" t="str">
        <f>IFERROR(VLOOKUP(B8855,Returns!$A:$B,2,0),"No")</f>
        <v>No</v>
      </c>
    </row>
    <row r="8856" spans="1:23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1" t="str">
        <f>VLOOKUP(M8856,People!$A:$B,2,0)</f>
        <v>Chuck Magee</v>
      </c>
      <c r="W8856" s="1" t="str">
        <f>IFERROR(VLOOKUP(B8856,Returns!$A:$B,2,0),"No")</f>
        <v>No</v>
      </c>
    </row>
    <row r="8857" spans="1:23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1" t="str">
        <f>VLOOKUP(M8857,People!$A:$B,2,0)</f>
        <v>Anna Andreadi</v>
      </c>
      <c r="W8857" s="1" t="str">
        <f>IFERROR(VLOOKUP(B8857,Returns!$A:$B,2,0),"No")</f>
        <v>No</v>
      </c>
    </row>
    <row r="8858" spans="1:23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1" t="str">
        <f>VLOOKUP(M8858,People!$A:$B,2,0)</f>
        <v>Anna Andreadi</v>
      </c>
      <c r="W8858" s="1" t="str">
        <f>IFERROR(VLOOKUP(B8858,Returns!$A:$B,2,0),"No")</f>
        <v>No</v>
      </c>
    </row>
    <row r="8859" spans="1:23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1" t="str">
        <f>VLOOKUP(M8859,People!$A:$B,2,0)</f>
        <v>Anna Andreadi</v>
      </c>
      <c r="W8859" s="1" t="str">
        <f>IFERROR(VLOOKUP(B8859,Returns!$A:$B,2,0),"No")</f>
        <v>No</v>
      </c>
    </row>
    <row r="8860" spans="1:23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1" t="str">
        <f>VLOOKUP(M8860,People!$A:$B,2,0)</f>
        <v>Anna Andreadi</v>
      </c>
      <c r="W8860" s="1" t="str">
        <f>IFERROR(VLOOKUP(B8860,Returns!$A:$B,2,0),"No")</f>
        <v>No</v>
      </c>
    </row>
    <row r="8861" spans="1:23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1" t="str">
        <f>VLOOKUP(M8861,People!$A:$B,2,0)</f>
        <v>Cassandra Brandow</v>
      </c>
      <c r="W8861" s="1" t="str">
        <f>IFERROR(VLOOKUP(B8861,Returns!$A:$B,2,0),"No")</f>
        <v>No</v>
      </c>
    </row>
    <row r="8862" spans="1:23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1" t="str">
        <f>VLOOKUP(M8862,People!$A:$B,2,0)</f>
        <v>Chuck Magee</v>
      </c>
      <c r="W8862" s="1" t="str">
        <f>IFERROR(VLOOKUP(B8862,Returns!$A:$B,2,0),"No")</f>
        <v>No</v>
      </c>
    </row>
    <row r="8863" spans="1:23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1" t="str">
        <f>VLOOKUP(M8863,People!$A:$B,2,0)</f>
        <v>Chuck Magee</v>
      </c>
      <c r="W8863" s="1" t="str">
        <f>IFERROR(VLOOKUP(B8863,Returns!$A:$B,2,0),"No")</f>
        <v>No</v>
      </c>
    </row>
    <row r="8864" spans="1:23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1" t="str">
        <f>VLOOKUP(M8864,People!$A:$B,2,0)</f>
        <v>Chuck Magee</v>
      </c>
      <c r="W8864" s="1" t="str">
        <f>IFERROR(VLOOKUP(B8864,Returns!$A:$B,2,0),"No")</f>
        <v>No</v>
      </c>
    </row>
    <row r="8865" spans="1:23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1" t="str">
        <f>VLOOKUP(M8865,People!$A:$B,2,0)</f>
        <v>Chuck Magee</v>
      </c>
      <c r="W8865" s="1" t="str">
        <f>IFERROR(VLOOKUP(B8865,Returns!$A:$B,2,0),"No")</f>
        <v>No</v>
      </c>
    </row>
    <row r="8866" spans="1:23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1" t="str">
        <f>VLOOKUP(M8866,People!$A:$B,2,0)</f>
        <v>Chuck Magee</v>
      </c>
      <c r="W8866" s="1" t="str">
        <f>IFERROR(VLOOKUP(B8866,Returns!$A:$B,2,0),"No")</f>
        <v>No</v>
      </c>
    </row>
    <row r="8867" spans="1:23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1" t="str">
        <f>VLOOKUP(M8867,People!$A:$B,2,0)</f>
        <v>Cassandra Brandow</v>
      </c>
      <c r="W8867" s="1" t="str">
        <f>IFERROR(VLOOKUP(B8867,Returns!$A:$B,2,0),"No")</f>
        <v>No</v>
      </c>
    </row>
    <row r="8868" spans="1:23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1" t="str">
        <f>VLOOKUP(M8868,People!$A:$B,2,0)</f>
        <v>Kelly Williams</v>
      </c>
      <c r="W8868" s="1" t="str">
        <f>IFERROR(VLOOKUP(B8868,Returns!$A:$B,2,0),"No")</f>
        <v>No</v>
      </c>
    </row>
    <row r="8869" spans="1:23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1" t="str">
        <f>VLOOKUP(M8869,People!$A:$B,2,0)</f>
        <v>Kelly Williams</v>
      </c>
      <c r="W8869" s="1" t="str">
        <f>IFERROR(VLOOKUP(B8869,Returns!$A:$B,2,0),"No")</f>
        <v>No</v>
      </c>
    </row>
    <row r="8870" spans="1:23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1" t="str">
        <f>VLOOKUP(M8870,People!$A:$B,2,0)</f>
        <v>Anna Andreadi</v>
      </c>
      <c r="W8870" s="1" t="str">
        <f>IFERROR(VLOOKUP(B8870,Returns!$A:$B,2,0),"No")</f>
        <v>No</v>
      </c>
    </row>
    <row r="8871" spans="1:23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1" t="str">
        <f>VLOOKUP(M8871,People!$A:$B,2,0)</f>
        <v>Anna Andreadi</v>
      </c>
      <c r="W8871" s="1" t="str">
        <f>IFERROR(VLOOKUP(B8871,Returns!$A:$B,2,0),"No")</f>
        <v>Yes</v>
      </c>
    </row>
    <row r="8872" spans="1:23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1" t="str">
        <f>VLOOKUP(M8872,People!$A:$B,2,0)</f>
        <v>Anna Andreadi</v>
      </c>
      <c r="W8872" s="1" t="str">
        <f>IFERROR(VLOOKUP(B8872,Returns!$A:$B,2,0),"No")</f>
        <v>Yes</v>
      </c>
    </row>
    <row r="8873" spans="1:23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1" t="str">
        <f>VLOOKUP(M8873,People!$A:$B,2,0)</f>
        <v>Anna Andreadi</v>
      </c>
      <c r="W8873" s="1" t="str">
        <f>IFERROR(VLOOKUP(B8873,Returns!$A:$B,2,0),"No")</f>
        <v>Yes</v>
      </c>
    </row>
    <row r="8874" spans="1:23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1" t="str">
        <f>VLOOKUP(M8874,People!$A:$B,2,0)</f>
        <v>Chuck Magee</v>
      </c>
      <c r="W8874" s="1" t="str">
        <f>IFERROR(VLOOKUP(B8874,Returns!$A:$B,2,0),"No")</f>
        <v>Yes</v>
      </c>
    </row>
    <row r="8875" spans="1:23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1" t="str">
        <f>VLOOKUP(M8875,People!$A:$B,2,0)</f>
        <v>Chuck Magee</v>
      </c>
      <c r="W8875" s="1" t="str">
        <f>IFERROR(VLOOKUP(B8875,Returns!$A:$B,2,0),"No")</f>
        <v>Yes</v>
      </c>
    </row>
    <row r="8876" spans="1:23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1" t="str">
        <f>VLOOKUP(M8876,People!$A:$B,2,0)</f>
        <v>Kelly Williams</v>
      </c>
      <c r="W8876" s="1" t="str">
        <f>IFERROR(VLOOKUP(B8876,Returns!$A:$B,2,0),"No")</f>
        <v>No</v>
      </c>
    </row>
    <row r="8877" spans="1:23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1" t="str">
        <f>VLOOKUP(M8877,People!$A:$B,2,0)</f>
        <v>Kelly Williams</v>
      </c>
      <c r="W8877" s="1" t="str">
        <f>IFERROR(VLOOKUP(B8877,Returns!$A:$B,2,0),"No")</f>
        <v>No</v>
      </c>
    </row>
    <row r="8878" spans="1:23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1" t="str">
        <f>VLOOKUP(M8878,People!$A:$B,2,0)</f>
        <v>Kelly Williams</v>
      </c>
      <c r="W8878" s="1" t="str">
        <f>IFERROR(VLOOKUP(B8878,Returns!$A:$B,2,0),"No")</f>
        <v>No</v>
      </c>
    </row>
    <row r="8879" spans="1:23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1" t="str">
        <f>VLOOKUP(M8879,People!$A:$B,2,0)</f>
        <v>Chuck Magee</v>
      </c>
      <c r="W8879" s="1" t="str">
        <f>IFERROR(VLOOKUP(B8879,Returns!$A:$B,2,0),"No")</f>
        <v>No</v>
      </c>
    </row>
    <row r="8880" spans="1:23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1" t="str">
        <f>VLOOKUP(M8880,People!$A:$B,2,0)</f>
        <v>Chuck Magee</v>
      </c>
      <c r="W8880" s="1" t="str">
        <f>IFERROR(VLOOKUP(B8880,Returns!$A:$B,2,0),"No")</f>
        <v>No</v>
      </c>
    </row>
    <row r="8881" spans="1:23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1" t="str">
        <f>VLOOKUP(M8881,People!$A:$B,2,0)</f>
        <v>Anna Andreadi</v>
      </c>
      <c r="W8881" s="1" t="str">
        <f>IFERROR(VLOOKUP(B8881,Returns!$A:$B,2,0),"No")</f>
        <v>No</v>
      </c>
    </row>
    <row r="8882" spans="1:23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1" t="str">
        <f>VLOOKUP(M8882,People!$A:$B,2,0)</f>
        <v>Anna Andreadi</v>
      </c>
      <c r="W8882" s="1" t="str">
        <f>IFERROR(VLOOKUP(B8882,Returns!$A:$B,2,0),"No")</f>
        <v>No</v>
      </c>
    </row>
    <row r="8883" spans="1:23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1" t="str">
        <f>VLOOKUP(M8883,People!$A:$B,2,0)</f>
        <v>Kelly Williams</v>
      </c>
      <c r="W8883" s="1" t="str">
        <f>IFERROR(VLOOKUP(B8883,Returns!$A:$B,2,0),"No")</f>
        <v>No</v>
      </c>
    </row>
    <row r="8884" spans="1:23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1" t="str">
        <f>VLOOKUP(M8884,People!$A:$B,2,0)</f>
        <v>Cassandra Brandow</v>
      </c>
      <c r="W8884" s="1" t="str">
        <f>IFERROR(VLOOKUP(B8884,Returns!$A:$B,2,0),"No")</f>
        <v>No</v>
      </c>
    </row>
    <row r="8885" spans="1:23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1" t="str">
        <f>VLOOKUP(M8885,People!$A:$B,2,0)</f>
        <v>Cassandra Brandow</v>
      </c>
      <c r="W8885" s="1" t="str">
        <f>IFERROR(VLOOKUP(B8885,Returns!$A:$B,2,0),"No")</f>
        <v>No</v>
      </c>
    </row>
    <row r="8886" spans="1:23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1" t="str">
        <f>VLOOKUP(M8886,People!$A:$B,2,0)</f>
        <v>Chuck Magee</v>
      </c>
      <c r="W8886" s="1" t="str">
        <f>IFERROR(VLOOKUP(B8886,Returns!$A:$B,2,0),"No")</f>
        <v>No</v>
      </c>
    </row>
    <row r="8887" spans="1:23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1" t="str">
        <f>VLOOKUP(M8887,People!$A:$B,2,0)</f>
        <v>Chuck Magee</v>
      </c>
      <c r="W8887" s="1" t="str">
        <f>IFERROR(VLOOKUP(B8887,Returns!$A:$B,2,0),"No")</f>
        <v>No</v>
      </c>
    </row>
    <row r="8888" spans="1:23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1" t="str">
        <f>VLOOKUP(M8888,People!$A:$B,2,0)</f>
        <v>Chuck Magee</v>
      </c>
      <c r="W8888" s="1" t="str">
        <f>IFERROR(VLOOKUP(B8888,Returns!$A:$B,2,0),"No")</f>
        <v>No</v>
      </c>
    </row>
    <row r="8889" spans="1:23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1" t="str">
        <f>VLOOKUP(M8889,People!$A:$B,2,0)</f>
        <v>Anna Andreadi</v>
      </c>
      <c r="W8889" s="1" t="str">
        <f>IFERROR(VLOOKUP(B8889,Returns!$A:$B,2,0),"No")</f>
        <v>No</v>
      </c>
    </row>
    <row r="8890" spans="1:23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1" t="str">
        <f>VLOOKUP(M8890,People!$A:$B,2,0)</f>
        <v>Anna Andreadi</v>
      </c>
      <c r="W8890" s="1" t="str">
        <f>IFERROR(VLOOKUP(B8890,Returns!$A:$B,2,0),"No")</f>
        <v>No</v>
      </c>
    </row>
    <row r="8891" spans="1:23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1" t="str">
        <f>VLOOKUP(M8891,People!$A:$B,2,0)</f>
        <v>Kelly Williams</v>
      </c>
      <c r="W8891" s="1" t="str">
        <f>IFERROR(VLOOKUP(B8891,Returns!$A:$B,2,0),"No")</f>
        <v>No</v>
      </c>
    </row>
    <row r="8892" spans="1:23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1" t="str">
        <f>VLOOKUP(M8892,People!$A:$B,2,0)</f>
        <v>Kelly Williams</v>
      </c>
      <c r="W8892" s="1" t="str">
        <f>IFERROR(VLOOKUP(B8892,Returns!$A:$B,2,0),"No")</f>
        <v>No</v>
      </c>
    </row>
    <row r="8893" spans="1:23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1" t="str">
        <f>VLOOKUP(M8893,People!$A:$B,2,0)</f>
        <v>Cassandra Brandow</v>
      </c>
      <c r="W8893" s="1" t="str">
        <f>IFERROR(VLOOKUP(B8893,Returns!$A:$B,2,0),"No")</f>
        <v>Yes</v>
      </c>
    </row>
    <row r="8894" spans="1:23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1" t="str">
        <f>VLOOKUP(M8894,People!$A:$B,2,0)</f>
        <v>Anna Andreadi</v>
      </c>
      <c r="W8894" s="1" t="str">
        <f>IFERROR(VLOOKUP(B8894,Returns!$A:$B,2,0),"No")</f>
        <v>No</v>
      </c>
    </row>
    <row r="8895" spans="1:23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1" t="str">
        <f>VLOOKUP(M8895,People!$A:$B,2,0)</f>
        <v>Kelly Williams</v>
      </c>
      <c r="W8895" s="1" t="str">
        <f>IFERROR(VLOOKUP(B8895,Returns!$A:$B,2,0),"No")</f>
        <v>No</v>
      </c>
    </row>
    <row r="8896" spans="1:23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1" t="str">
        <f>VLOOKUP(M8896,People!$A:$B,2,0)</f>
        <v>Anna Andreadi</v>
      </c>
      <c r="W8896" s="1" t="str">
        <f>IFERROR(VLOOKUP(B8896,Returns!$A:$B,2,0),"No")</f>
        <v>No</v>
      </c>
    </row>
    <row r="8897" spans="1:23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1" t="str">
        <f>VLOOKUP(M8897,People!$A:$B,2,0)</f>
        <v>Anna Andreadi</v>
      </c>
      <c r="W8897" s="1" t="str">
        <f>IFERROR(VLOOKUP(B8897,Returns!$A:$B,2,0),"No")</f>
        <v>No</v>
      </c>
    </row>
    <row r="8898" spans="1:23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1" t="str">
        <f>VLOOKUP(M8898,People!$A:$B,2,0)</f>
        <v>Anna Andreadi</v>
      </c>
      <c r="W8898" s="1" t="str">
        <f>IFERROR(VLOOKUP(B8898,Returns!$A:$B,2,0),"No")</f>
        <v>No</v>
      </c>
    </row>
    <row r="8899" spans="1:23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1" t="str">
        <f>VLOOKUP(M8899,People!$A:$B,2,0)</f>
        <v>Anna Andreadi</v>
      </c>
      <c r="W8899" s="1" t="str">
        <f>IFERROR(VLOOKUP(B8899,Returns!$A:$B,2,0),"No")</f>
        <v>No</v>
      </c>
    </row>
    <row r="8900" spans="1:23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1" t="str">
        <f>VLOOKUP(M8900,People!$A:$B,2,0)</f>
        <v>Cassandra Brandow</v>
      </c>
      <c r="W8900" s="1" t="str">
        <f>IFERROR(VLOOKUP(B8900,Returns!$A:$B,2,0),"No")</f>
        <v>No</v>
      </c>
    </row>
    <row r="8901" spans="1:23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1" t="str">
        <f>VLOOKUP(M8901,People!$A:$B,2,0)</f>
        <v>Cassandra Brandow</v>
      </c>
      <c r="W8901" s="1" t="str">
        <f>IFERROR(VLOOKUP(B8901,Returns!$A:$B,2,0),"No")</f>
        <v>No</v>
      </c>
    </row>
    <row r="8902" spans="1:23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1" t="str">
        <f>VLOOKUP(M8902,People!$A:$B,2,0)</f>
        <v>Kelly Williams</v>
      </c>
      <c r="W8902" s="1" t="str">
        <f>IFERROR(VLOOKUP(B8902,Returns!$A:$B,2,0),"No")</f>
        <v>No</v>
      </c>
    </row>
    <row r="8903" spans="1:23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1" t="str">
        <f>VLOOKUP(M8903,People!$A:$B,2,0)</f>
        <v>Kelly Williams</v>
      </c>
      <c r="W8903" s="1" t="str">
        <f>IFERROR(VLOOKUP(B8903,Returns!$A:$B,2,0),"No")</f>
        <v>No</v>
      </c>
    </row>
    <row r="8904" spans="1:23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1" t="str">
        <f>VLOOKUP(M8904,People!$A:$B,2,0)</f>
        <v>Kelly Williams</v>
      </c>
      <c r="W8904" s="1" t="str">
        <f>IFERROR(VLOOKUP(B8904,Returns!$A:$B,2,0),"No")</f>
        <v>No</v>
      </c>
    </row>
    <row r="8905" spans="1:23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1" t="str">
        <f>VLOOKUP(M8905,People!$A:$B,2,0)</f>
        <v>Kelly Williams</v>
      </c>
      <c r="W8905" s="1" t="str">
        <f>IFERROR(VLOOKUP(B8905,Returns!$A:$B,2,0),"No")</f>
        <v>No</v>
      </c>
    </row>
    <row r="8906" spans="1:23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1" t="str">
        <f>VLOOKUP(M8906,People!$A:$B,2,0)</f>
        <v>Chuck Magee</v>
      </c>
      <c r="W8906" s="1" t="str">
        <f>IFERROR(VLOOKUP(B8906,Returns!$A:$B,2,0),"No")</f>
        <v>No</v>
      </c>
    </row>
    <row r="8907" spans="1:23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1" t="str">
        <f>VLOOKUP(M8907,People!$A:$B,2,0)</f>
        <v>Chuck Magee</v>
      </c>
      <c r="W8907" s="1" t="str">
        <f>IFERROR(VLOOKUP(B8907,Returns!$A:$B,2,0),"No")</f>
        <v>No</v>
      </c>
    </row>
    <row r="8908" spans="1:23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1" t="str">
        <f>VLOOKUP(M8908,People!$A:$B,2,0)</f>
        <v>Chuck Magee</v>
      </c>
      <c r="W8908" s="1" t="str">
        <f>IFERROR(VLOOKUP(B8908,Returns!$A:$B,2,0),"No")</f>
        <v>No</v>
      </c>
    </row>
    <row r="8909" spans="1:23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1" t="str">
        <f>VLOOKUP(M8909,People!$A:$B,2,0)</f>
        <v>Anna Andreadi</v>
      </c>
      <c r="W8909" s="1" t="str">
        <f>IFERROR(VLOOKUP(B8909,Returns!$A:$B,2,0),"No")</f>
        <v>No</v>
      </c>
    </row>
    <row r="8910" spans="1:23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1" t="str">
        <f>VLOOKUP(M8910,People!$A:$B,2,0)</f>
        <v>Anna Andreadi</v>
      </c>
      <c r="W8910" s="1" t="str">
        <f>IFERROR(VLOOKUP(B8910,Returns!$A:$B,2,0),"No")</f>
        <v>No</v>
      </c>
    </row>
    <row r="8911" spans="1:23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1" t="str">
        <f>VLOOKUP(M8911,People!$A:$B,2,0)</f>
        <v>Chuck Magee</v>
      </c>
      <c r="W8911" s="1" t="str">
        <f>IFERROR(VLOOKUP(B8911,Returns!$A:$B,2,0),"No")</f>
        <v>No</v>
      </c>
    </row>
    <row r="8912" spans="1:23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1" t="str">
        <f>VLOOKUP(M8912,People!$A:$B,2,0)</f>
        <v>Cassandra Brandow</v>
      </c>
      <c r="W8912" s="1" t="str">
        <f>IFERROR(VLOOKUP(B8912,Returns!$A:$B,2,0),"No")</f>
        <v>No</v>
      </c>
    </row>
    <row r="8913" spans="1:23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1" t="str">
        <f>VLOOKUP(M8913,People!$A:$B,2,0)</f>
        <v>Cassandra Brandow</v>
      </c>
      <c r="W8913" s="1" t="str">
        <f>IFERROR(VLOOKUP(B8913,Returns!$A:$B,2,0),"No")</f>
        <v>No</v>
      </c>
    </row>
    <row r="8914" spans="1:23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1" t="str">
        <f>VLOOKUP(M8914,People!$A:$B,2,0)</f>
        <v>Cassandra Brandow</v>
      </c>
      <c r="W8914" s="1" t="str">
        <f>IFERROR(VLOOKUP(B8914,Returns!$A:$B,2,0),"No")</f>
        <v>No</v>
      </c>
    </row>
    <row r="8915" spans="1:23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1" t="str">
        <f>VLOOKUP(M8915,People!$A:$B,2,0)</f>
        <v>Cassandra Brandow</v>
      </c>
      <c r="W8915" s="1" t="str">
        <f>IFERROR(VLOOKUP(B8915,Returns!$A:$B,2,0),"No")</f>
        <v>No</v>
      </c>
    </row>
    <row r="8916" spans="1:23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1" t="str">
        <f>VLOOKUP(M8916,People!$A:$B,2,0)</f>
        <v>Kelly Williams</v>
      </c>
      <c r="W8916" s="1" t="str">
        <f>IFERROR(VLOOKUP(B8916,Returns!$A:$B,2,0),"No")</f>
        <v>Yes</v>
      </c>
    </row>
    <row r="8917" spans="1:23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1" t="str">
        <f>VLOOKUP(M8917,People!$A:$B,2,0)</f>
        <v>Kelly Williams</v>
      </c>
      <c r="W8917" s="1" t="str">
        <f>IFERROR(VLOOKUP(B8917,Returns!$A:$B,2,0),"No")</f>
        <v>Yes</v>
      </c>
    </row>
    <row r="8918" spans="1:23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1" t="str">
        <f>VLOOKUP(M8918,People!$A:$B,2,0)</f>
        <v>Kelly Williams</v>
      </c>
      <c r="W8918" s="1" t="str">
        <f>IFERROR(VLOOKUP(B8918,Returns!$A:$B,2,0),"No")</f>
        <v>Yes</v>
      </c>
    </row>
    <row r="8919" spans="1:23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1" t="str">
        <f>VLOOKUP(M8919,People!$A:$B,2,0)</f>
        <v>Kelly Williams</v>
      </c>
      <c r="W8919" s="1" t="str">
        <f>IFERROR(VLOOKUP(B8919,Returns!$A:$B,2,0),"No")</f>
        <v>Yes</v>
      </c>
    </row>
    <row r="8920" spans="1:23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1" t="str">
        <f>VLOOKUP(M8920,People!$A:$B,2,0)</f>
        <v>Kelly Williams</v>
      </c>
      <c r="W8920" s="1" t="str">
        <f>IFERROR(VLOOKUP(B8920,Returns!$A:$B,2,0),"No")</f>
        <v>Yes</v>
      </c>
    </row>
    <row r="8921" spans="1:23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1" t="str">
        <f>VLOOKUP(M8921,People!$A:$B,2,0)</f>
        <v>Cassandra Brandow</v>
      </c>
      <c r="W8921" s="1" t="str">
        <f>IFERROR(VLOOKUP(B8921,Returns!$A:$B,2,0),"No")</f>
        <v>No</v>
      </c>
    </row>
    <row r="8922" spans="1:23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1" t="str">
        <f>VLOOKUP(M8922,People!$A:$B,2,0)</f>
        <v>Chuck Magee</v>
      </c>
      <c r="W8922" s="1" t="str">
        <f>IFERROR(VLOOKUP(B8922,Returns!$A:$B,2,0),"No")</f>
        <v>No</v>
      </c>
    </row>
    <row r="8923" spans="1:23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1" t="str">
        <f>VLOOKUP(M8923,People!$A:$B,2,0)</f>
        <v>Cassandra Brandow</v>
      </c>
      <c r="W8923" s="1" t="str">
        <f>IFERROR(VLOOKUP(B8923,Returns!$A:$B,2,0),"No")</f>
        <v>No</v>
      </c>
    </row>
    <row r="8924" spans="1:23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1" t="str">
        <f>VLOOKUP(M8924,People!$A:$B,2,0)</f>
        <v>Cassandra Brandow</v>
      </c>
      <c r="W8924" s="1" t="str">
        <f>IFERROR(VLOOKUP(B8924,Returns!$A:$B,2,0),"No")</f>
        <v>No</v>
      </c>
    </row>
    <row r="8925" spans="1:23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1" t="str">
        <f>VLOOKUP(M8925,People!$A:$B,2,0)</f>
        <v>Cassandra Brandow</v>
      </c>
      <c r="W8925" s="1" t="str">
        <f>IFERROR(VLOOKUP(B8925,Returns!$A:$B,2,0),"No")</f>
        <v>No</v>
      </c>
    </row>
    <row r="8926" spans="1:23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1" t="str">
        <f>VLOOKUP(M8926,People!$A:$B,2,0)</f>
        <v>Kelly Williams</v>
      </c>
      <c r="W8926" s="1" t="str">
        <f>IFERROR(VLOOKUP(B8926,Returns!$A:$B,2,0),"No")</f>
        <v>No</v>
      </c>
    </row>
    <row r="8927" spans="1:23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1" t="str">
        <f>VLOOKUP(M8927,People!$A:$B,2,0)</f>
        <v>Kelly Williams</v>
      </c>
      <c r="W8927" s="1" t="str">
        <f>IFERROR(VLOOKUP(B8927,Returns!$A:$B,2,0),"No")</f>
        <v>No</v>
      </c>
    </row>
    <row r="8928" spans="1:23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1" t="str">
        <f>VLOOKUP(M8928,People!$A:$B,2,0)</f>
        <v>Kelly Williams</v>
      </c>
      <c r="W8928" s="1" t="str">
        <f>IFERROR(VLOOKUP(B8928,Returns!$A:$B,2,0),"No")</f>
        <v>No</v>
      </c>
    </row>
    <row r="8929" spans="1:23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1" t="str">
        <f>VLOOKUP(M8929,People!$A:$B,2,0)</f>
        <v>Anna Andreadi</v>
      </c>
      <c r="W8929" s="1" t="str">
        <f>IFERROR(VLOOKUP(B8929,Returns!$A:$B,2,0),"No")</f>
        <v>No</v>
      </c>
    </row>
    <row r="8930" spans="1:23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1" t="str">
        <f>VLOOKUP(M8930,People!$A:$B,2,0)</f>
        <v>Kelly Williams</v>
      </c>
      <c r="W8930" s="1" t="str">
        <f>IFERROR(VLOOKUP(B8930,Returns!$A:$B,2,0),"No")</f>
        <v>No</v>
      </c>
    </row>
    <row r="8931" spans="1:23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1" t="str">
        <f>VLOOKUP(M8931,People!$A:$B,2,0)</f>
        <v>Kelly Williams</v>
      </c>
      <c r="W8931" s="1" t="str">
        <f>IFERROR(VLOOKUP(B8931,Returns!$A:$B,2,0),"No")</f>
        <v>No</v>
      </c>
    </row>
    <row r="8932" spans="1:23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1" t="str">
        <f>VLOOKUP(M8932,People!$A:$B,2,0)</f>
        <v>Kelly Williams</v>
      </c>
      <c r="W8932" s="1" t="str">
        <f>IFERROR(VLOOKUP(B8932,Returns!$A:$B,2,0),"No")</f>
        <v>No</v>
      </c>
    </row>
    <row r="8933" spans="1:23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1" t="str">
        <f>VLOOKUP(M8933,People!$A:$B,2,0)</f>
        <v>Kelly Williams</v>
      </c>
      <c r="W8933" s="1" t="str">
        <f>IFERROR(VLOOKUP(B8933,Returns!$A:$B,2,0),"No")</f>
        <v>No</v>
      </c>
    </row>
    <row r="8934" spans="1:23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1" t="str">
        <f>VLOOKUP(M8934,People!$A:$B,2,0)</f>
        <v>Kelly Williams</v>
      </c>
      <c r="W8934" s="1" t="str">
        <f>IFERROR(VLOOKUP(B8934,Returns!$A:$B,2,0),"No")</f>
        <v>No</v>
      </c>
    </row>
    <row r="8935" spans="1:23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1" t="str">
        <f>VLOOKUP(M8935,People!$A:$B,2,0)</f>
        <v>Kelly Williams</v>
      </c>
      <c r="W8935" s="1" t="str">
        <f>IFERROR(VLOOKUP(B8935,Returns!$A:$B,2,0),"No")</f>
        <v>No</v>
      </c>
    </row>
    <row r="8936" spans="1:23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1" t="str">
        <f>VLOOKUP(M8936,People!$A:$B,2,0)</f>
        <v>Chuck Magee</v>
      </c>
      <c r="W8936" s="1" t="str">
        <f>IFERROR(VLOOKUP(B8936,Returns!$A:$B,2,0),"No")</f>
        <v>No</v>
      </c>
    </row>
    <row r="8937" spans="1:23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1" t="str">
        <f>VLOOKUP(M8937,People!$A:$B,2,0)</f>
        <v>Chuck Magee</v>
      </c>
      <c r="W8937" s="1" t="str">
        <f>IFERROR(VLOOKUP(B8937,Returns!$A:$B,2,0),"No")</f>
        <v>No</v>
      </c>
    </row>
    <row r="8938" spans="1:23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1" t="str">
        <f>VLOOKUP(M8938,People!$A:$B,2,0)</f>
        <v>Anna Andreadi</v>
      </c>
      <c r="W8938" s="1" t="str">
        <f>IFERROR(VLOOKUP(B8938,Returns!$A:$B,2,0),"No")</f>
        <v>No</v>
      </c>
    </row>
    <row r="8939" spans="1:23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1" t="str">
        <f>VLOOKUP(M8939,People!$A:$B,2,0)</f>
        <v>Anna Andreadi</v>
      </c>
      <c r="W8939" s="1" t="str">
        <f>IFERROR(VLOOKUP(B8939,Returns!$A:$B,2,0),"No")</f>
        <v>No</v>
      </c>
    </row>
    <row r="8940" spans="1:23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1" t="str">
        <f>VLOOKUP(M8940,People!$A:$B,2,0)</f>
        <v>Anna Andreadi</v>
      </c>
      <c r="W8940" s="1" t="str">
        <f>IFERROR(VLOOKUP(B8940,Returns!$A:$B,2,0),"No")</f>
        <v>No</v>
      </c>
    </row>
    <row r="8941" spans="1:23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1" t="str">
        <f>VLOOKUP(M8941,People!$A:$B,2,0)</f>
        <v>Anna Andreadi</v>
      </c>
      <c r="W8941" s="1" t="str">
        <f>IFERROR(VLOOKUP(B8941,Returns!$A:$B,2,0),"No")</f>
        <v>No</v>
      </c>
    </row>
    <row r="8942" spans="1:23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1" t="str">
        <f>VLOOKUP(M8942,People!$A:$B,2,0)</f>
        <v>Cassandra Brandow</v>
      </c>
      <c r="W8942" s="1" t="str">
        <f>IFERROR(VLOOKUP(B8942,Returns!$A:$B,2,0),"No")</f>
        <v>No</v>
      </c>
    </row>
    <row r="8943" spans="1:23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1" t="str">
        <f>VLOOKUP(M8943,People!$A:$B,2,0)</f>
        <v>Anna Andreadi</v>
      </c>
      <c r="W8943" s="1" t="str">
        <f>IFERROR(VLOOKUP(B8943,Returns!$A:$B,2,0),"No")</f>
        <v>Yes</v>
      </c>
    </row>
    <row r="8944" spans="1:23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1" t="str">
        <f>VLOOKUP(M8944,People!$A:$B,2,0)</f>
        <v>Anna Andreadi</v>
      </c>
      <c r="W8944" s="1" t="str">
        <f>IFERROR(VLOOKUP(B8944,Returns!$A:$B,2,0),"No")</f>
        <v>Yes</v>
      </c>
    </row>
    <row r="8945" spans="1:23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1" t="str">
        <f>VLOOKUP(M8945,People!$A:$B,2,0)</f>
        <v>Kelly Williams</v>
      </c>
      <c r="W8945" s="1" t="str">
        <f>IFERROR(VLOOKUP(B8945,Returns!$A:$B,2,0),"No")</f>
        <v>No</v>
      </c>
    </row>
    <row r="8946" spans="1:23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1" t="str">
        <f>VLOOKUP(M8946,People!$A:$B,2,0)</f>
        <v>Anna Andreadi</v>
      </c>
      <c r="W8946" s="1" t="str">
        <f>IFERROR(VLOOKUP(B8946,Returns!$A:$B,2,0),"No")</f>
        <v>No</v>
      </c>
    </row>
    <row r="8947" spans="1:23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1" t="str">
        <f>VLOOKUP(M8947,People!$A:$B,2,0)</f>
        <v>Anna Andreadi</v>
      </c>
      <c r="W8947" s="1" t="str">
        <f>IFERROR(VLOOKUP(B8947,Returns!$A:$B,2,0),"No")</f>
        <v>No</v>
      </c>
    </row>
    <row r="8948" spans="1:23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1" t="str">
        <f>VLOOKUP(M8948,People!$A:$B,2,0)</f>
        <v>Chuck Magee</v>
      </c>
      <c r="W8948" s="1" t="str">
        <f>IFERROR(VLOOKUP(B8948,Returns!$A:$B,2,0),"No")</f>
        <v>No</v>
      </c>
    </row>
    <row r="8949" spans="1:23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1" t="str">
        <f>VLOOKUP(M8949,People!$A:$B,2,0)</f>
        <v>Chuck Magee</v>
      </c>
      <c r="W8949" s="1" t="str">
        <f>IFERROR(VLOOKUP(B8949,Returns!$A:$B,2,0),"No")</f>
        <v>No</v>
      </c>
    </row>
    <row r="8950" spans="1:23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1" t="str">
        <f>VLOOKUP(M8950,People!$A:$B,2,0)</f>
        <v>Anna Andreadi</v>
      </c>
      <c r="W8950" s="1" t="str">
        <f>IFERROR(VLOOKUP(B8950,Returns!$A:$B,2,0),"No")</f>
        <v>No</v>
      </c>
    </row>
    <row r="8951" spans="1:23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1" t="str">
        <f>VLOOKUP(M8951,People!$A:$B,2,0)</f>
        <v>Cassandra Brandow</v>
      </c>
      <c r="W8951" s="1" t="str">
        <f>IFERROR(VLOOKUP(B8951,Returns!$A:$B,2,0),"No")</f>
        <v>Yes</v>
      </c>
    </row>
    <row r="8952" spans="1:23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1" t="str">
        <f>VLOOKUP(M8952,People!$A:$B,2,0)</f>
        <v>Cassandra Brandow</v>
      </c>
      <c r="W8952" s="1" t="str">
        <f>IFERROR(VLOOKUP(B8952,Returns!$A:$B,2,0),"No")</f>
        <v>Yes</v>
      </c>
    </row>
    <row r="8953" spans="1:23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1" t="str">
        <f>VLOOKUP(M8953,People!$A:$B,2,0)</f>
        <v>Cassandra Brandow</v>
      </c>
      <c r="W8953" s="1" t="str">
        <f>IFERROR(VLOOKUP(B8953,Returns!$A:$B,2,0),"No")</f>
        <v>Yes</v>
      </c>
    </row>
    <row r="8954" spans="1:23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1" t="str">
        <f>VLOOKUP(M8954,People!$A:$B,2,0)</f>
        <v>Cassandra Brandow</v>
      </c>
      <c r="W8954" s="1" t="str">
        <f>IFERROR(VLOOKUP(B8954,Returns!$A:$B,2,0),"No")</f>
        <v>Yes</v>
      </c>
    </row>
    <row r="8955" spans="1:23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1" t="str">
        <f>VLOOKUP(M8955,People!$A:$B,2,0)</f>
        <v>Cassandra Brandow</v>
      </c>
      <c r="W8955" s="1" t="str">
        <f>IFERROR(VLOOKUP(B8955,Returns!$A:$B,2,0),"No")</f>
        <v>Yes</v>
      </c>
    </row>
    <row r="8956" spans="1:23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1" t="str">
        <f>VLOOKUP(M8956,People!$A:$B,2,0)</f>
        <v>Cassandra Brandow</v>
      </c>
      <c r="W8956" s="1" t="str">
        <f>IFERROR(VLOOKUP(B8956,Returns!$A:$B,2,0),"No")</f>
        <v>No</v>
      </c>
    </row>
    <row r="8957" spans="1:23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1" t="str">
        <f>VLOOKUP(M8957,People!$A:$B,2,0)</f>
        <v>Anna Andreadi</v>
      </c>
      <c r="W8957" s="1" t="str">
        <f>IFERROR(VLOOKUP(B8957,Returns!$A:$B,2,0),"No")</f>
        <v>No</v>
      </c>
    </row>
    <row r="8958" spans="1:23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1" t="str">
        <f>VLOOKUP(M8958,People!$A:$B,2,0)</f>
        <v>Cassandra Brandow</v>
      </c>
      <c r="W8958" s="1" t="str">
        <f>IFERROR(VLOOKUP(B8958,Returns!$A:$B,2,0),"No")</f>
        <v>No</v>
      </c>
    </row>
    <row r="8959" spans="1:23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1" t="str">
        <f>VLOOKUP(M8959,People!$A:$B,2,0)</f>
        <v>Cassandra Brandow</v>
      </c>
      <c r="W8959" s="1" t="str">
        <f>IFERROR(VLOOKUP(B8959,Returns!$A:$B,2,0),"No")</f>
        <v>No</v>
      </c>
    </row>
    <row r="8960" spans="1:23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1" t="str">
        <f>VLOOKUP(M8960,People!$A:$B,2,0)</f>
        <v>Kelly Williams</v>
      </c>
      <c r="W8960" s="1" t="str">
        <f>IFERROR(VLOOKUP(B8960,Returns!$A:$B,2,0),"No")</f>
        <v>No</v>
      </c>
    </row>
    <row r="8961" spans="1:23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1" t="str">
        <f>VLOOKUP(M8961,People!$A:$B,2,0)</f>
        <v>Kelly Williams</v>
      </c>
      <c r="W8961" s="1" t="str">
        <f>IFERROR(VLOOKUP(B8961,Returns!$A:$B,2,0),"No")</f>
        <v>No</v>
      </c>
    </row>
    <row r="8962" spans="1:23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1" t="str">
        <f>VLOOKUP(M8962,People!$A:$B,2,0)</f>
        <v>Kelly Williams</v>
      </c>
      <c r="W8962" s="1" t="str">
        <f>IFERROR(VLOOKUP(B8962,Returns!$A:$B,2,0),"No")</f>
        <v>No</v>
      </c>
    </row>
    <row r="8963" spans="1:23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1" t="str">
        <f>VLOOKUP(M8963,People!$A:$B,2,0)</f>
        <v>Kelly Williams</v>
      </c>
      <c r="W8963" s="1" t="str">
        <f>IFERROR(VLOOKUP(B8963,Returns!$A:$B,2,0),"No")</f>
        <v>No</v>
      </c>
    </row>
    <row r="8964" spans="1:23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1" t="str">
        <f>VLOOKUP(M8964,People!$A:$B,2,0)</f>
        <v>Cassandra Brandow</v>
      </c>
      <c r="W8964" s="1" t="str">
        <f>IFERROR(VLOOKUP(B8964,Returns!$A:$B,2,0),"No")</f>
        <v>Yes</v>
      </c>
    </row>
    <row r="8965" spans="1:23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1" t="str">
        <f>VLOOKUP(M8965,People!$A:$B,2,0)</f>
        <v>Cassandra Brandow</v>
      </c>
      <c r="W8965" s="1" t="str">
        <f>IFERROR(VLOOKUP(B8965,Returns!$A:$B,2,0),"No")</f>
        <v>Yes</v>
      </c>
    </row>
    <row r="8966" spans="1:23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1" t="str">
        <f>VLOOKUP(M8966,People!$A:$B,2,0)</f>
        <v>Cassandra Brandow</v>
      </c>
      <c r="W8966" s="1" t="str">
        <f>IFERROR(VLOOKUP(B8966,Returns!$A:$B,2,0),"No")</f>
        <v>Yes</v>
      </c>
    </row>
    <row r="8967" spans="1:23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1" t="str">
        <f>VLOOKUP(M8967,People!$A:$B,2,0)</f>
        <v>Kelly Williams</v>
      </c>
      <c r="W8967" s="1" t="str">
        <f>IFERROR(VLOOKUP(B8967,Returns!$A:$B,2,0),"No")</f>
        <v>No</v>
      </c>
    </row>
    <row r="8968" spans="1:23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1" t="str">
        <f>VLOOKUP(M8968,People!$A:$B,2,0)</f>
        <v>Chuck Magee</v>
      </c>
      <c r="W8968" s="1" t="str">
        <f>IFERROR(VLOOKUP(B8968,Returns!$A:$B,2,0),"No")</f>
        <v>No</v>
      </c>
    </row>
    <row r="8969" spans="1:23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1" t="str">
        <f>VLOOKUP(M8969,People!$A:$B,2,0)</f>
        <v>Chuck Magee</v>
      </c>
      <c r="W8969" s="1" t="str">
        <f>IFERROR(VLOOKUP(B8969,Returns!$A:$B,2,0),"No")</f>
        <v>No</v>
      </c>
    </row>
    <row r="8970" spans="1:23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1" t="str">
        <f>VLOOKUP(M8970,People!$A:$B,2,0)</f>
        <v>Cassandra Brandow</v>
      </c>
      <c r="W8970" s="1" t="str">
        <f>IFERROR(VLOOKUP(B8970,Returns!$A:$B,2,0),"No")</f>
        <v>No</v>
      </c>
    </row>
    <row r="8971" spans="1:23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1" t="str">
        <f>VLOOKUP(M8971,People!$A:$B,2,0)</f>
        <v>Chuck Magee</v>
      </c>
      <c r="W8971" s="1" t="str">
        <f>IFERROR(VLOOKUP(B8971,Returns!$A:$B,2,0),"No")</f>
        <v>No</v>
      </c>
    </row>
    <row r="8972" spans="1:23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1" t="str">
        <f>VLOOKUP(M8972,People!$A:$B,2,0)</f>
        <v>Chuck Magee</v>
      </c>
      <c r="W8972" s="1" t="str">
        <f>IFERROR(VLOOKUP(B8972,Returns!$A:$B,2,0),"No")</f>
        <v>No</v>
      </c>
    </row>
    <row r="8973" spans="1:23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1" t="str">
        <f>VLOOKUP(M8973,People!$A:$B,2,0)</f>
        <v>Chuck Magee</v>
      </c>
      <c r="W8973" s="1" t="str">
        <f>IFERROR(VLOOKUP(B8973,Returns!$A:$B,2,0),"No")</f>
        <v>No</v>
      </c>
    </row>
    <row r="8974" spans="1:23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1" t="str">
        <f>VLOOKUP(M8974,People!$A:$B,2,0)</f>
        <v>Chuck Magee</v>
      </c>
      <c r="W8974" s="1" t="str">
        <f>IFERROR(VLOOKUP(B8974,Returns!$A:$B,2,0),"No")</f>
        <v>No</v>
      </c>
    </row>
    <row r="8975" spans="1:23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1" t="str">
        <f>VLOOKUP(M8975,People!$A:$B,2,0)</f>
        <v>Anna Andreadi</v>
      </c>
      <c r="W8975" s="1" t="str">
        <f>IFERROR(VLOOKUP(B8975,Returns!$A:$B,2,0),"No")</f>
        <v>No</v>
      </c>
    </row>
    <row r="8976" spans="1:23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1" t="str">
        <f>VLOOKUP(M8976,People!$A:$B,2,0)</f>
        <v>Kelly Williams</v>
      </c>
      <c r="W8976" s="1" t="str">
        <f>IFERROR(VLOOKUP(B8976,Returns!$A:$B,2,0),"No")</f>
        <v>No</v>
      </c>
    </row>
    <row r="8977" spans="1:23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1" t="str">
        <f>VLOOKUP(M8977,People!$A:$B,2,0)</f>
        <v>Kelly Williams</v>
      </c>
      <c r="W8977" s="1" t="str">
        <f>IFERROR(VLOOKUP(B8977,Returns!$A:$B,2,0),"No")</f>
        <v>No</v>
      </c>
    </row>
    <row r="8978" spans="1:23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1" t="str">
        <f>VLOOKUP(M8978,People!$A:$B,2,0)</f>
        <v>Kelly Williams</v>
      </c>
      <c r="W8978" s="1" t="str">
        <f>IFERROR(VLOOKUP(B8978,Returns!$A:$B,2,0),"No")</f>
        <v>No</v>
      </c>
    </row>
    <row r="8979" spans="1:23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1" t="str">
        <f>VLOOKUP(M8979,People!$A:$B,2,0)</f>
        <v>Kelly Williams</v>
      </c>
      <c r="W8979" s="1" t="str">
        <f>IFERROR(VLOOKUP(B8979,Returns!$A:$B,2,0),"No")</f>
        <v>No</v>
      </c>
    </row>
    <row r="8980" spans="1:23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1" t="str">
        <f>VLOOKUP(M8980,People!$A:$B,2,0)</f>
        <v>Chuck Magee</v>
      </c>
      <c r="W8980" s="1" t="str">
        <f>IFERROR(VLOOKUP(B8980,Returns!$A:$B,2,0),"No")</f>
        <v>No</v>
      </c>
    </row>
    <row r="8981" spans="1:23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1" t="str">
        <f>VLOOKUP(M8981,People!$A:$B,2,0)</f>
        <v>Kelly Williams</v>
      </c>
      <c r="W8981" s="1" t="str">
        <f>IFERROR(VLOOKUP(B8981,Returns!$A:$B,2,0),"No")</f>
        <v>No</v>
      </c>
    </row>
    <row r="8982" spans="1:23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1" t="str">
        <f>VLOOKUP(M8982,People!$A:$B,2,0)</f>
        <v>Kelly Williams</v>
      </c>
      <c r="W8982" s="1" t="str">
        <f>IFERROR(VLOOKUP(B8982,Returns!$A:$B,2,0),"No")</f>
        <v>No</v>
      </c>
    </row>
    <row r="8983" spans="1:23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1" t="str">
        <f>VLOOKUP(M8983,People!$A:$B,2,0)</f>
        <v>Kelly Williams</v>
      </c>
      <c r="W8983" s="1" t="str">
        <f>IFERROR(VLOOKUP(B8983,Returns!$A:$B,2,0),"No")</f>
        <v>No</v>
      </c>
    </row>
    <row r="8984" spans="1:23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1" t="str">
        <f>VLOOKUP(M8984,People!$A:$B,2,0)</f>
        <v>Kelly Williams</v>
      </c>
      <c r="W8984" s="1" t="str">
        <f>IFERROR(VLOOKUP(B8984,Returns!$A:$B,2,0),"No")</f>
        <v>No</v>
      </c>
    </row>
    <row r="8985" spans="1:23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1" t="str">
        <f>VLOOKUP(M8985,People!$A:$B,2,0)</f>
        <v>Kelly Williams</v>
      </c>
      <c r="W8985" s="1" t="str">
        <f>IFERROR(VLOOKUP(B8985,Returns!$A:$B,2,0),"No")</f>
        <v>No</v>
      </c>
    </row>
    <row r="8986" spans="1:23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1" t="str">
        <f>VLOOKUP(M8986,People!$A:$B,2,0)</f>
        <v>Kelly Williams</v>
      </c>
      <c r="W8986" s="1" t="str">
        <f>IFERROR(VLOOKUP(B8986,Returns!$A:$B,2,0),"No")</f>
        <v>No</v>
      </c>
    </row>
    <row r="8987" spans="1:23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1" t="str">
        <f>VLOOKUP(M8987,People!$A:$B,2,0)</f>
        <v>Cassandra Brandow</v>
      </c>
      <c r="W8987" s="1" t="str">
        <f>IFERROR(VLOOKUP(B8987,Returns!$A:$B,2,0),"No")</f>
        <v>No</v>
      </c>
    </row>
    <row r="8988" spans="1:23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1" t="str">
        <f>VLOOKUP(M8988,People!$A:$B,2,0)</f>
        <v>Cassandra Brandow</v>
      </c>
      <c r="W8988" s="1" t="str">
        <f>IFERROR(VLOOKUP(B8988,Returns!$A:$B,2,0),"No")</f>
        <v>No</v>
      </c>
    </row>
    <row r="8989" spans="1:23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1" t="str">
        <f>VLOOKUP(M8989,People!$A:$B,2,0)</f>
        <v>Cassandra Brandow</v>
      </c>
      <c r="W8989" s="1" t="str">
        <f>IFERROR(VLOOKUP(B8989,Returns!$A:$B,2,0),"No")</f>
        <v>No</v>
      </c>
    </row>
    <row r="8990" spans="1:23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1" t="str">
        <f>VLOOKUP(M8990,People!$A:$B,2,0)</f>
        <v>Cassandra Brandow</v>
      </c>
      <c r="W8990" s="1" t="str">
        <f>IFERROR(VLOOKUP(B8990,Returns!$A:$B,2,0),"No")</f>
        <v>No</v>
      </c>
    </row>
    <row r="8991" spans="1:23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1" t="str">
        <f>VLOOKUP(M8991,People!$A:$B,2,0)</f>
        <v>Kelly Williams</v>
      </c>
      <c r="W8991" s="1" t="str">
        <f>IFERROR(VLOOKUP(B8991,Returns!$A:$B,2,0),"No")</f>
        <v>No</v>
      </c>
    </row>
    <row r="8992" spans="1:23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1" t="str">
        <f>VLOOKUP(M8992,People!$A:$B,2,0)</f>
        <v>Kelly Williams</v>
      </c>
      <c r="W8992" s="1" t="str">
        <f>IFERROR(VLOOKUP(B8992,Returns!$A:$B,2,0),"No")</f>
        <v>No</v>
      </c>
    </row>
    <row r="8993" spans="1:23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1" t="str">
        <f>VLOOKUP(M8993,People!$A:$B,2,0)</f>
        <v>Anna Andreadi</v>
      </c>
      <c r="W8993" s="1" t="str">
        <f>IFERROR(VLOOKUP(B8993,Returns!$A:$B,2,0),"No")</f>
        <v>No</v>
      </c>
    </row>
    <row r="8994" spans="1:23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1" t="str">
        <f>VLOOKUP(M8994,People!$A:$B,2,0)</f>
        <v>Cassandra Brandow</v>
      </c>
      <c r="W8994" s="1" t="str">
        <f>IFERROR(VLOOKUP(B8994,Returns!$A:$B,2,0),"No")</f>
        <v>No</v>
      </c>
    </row>
    <row r="8995" spans="1:23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1" t="str">
        <f>VLOOKUP(M8995,People!$A:$B,2,0)</f>
        <v>Cassandra Brandow</v>
      </c>
      <c r="W8995" s="1" t="str">
        <f>IFERROR(VLOOKUP(B8995,Returns!$A:$B,2,0),"No")</f>
        <v>No</v>
      </c>
    </row>
    <row r="8996" spans="1:23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1" t="str">
        <f>VLOOKUP(M8996,People!$A:$B,2,0)</f>
        <v>Cassandra Brandow</v>
      </c>
      <c r="W8996" s="1" t="str">
        <f>IFERROR(VLOOKUP(B8996,Returns!$A:$B,2,0),"No")</f>
        <v>No</v>
      </c>
    </row>
    <row r="8997" spans="1:23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1" t="str">
        <f>VLOOKUP(M8997,People!$A:$B,2,0)</f>
        <v>Cassandra Brandow</v>
      </c>
      <c r="W8997" s="1" t="str">
        <f>IFERROR(VLOOKUP(B8997,Returns!$A:$B,2,0),"No")</f>
        <v>No</v>
      </c>
    </row>
    <row r="8998" spans="1:23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1" t="str">
        <f>VLOOKUP(M8998,People!$A:$B,2,0)</f>
        <v>Kelly Williams</v>
      </c>
      <c r="W8998" s="1" t="str">
        <f>IFERROR(VLOOKUP(B8998,Returns!$A:$B,2,0),"No")</f>
        <v>No</v>
      </c>
    </row>
    <row r="8999" spans="1:23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1" t="str">
        <f>VLOOKUP(M8999,People!$A:$B,2,0)</f>
        <v>Kelly Williams</v>
      </c>
      <c r="W8999" s="1" t="str">
        <f>IFERROR(VLOOKUP(B8999,Returns!$A:$B,2,0),"No")</f>
        <v>No</v>
      </c>
    </row>
    <row r="9000" spans="1:23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1" t="str">
        <f>VLOOKUP(M9000,People!$A:$B,2,0)</f>
        <v>Kelly Williams</v>
      </c>
      <c r="W9000" s="1" t="str">
        <f>IFERROR(VLOOKUP(B9000,Returns!$A:$B,2,0),"No")</f>
        <v>No</v>
      </c>
    </row>
    <row r="9001" spans="1:23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1" t="str">
        <f>VLOOKUP(M9001,People!$A:$B,2,0)</f>
        <v>Chuck Magee</v>
      </c>
      <c r="W9001" s="1" t="str">
        <f>IFERROR(VLOOKUP(B9001,Returns!$A:$B,2,0),"No")</f>
        <v>No</v>
      </c>
    </row>
    <row r="9002" spans="1:23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1" t="str">
        <f>VLOOKUP(M9002,People!$A:$B,2,0)</f>
        <v>Anna Andreadi</v>
      </c>
      <c r="W9002" s="1" t="str">
        <f>IFERROR(VLOOKUP(B9002,Returns!$A:$B,2,0),"No")</f>
        <v>No</v>
      </c>
    </row>
    <row r="9003" spans="1:23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1" t="str">
        <f>VLOOKUP(M9003,People!$A:$B,2,0)</f>
        <v>Cassandra Brandow</v>
      </c>
      <c r="W9003" s="1" t="str">
        <f>IFERROR(VLOOKUP(B9003,Returns!$A:$B,2,0),"No")</f>
        <v>No</v>
      </c>
    </row>
    <row r="9004" spans="1:23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1" t="str">
        <f>VLOOKUP(M9004,People!$A:$B,2,0)</f>
        <v>Cassandra Brandow</v>
      </c>
      <c r="W9004" s="1" t="str">
        <f>IFERROR(VLOOKUP(B9004,Returns!$A:$B,2,0),"No")</f>
        <v>No</v>
      </c>
    </row>
    <row r="9005" spans="1:23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1" t="str">
        <f>VLOOKUP(M9005,People!$A:$B,2,0)</f>
        <v>Anna Andreadi</v>
      </c>
      <c r="W9005" s="1" t="str">
        <f>IFERROR(VLOOKUP(B9005,Returns!$A:$B,2,0),"No")</f>
        <v>No</v>
      </c>
    </row>
    <row r="9006" spans="1:23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1" t="str">
        <f>VLOOKUP(M9006,People!$A:$B,2,0)</f>
        <v>Anna Andreadi</v>
      </c>
      <c r="W9006" s="1" t="str">
        <f>IFERROR(VLOOKUP(B9006,Returns!$A:$B,2,0),"No")</f>
        <v>No</v>
      </c>
    </row>
    <row r="9007" spans="1:23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1" t="str">
        <f>VLOOKUP(M9007,People!$A:$B,2,0)</f>
        <v>Kelly Williams</v>
      </c>
      <c r="W9007" s="1" t="str">
        <f>IFERROR(VLOOKUP(B9007,Returns!$A:$B,2,0),"No")</f>
        <v>Yes</v>
      </c>
    </row>
    <row r="9008" spans="1:23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1" t="str">
        <f>VLOOKUP(M9008,People!$A:$B,2,0)</f>
        <v>Kelly Williams</v>
      </c>
      <c r="W9008" s="1" t="str">
        <f>IFERROR(VLOOKUP(B9008,Returns!$A:$B,2,0),"No")</f>
        <v>Yes</v>
      </c>
    </row>
    <row r="9009" spans="1:23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1" t="str">
        <f>VLOOKUP(M9009,People!$A:$B,2,0)</f>
        <v>Kelly Williams</v>
      </c>
      <c r="W9009" s="1" t="str">
        <f>IFERROR(VLOOKUP(B9009,Returns!$A:$B,2,0),"No")</f>
        <v>Yes</v>
      </c>
    </row>
    <row r="9010" spans="1:23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1" t="str">
        <f>VLOOKUP(M9010,People!$A:$B,2,0)</f>
        <v>Kelly Williams</v>
      </c>
      <c r="W9010" s="1" t="str">
        <f>IFERROR(VLOOKUP(B9010,Returns!$A:$B,2,0),"No")</f>
        <v>Yes</v>
      </c>
    </row>
    <row r="9011" spans="1:23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1" t="str">
        <f>VLOOKUP(M9011,People!$A:$B,2,0)</f>
        <v>Chuck Magee</v>
      </c>
      <c r="W9011" s="1" t="str">
        <f>IFERROR(VLOOKUP(B9011,Returns!$A:$B,2,0),"No")</f>
        <v>No</v>
      </c>
    </row>
    <row r="9012" spans="1:23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1" t="str">
        <f>VLOOKUP(M9012,People!$A:$B,2,0)</f>
        <v>Cassandra Brandow</v>
      </c>
      <c r="W9012" s="1" t="str">
        <f>IFERROR(VLOOKUP(B9012,Returns!$A:$B,2,0),"No")</f>
        <v>No</v>
      </c>
    </row>
    <row r="9013" spans="1:23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1" t="str">
        <f>VLOOKUP(M9013,People!$A:$B,2,0)</f>
        <v>Kelly Williams</v>
      </c>
      <c r="W9013" s="1" t="str">
        <f>IFERROR(VLOOKUP(B9013,Returns!$A:$B,2,0),"No")</f>
        <v>No</v>
      </c>
    </row>
    <row r="9014" spans="1:23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1" t="str">
        <f>VLOOKUP(M9014,People!$A:$B,2,0)</f>
        <v>Chuck Magee</v>
      </c>
      <c r="W9014" s="1" t="str">
        <f>IFERROR(VLOOKUP(B9014,Returns!$A:$B,2,0),"No")</f>
        <v>No</v>
      </c>
    </row>
    <row r="9015" spans="1:23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1" t="str">
        <f>VLOOKUP(M9015,People!$A:$B,2,0)</f>
        <v>Anna Andreadi</v>
      </c>
      <c r="W9015" s="1" t="str">
        <f>IFERROR(VLOOKUP(B9015,Returns!$A:$B,2,0),"No")</f>
        <v>Yes</v>
      </c>
    </row>
    <row r="9016" spans="1:23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1" t="str">
        <f>VLOOKUP(M9016,People!$A:$B,2,0)</f>
        <v>Anna Andreadi</v>
      </c>
      <c r="W9016" s="1" t="str">
        <f>IFERROR(VLOOKUP(B9016,Returns!$A:$B,2,0),"No")</f>
        <v>Yes</v>
      </c>
    </row>
    <row r="9017" spans="1:23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1" t="str">
        <f>VLOOKUP(M9017,People!$A:$B,2,0)</f>
        <v>Anna Andreadi</v>
      </c>
      <c r="W9017" s="1" t="str">
        <f>IFERROR(VLOOKUP(B9017,Returns!$A:$B,2,0),"No")</f>
        <v>No</v>
      </c>
    </row>
    <row r="9018" spans="1:23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1" t="str">
        <f>VLOOKUP(M9018,People!$A:$B,2,0)</f>
        <v>Anna Andreadi</v>
      </c>
      <c r="W9018" s="1" t="str">
        <f>IFERROR(VLOOKUP(B9018,Returns!$A:$B,2,0),"No")</f>
        <v>No</v>
      </c>
    </row>
    <row r="9019" spans="1:23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1" t="str">
        <f>VLOOKUP(M9019,People!$A:$B,2,0)</f>
        <v>Anna Andreadi</v>
      </c>
      <c r="W9019" s="1" t="str">
        <f>IFERROR(VLOOKUP(B9019,Returns!$A:$B,2,0),"No")</f>
        <v>No</v>
      </c>
    </row>
    <row r="9020" spans="1:23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1" t="str">
        <f>VLOOKUP(M9020,People!$A:$B,2,0)</f>
        <v>Anna Andreadi</v>
      </c>
      <c r="W9020" s="1" t="str">
        <f>IFERROR(VLOOKUP(B9020,Returns!$A:$B,2,0),"No")</f>
        <v>No</v>
      </c>
    </row>
    <row r="9021" spans="1:23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1" t="str">
        <f>VLOOKUP(M9021,People!$A:$B,2,0)</f>
        <v>Cassandra Brandow</v>
      </c>
      <c r="W9021" s="1" t="str">
        <f>IFERROR(VLOOKUP(B9021,Returns!$A:$B,2,0),"No")</f>
        <v>No</v>
      </c>
    </row>
    <row r="9022" spans="1:23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1" t="str">
        <f>VLOOKUP(M9022,People!$A:$B,2,0)</f>
        <v>Cassandra Brandow</v>
      </c>
      <c r="W9022" s="1" t="str">
        <f>IFERROR(VLOOKUP(B9022,Returns!$A:$B,2,0),"No")</f>
        <v>No</v>
      </c>
    </row>
    <row r="9023" spans="1:23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1" t="str">
        <f>VLOOKUP(M9023,People!$A:$B,2,0)</f>
        <v>Chuck Magee</v>
      </c>
      <c r="W9023" s="1" t="str">
        <f>IFERROR(VLOOKUP(B9023,Returns!$A:$B,2,0),"No")</f>
        <v>No</v>
      </c>
    </row>
    <row r="9024" spans="1:23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1" t="str">
        <f>VLOOKUP(M9024,People!$A:$B,2,0)</f>
        <v>Anna Andreadi</v>
      </c>
      <c r="W9024" s="1" t="str">
        <f>IFERROR(VLOOKUP(B9024,Returns!$A:$B,2,0),"No")</f>
        <v>No</v>
      </c>
    </row>
    <row r="9025" spans="1:23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1" t="str">
        <f>VLOOKUP(M9025,People!$A:$B,2,0)</f>
        <v>Chuck Magee</v>
      </c>
      <c r="W9025" s="1" t="str">
        <f>IFERROR(VLOOKUP(B9025,Returns!$A:$B,2,0),"No")</f>
        <v>No</v>
      </c>
    </row>
    <row r="9026" spans="1:23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1" t="str">
        <f>VLOOKUP(M9026,People!$A:$B,2,0)</f>
        <v>Chuck Magee</v>
      </c>
      <c r="W9026" s="1" t="str">
        <f>IFERROR(VLOOKUP(B9026,Returns!$A:$B,2,0),"No")</f>
        <v>No</v>
      </c>
    </row>
    <row r="9027" spans="1:23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1" t="str">
        <f>VLOOKUP(M9027,People!$A:$B,2,0)</f>
        <v>Chuck Magee</v>
      </c>
      <c r="W9027" s="1" t="str">
        <f>IFERROR(VLOOKUP(B9027,Returns!$A:$B,2,0),"No")</f>
        <v>No</v>
      </c>
    </row>
    <row r="9028" spans="1:23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1" t="str">
        <f>VLOOKUP(M9028,People!$A:$B,2,0)</f>
        <v>Chuck Magee</v>
      </c>
      <c r="W9028" s="1" t="str">
        <f>IFERROR(VLOOKUP(B9028,Returns!$A:$B,2,0),"No")</f>
        <v>No</v>
      </c>
    </row>
    <row r="9029" spans="1:23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1" t="str">
        <f>VLOOKUP(M9029,People!$A:$B,2,0)</f>
        <v>Chuck Magee</v>
      </c>
      <c r="W9029" s="1" t="str">
        <f>IFERROR(VLOOKUP(B9029,Returns!$A:$B,2,0),"No")</f>
        <v>No</v>
      </c>
    </row>
    <row r="9030" spans="1:23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1" t="str">
        <f>VLOOKUP(M9030,People!$A:$B,2,0)</f>
        <v>Chuck Magee</v>
      </c>
      <c r="W9030" s="1" t="str">
        <f>IFERROR(VLOOKUP(B9030,Returns!$A:$B,2,0),"No")</f>
        <v>No</v>
      </c>
    </row>
    <row r="9031" spans="1:23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1" t="str">
        <f>VLOOKUP(M9031,People!$A:$B,2,0)</f>
        <v>Chuck Magee</v>
      </c>
      <c r="W9031" s="1" t="str">
        <f>IFERROR(VLOOKUP(B9031,Returns!$A:$B,2,0),"No")</f>
        <v>No</v>
      </c>
    </row>
    <row r="9032" spans="1:23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1" t="str">
        <f>VLOOKUP(M9032,People!$A:$B,2,0)</f>
        <v>Anna Andreadi</v>
      </c>
      <c r="W9032" s="1" t="str">
        <f>IFERROR(VLOOKUP(B9032,Returns!$A:$B,2,0),"No")</f>
        <v>No</v>
      </c>
    </row>
    <row r="9033" spans="1:23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1" t="str">
        <f>VLOOKUP(M9033,People!$A:$B,2,0)</f>
        <v>Anna Andreadi</v>
      </c>
      <c r="W9033" s="1" t="str">
        <f>IFERROR(VLOOKUP(B9033,Returns!$A:$B,2,0),"No")</f>
        <v>No</v>
      </c>
    </row>
    <row r="9034" spans="1:23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1" t="str">
        <f>VLOOKUP(M9034,People!$A:$B,2,0)</f>
        <v>Kelly Williams</v>
      </c>
      <c r="W9034" s="1" t="str">
        <f>IFERROR(VLOOKUP(B9034,Returns!$A:$B,2,0),"No")</f>
        <v>No</v>
      </c>
    </row>
    <row r="9035" spans="1:23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1" t="str">
        <f>VLOOKUP(M9035,People!$A:$B,2,0)</f>
        <v>Cassandra Brandow</v>
      </c>
      <c r="W9035" s="1" t="str">
        <f>IFERROR(VLOOKUP(B9035,Returns!$A:$B,2,0),"No")</f>
        <v>No</v>
      </c>
    </row>
    <row r="9036" spans="1:23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1" t="str">
        <f>VLOOKUP(M9036,People!$A:$B,2,0)</f>
        <v>Kelly Williams</v>
      </c>
      <c r="W9036" s="1" t="str">
        <f>IFERROR(VLOOKUP(B9036,Returns!$A:$B,2,0),"No")</f>
        <v>Yes</v>
      </c>
    </row>
    <row r="9037" spans="1:23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1" t="str">
        <f>VLOOKUP(M9037,People!$A:$B,2,0)</f>
        <v>Kelly Williams</v>
      </c>
      <c r="W9037" s="1" t="str">
        <f>IFERROR(VLOOKUP(B9037,Returns!$A:$B,2,0),"No")</f>
        <v>Yes</v>
      </c>
    </row>
    <row r="9038" spans="1:23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1" t="str">
        <f>VLOOKUP(M9038,People!$A:$B,2,0)</f>
        <v>Chuck Magee</v>
      </c>
      <c r="W9038" s="1" t="str">
        <f>IFERROR(VLOOKUP(B9038,Returns!$A:$B,2,0),"No")</f>
        <v>No</v>
      </c>
    </row>
    <row r="9039" spans="1:23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1" t="str">
        <f>VLOOKUP(M9039,People!$A:$B,2,0)</f>
        <v>Chuck Magee</v>
      </c>
      <c r="W9039" s="1" t="str">
        <f>IFERROR(VLOOKUP(B9039,Returns!$A:$B,2,0),"No")</f>
        <v>No</v>
      </c>
    </row>
    <row r="9040" spans="1:23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1" t="str">
        <f>VLOOKUP(M9040,People!$A:$B,2,0)</f>
        <v>Kelly Williams</v>
      </c>
      <c r="W9040" s="1" t="str">
        <f>IFERROR(VLOOKUP(B9040,Returns!$A:$B,2,0),"No")</f>
        <v>No</v>
      </c>
    </row>
    <row r="9041" spans="1:23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1" t="str">
        <f>VLOOKUP(M9041,People!$A:$B,2,0)</f>
        <v>Kelly Williams</v>
      </c>
      <c r="W9041" s="1" t="str">
        <f>IFERROR(VLOOKUP(B9041,Returns!$A:$B,2,0),"No")</f>
        <v>No</v>
      </c>
    </row>
    <row r="9042" spans="1:23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1" t="str">
        <f>VLOOKUP(M9042,People!$A:$B,2,0)</f>
        <v>Anna Andreadi</v>
      </c>
      <c r="W9042" s="1" t="str">
        <f>IFERROR(VLOOKUP(B9042,Returns!$A:$B,2,0),"No")</f>
        <v>No</v>
      </c>
    </row>
    <row r="9043" spans="1:23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1" t="str">
        <f>VLOOKUP(M9043,People!$A:$B,2,0)</f>
        <v>Cassandra Brandow</v>
      </c>
      <c r="W9043" s="1" t="str">
        <f>IFERROR(VLOOKUP(B9043,Returns!$A:$B,2,0),"No")</f>
        <v>No</v>
      </c>
    </row>
    <row r="9044" spans="1:23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1" t="str">
        <f>VLOOKUP(M9044,People!$A:$B,2,0)</f>
        <v>Anna Andreadi</v>
      </c>
      <c r="W9044" s="1" t="str">
        <f>IFERROR(VLOOKUP(B9044,Returns!$A:$B,2,0),"No")</f>
        <v>No</v>
      </c>
    </row>
    <row r="9045" spans="1:23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1" t="str">
        <f>VLOOKUP(M9045,People!$A:$B,2,0)</f>
        <v>Anna Andreadi</v>
      </c>
      <c r="W9045" s="1" t="str">
        <f>IFERROR(VLOOKUP(B9045,Returns!$A:$B,2,0),"No")</f>
        <v>No</v>
      </c>
    </row>
    <row r="9046" spans="1:23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1" t="str">
        <f>VLOOKUP(M9046,People!$A:$B,2,0)</f>
        <v>Anna Andreadi</v>
      </c>
      <c r="W9046" s="1" t="str">
        <f>IFERROR(VLOOKUP(B9046,Returns!$A:$B,2,0),"No")</f>
        <v>No</v>
      </c>
    </row>
    <row r="9047" spans="1:23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1" t="str">
        <f>VLOOKUP(M9047,People!$A:$B,2,0)</f>
        <v>Anna Andreadi</v>
      </c>
      <c r="W9047" s="1" t="str">
        <f>IFERROR(VLOOKUP(B9047,Returns!$A:$B,2,0),"No")</f>
        <v>No</v>
      </c>
    </row>
    <row r="9048" spans="1:23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1" t="str">
        <f>VLOOKUP(M9048,People!$A:$B,2,0)</f>
        <v>Anna Andreadi</v>
      </c>
      <c r="W9048" s="1" t="str">
        <f>IFERROR(VLOOKUP(B9048,Returns!$A:$B,2,0),"No")</f>
        <v>No</v>
      </c>
    </row>
    <row r="9049" spans="1:23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1" t="str">
        <f>VLOOKUP(M9049,People!$A:$B,2,0)</f>
        <v>Anna Andreadi</v>
      </c>
      <c r="W9049" s="1" t="str">
        <f>IFERROR(VLOOKUP(B9049,Returns!$A:$B,2,0),"No")</f>
        <v>No</v>
      </c>
    </row>
    <row r="9050" spans="1:23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1" t="str">
        <f>VLOOKUP(M9050,People!$A:$B,2,0)</f>
        <v>Anna Andreadi</v>
      </c>
      <c r="W9050" s="1" t="str">
        <f>IFERROR(VLOOKUP(B9050,Returns!$A:$B,2,0),"No")</f>
        <v>No</v>
      </c>
    </row>
    <row r="9051" spans="1:23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1" t="str">
        <f>VLOOKUP(M9051,People!$A:$B,2,0)</f>
        <v>Chuck Magee</v>
      </c>
      <c r="W9051" s="1" t="str">
        <f>IFERROR(VLOOKUP(B9051,Returns!$A:$B,2,0),"No")</f>
        <v>No</v>
      </c>
    </row>
    <row r="9052" spans="1:23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1" t="str">
        <f>VLOOKUP(M9052,People!$A:$B,2,0)</f>
        <v>Anna Andreadi</v>
      </c>
      <c r="W9052" s="1" t="str">
        <f>IFERROR(VLOOKUP(B9052,Returns!$A:$B,2,0),"No")</f>
        <v>No</v>
      </c>
    </row>
    <row r="9053" spans="1:23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1" t="str">
        <f>VLOOKUP(M9053,People!$A:$B,2,0)</f>
        <v>Anna Andreadi</v>
      </c>
      <c r="W9053" s="1" t="str">
        <f>IFERROR(VLOOKUP(B9053,Returns!$A:$B,2,0),"No")</f>
        <v>No</v>
      </c>
    </row>
    <row r="9054" spans="1:23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1" t="str">
        <f>VLOOKUP(M9054,People!$A:$B,2,0)</f>
        <v>Anna Andreadi</v>
      </c>
      <c r="W9054" s="1" t="str">
        <f>IFERROR(VLOOKUP(B9054,Returns!$A:$B,2,0),"No")</f>
        <v>No</v>
      </c>
    </row>
    <row r="9055" spans="1:23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1" t="str">
        <f>VLOOKUP(M9055,People!$A:$B,2,0)</f>
        <v>Anna Andreadi</v>
      </c>
      <c r="W9055" s="1" t="str">
        <f>IFERROR(VLOOKUP(B9055,Returns!$A:$B,2,0),"No")</f>
        <v>No</v>
      </c>
    </row>
    <row r="9056" spans="1:23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1" t="str">
        <f>VLOOKUP(M9056,People!$A:$B,2,0)</f>
        <v>Anna Andreadi</v>
      </c>
      <c r="W9056" s="1" t="str">
        <f>IFERROR(VLOOKUP(B9056,Returns!$A:$B,2,0),"No")</f>
        <v>No</v>
      </c>
    </row>
    <row r="9057" spans="1:23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1" t="str">
        <f>VLOOKUP(M9057,People!$A:$B,2,0)</f>
        <v>Anna Andreadi</v>
      </c>
      <c r="W9057" s="1" t="str">
        <f>IFERROR(VLOOKUP(B9057,Returns!$A:$B,2,0),"No")</f>
        <v>No</v>
      </c>
    </row>
    <row r="9058" spans="1:23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1" t="str">
        <f>VLOOKUP(M9058,People!$A:$B,2,0)</f>
        <v>Chuck Magee</v>
      </c>
      <c r="W9058" s="1" t="str">
        <f>IFERROR(VLOOKUP(B9058,Returns!$A:$B,2,0),"No")</f>
        <v>No</v>
      </c>
    </row>
    <row r="9059" spans="1:23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1" t="str">
        <f>VLOOKUP(M9059,People!$A:$B,2,0)</f>
        <v>Anna Andreadi</v>
      </c>
      <c r="W9059" s="1" t="str">
        <f>IFERROR(VLOOKUP(B9059,Returns!$A:$B,2,0),"No")</f>
        <v>No</v>
      </c>
    </row>
    <row r="9060" spans="1:23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1" t="str">
        <f>VLOOKUP(M9060,People!$A:$B,2,0)</f>
        <v>Anna Andreadi</v>
      </c>
      <c r="W9060" s="1" t="str">
        <f>IFERROR(VLOOKUP(B9060,Returns!$A:$B,2,0),"No")</f>
        <v>No</v>
      </c>
    </row>
    <row r="9061" spans="1:23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1" t="str">
        <f>VLOOKUP(M9061,People!$A:$B,2,0)</f>
        <v>Anna Andreadi</v>
      </c>
      <c r="W9061" s="1" t="str">
        <f>IFERROR(VLOOKUP(B9061,Returns!$A:$B,2,0),"No")</f>
        <v>No</v>
      </c>
    </row>
    <row r="9062" spans="1:23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1" t="str">
        <f>VLOOKUP(M9062,People!$A:$B,2,0)</f>
        <v>Anna Andreadi</v>
      </c>
      <c r="W9062" s="1" t="str">
        <f>IFERROR(VLOOKUP(B9062,Returns!$A:$B,2,0),"No")</f>
        <v>No</v>
      </c>
    </row>
    <row r="9063" spans="1:23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1" t="str">
        <f>VLOOKUP(M9063,People!$A:$B,2,0)</f>
        <v>Anna Andreadi</v>
      </c>
      <c r="W9063" s="1" t="str">
        <f>IFERROR(VLOOKUP(B9063,Returns!$A:$B,2,0),"No")</f>
        <v>No</v>
      </c>
    </row>
    <row r="9064" spans="1:23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1" t="str">
        <f>VLOOKUP(M9064,People!$A:$B,2,0)</f>
        <v>Chuck Magee</v>
      </c>
      <c r="W9064" s="1" t="str">
        <f>IFERROR(VLOOKUP(B9064,Returns!$A:$B,2,0),"No")</f>
        <v>No</v>
      </c>
    </row>
    <row r="9065" spans="1:23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1" t="str">
        <f>VLOOKUP(M9065,People!$A:$B,2,0)</f>
        <v>Kelly Williams</v>
      </c>
      <c r="W9065" s="1" t="str">
        <f>IFERROR(VLOOKUP(B9065,Returns!$A:$B,2,0),"No")</f>
        <v>No</v>
      </c>
    </row>
    <row r="9066" spans="1:23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1" t="str">
        <f>VLOOKUP(M9066,People!$A:$B,2,0)</f>
        <v>Kelly Williams</v>
      </c>
      <c r="W9066" s="1" t="str">
        <f>IFERROR(VLOOKUP(B9066,Returns!$A:$B,2,0),"No")</f>
        <v>No</v>
      </c>
    </row>
    <row r="9067" spans="1:23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1" t="str">
        <f>VLOOKUP(M9067,People!$A:$B,2,0)</f>
        <v>Kelly Williams</v>
      </c>
      <c r="W9067" s="1" t="str">
        <f>IFERROR(VLOOKUP(B9067,Returns!$A:$B,2,0),"No")</f>
        <v>No</v>
      </c>
    </row>
    <row r="9068" spans="1:23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1" t="str">
        <f>VLOOKUP(M9068,People!$A:$B,2,0)</f>
        <v>Cassandra Brandow</v>
      </c>
      <c r="W9068" s="1" t="str">
        <f>IFERROR(VLOOKUP(B9068,Returns!$A:$B,2,0),"No")</f>
        <v>No</v>
      </c>
    </row>
    <row r="9069" spans="1:23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1" t="str">
        <f>VLOOKUP(M9069,People!$A:$B,2,0)</f>
        <v>Chuck Magee</v>
      </c>
      <c r="W9069" s="1" t="str">
        <f>IFERROR(VLOOKUP(B9069,Returns!$A:$B,2,0),"No")</f>
        <v>Yes</v>
      </c>
    </row>
    <row r="9070" spans="1:23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1" t="str">
        <f>VLOOKUP(M9070,People!$A:$B,2,0)</f>
        <v>Anna Andreadi</v>
      </c>
      <c r="W9070" s="1" t="str">
        <f>IFERROR(VLOOKUP(B9070,Returns!$A:$B,2,0),"No")</f>
        <v>No</v>
      </c>
    </row>
    <row r="9071" spans="1:23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1" t="str">
        <f>VLOOKUP(M9071,People!$A:$B,2,0)</f>
        <v>Anna Andreadi</v>
      </c>
      <c r="W9071" s="1" t="str">
        <f>IFERROR(VLOOKUP(B9071,Returns!$A:$B,2,0),"No")</f>
        <v>No</v>
      </c>
    </row>
    <row r="9072" spans="1:23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1" t="str">
        <f>VLOOKUP(M9072,People!$A:$B,2,0)</f>
        <v>Chuck Magee</v>
      </c>
      <c r="W9072" s="1" t="str">
        <f>IFERROR(VLOOKUP(B9072,Returns!$A:$B,2,0),"No")</f>
        <v>No</v>
      </c>
    </row>
    <row r="9073" spans="1:23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1" t="str">
        <f>VLOOKUP(M9073,People!$A:$B,2,0)</f>
        <v>Kelly Williams</v>
      </c>
      <c r="W9073" s="1" t="str">
        <f>IFERROR(VLOOKUP(B9073,Returns!$A:$B,2,0),"No")</f>
        <v>No</v>
      </c>
    </row>
    <row r="9074" spans="1:23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1" t="str">
        <f>VLOOKUP(M9074,People!$A:$B,2,0)</f>
        <v>Kelly Williams</v>
      </c>
      <c r="W9074" s="1" t="str">
        <f>IFERROR(VLOOKUP(B9074,Returns!$A:$B,2,0),"No")</f>
        <v>No</v>
      </c>
    </row>
    <row r="9075" spans="1:23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1" t="str">
        <f>VLOOKUP(M9075,People!$A:$B,2,0)</f>
        <v>Kelly Williams</v>
      </c>
      <c r="W9075" s="1" t="str">
        <f>IFERROR(VLOOKUP(B9075,Returns!$A:$B,2,0),"No")</f>
        <v>No</v>
      </c>
    </row>
    <row r="9076" spans="1:23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1" t="str">
        <f>VLOOKUP(M9076,People!$A:$B,2,0)</f>
        <v>Cassandra Brandow</v>
      </c>
      <c r="W9076" s="1" t="str">
        <f>IFERROR(VLOOKUP(B9076,Returns!$A:$B,2,0),"No")</f>
        <v>No</v>
      </c>
    </row>
    <row r="9077" spans="1:23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1" t="str">
        <f>VLOOKUP(M9077,People!$A:$B,2,0)</f>
        <v>Chuck Magee</v>
      </c>
      <c r="W9077" s="1" t="str">
        <f>IFERROR(VLOOKUP(B9077,Returns!$A:$B,2,0),"No")</f>
        <v>No</v>
      </c>
    </row>
    <row r="9078" spans="1:23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1" t="str">
        <f>VLOOKUP(M9078,People!$A:$B,2,0)</f>
        <v>Chuck Magee</v>
      </c>
      <c r="W9078" s="1" t="str">
        <f>IFERROR(VLOOKUP(B9078,Returns!$A:$B,2,0),"No")</f>
        <v>No</v>
      </c>
    </row>
    <row r="9079" spans="1:23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1" t="str">
        <f>VLOOKUP(M9079,People!$A:$B,2,0)</f>
        <v>Kelly Williams</v>
      </c>
      <c r="W9079" s="1" t="str">
        <f>IFERROR(VLOOKUP(B9079,Returns!$A:$B,2,0),"No")</f>
        <v>No</v>
      </c>
    </row>
    <row r="9080" spans="1:23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1" t="str">
        <f>VLOOKUP(M9080,People!$A:$B,2,0)</f>
        <v>Cassandra Brandow</v>
      </c>
      <c r="W9080" s="1" t="str">
        <f>IFERROR(VLOOKUP(B9080,Returns!$A:$B,2,0),"No")</f>
        <v>No</v>
      </c>
    </row>
    <row r="9081" spans="1:23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1" t="str">
        <f>VLOOKUP(M9081,People!$A:$B,2,0)</f>
        <v>Cassandra Brandow</v>
      </c>
      <c r="W9081" s="1" t="str">
        <f>IFERROR(VLOOKUP(B9081,Returns!$A:$B,2,0),"No")</f>
        <v>No</v>
      </c>
    </row>
    <row r="9082" spans="1:23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1" t="str">
        <f>VLOOKUP(M9082,People!$A:$B,2,0)</f>
        <v>Anna Andreadi</v>
      </c>
      <c r="W9082" s="1" t="str">
        <f>IFERROR(VLOOKUP(B9082,Returns!$A:$B,2,0),"No")</f>
        <v>Yes</v>
      </c>
    </row>
    <row r="9083" spans="1:23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1" t="str">
        <f>VLOOKUP(M9083,People!$A:$B,2,0)</f>
        <v>Anna Andreadi</v>
      </c>
      <c r="W9083" s="1" t="str">
        <f>IFERROR(VLOOKUP(B9083,Returns!$A:$B,2,0),"No")</f>
        <v>Yes</v>
      </c>
    </row>
    <row r="9084" spans="1:23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1" t="str">
        <f>VLOOKUP(M9084,People!$A:$B,2,0)</f>
        <v>Cassandra Brandow</v>
      </c>
      <c r="W9084" s="1" t="str">
        <f>IFERROR(VLOOKUP(B9084,Returns!$A:$B,2,0),"No")</f>
        <v>No</v>
      </c>
    </row>
    <row r="9085" spans="1:23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1" t="str">
        <f>VLOOKUP(M9085,People!$A:$B,2,0)</f>
        <v>Cassandra Brandow</v>
      </c>
      <c r="W9085" s="1" t="str">
        <f>IFERROR(VLOOKUP(B9085,Returns!$A:$B,2,0),"No")</f>
        <v>No</v>
      </c>
    </row>
    <row r="9086" spans="1:23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1" t="str">
        <f>VLOOKUP(M9086,People!$A:$B,2,0)</f>
        <v>Cassandra Brandow</v>
      </c>
      <c r="W9086" s="1" t="str">
        <f>IFERROR(VLOOKUP(B9086,Returns!$A:$B,2,0),"No")</f>
        <v>No</v>
      </c>
    </row>
    <row r="9087" spans="1:23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1" t="str">
        <f>VLOOKUP(M9087,People!$A:$B,2,0)</f>
        <v>Anna Andreadi</v>
      </c>
      <c r="W9087" s="1" t="str">
        <f>IFERROR(VLOOKUP(B9087,Returns!$A:$B,2,0),"No")</f>
        <v>No</v>
      </c>
    </row>
    <row r="9088" spans="1:23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1" t="str">
        <f>VLOOKUP(M9088,People!$A:$B,2,0)</f>
        <v>Kelly Williams</v>
      </c>
      <c r="W9088" s="1" t="str">
        <f>IFERROR(VLOOKUP(B9088,Returns!$A:$B,2,0),"No")</f>
        <v>No</v>
      </c>
    </row>
    <row r="9089" spans="1:23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1" t="str">
        <f>VLOOKUP(M9089,People!$A:$B,2,0)</f>
        <v>Kelly Williams</v>
      </c>
      <c r="W9089" s="1" t="str">
        <f>IFERROR(VLOOKUP(B9089,Returns!$A:$B,2,0),"No")</f>
        <v>No</v>
      </c>
    </row>
    <row r="9090" spans="1:23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1" t="str">
        <f>VLOOKUP(M9090,People!$A:$B,2,0)</f>
        <v>Cassandra Brandow</v>
      </c>
      <c r="W9090" s="1" t="str">
        <f>IFERROR(VLOOKUP(B9090,Returns!$A:$B,2,0),"No")</f>
        <v>No</v>
      </c>
    </row>
    <row r="9091" spans="1:23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1" t="str">
        <f>VLOOKUP(M9091,People!$A:$B,2,0)</f>
        <v>Chuck Magee</v>
      </c>
      <c r="W9091" s="1" t="str">
        <f>IFERROR(VLOOKUP(B9091,Returns!$A:$B,2,0),"No")</f>
        <v>No</v>
      </c>
    </row>
    <row r="9092" spans="1:23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1" t="str">
        <f>VLOOKUP(M9092,People!$A:$B,2,0)</f>
        <v>Cassandra Brandow</v>
      </c>
      <c r="W9092" s="1" t="str">
        <f>IFERROR(VLOOKUP(B9092,Returns!$A:$B,2,0),"No")</f>
        <v>No</v>
      </c>
    </row>
    <row r="9093" spans="1:23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1" t="str">
        <f>VLOOKUP(M9093,People!$A:$B,2,0)</f>
        <v>Chuck Magee</v>
      </c>
      <c r="W9093" s="1" t="str">
        <f>IFERROR(VLOOKUP(B9093,Returns!$A:$B,2,0),"No")</f>
        <v>No</v>
      </c>
    </row>
    <row r="9094" spans="1:23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1" t="str">
        <f>VLOOKUP(M9094,People!$A:$B,2,0)</f>
        <v>Chuck Magee</v>
      </c>
      <c r="W9094" s="1" t="str">
        <f>IFERROR(VLOOKUP(B9094,Returns!$A:$B,2,0),"No")</f>
        <v>No</v>
      </c>
    </row>
    <row r="9095" spans="1:23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1" t="str">
        <f>VLOOKUP(M9095,People!$A:$B,2,0)</f>
        <v>Kelly Williams</v>
      </c>
      <c r="W9095" s="1" t="str">
        <f>IFERROR(VLOOKUP(B9095,Returns!$A:$B,2,0),"No")</f>
        <v>No</v>
      </c>
    </row>
    <row r="9096" spans="1:23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1" t="str">
        <f>VLOOKUP(M9096,People!$A:$B,2,0)</f>
        <v>Kelly Williams</v>
      </c>
      <c r="W9096" s="1" t="str">
        <f>IFERROR(VLOOKUP(B9096,Returns!$A:$B,2,0),"No")</f>
        <v>No</v>
      </c>
    </row>
    <row r="9097" spans="1:23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1" t="str">
        <f>VLOOKUP(M9097,People!$A:$B,2,0)</f>
        <v>Kelly Williams</v>
      </c>
      <c r="W9097" s="1" t="str">
        <f>IFERROR(VLOOKUP(B9097,Returns!$A:$B,2,0),"No")</f>
        <v>No</v>
      </c>
    </row>
    <row r="9098" spans="1:23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1" t="str">
        <f>VLOOKUP(M9098,People!$A:$B,2,0)</f>
        <v>Kelly Williams</v>
      </c>
      <c r="W9098" s="1" t="str">
        <f>IFERROR(VLOOKUP(B9098,Returns!$A:$B,2,0),"No")</f>
        <v>No</v>
      </c>
    </row>
    <row r="9099" spans="1:23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1" t="str">
        <f>VLOOKUP(M9099,People!$A:$B,2,0)</f>
        <v>Kelly Williams</v>
      </c>
      <c r="W9099" s="1" t="str">
        <f>IFERROR(VLOOKUP(B9099,Returns!$A:$B,2,0),"No")</f>
        <v>No</v>
      </c>
    </row>
    <row r="9100" spans="1:23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1" t="str">
        <f>VLOOKUP(M9100,People!$A:$B,2,0)</f>
        <v>Kelly Williams</v>
      </c>
      <c r="W9100" s="1" t="str">
        <f>IFERROR(VLOOKUP(B9100,Returns!$A:$B,2,0),"No")</f>
        <v>No</v>
      </c>
    </row>
    <row r="9101" spans="1:23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1" t="str">
        <f>VLOOKUP(M9101,People!$A:$B,2,0)</f>
        <v>Kelly Williams</v>
      </c>
      <c r="W9101" s="1" t="str">
        <f>IFERROR(VLOOKUP(B9101,Returns!$A:$B,2,0),"No")</f>
        <v>No</v>
      </c>
    </row>
    <row r="9102" spans="1:23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1" t="str">
        <f>VLOOKUP(M9102,People!$A:$B,2,0)</f>
        <v>Kelly Williams</v>
      </c>
      <c r="W9102" s="1" t="str">
        <f>IFERROR(VLOOKUP(B9102,Returns!$A:$B,2,0),"No")</f>
        <v>No</v>
      </c>
    </row>
    <row r="9103" spans="1:23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1" t="str">
        <f>VLOOKUP(M9103,People!$A:$B,2,0)</f>
        <v>Kelly Williams</v>
      </c>
      <c r="W9103" s="1" t="str">
        <f>IFERROR(VLOOKUP(B9103,Returns!$A:$B,2,0),"No")</f>
        <v>No</v>
      </c>
    </row>
    <row r="9104" spans="1:23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1" t="str">
        <f>VLOOKUP(M9104,People!$A:$B,2,0)</f>
        <v>Kelly Williams</v>
      </c>
      <c r="W9104" s="1" t="str">
        <f>IFERROR(VLOOKUP(B9104,Returns!$A:$B,2,0),"No")</f>
        <v>No</v>
      </c>
    </row>
    <row r="9105" spans="1:23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1" t="str">
        <f>VLOOKUP(M9105,People!$A:$B,2,0)</f>
        <v>Kelly Williams</v>
      </c>
      <c r="W9105" s="1" t="str">
        <f>IFERROR(VLOOKUP(B9105,Returns!$A:$B,2,0),"No")</f>
        <v>No</v>
      </c>
    </row>
    <row r="9106" spans="1:23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1" t="str">
        <f>VLOOKUP(M9106,People!$A:$B,2,0)</f>
        <v>Kelly Williams</v>
      </c>
      <c r="W9106" s="1" t="str">
        <f>IFERROR(VLOOKUP(B9106,Returns!$A:$B,2,0),"No")</f>
        <v>No</v>
      </c>
    </row>
    <row r="9107" spans="1:23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1" t="str">
        <f>VLOOKUP(M9107,People!$A:$B,2,0)</f>
        <v>Kelly Williams</v>
      </c>
      <c r="W9107" s="1" t="str">
        <f>IFERROR(VLOOKUP(B9107,Returns!$A:$B,2,0),"No")</f>
        <v>No</v>
      </c>
    </row>
    <row r="9108" spans="1:23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1" t="str">
        <f>VLOOKUP(M9108,People!$A:$B,2,0)</f>
        <v>Kelly Williams</v>
      </c>
      <c r="W9108" s="1" t="str">
        <f>IFERROR(VLOOKUP(B9108,Returns!$A:$B,2,0),"No")</f>
        <v>No</v>
      </c>
    </row>
    <row r="9109" spans="1:23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1" t="str">
        <f>VLOOKUP(M9109,People!$A:$B,2,0)</f>
        <v>Kelly Williams</v>
      </c>
      <c r="W9109" s="1" t="str">
        <f>IFERROR(VLOOKUP(B9109,Returns!$A:$B,2,0),"No")</f>
        <v>Yes</v>
      </c>
    </row>
    <row r="9110" spans="1:23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1" t="str">
        <f>VLOOKUP(M9110,People!$A:$B,2,0)</f>
        <v>Kelly Williams</v>
      </c>
      <c r="W9110" s="1" t="str">
        <f>IFERROR(VLOOKUP(B9110,Returns!$A:$B,2,0),"No")</f>
        <v>Yes</v>
      </c>
    </row>
    <row r="9111" spans="1:23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1" t="str">
        <f>VLOOKUP(M9111,People!$A:$B,2,0)</f>
        <v>Kelly Williams</v>
      </c>
      <c r="W9111" s="1" t="str">
        <f>IFERROR(VLOOKUP(B9111,Returns!$A:$B,2,0),"No")</f>
        <v>Yes</v>
      </c>
    </row>
    <row r="9112" spans="1:23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1" t="str">
        <f>VLOOKUP(M9112,People!$A:$B,2,0)</f>
        <v>Cassandra Brandow</v>
      </c>
      <c r="W9112" s="1" t="str">
        <f>IFERROR(VLOOKUP(B9112,Returns!$A:$B,2,0),"No")</f>
        <v>No</v>
      </c>
    </row>
    <row r="9113" spans="1:23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1" t="str">
        <f>VLOOKUP(M9113,People!$A:$B,2,0)</f>
        <v>Cassandra Brandow</v>
      </c>
      <c r="W9113" s="1" t="str">
        <f>IFERROR(VLOOKUP(B9113,Returns!$A:$B,2,0),"No")</f>
        <v>No</v>
      </c>
    </row>
    <row r="9114" spans="1:23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1" t="str">
        <f>VLOOKUP(M9114,People!$A:$B,2,0)</f>
        <v>Cassandra Brandow</v>
      </c>
      <c r="W9114" s="1" t="str">
        <f>IFERROR(VLOOKUP(B9114,Returns!$A:$B,2,0),"No")</f>
        <v>No</v>
      </c>
    </row>
    <row r="9115" spans="1:23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1" t="str">
        <f>VLOOKUP(M9115,People!$A:$B,2,0)</f>
        <v>Cassandra Brandow</v>
      </c>
      <c r="W9115" s="1" t="str">
        <f>IFERROR(VLOOKUP(B9115,Returns!$A:$B,2,0),"No")</f>
        <v>No</v>
      </c>
    </row>
    <row r="9116" spans="1:23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1" t="str">
        <f>VLOOKUP(M9116,People!$A:$B,2,0)</f>
        <v>Anna Andreadi</v>
      </c>
      <c r="W9116" s="1" t="str">
        <f>IFERROR(VLOOKUP(B9116,Returns!$A:$B,2,0),"No")</f>
        <v>No</v>
      </c>
    </row>
    <row r="9117" spans="1:23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1" t="str">
        <f>VLOOKUP(M9117,People!$A:$B,2,0)</f>
        <v>Chuck Magee</v>
      </c>
      <c r="W9117" s="1" t="str">
        <f>IFERROR(VLOOKUP(B9117,Returns!$A:$B,2,0),"No")</f>
        <v>No</v>
      </c>
    </row>
    <row r="9118" spans="1:23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1" t="str">
        <f>VLOOKUP(M9118,People!$A:$B,2,0)</f>
        <v>Chuck Magee</v>
      </c>
      <c r="W9118" s="1" t="str">
        <f>IFERROR(VLOOKUP(B9118,Returns!$A:$B,2,0),"No")</f>
        <v>No</v>
      </c>
    </row>
    <row r="9119" spans="1:23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1" t="str">
        <f>VLOOKUP(M9119,People!$A:$B,2,0)</f>
        <v>Chuck Magee</v>
      </c>
      <c r="W9119" s="1" t="str">
        <f>IFERROR(VLOOKUP(B9119,Returns!$A:$B,2,0),"No")</f>
        <v>No</v>
      </c>
    </row>
    <row r="9120" spans="1:23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1" t="str">
        <f>VLOOKUP(M9120,People!$A:$B,2,0)</f>
        <v>Chuck Magee</v>
      </c>
      <c r="W9120" s="1" t="str">
        <f>IFERROR(VLOOKUP(B9120,Returns!$A:$B,2,0),"No")</f>
        <v>No</v>
      </c>
    </row>
    <row r="9121" spans="1:23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1" t="str">
        <f>VLOOKUP(M9121,People!$A:$B,2,0)</f>
        <v>Anna Andreadi</v>
      </c>
      <c r="W9121" s="1" t="str">
        <f>IFERROR(VLOOKUP(B9121,Returns!$A:$B,2,0),"No")</f>
        <v>No</v>
      </c>
    </row>
    <row r="9122" spans="1:23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1" t="str">
        <f>VLOOKUP(M9122,People!$A:$B,2,0)</f>
        <v>Anna Andreadi</v>
      </c>
      <c r="W9122" s="1" t="str">
        <f>IFERROR(VLOOKUP(B9122,Returns!$A:$B,2,0),"No")</f>
        <v>No</v>
      </c>
    </row>
    <row r="9123" spans="1:23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1" t="str">
        <f>VLOOKUP(M9123,People!$A:$B,2,0)</f>
        <v>Anna Andreadi</v>
      </c>
      <c r="W9123" s="1" t="str">
        <f>IFERROR(VLOOKUP(B9123,Returns!$A:$B,2,0),"No")</f>
        <v>Yes</v>
      </c>
    </row>
    <row r="9124" spans="1:23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1" t="str">
        <f>VLOOKUP(M9124,People!$A:$B,2,0)</f>
        <v>Anna Andreadi</v>
      </c>
      <c r="W9124" s="1" t="str">
        <f>IFERROR(VLOOKUP(B9124,Returns!$A:$B,2,0),"No")</f>
        <v>No</v>
      </c>
    </row>
    <row r="9125" spans="1:23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1" t="str">
        <f>VLOOKUP(M9125,People!$A:$B,2,0)</f>
        <v>Chuck Magee</v>
      </c>
      <c r="W9125" s="1" t="str">
        <f>IFERROR(VLOOKUP(B9125,Returns!$A:$B,2,0),"No")</f>
        <v>No</v>
      </c>
    </row>
    <row r="9126" spans="1:23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1" t="str">
        <f>VLOOKUP(M9126,People!$A:$B,2,0)</f>
        <v>Kelly Williams</v>
      </c>
      <c r="W9126" s="1" t="str">
        <f>IFERROR(VLOOKUP(B9126,Returns!$A:$B,2,0),"No")</f>
        <v>No</v>
      </c>
    </row>
    <row r="9127" spans="1:23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1" t="str">
        <f>VLOOKUP(M9127,People!$A:$B,2,0)</f>
        <v>Kelly Williams</v>
      </c>
      <c r="W9127" s="1" t="str">
        <f>IFERROR(VLOOKUP(B9127,Returns!$A:$B,2,0),"No")</f>
        <v>No</v>
      </c>
    </row>
    <row r="9128" spans="1:23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1" t="str">
        <f>VLOOKUP(M9128,People!$A:$B,2,0)</f>
        <v>Anna Andreadi</v>
      </c>
      <c r="W9128" s="1" t="str">
        <f>IFERROR(VLOOKUP(B9128,Returns!$A:$B,2,0),"No")</f>
        <v>No</v>
      </c>
    </row>
    <row r="9129" spans="1:23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1" t="str">
        <f>VLOOKUP(M9129,People!$A:$B,2,0)</f>
        <v>Kelly Williams</v>
      </c>
      <c r="W9129" s="1" t="str">
        <f>IFERROR(VLOOKUP(B9129,Returns!$A:$B,2,0),"No")</f>
        <v>No</v>
      </c>
    </row>
    <row r="9130" spans="1:23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1" t="str">
        <f>VLOOKUP(M9130,People!$A:$B,2,0)</f>
        <v>Anna Andreadi</v>
      </c>
      <c r="W9130" s="1" t="str">
        <f>IFERROR(VLOOKUP(B9130,Returns!$A:$B,2,0),"No")</f>
        <v>No</v>
      </c>
    </row>
    <row r="9131" spans="1:23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1" t="str">
        <f>VLOOKUP(M9131,People!$A:$B,2,0)</f>
        <v>Chuck Magee</v>
      </c>
      <c r="W9131" s="1" t="str">
        <f>IFERROR(VLOOKUP(B9131,Returns!$A:$B,2,0),"No")</f>
        <v>No</v>
      </c>
    </row>
    <row r="9132" spans="1:23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1" t="str">
        <f>VLOOKUP(M9132,People!$A:$B,2,0)</f>
        <v>Chuck Magee</v>
      </c>
      <c r="W9132" s="1" t="str">
        <f>IFERROR(VLOOKUP(B9132,Returns!$A:$B,2,0),"No")</f>
        <v>No</v>
      </c>
    </row>
    <row r="9133" spans="1:23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1" t="str">
        <f>VLOOKUP(M9133,People!$A:$B,2,0)</f>
        <v>Chuck Magee</v>
      </c>
      <c r="W9133" s="1" t="str">
        <f>IFERROR(VLOOKUP(B9133,Returns!$A:$B,2,0),"No")</f>
        <v>No</v>
      </c>
    </row>
    <row r="9134" spans="1:23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1" t="str">
        <f>VLOOKUP(M9134,People!$A:$B,2,0)</f>
        <v>Chuck Magee</v>
      </c>
      <c r="W9134" s="1" t="str">
        <f>IFERROR(VLOOKUP(B9134,Returns!$A:$B,2,0),"No")</f>
        <v>No</v>
      </c>
    </row>
    <row r="9135" spans="1:23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1" t="str">
        <f>VLOOKUP(M9135,People!$A:$B,2,0)</f>
        <v>Anna Andreadi</v>
      </c>
      <c r="W9135" s="1" t="str">
        <f>IFERROR(VLOOKUP(B9135,Returns!$A:$B,2,0),"No")</f>
        <v>No</v>
      </c>
    </row>
    <row r="9136" spans="1:23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1" t="str">
        <f>VLOOKUP(M9136,People!$A:$B,2,0)</f>
        <v>Cassandra Brandow</v>
      </c>
      <c r="W9136" s="1" t="str">
        <f>IFERROR(VLOOKUP(B9136,Returns!$A:$B,2,0),"No")</f>
        <v>No</v>
      </c>
    </row>
    <row r="9137" spans="1:23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1" t="str">
        <f>VLOOKUP(M9137,People!$A:$B,2,0)</f>
        <v>Cassandra Brandow</v>
      </c>
      <c r="W9137" s="1" t="str">
        <f>IFERROR(VLOOKUP(B9137,Returns!$A:$B,2,0),"No")</f>
        <v>No</v>
      </c>
    </row>
    <row r="9138" spans="1:23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1" t="str">
        <f>VLOOKUP(M9138,People!$A:$B,2,0)</f>
        <v>Cassandra Brandow</v>
      </c>
      <c r="W9138" s="1" t="str">
        <f>IFERROR(VLOOKUP(B9138,Returns!$A:$B,2,0),"No")</f>
        <v>No</v>
      </c>
    </row>
    <row r="9139" spans="1:23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1" t="str">
        <f>VLOOKUP(M9139,People!$A:$B,2,0)</f>
        <v>Cassandra Brandow</v>
      </c>
      <c r="W9139" s="1" t="str">
        <f>IFERROR(VLOOKUP(B9139,Returns!$A:$B,2,0),"No")</f>
        <v>No</v>
      </c>
    </row>
    <row r="9140" spans="1:23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1" t="str">
        <f>VLOOKUP(M9140,People!$A:$B,2,0)</f>
        <v>Cassandra Brandow</v>
      </c>
      <c r="W9140" s="1" t="str">
        <f>IFERROR(VLOOKUP(B9140,Returns!$A:$B,2,0),"No")</f>
        <v>No</v>
      </c>
    </row>
    <row r="9141" spans="1:23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1" t="str">
        <f>VLOOKUP(M9141,People!$A:$B,2,0)</f>
        <v>Kelly Williams</v>
      </c>
      <c r="W9141" s="1" t="str">
        <f>IFERROR(VLOOKUP(B9141,Returns!$A:$B,2,0),"No")</f>
        <v>No</v>
      </c>
    </row>
    <row r="9142" spans="1:23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1" t="str">
        <f>VLOOKUP(M9142,People!$A:$B,2,0)</f>
        <v>Anna Andreadi</v>
      </c>
      <c r="W9142" s="1" t="str">
        <f>IFERROR(VLOOKUP(B9142,Returns!$A:$B,2,0),"No")</f>
        <v>No</v>
      </c>
    </row>
    <row r="9143" spans="1:23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1" t="str">
        <f>VLOOKUP(M9143,People!$A:$B,2,0)</f>
        <v>Chuck Magee</v>
      </c>
      <c r="W9143" s="1" t="str">
        <f>IFERROR(VLOOKUP(B9143,Returns!$A:$B,2,0),"No")</f>
        <v>No</v>
      </c>
    </row>
    <row r="9144" spans="1:23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1" t="str">
        <f>VLOOKUP(M9144,People!$A:$B,2,0)</f>
        <v>Anna Andreadi</v>
      </c>
      <c r="W9144" s="1" t="str">
        <f>IFERROR(VLOOKUP(B9144,Returns!$A:$B,2,0),"No")</f>
        <v>No</v>
      </c>
    </row>
    <row r="9145" spans="1:23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1" t="str">
        <f>VLOOKUP(M9145,People!$A:$B,2,0)</f>
        <v>Anna Andreadi</v>
      </c>
      <c r="W9145" s="1" t="str">
        <f>IFERROR(VLOOKUP(B9145,Returns!$A:$B,2,0),"No")</f>
        <v>No</v>
      </c>
    </row>
    <row r="9146" spans="1:23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1" t="str">
        <f>VLOOKUP(M9146,People!$A:$B,2,0)</f>
        <v>Anna Andreadi</v>
      </c>
      <c r="W9146" s="1" t="str">
        <f>IFERROR(VLOOKUP(B9146,Returns!$A:$B,2,0),"No")</f>
        <v>No</v>
      </c>
    </row>
    <row r="9147" spans="1:23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1" t="str">
        <f>VLOOKUP(M9147,People!$A:$B,2,0)</f>
        <v>Kelly Williams</v>
      </c>
      <c r="W9147" s="1" t="str">
        <f>IFERROR(VLOOKUP(B9147,Returns!$A:$B,2,0),"No")</f>
        <v>No</v>
      </c>
    </row>
    <row r="9148" spans="1:23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1" t="str">
        <f>VLOOKUP(M9148,People!$A:$B,2,0)</f>
        <v>Chuck Magee</v>
      </c>
      <c r="W9148" s="1" t="str">
        <f>IFERROR(VLOOKUP(B9148,Returns!$A:$B,2,0),"No")</f>
        <v>No</v>
      </c>
    </row>
    <row r="9149" spans="1:23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1" t="str">
        <f>VLOOKUP(M9149,People!$A:$B,2,0)</f>
        <v>Chuck Magee</v>
      </c>
      <c r="W9149" s="1" t="str">
        <f>IFERROR(VLOOKUP(B9149,Returns!$A:$B,2,0),"No")</f>
        <v>No</v>
      </c>
    </row>
    <row r="9150" spans="1:23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1" t="str">
        <f>VLOOKUP(M9150,People!$A:$B,2,0)</f>
        <v>Chuck Magee</v>
      </c>
      <c r="W9150" s="1" t="str">
        <f>IFERROR(VLOOKUP(B9150,Returns!$A:$B,2,0),"No")</f>
        <v>No</v>
      </c>
    </row>
    <row r="9151" spans="1:23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1" t="str">
        <f>VLOOKUP(M9151,People!$A:$B,2,0)</f>
        <v>Kelly Williams</v>
      </c>
      <c r="W9151" s="1" t="str">
        <f>IFERROR(VLOOKUP(B9151,Returns!$A:$B,2,0),"No")</f>
        <v>No</v>
      </c>
    </row>
    <row r="9152" spans="1:23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1" t="str">
        <f>VLOOKUP(M9152,People!$A:$B,2,0)</f>
        <v>Kelly Williams</v>
      </c>
      <c r="W9152" s="1" t="str">
        <f>IFERROR(VLOOKUP(B9152,Returns!$A:$B,2,0),"No")</f>
        <v>No</v>
      </c>
    </row>
    <row r="9153" spans="1:23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1" t="str">
        <f>VLOOKUP(M9153,People!$A:$B,2,0)</f>
        <v>Anna Andreadi</v>
      </c>
      <c r="W9153" s="1" t="str">
        <f>IFERROR(VLOOKUP(B9153,Returns!$A:$B,2,0),"No")</f>
        <v>No</v>
      </c>
    </row>
    <row r="9154" spans="1:23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1" t="str">
        <f>VLOOKUP(M9154,People!$A:$B,2,0)</f>
        <v>Anna Andreadi</v>
      </c>
      <c r="W9154" s="1" t="str">
        <f>IFERROR(VLOOKUP(B9154,Returns!$A:$B,2,0),"No")</f>
        <v>No</v>
      </c>
    </row>
    <row r="9155" spans="1:23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1" t="str">
        <f>VLOOKUP(M9155,People!$A:$B,2,0)</f>
        <v>Anna Andreadi</v>
      </c>
      <c r="W9155" s="1" t="str">
        <f>IFERROR(VLOOKUP(B9155,Returns!$A:$B,2,0),"No")</f>
        <v>No</v>
      </c>
    </row>
    <row r="9156" spans="1:23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1" t="str">
        <f>VLOOKUP(M9156,People!$A:$B,2,0)</f>
        <v>Chuck Magee</v>
      </c>
      <c r="W9156" s="1" t="str">
        <f>IFERROR(VLOOKUP(B9156,Returns!$A:$B,2,0),"No")</f>
        <v>No</v>
      </c>
    </row>
    <row r="9157" spans="1:23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1" t="str">
        <f>VLOOKUP(M9157,People!$A:$B,2,0)</f>
        <v>Anna Andreadi</v>
      </c>
      <c r="W9157" s="1" t="str">
        <f>IFERROR(VLOOKUP(B9157,Returns!$A:$B,2,0),"No")</f>
        <v>No</v>
      </c>
    </row>
    <row r="9158" spans="1:23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1" t="str">
        <f>VLOOKUP(M9158,People!$A:$B,2,0)</f>
        <v>Chuck Magee</v>
      </c>
      <c r="W9158" s="1" t="str">
        <f>IFERROR(VLOOKUP(B9158,Returns!$A:$B,2,0),"No")</f>
        <v>No</v>
      </c>
    </row>
    <row r="9159" spans="1:23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1" t="str">
        <f>VLOOKUP(M9159,People!$A:$B,2,0)</f>
        <v>Chuck Magee</v>
      </c>
      <c r="W9159" s="1" t="str">
        <f>IFERROR(VLOOKUP(B9159,Returns!$A:$B,2,0),"No")</f>
        <v>No</v>
      </c>
    </row>
    <row r="9160" spans="1:23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1" t="str">
        <f>VLOOKUP(M9160,People!$A:$B,2,0)</f>
        <v>Chuck Magee</v>
      </c>
      <c r="W9160" s="1" t="str">
        <f>IFERROR(VLOOKUP(B9160,Returns!$A:$B,2,0),"No")</f>
        <v>No</v>
      </c>
    </row>
    <row r="9161" spans="1:23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1" t="str">
        <f>VLOOKUP(M9161,People!$A:$B,2,0)</f>
        <v>Cassandra Brandow</v>
      </c>
      <c r="W9161" s="1" t="str">
        <f>IFERROR(VLOOKUP(B9161,Returns!$A:$B,2,0),"No")</f>
        <v>No</v>
      </c>
    </row>
    <row r="9162" spans="1:23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1" t="str">
        <f>VLOOKUP(M9162,People!$A:$B,2,0)</f>
        <v>Cassandra Brandow</v>
      </c>
      <c r="W9162" s="1" t="str">
        <f>IFERROR(VLOOKUP(B9162,Returns!$A:$B,2,0),"No")</f>
        <v>No</v>
      </c>
    </row>
    <row r="9163" spans="1:23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1" t="str">
        <f>VLOOKUP(M9163,People!$A:$B,2,0)</f>
        <v>Kelly Williams</v>
      </c>
      <c r="W9163" s="1" t="str">
        <f>IFERROR(VLOOKUP(B9163,Returns!$A:$B,2,0),"No")</f>
        <v>No</v>
      </c>
    </row>
    <row r="9164" spans="1:23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1" t="str">
        <f>VLOOKUP(M9164,People!$A:$B,2,0)</f>
        <v>Kelly Williams</v>
      </c>
      <c r="W9164" s="1" t="str">
        <f>IFERROR(VLOOKUP(B9164,Returns!$A:$B,2,0),"No")</f>
        <v>No</v>
      </c>
    </row>
    <row r="9165" spans="1:23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1" t="str">
        <f>VLOOKUP(M9165,People!$A:$B,2,0)</f>
        <v>Kelly Williams</v>
      </c>
      <c r="W9165" s="1" t="str">
        <f>IFERROR(VLOOKUP(B9165,Returns!$A:$B,2,0),"No")</f>
        <v>No</v>
      </c>
    </row>
    <row r="9166" spans="1:23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1" t="str">
        <f>VLOOKUP(M9166,People!$A:$B,2,0)</f>
        <v>Kelly Williams</v>
      </c>
      <c r="W9166" s="1" t="str">
        <f>IFERROR(VLOOKUP(B9166,Returns!$A:$B,2,0),"No")</f>
        <v>No</v>
      </c>
    </row>
    <row r="9167" spans="1:23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1" t="str">
        <f>VLOOKUP(M9167,People!$A:$B,2,0)</f>
        <v>Anna Andreadi</v>
      </c>
      <c r="W9167" s="1" t="str">
        <f>IFERROR(VLOOKUP(B9167,Returns!$A:$B,2,0),"No")</f>
        <v>No</v>
      </c>
    </row>
    <row r="9168" spans="1:23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1" t="str">
        <f>VLOOKUP(M9168,People!$A:$B,2,0)</f>
        <v>Anna Andreadi</v>
      </c>
      <c r="W9168" s="1" t="str">
        <f>IFERROR(VLOOKUP(B9168,Returns!$A:$B,2,0),"No")</f>
        <v>No</v>
      </c>
    </row>
    <row r="9169" spans="1:23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1" t="str">
        <f>VLOOKUP(M9169,People!$A:$B,2,0)</f>
        <v>Anna Andreadi</v>
      </c>
      <c r="W9169" s="1" t="str">
        <f>IFERROR(VLOOKUP(B9169,Returns!$A:$B,2,0),"No")</f>
        <v>No</v>
      </c>
    </row>
    <row r="9170" spans="1:23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1" t="str">
        <f>VLOOKUP(M9170,People!$A:$B,2,0)</f>
        <v>Cassandra Brandow</v>
      </c>
      <c r="W9170" s="1" t="str">
        <f>IFERROR(VLOOKUP(B9170,Returns!$A:$B,2,0),"No")</f>
        <v>No</v>
      </c>
    </row>
    <row r="9171" spans="1:23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1" t="str">
        <f>VLOOKUP(M9171,People!$A:$B,2,0)</f>
        <v>Cassandra Brandow</v>
      </c>
      <c r="W9171" s="1" t="str">
        <f>IFERROR(VLOOKUP(B9171,Returns!$A:$B,2,0),"No")</f>
        <v>No</v>
      </c>
    </row>
    <row r="9172" spans="1:23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1" t="str">
        <f>VLOOKUP(M9172,People!$A:$B,2,0)</f>
        <v>Anna Andreadi</v>
      </c>
      <c r="W9172" s="1" t="str">
        <f>IFERROR(VLOOKUP(B9172,Returns!$A:$B,2,0),"No")</f>
        <v>No</v>
      </c>
    </row>
    <row r="9173" spans="1:23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1" t="str">
        <f>VLOOKUP(M9173,People!$A:$B,2,0)</f>
        <v>Anna Andreadi</v>
      </c>
      <c r="W9173" s="1" t="str">
        <f>IFERROR(VLOOKUP(B9173,Returns!$A:$B,2,0),"No")</f>
        <v>No</v>
      </c>
    </row>
    <row r="9174" spans="1:23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1" t="str">
        <f>VLOOKUP(M9174,People!$A:$B,2,0)</f>
        <v>Anna Andreadi</v>
      </c>
      <c r="W9174" s="1" t="str">
        <f>IFERROR(VLOOKUP(B9174,Returns!$A:$B,2,0),"No")</f>
        <v>No</v>
      </c>
    </row>
    <row r="9175" spans="1:23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1" t="str">
        <f>VLOOKUP(M9175,People!$A:$B,2,0)</f>
        <v>Anna Andreadi</v>
      </c>
      <c r="W9175" s="1" t="str">
        <f>IFERROR(VLOOKUP(B9175,Returns!$A:$B,2,0),"No")</f>
        <v>No</v>
      </c>
    </row>
    <row r="9176" spans="1:23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1" t="str">
        <f>VLOOKUP(M9176,People!$A:$B,2,0)</f>
        <v>Anna Andreadi</v>
      </c>
      <c r="W9176" s="1" t="str">
        <f>IFERROR(VLOOKUP(B9176,Returns!$A:$B,2,0),"No")</f>
        <v>No</v>
      </c>
    </row>
    <row r="9177" spans="1:23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1" t="str">
        <f>VLOOKUP(M9177,People!$A:$B,2,0)</f>
        <v>Anna Andreadi</v>
      </c>
      <c r="W9177" s="1" t="str">
        <f>IFERROR(VLOOKUP(B9177,Returns!$A:$B,2,0),"No")</f>
        <v>No</v>
      </c>
    </row>
    <row r="9178" spans="1:23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1" t="str">
        <f>VLOOKUP(M9178,People!$A:$B,2,0)</f>
        <v>Cassandra Brandow</v>
      </c>
      <c r="W9178" s="1" t="str">
        <f>IFERROR(VLOOKUP(B9178,Returns!$A:$B,2,0),"No")</f>
        <v>No</v>
      </c>
    </row>
    <row r="9179" spans="1:23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1" t="str">
        <f>VLOOKUP(M9179,People!$A:$B,2,0)</f>
        <v>Chuck Magee</v>
      </c>
      <c r="W9179" s="1" t="str">
        <f>IFERROR(VLOOKUP(B9179,Returns!$A:$B,2,0),"No")</f>
        <v>No</v>
      </c>
    </row>
    <row r="9180" spans="1:23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1" t="str">
        <f>VLOOKUP(M9180,People!$A:$B,2,0)</f>
        <v>Chuck Magee</v>
      </c>
      <c r="W9180" s="1" t="str">
        <f>IFERROR(VLOOKUP(B9180,Returns!$A:$B,2,0),"No")</f>
        <v>No</v>
      </c>
    </row>
    <row r="9181" spans="1:23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1" t="str">
        <f>VLOOKUP(M9181,People!$A:$B,2,0)</f>
        <v>Anna Andreadi</v>
      </c>
      <c r="W9181" s="1" t="str">
        <f>IFERROR(VLOOKUP(B9181,Returns!$A:$B,2,0),"No")</f>
        <v>No</v>
      </c>
    </row>
    <row r="9182" spans="1:23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1" t="str">
        <f>VLOOKUP(M9182,People!$A:$B,2,0)</f>
        <v>Anna Andreadi</v>
      </c>
      <c r="W9182" s="1" t="str">
        <f>IFERROR(VLOOKUP(B9182,Returns!$A:$B,2,0),"No")</f>
        <v>No</v>
      </c>
    </row>
    <row r="9183" spans="1:23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1" t="str">
        <f>VLOOKUP(M9183,People!$A:$B,2,0)</f>
        <v>Anna Andreadi</v>
      </c>
      <c r="W9183" s="1" t="str">
        <f>IFERROR(VLOOKUP(B9183,Returns!$A:$B,2,0),"No")</f>
        <v>No</v>
      </c>
    </row>
    <row r="9184" spans="1:23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1" t="str">
        <f>VLOOKUP(M9184,People!$A:$B,2,0)</f>
        <v>Anna Andreadi</v>
      </c>
      <c r="W9184" s="1" t="str">
        <f>IFERROR(VLOOKUP(B9184,Returns!$A:$B,2,0),"No")</f>
        <v>No</v>
      </c>
    </row>
    <row r="9185" spans="1:23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1" t="str">
        <f>VLOOKUP(M9185,People!$A:$B,2,0)</f>
        <v>Anna Andreadi</v>
      </c>
      <c r="W9185" s="1" t="str">
        <f>IFERROR(VLOOKUP(B9185,Returns!$A:$B,2,0),"No")</f>
        <v>No</v>
      </c>
    </row>
    <row r="9186" spans="1:23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1" t="str">
        <f>VLOOKUP(M9186,People!$A:$B,2,0)</f>
        <v>Anna Andreadi</v>
      </c>
      <c r="W9186" s="1" t="str">
        <f>IFERROR(VLOOKUP(B9186,Returns!$A:$B,2,0),"No")</f>
        <v>No</v>
      </c>
    </row>
    <row r="9187" spans="1:23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1" t="str">
        <f>VLOOKUP(M9187,People!$A:$B,2,0)</f>
        <v>Anna Andreadi</v>
      </c>
      <c r="W9187" s="1" t="str">
        <f>IFERROR(VLOOKUP(B9187,Returns!$A:$B,2,0),"No")</f>
        <v>No</v>
      </c>
    </row>
    <row r="9188" spans="1:23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1" t="str">
        <f>VLOOKUP(M9188,People!$A:$B,2,0)</f>
        <v>Anna Andreadi</v>
      </c>
      <c r="W9188" s="1" t="str">
        <f>IFERROR(VLOOKUP(B9188,Returns!$A:$B,2,0),"No")</f>
        <v>No</v>
      </c>
    </row>
    <row r="9189" spans="1:23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1" t="str">
        <f>VLOOKUP(M9189,People!$A:$B,2,0)</f>
        <v>Chuck Magee</v>
      </c>
      <c r="W9189" s="1" t="str">
        <f>IFERROR(VLOOKUP(B9189,Returns!$A:$B,2,0),"No")</f>
        <v>No</v>
      </c>
    </row>
    <row r="9190" spans="1:23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1" t="str">
        <f>VLOOKUP(M9190,People!$A:$B,2,0)</f>
        <v>Chuck Magee</v>
      </c>
      <c r="W9190" s="1" t="str">
        <f>IFERROR(VLOOKUP(B9190,Returns!$A:$B,2,0),"No")</f>
        <v>No</v>
      </c>
    </row>
    <row r="9191" spans="1:23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1" t="str">
        <f>VLOOKUP(M9191,People!$A:$B,2,0)</f>
        <v>Chuck Magee</v>
      </c>
      <c r="W9191" s="1" t="str">
        <f>IFERROR(VLOOKUP(B9191,Returns!$A:$B,2,0),"No")</f>
        <v>No</v>
      </c>
    </row>
    <row r="9192" spans="1:23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1" t="str">
        <f>VLOOKUP(M9192,People!$A:$B,2,0)</f>
        <v>Chuck Magee</v>
      </c>
      <c r="W9192" s="1" t="str">
        <f>IFERROR(VLOOKUP(B9192,Returns!$A:$B,2,0),"No")</f>
        <v>No</v>
      </c>
    </row>
    <row r="9193" spans="1:23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1" t="str">
        <f>VLOOKUP(M9193,People!$A:$B,2,0)</f>
        <v>Chuck Magee</v>
      </c>
      <c r="W9193" s="1" t="str">
        <f>IFERROR(VLOOKUP(B9193,Returns!$A:$B,2,0),"No")</f>
        <v>No</v>
      </c>
    </row>
    <row r="9194" spans="1:23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1" t="str">
        <f>VLOOKUP(M9194,People!$A:$B,2,0)</f>
        <v>Kelly Williams</v>
      </c>
      <c r="W9194" s="1" t="str">
        <f>IFERROR(VLOOKUP(B9194,Returns!$A:$B,2,0),"No")</f>
        <v>No</v>
      </c>
    </row>
    <row r="9195" spans="1:23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1" t="str">
        <f>VLOOKUP(M9195,People!$A:$B,2,0)</f>
        <v>Kelly Williams</v>
      </c>
      <c r="W9195" s="1" t="str">
        <f>IFERROR(VLOOKUP(B9195,Returns!$A:$B,2,0),"No")</f>
        <v>No</v>
      </c>
    </row>
    <row r="9196" spans="1:23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1" t="str">
        <f>VLOOKUP(M9196,People!$A:$B,2,0)</f>
        <v>Anna Andreadi</v>
      </c>
      <c r="W9196" s="1" t="str">
        <f>IFERROR(VLOOKUP(B9196,Returns!$A:$B,2,0),"No")</f>
        <v>No</v>
      </c>
    </row>
    <row r="9197" spans="1:23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1" t="str">
        <f>VLOOKUP(M9197,People!$A:$B,2,0)</f>
        <v>Anna Andreadi</v>
      </c>
      <c r="W9197" s="1" t="str">
        <f>IFERROR(VLOOKUP(B9197,Returns!$A:$B,2,0),"No")</f>
        <v>No</v>
      </c>
    </row>
    <row r="9198" spans="1:23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1" t="str">
        <f>VLOOKUP(M9198,People!$A:$B,2,0)</f>
        <v>Anna Andreadi</v>
      </c>
      <c r="W9198" s="1" t="str">
        <f>IFERROR(VLOOKUP(B9198,Returns!$A:$B,2,0),"No")</f>
        <v>No</v>
      </c>
    </row>
    <row r="9199" spans="1:23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1" t="str">
        <f>VLOOKUP(M9199,People!$A:$B,2,0)</f>
        <v>Anna Andreadi</v>
      </c>
      <c r="W9199" s="1" t="str">
        <f>IFERROR(VLOOKUP(B9199,Returns!$A:$B,2,0),"No")</f>
        <v>No</v>
      </c>
    </row>
    <row r="9200" spans="1:23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1" t="str">
        <f>VLOOKUP(M9200,People!$A:$B,2,0)</f>
        <v>Anna Andreadi</v>
      </c>
      <c r="W9200" s="1" t="str">
        <f>IFERROR(VLOOKUP(B9200,Returns!$A:$B,2,0),"No")</f>
        <v>No</v>
      </c>
    </row>
    <row r="9201" spans="1:23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1" t="str">
        <f>VLOOKUP(M9201,People!$A:$B,2,0)</f>
        <v>Anna Andreadi</v>
      </c>
      <c r="W9201" s="1" t="str">
        <f>IFERROR(VLOOKUP(B9201,Returns!$A:$B,2,0),"No")</f>
        <v>No</v>
      </c>
    </row>
    <row r="9202" spans="1:23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1" t="str">
        <f>VLOOKUP(M9202,People!$A:$B,2,0)</f>
        <v>Chuck Magee</v>
      </c>
      <c r="W9202" s="1" t="str">
        <f>IFERROR(VLOOKUP(B9202,Returns!$A:$B,2,0),"No")</f>
        <v>No</v>
      </c>
    </row>
    <row r="9203" spans="1:23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1" t="str">
        <f>VLOOKUP(M9203,People!$A:$B,2,0)</f>
        <v>Chuck Magee</v>
      </c>
      <c r="W9203" s="1" t="str">
        <f>IFERROR(VLOOKUP(B9203,Returns!$A:$B,2,0),"No")</f>
        <v>No</v>
      </c>
    </row>
    <row r="9204" spans="1:23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1" t="str">
        <f>VLOOKUP(M9204,People!$A:$B,2,0)</f>
        <v>Chuck Magee</v>
      </c>
      <c r="W9204" s="1" t="str">
        <f>IFERROR(VLOOKUP(B9204,Returns!$A:$B,2,0),"No")</f>
        <v>No</v>
      </c>
    </row>
    <row r="9205" spans="1:23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1" t="str">
        <f>VLOOKUP(M9205,People!$A:$B,2,0)</f>
        <v>Chuck Magee</v>
      </c>
      <c r="W9205" s="1" t="str">
        <f>IFERROR(VLOOKUP(B9205,Returns!$A:$B,2,0),"No")</f>
        <v>No</v>
      </c>
    </row>
    <row r="9206" spans="1:23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1" t="str">
        <f>VLOOKUP(M9206,People!$A:$B,2,0)</f>
        <v>Anna Andreadi</v>
      </c>
      <c r="W9206" s="1" t="str">
        <f>IFERROR(VLOOKUP(B9206,Returns!$A:$B,2,0),"No")</f>
        <v>Yes</v>
      </c>
    </row>
    <row r="9207" spans="1:23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1" t="str">
        <f>VLOOKUP(M9207,People!$A:$B,2,0)</f>
        <v>Chuck Magee</v>
      </c>
      <c r="W9207" s="1" t="str">
        <f>IFERROR(VLOOKUP(B9207,Returns!$A:$B,2,0),"No")</f>
        <v>No</v>
      </c>
    </row>
    <row r="9208" spans="1:23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1" t="str">
        <f>VLOOKUP(M9208,People!$A:$B,2,0)</f>
        <v>Chuck Magee</v>
      </c>
      <c r="W9208" s="1" t="str">
        <f>IFERROR(VLOOKUP(B9208,Returns!$A:$B,2,0),"No")</f>
        <v>No</v>
      </c>
    </row>
    <row r="9209" spans="1:23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1" t="str">
        <f>VLOOKUP(M9209,People!$A:$B,2,0)</f>
        <v>Kelly Williams</v>
      </c>
      <c r="W9209" s="1" t="str">
        <f>IFERROR(VLOOKUP(B9209,Returns!$A:$B,2,0),"No")</f>
        <v>No</v>
      </c>
    </row>
    <row r="9210" spans="1:23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1" t="str">
        <f>VLOOKUP(M9210,People!$A:$B,2,0)</f>
        <v>Anna Andreadi</v>
      </c>
      <c r="W9210" s="1" t="str">
        <f>IFERROR(VLOOKUP(B9210,Returns!$A:$B,2,0),"No")</f>
        <v>No</v>
      </c>
    </row>
    <row r="9211" spans="1:23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1" t="str">
        <f>VLOOKUP(M9211,People!$A:$B,2,0)</f>
        <v>Kelly Williams</v>
      </c>
      <c r="W9211" s="1" t="str">
        <f>IFERROR(VLOOKUP(B9211,Returns!$A:$B,2,0),"No")</f>
        <v>No</v>
      </c>
    </row>
    <row r="9212" spans="1:23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1" t="str">
        <f>VLOOKUP(M9212,People!$A:$B,2,0)</f>
        <v>Kelly Williams</v>
      </c>
      <c r="W9212" s="1" t="str">
        <f>IFERROR(VLOOKUP(B9212,Returns!$A:$B,2,0),"No")</f>
        <v>No</v>
      </c>
    </row>
    <row r="9213" spans="1:23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1" t="str">
        <f>VLOOKUP(M9213,People!$A:$B,2,0)</f>
        <v>Anna Andreadi</v>
      </c>
      <c r="W9213" s="1" t="str">
        <f>IFERROR(VLOOKUP(B9213,Returns!$A:$B,2,0),"No")</f>
        <v>No</v>
      </c>
    </row>
    <row r="9214" spans="1:23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1" t="str">
        <f>VLOOKUP(M9214,People!$A:$B,2,0)</f>
        <v>Anna Andreadi</v>
      </c>
      <c r="W9214" s="1" t="str">
        <f>IFERROR(VLOOKUP(B9214,Returns!$A:$B,2,0),"No")</f>
        <v>No</v>
      </c>
    </row>
    <row r="9215" spans="1:23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1" t="str">
        <f>VLOOKUP(M9215,People!$A:$B,2,0)</f>
        <v>Anna Andreadi</v>
      </c>
      <c r="W9215" s="1" t="str">
        <f>IFERROR(VLOOKUP(B9215,Returns!$A:$B,2,0),"No")</f>
        <v>No</v>
      </c>
    </row>
    <row r="9216" spans="1:23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1" t="str">
        <f>VLOOKUP(M9216,People!$A:$B,2,0)</f>
        <v>Chuck Magee</v>
      </c>
      <c r="W9216" s="1" t="str">
        <f>IFERROR(VLOOKUP(B9216,Returns!$A:$B,2,0),"No")</f>
        <v>No</v>
      </c>
    </row>
    <row r="9217" spans="1:23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1" t="str">
        <f>VLOOKUP(M9217,People!$A:$B,2,0)</f>
        <v>Anna Andreadi</v>
      </c>
      <c r="W9217" s="1" t="str">
        <f>IFERROR(VLOOKUP(B9217,Returns!$A:$B,2,0),"No")</f>
        <v>No</v>
      </c>
    </row>
    <row r="9218" spans="1:23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1" t="str">
        <f>VLOOKUP(M9218,People!$A:$B,2,0)</f>
        <v>Kelly Williams</v>
      </c>
      <c r="W9218" s="1" t="str">
        <f>IFERROR(VLOOKUP(B9218,Returns!$A:$B,2,0),"No")</f>
        <v>No</v>
      </c>
    </row>
    <row r="9219" spans="1:23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1" t="str">
        <f>VLOOKUP(M9219,People!$A:$B,2,0)</f>
        <v>Kelly Williams</v>
      </c>
      <c r="W9219" s="1" t="str">
        <f>IFERROR(VLOOKUP(B9219,Returns!$A:$B,2,0),"No")</f>
        <v>No</v>
      </c>
    </row>
    <row r="9220" spans="1:23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1" t="str">
        <f>VLOOKUP(M9220,People!$A:$B,2,0)</f>
        <v>Chuck Magee</v>
      </c>
      <c r="W9220" s="1" t="str">
        <f>IFERROR(VLOOKUP(B9220,Returns!$A:$B,2,0),"No")</f>
        <v>No</v>
      </c>
    </row>
    <row r="9221" spans="1:23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1" t="str">
        <f>VLOOKUP(M9221,People!$A:$B,2,0)</f>
        <v>Chuck Magee</v>
      </c>
      <c r="W9221" s="1" t="str">
        <f>IFERROR(VLOOKUP(B9221,Returns!$A:$B,2,0),"No")</f>
        <v>No</v>
      </c>
    </row>
    <row r="9222" spans="1:23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1" t="str">
        <f>VLOOKUP(M9222,People!$A:$B,2,0)</f>
        <v>Cassandra Brandow</v>
      </c>
      <c r="W9222" s="1" t="str">
        <f>IFERROR(VLOOKUP(B9222,Returns!$A:$B,2,0),"No")</f>
        <v>No</v>
      </c>
    </row>
    <row r="9223" spans="1:23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1" t="str">
        <f>VLOOKUP(M9223,People!$A:$B,2,0)</f>
        <v>Cassandra Brandow</v>
      </c>
      <c r="W9223" s="1" t="str">
        <f>IFERROR(VLOOKUP(B9223,Returns!$A:$B,2,0),"No")</f>
        <v>No</v>
      </c>
    </row>
    <row r="9224" spans="1:23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1" t="str">
        <f>VLOOKUP(M9224,People!$A:$B,2,0)</f>
        <v>Cassandra Brandow</v>
      </c>
      <c r="W9224" s="1" t="str">
        <f>IFERROR(VLOOKUP(B9224,Returns!$A:$B,2,0),"No")</f>
        <v>No</v>
      </c>
    </row>
    <row r="9225" spans="1:23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1" t="str">
        <f>VLOOKUP(M9225,People!$A:$B,2,0)</f>
        <v>Kelly Williams</v>
      </c>
      <c r="W9225" s="1" t="str">
        <f>IFERROR(VLOOKUP(B9225,Returns!$A:$B,2,0),"No")</f>
        <v>No</v>
      </c>
    </row>
    <row r="9226" spans="1:23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1" t="str">
        <f>VLOOKUP(M9226,People!$A:$B,2,0)</f>
        <v>Kelly Williams</v>
      </c>
      <c r="W9226" s="1" t="str">
        <f>IFERROR(VLOOKUP(B9226,Returns!$A:$B,2,0),"No")</f>
        <v>No</v>
      </c>
    </row>
    <row r="9227" spans="1:23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1" t="str">
        <f>VLOOKUP(M9227,People!$A:$B,2,0)</f>
        <v>Kelly Williams</v>
      </c>
      <c r="W9227" s="1" t="str">
        <f>IFERROR(VLOOKUP(B9227,Returns!$A:$B,2,0),"No")</f>
        <v>No</v>
      </c>
    </row>
    <row r="9228" spans="1:23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1" t="str">
        <f>VLOOKUP(M9228,People!$A:$B,2,0)</f>
        <v>Kelly Williams</v>
      </c>
      <c r="W9228" s="1" t="str">
        <f>IFERROR(VLOOKUP(B9228,Returns!$A:$B,2,0),"No")</f>
        <v>No</v>
      </c>
    </row>
    <row r="9229" spans="1:23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1" t="str">
        <f>VLOOKUP(M9229,People!$A:$B,2,0)</f>
        <v>Anna Andreadi</v>
      </c>
      <c r="W9229" s="1" t="str">
        <f>IFERROR(VLOOKUP(B9229,Returns!$A:$B,2,0),"No")</f>
        <v>No</v>
      </c>
    </row>
    <row r="9230" spans="1:23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1" t="str">
        <f>VLOOKUP(M9230,People!$A:$B,2,0)</f>
        <v>Anna Andreadi</v>
      </c>
      <c r="W9230" s="1" t="str">
        <f>IFERROR(VLOOKUP(B9230,Returns!$A:$B,2,0),"No")</f>
        <v>No</v>
      </c>
    </row>
    <row r="9231" spans="1:23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1" t="str">
        <f>VLOOKUP(M9231,People!$A:$B,2,0)</f>
        <v>Anna Andreadi</v>
      </c>
      <c r="W9231" s="1" t="str">
        <f>IFERROR(VLOOKUP(B9231,Returns!$A:$B,2,0),"No")</f>
        <v>No</v>
      </c>
    </row>
    <row r="9232" spans="1:23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1" t="str">
        <f>VLOOKUP(M9232,People!$A:$B,2,0)</f>
        <v>Anna Andreadi</v>
      </c>
      <c r="W9232" s="1" t="str">
        <f>IFERROR(VLOOKUP(B9232,Returns!$A:$B,2,0),"No")</f>
        <v>No</v>
      </c>
    </row>
    <row r="9233" spans="1:23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1" t="str">
        <f>VLOOKUP(M9233,People!$A:$B,2,0)</f>
        <v>Anna Andreadi</v>
      </c>
      <c r="W9233" s="1" t="str">
        <f>IFERROR(VLOOKUP(B9233,Returns!$A:$B,2,0),"No")</f>
        <v>No</v>
      </c>
    </row>
    <row r="9234" spans="1:23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1" t="str">
        <f>VLOOKUP(M9234,People!$A:$B,2,0)</f>
        <v>Anna Andreadi</v>
      </c>
      <c r="W9234" s="1" t="str">
        <f>IFERROR(VLOOKUP(B9234,Returns!$A:$B,2,0),"No")</f>
        <v>Yes</v>
      </c>
    </row>
    <row r="9235" spans="1:23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1" t="str">
        <f>VLOOKUP(M9235,People!$A:$B,2,0)</f>
        <v>Anna Andreadi</v>
      </c>
      <c r="W9235" s="1" t="str">
        <f>IFERROR(VLOOKUP(B9235,Returns!$A:$B,2,0),"No")</f>
        <v>Yes</v>
      </c>
    </row>
    <row r="9236" spans="1:23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1" t="str">
        <f>VLOOKUP(M9236,People!$A:$B,2,0)</f>
        <v>Anna Andreadi</v>
      </c>
      <c r="W9236" s="1" t="str">
        <f>IFERROR(VLOOKUP(B9236,Returns!$A:$B,2,0),"No")</f>
        <v>Yes</v>
      </c>
    </row>
    <row r="9237" spans="1:23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1" t="str">
        <f>VLOOKUP(M9237,People!$A:$B,2,0)</f>
        <v>Anna Andreadi</v>
      </c>
      <c r="W9237" s="1" t="str">
        <f>IFERROR(VLOOKUP(B9237,Returns!$A:$B,2,0),"No")</f>
        <v>Yes</v>
      </c>
    </row>
    <row r="9238" spans="1:23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1" t="str">
        <f>VLOOKUP(M9238,People!$A:$B,2,0)</f>
        <v>Anna Andreadi</v>
      </c>
      <c r="W9238" s="1" t="str">
        <f>IFERROR(VLOOKUP(B9238,Returns!$A:$B,2,0),"No")</f>
        <v>Yes</v>
      </c>
    </row>
    <row r="9239" spans="1:23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1" t="str">
        <f>VLOOKUP(M9239,People!$A:$B,2,0)</f>
        <v>Anna Andreadi</v>
      </c>
      <c r="W9239" s="1" t="str">
        <f>IFERROR(VLOOKUP(B9239,Returns!$A:$B,2,0),"No")</f>
        <v>Yes</v>
      </c>
    </row>
    <row r="9240" spans="1:23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1" t="str">
        <f>VLOOKUP(M9240,People!$A:$B,2,0)</f>
        <v>Chuck Magee</v>
      </c>
      <c r="W9240" s="1" t="str">
        <f>IFERROR(VLOOKUP(B9240,Returns!$A:$B,2,0),"No")</f>
        <v>No</v>
      </c>
    </row>
    <row r="9241" spans="1:23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1" t="str">
        <f>VLOOKUP(M9241,People!$A:$B,2,0)</f>
        <v>Cassandra Brandow</v>
      </c>
      <c r="W9241" s="1" t="str">
        <f>IFERROR(VLOOKUP(B9241,Returns!$A:$B,2,0),"No")</f>
        <v>No</v>
      </c>
    </row>
    <row r="9242" spans="1:23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1" t="str">
        <f>VLOOKUP(M9242,People!$A:$B,2,0)</f>
        <v>Cassandra Brandow</v>
      </c>
      <c r="W9242" s="1" t="str">
        <f>IFERROR(VLOOKUP(B9242,Returns!$A:$B,2,0),"No")</f>
        <v>No</v>
      </c>
    </row>
    <row r="9243" spans="1:23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1" t="str">
        <f>VLOOKUP(M9243,People!$A:$B,2,0)</f>
        <v>Cassandra Brandow</v>
      </c>
      <c r="W9243" s="1" t="str">
        <f>IFERROR(VLOOKUP(B9243,Returns!$A:$B,2,0),"No")</f>
        <v>No</v>
      </c>
    </row>
    <row r="9244" spans="1:23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1" t="str">
        <f>VLOOKUP(M9244,People!$A:$B,2,0)</f>
        <v>Anna Andreadi</v>
      </c>
      <c r="W9244" s="1" t="str">
        <f>IFERROR(VLOOKUP(B9244,Returns!$A:$B,2,0),"No")</f>
        <v>No</v>
      </c>
    </row>
    <row r="9245" spans="1:23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1" t="str">
        <f>VLOOKUP(M9245,People!$A:$B,2,0)</f>
        <v>Anna Andreadi</v>
      </c>
      <c r="W9245" s="1" t="str">
        <f>IFERROR(VLOOKUP(B9245,Returns!$A:$B,2,0),"No")</f>
        <v>No</v>
      </c>
    </row>
    <row r="9246" spans="1:23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1" t="str">
        <f>VLOOKUP(M9246,People!$A:$B,2,0)</f>
        <v>Anna Andreadi</v>
      </c>
      <c r="W9246" s="1" t="str">
        <f>IFERROR(VLOOKUP(B9246,Returns!$A:$B,2,0),"No")</f>
        <v>No</v>
      </c>
    </row>
    <row r="9247" spans="1:23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1" t="str">
        <f>VLOOKUP(M9247,People!$A:$B,2,0)</f>
        <v>Anna Andreadi</v>
      </c>
      <c r="W9247" s="1" t="str">
        <f>IFERROR(VLOOKUP(B9247,Returns!$A:$B,2,0),"No")</f>
        <v>No</v>
      </c>
    </row>
    <row r="9248" spans="1:23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1" t="str">
        <f>VLOOKUP(M9248,People!$A:$B,2,0)</f>
        <v>Anna Andreadi</v>
      </c>
      <c r="W9248" s="1" t="str">
        <f>IFERROR(VLOOKUP(B9248,Returns!$A:$B,2,0),"No")</f>
        <v>No</v>
      </c>
    </row>
    <row r="9249" spans="1:23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1" t="str">
        <f>VLOOKUP(M9249,People!$A:$B,2,0)</f>
        <v>Anna Andreadi</v>
      </c>
      <c r="W9249" s="1" t="str">
        <f>IFERROR(VLOOKUP(B9249,Returns!$A:$B,2,0),"No")</f>
        <v>No</v>
      </c>
    </row>
    <row r="9250" spans="1:23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1" t="str">
        <f>VLOOKUP(M9250,People!$A:$B,2,0)</f>
        <v>Chuck Magee</v>
      </c>
      <c r="W9250" s="1" t="str">
        <f>IFERROR(VLOOKUP(B9250,Returns!$A:$B,2,0),"No")</f>
        <v>No</v>
      </c>
    </row>
    <row r="9251" spans="1:23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1" t="str">
        <f>VLOOKUP(M9251,People!$A:$B,2,0)</f>
        <v>Chuck Magee</v>
      </c>
      <c r="W9251" s="1" t="str">
        <f>IFERROR(VLOOKUP(B9251,Returns!$A:$B,2,0),"No")</f>
        <v>No</v>
      </c>
    </row>
    <row r="9252" spans="1:23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1" t="str">
        <f>VLOOKUP(M9252,People!$A:$B,2,0)</f>
        <v>Kelly Williams</v>
      </c>
      <c r="W9252" s="1" t="str">
        <f>IFERROR(VLOOKUP(B9252,Returns!$A:$B,2,0),"No")</f>
        <v>No</v>
      </c>
    </row>
    <row r="9253" spans="1:23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1" t="str">
        <f>VLOOKUP(M9253,People!$A:$B,2,0)</f>
        <v>Anna Andreadi</v>
      </c>
      <c r="W9253" s="1" t="str">
        <f>IFERROR(VLOOKUP(B9253,Returns!$A:$B,2,0),"No")</f>
        <v>Yes</v>
      </c>
    </row>
    <row r="9254" spans="1:23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1" t="str">
        <f>VLOOKUP(M9254,People!$A:$B,2,0)</f>
        <v>Cassandra Brandow</v>
      </c>
      <c r="W9254" s="1" t="str">
        <f>IFERROR(VLOOKUP(B9254,Returns!$A:$B,2,0),"No")</f>
        <v>No</v>
      </c>
    </row>
    <row r="9255" spans="1:23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1" t="str">
        <f>VLOOKUP(M9255,People!$A:$B,2,0)</f>
        <v>Cassandra Brandow</v>
      </c>
      <c r="W9255" s="1" t="str">
        <f>IFERROR(VLOOKUP(B9255,Returns!$A:$B,2,0),"No")</f>
        <v>No</v>
      </c>
    </row>
    <row r="9256" spans="1:23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1" t="str">
        <f>VLOOKUP(M9256,People!$A:$B,2,0)</f>
        <v>Kelly Williams</v>
      </c>
      <c r="W9256" s="1" t="str">
        <f>IFERROR(VLOOKUP(B9256,Returns!$A:$B,2,0),"No")</f>
        <v>No</v>
      </c>
    </row>
    <row r="9257" spans="1:23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1" t="str">
        <f>VLOOKUP(M9257,People!$A:$B,2,0)</f>
        <v>Kelly Williams</v>
      </c>
      <c r="W9257" s="1" t="str">
        <f>IFERROR(VLOOKUP(B9257,Returns!$A:$B,2,0),"No")</f>
        <v>No</v>
      </c>
    </row>
    <row r="9258" spans="1:23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1" t="str">
        <f>VLOOKUP(M9258,People!$A:$B,2,0)</f>
        <v>Kelly Williams</v>
      </c>
      <c r="W9258" s="1" t="str">
        <f>IFERROR(VLOOKUP(B9258,Returns!$A:$B,2,0),"No")</f>
        <v>No</v>
      </c>
    </row>
    <row r="9259" spans="1:23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1" t="str">
        <f>VLOOKUP(M9259,People!$A:$B,2,0)</f>
        <v>Kelly Williams</v>
      </c>
      <c r="W9259" s="1" t="str">
        <f>IFERROR(VLOOKUP(B9259,Returns!$A:$B,2,0),"No")</f>
        <v>No</v>
      </c>
    </row>
    <row r="9260" spans="1:23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1" t="str">
        <f>VLOOKUP(M9260,People!$A:$B,2,0)</f>
        <v>Kelly Williams</v>
      </c>
      <c r="W9260" s="1" t="str">
        <f>IFERROR(VLOOKUP(B9260,Returns!$A:$B,2,0),"No")</f>
        <v>No</v>
      </c>
    </row>
    <row r="9261" spans="1:23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1" t="str">
        <f>VLOOKUP(M9261,People!$A:$B,2,0)</f>
        <v>Kelly Williams</v>
      </c>
      <c r="W9261" s="1" t="str">
        <f>IFERROR(VLOOKUP(B9261,Returns!$A:$B,2,0),"No")</f>
        <v>No</v>
      </c>
    </row>
    <row r="9262" spans="1:23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1" t="str">
        <f>VLOOKUP(M9262,People!$A:$B,2,0)</f>
        <v>Kelly Williams</v>
      </c>
      <c r="W9262" s="1" t="str">
        <f>IFERROR(VLOOKUP(B9262,Returns!$A:$B,2,0),"No")</f>
        <v>No</v>
      </c>
    </row>
    <row r="9263" spans="1:23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1" t="str">
        <f>VLOOKUP(M9263,People!$A:$B,2,0)</f>
        <v>Anna Andreadi</v>
      </c>
      <c r="W9263" s="1" t="str">
        <f>IFERROR(VLOOKUP(B9263,Returns!$A:$B,2,0),"No")</f>
        <v>No</v>
      </c>
    </row>
    <row r="9264" spans="1:23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1" t="str">
        <f>VLOOKUP(M9264,People!$A:$B,2,0)</f>
        <v>Kelly Williams</v>
      </c>
      <c r="W9264" s="1" t="str">
        <f>IFERROR(VLOOKUP(B9264,Returns!$A:$B,2,0),"No")</f>
        <v>No</v>
      </c>
    </row>
    <row r="9265" spans="1:23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1" t="str">
        <f>VLOOKUP(M9265,People!$A:$B,2,0)</f>
        <v>Kelly Williams</v>
      </c>
      <c r="W9265" s="1" t="str">
        <f>IFERROR(VLOOKUP(B9265,Returns!$A:$B,2,0),"No")</f>
        <v>No</v>
      </c>
    </row>
    <row r="9266" spans="1:23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1" t="str">
        <f>VLOOKUP(M9266,People!$A:$B,2,0)</f>
        <v>Cassandra Brandow</v>
      </c>
      <c r="W9266" s="1" t="str">
        <f>IFERROR(VLOOKUP(B9266,Returns!$A:$B,2,0),"No")</f>
        <v>No</v>
      </c>
    </row>
    <row r="9267" spans="1:23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1" t="str">
        <f>VLOOKUP(M9267,People!$A:$B,2,0)</f>
        <v>Cassandra Brandow</v>
      </c>
      <c r="W9267" s="1" t="str">
        <f>IFERROR(VLOOKUP(B9267,Returns!$A:$B,2,0),"No")</f>
        <v>No</v>
      </c>
    </row>
    <row r="9268" spans="1:23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1" t="str">
        <f>VLOOKUP(M9268,People!$A:$B,2,0)</f>
        <v>Anna Andreadi</v>
      </c>
      <c r="W9268" s="1" t="str">
        <f>IFERROR(VLOOKUP(B9268,Returns!$A:$B,2,0),"No")</f>
        <v>No</v>
      </c>
    </row>
    <row r="9269" spans="1:23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1" t="str">
        <f>VLOOKUP(M9269,People!$A:$B,2,0)</f>
        <v>Chuck Magee</v>
      </c>
      <c r="W9269" s="1" t="str">
        <f>IFERROR(VLOOKUP(B9269,Returns!$A:$B,2,0),"No")</f>
        <v>No</v>
      </c>
    </row>
    <row r="9270" spans="1:23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1" t="str">
        <f>VLOOKUP(M9270,People!$A:$B,2,0)</f>
        <v>Chuck Magee</v>
      </c>
      <c r="W9270" s="1" t="str">
        <f>IFERROR(VLOOKUP(B9270,Returns!$A:$B,2,0),"No")</f>
        <v>No</v>
      </c>
    </row>
    <row r="9271" spans="1:23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1" t="str">
        <f>VLOOKUP(M9271,People!$A:$B,2,0)</f>
        <v>Chuck Magee</v>
      </c>
      <c r="W9271" s="1" t="str">
        <f>IFERROR(VLOOKUP(B9271,Returns!$A:$B,2,0),"No")</f>
        <v>No</v>
      </c>
    </row>
    <row r="9272" spans="1:23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1" t="str">
        <f>VLOOKUP(M9272,People!$A:$B,2,0)</f>
        <v>Chuck Magee</v>
      </c>
      <c r="W9272" s="1" t="str">
        <f>IFERROR(VLOOKUP(B9272,Returns!$A:$B,2,0),"No")</f>
        <v>No</v>
      </c>
    </row>
    <row r="9273" spans="1:23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1" t="str">
        <f>VLOOKUP(M9273,People!$A:$B,2,0)</f>
        <v>Chuck Magee</v>
      </c>
      <c r="W9273" s="1" t="str">
        <f>IFERROR(VLOOKUP(B9273,Returns!$A:$B,2,0),"No")</f>
        <v>No</v>
      </c>
    </row>
    <row r="9274" spans="1:23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1" t="str">
        <f>VLOOKUP(M9274,People!$A:$B,2,0)</f>
        <v>Chuck Magee</v>
      </c>
      <c r="W9274" s="1" t="str">
        <f>IFERROR(VLOOKUP(B9274,Returns!$A:$B,2,0),"No")</f>
        <v>No</v>
      </c>
    </row>
    <row r="9275" spans="1:23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1" t="str">
        <f>VLOOKUP(M9275,People!$A:$B,2,0)</f>
        <v>Cassandra Brandow</v>
      </c>
      <c r="W9275" s="1" t="str">
        <f>IFERROR(VLOOKUP(B9275,Returns!$A:$B,2,0),"No")</f>
        <v>No</v>
      </c>
    </row>
    <row r="9276" spans="1:23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1" t="str">
        <f>VLOOKUP(M9276,People!$A:$B,2,0)</f>
        <v>Anna Andreadi</v>
      </c>
      <c r="W9276" s="1" t="str">
        <f>IFERROR(VLOOKUP(B9276,Returns!$A:$B,2,0),"No")</f>
        <v>No</v>
      </c>
    </row>
    <row r="9277" spans="1:23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1" t="str">
        <f>VLOOKUP(M9277,People!$A:$B,2,0)</f>
        <v>Cassandra Brandow</v>
      </c>
      <c r="W9277" s="1" t="str">
        <f>IFERROR(VLOOKUP(B9277,Returns!$A:$B,2,0),"No")</f>
        <v>No</v>
      </c>
    </row>
    <row r="9278" spans="1:23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1" t="str">
        <f>VLOOKUP(M9278,People!$A:$B,2,0)</f>
        <v>Cassandra Brandow</v>
      </c>
      <c r="W9278" s="1" t="str">
        <f>IFERROR(VLOOKUP(B9278,Returns!$A:$B,2,0),"No")</f>
        <v>No</v>
      </c>
    </row>
    <row r="9279" spans="1:23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1" t="str">
        <f>VLOOKUP(M9279,People!$A:$B,2,0)</f>
        <v>Chuck Magee</v>
      </c>
      <c r="W9279" s="1" t="str">
        <f>IFERROR(VLOOKUP(B9279,Returns!$A:$B,2,0),"No")</f>
        <v>No</v>
      </c>
    </row>
    <row r="9280" spans="1:23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1" t="str">
        <f>VLOOKUP(M9280,People!$A:$B,2,0)</f>
        <v>Chuck Magee</v>
      </c>
      <c r="W9280" s="1" t="str">
        <f>IFERROR(VLOOKUP(B9280,Returns!$A:$B,2,0),"No")</f>
        <v>No</v>
      </c>
    </row>
    <row r="9281" spans="1:23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1" t="str">
        <f>VLOOKUP(M9281,People!$A:$B,2,0)</f>
        <v>Chuck Magee</v>
      </c>
      <c r="W9281" s="1" t="str">
        <f>IFERROR(VLOOKUP(B9281,Returns!$A:$B,2,0),"No")</f>
        <v>No</v>
      </c>
    </row>
    <row r="9282" spans="1:23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1" t="str">
        <f>VLOOKUP(M9282,People!$A:$B,2,0)</f>
        <v>Anna Andreadi</v>
      </c>
      <c r="W9282" s="1" t="str">
        <f>IFERROR(VLOOKUP(B9282,Returns!$A:$B,2,0),"No")</f>
        <v>No</v>
      </c>
    </row>
    <row r="9283" spans="1:23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1" t="str">
        <f>VLOOKUP(M9283,People!$A:$B,2,0)</f>
        <v>Cassandra Brandow</v>
      </c>
      <c r="W9283" s="1" t="str">
        <f>IFERROR(VLOOKUP(B9283,Returns!$A:$B,2,0),"No")</f>
        <v>No</v>
      </c>
    </row>
    <row r="9284" spans="1:23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1" t="str">
        <f>VLOOKUP(M9284,People!$A:$B,2,0)</f>
        <v>Cassandra Brandow</v>
      </c>
      <c r="W9284" s="1" t="str">
        <f>IFERROR(VLOOKUP(B9284,Returns!$A:$B,2,0),"No")</f>
        <v>No</v>
      </c>
    </row>
    <row r="9285" spans="1:23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1" t="str">
        <f>VLOOKUP(M9285,People!$A:$B,2,0)</f>
        <v>Anna Andreadi</v>
      </c>
      <c r="W9285" s="1" t="str">
        <f>IFERROR(VLOOKUP(B9285,Returns!$A:$B,2,0),"No")</f>
        <v>No</v>
      </c>
    </row>
    <row r="9286" spans="1:23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1" t="str">
        <f>VLOOKUP(M9286,People!$A:$B,2,0)</f>
        <v>Kelly Williams</v>
      </c>
      <c r="W9286" s="1" t="str">
        <f>IFERROR(VLOOKUP(B9286,Returns!$A:$B,2,0),"No")</f>
        <v>No</v>
      </c>
    </row>
    <row r="9287" spans="1:23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1" t="str">
        <f>VLOOKUP(M9287,People!$A:$B,2,0)</f>
        <v>Cassandra Brandow</v>
      </c>
      <c r="W9287" s="1" t="str">
        <f>IFERROR(VLOOKUP(B9287,Returns!$A:$B,2,0),"No")</f>
        <v>No</v>
      </c>
    </row>
    <row r="9288" spans="1:23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1" t="str">
        <f>VLOOKUP(M9288,People!$A:$B,2,0)</f>
        <v>Kelly Williams</v>
      </c>
      <c r="W9288" s="1" t="str">
        <f>IFERROR(VLOOKUP(B9288,Returns!$A:$B,2,0),"No")</f>
        <v>No</v>
      </c>
    </row>
    <row r="9289" spans="1:23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1" t="str">
        <f>VLOOKUP(M9289,People!$A:$B,2,0)</f>
        <v>Kelly Williams</v>
      </c>
      <c r="W9289" s="1" t="str">
        <f>IFERROR(VLOOKUP(B9289,Returns!$A:$B,2,0),"No")</f>
        <v>No</v>
      </c>
    </row>
    <row r="9290" spans="1:23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1" t="str">
        <f>VLOOKUP(M9290,People!$A:$B,2,0)</f>
        <v>Chuck Magee</v>
      </c>
      <c r="W9290" s="1" t="str">
        <f>IFERROR(VLOOKUP(B9290,Returns!$A:$B,2,0),"No")</f>
        <v>No</v>
      </c>
    </row>
    <row r="9291" spans="1:23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1" t="str">
        <f>VLOOKUP(M9291,People!$A:$B,2,0)</f>
        <v>Anna Andreadi</v>
      </c>
      <c r="W9291" s="1" t="str">
        <f>IFERROR(VLOOKUP(B9291,Returns!$A:$B,2,0),"No")</f>
        <v>No</v>
      </c>
    </row>
    <row r="9292" spans="1:23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1" t="str">
        <f>VLOOKUP(M9292,People!$A:$B,2,0)</f>
        <v>Chuck Magee</v>
      </c>
      <c r="W9292" s="1" t="str">
        <f>IFERROR(VLOOKUP(B9292,Returns!$A:$B,2,0),"No")</f>
        <v>No</v>
      </c>
    </row>
    <row r="9293" spans="1:23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1" t="str">
        <f>VLOOKUP(M9293,People!$A:$B,2,0)</f>
        <v>Chuck Magee</v>
      </c>
      <c r="W9293" s="1" t="str">
        <f>IFERROR(VLOOKUP(B9293,Returns!$A:$B,2,0),"No")</f>
        <v>No</v>
      </c>
    </row>
    <row r="9294" spans="1:23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1" t="str">
        <f>VLOOKUP(M9294,People!$A:$B,2,0)</f>
        <v>Kelly Williams</v>
      </c>
      <c r="W9294" s="1" t="str">
        <f>IFERROR(VLOOKUP(B9294,Returns!$A:$B,2,0),"No")</f>
        <v>No</v>
      </c>
    </row>
    <row r="9295" spans="1:23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1" t="str">
        <f>VLOOKUP(M9295,People!$A:$B,2,0)</f>
        <v>Chuck Magee</v>
      </c>
      <c r="W9295" s="1" t="str">
        <f>IFERROR(VLOOKUP(B9295,Returns!$A:$B,2,0),"No")</f>
        <v>No</v>
      </c>
    </row>
    <row r="9296" spans="1:23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1" t="str">
        <f>VLOOKUP(M9296,People!$A:$B,2,0)</f>
        <v>Chuck Magee</v>
      </c>
      <c r="W9296" s="1" t="str">
        <f>IFERROR(VLOOKUP(B9296,Returns!$A:$B,2,0),"No")</f>
        <v>No</v>
      </c>
    </row>
    <row r="9297" spans="1:23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1" t="str">
        <f>VLOOKUP(M9297,People!$A:$B,2,0)</f>
        <v>Chuck Magee</v>
      </c>
      <c r="W9297" s="1" t="str">
        <f>IFERROR(VLOOKUP(B9297,Returns!$A:$B,2,0),"No")</f>
        <v>No</v>
      </c>
    </row>
    <row r="9298" spans="1:23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1" t="str">
        <f>VLOOKUP(M9298,People!$A:$B,2,0)</f>
        <v>Kelly Williams</v>
      </c>
      <c r="W9298" s="1" t="str">
        <f>IFERROR(VLOOKUP(B9298,Returns!$A:$B,2,0),"No")</f>
        <v>No</v>
      </c>
    </row>
    <row r="9299" spans="1:23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1" t="str">
        <f>VLOOKUP(M9299,People!$A:$B,2,0)</f>
        <v>Kelly Williams</v>
      </c>
      <c r="W9299" s="1" t="str">
        <f>IFERROR(VLOOKUP(B9299,Returns!$A:$B,2,0),"No")</f>
        <v>No</v>
      </c>
    </row>
    <row r="9300" spans="1:23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1" t="str">
        <f>VLOOKUP(M9300,People!$A:$B,2,0)</f>
        <v>Kelly Williams</v>
      </c>
      <c r="W9300" s="1" t="str">
        <f>IFERROR(VLOOKUP(B9300,Returns!$A:$B,2,0),"No")</f>
        <v>No</v>
      </c>
    </row>
    <row r="9301" spans="1:23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1" t="str">
        <f>VLOOKUP(M9301,People!$A:$B,2,0)</f>
        <v>Kelly Williams</v>
      </c>
      <c r="W9301" s="1" t="str">
        <f>IFERROR(VLOOKUP(B9301,Returns!$A:$B,2,0),"No")</f>
        <v>No</v>
      </c>
    </row>
    <row r="9302" spans="1:23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1" t="str">
        <f>VLOOKUP(M9302,People!$A:$B,2,0)</f>
        <v>Kelly Williams</v>
      </c>
      <c r="W9302" s="1" t="str">
        <f>IFERROR(VLOOKUP(B9302,Returns!$A:$B,2,0),"No")</f>
        <v>No</v>
      </c>
    </row>
    <row r="9303" spans="1:23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1" t="str">
        <f>VLOOKUP(M9303,People!$A:$B,2,0)</f>
        <v>Kelly Williams</v>
      </c>
      <c r="W9303" s="1" t="str">
        <f>IFERROR(VLOOKUP(B9303,Returns!$A:$B,2,0),"No")</f>
        <v>No</v>
      </c>
    </row>
    <row r="9304" spans="1:23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1" t="str">
        <f>VLOOKUP(M9304,People!$A:$B,2,0)</f>
        <v>Kelly Williams</v>
      </c>
      <c r="W9304" s="1" t="str">
        <f>IFERROR(VLOOKUP(B9304,Returns!$A:$B,2,0),"No")</f>
        <v>No</v>
      </c>
    </row>
    <row r="9305" spans="1:23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1" t="str">
        <f>VLOOKUP(M9305,People!$A:$B,2,0)</f>
        <v>Kelly Williams</v>
      </c>
      <c r="W9305" s="1" t="str">
        <f>IFERROR(VLOOKUP(B9305,Returns!$A:$B,2,0),"No")</f>
        <v>No</v>
      </c>
    </row>
    <row r="9306" spans="1:23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1" t="str">
        <f>VLOOKUP(M9306,People!$A:$B,2,0)</f>
        <v>Kelly Williams</v>
      </c>
      <c r="W9306" s="1" t="str">
        <f>IFERROR(VLOOKUP(B9306,Returns!$A:$B,2,0),"No")</f>
        <v>No</v>
      </c>
    </row>
    <row r="9307" spans="1:23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1" t="str">
        <f>VLOOKUP(M9307,People!$A:$B,2,0)</f>
        <v>Anna Andreadi</v>
      </c>
      <c r="W9307" s="1" t="str">
        <f>IFERROR(VLOOKUP(B9307,Returns!$A:$B,2,0),"No")</f>
        <v>No</v>
      </c>
    </row>
    <row r="9308" spans="1:23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1" t="str">
        <f>VLOOKUP(M9308,People!$A:$B,2,0)</f>
        <v>Anna Andreadi</v>
      </c>
      <c r="W9308" s="1" t="str">
        <f>IFERROR(VLOOKUP(B9308,Returns!$A:$B,2,0),"No")</f>
        <v>No</v>
      </c>
    </row>
    <row r="9309" spans="1:23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1" t="str">
        <f>VLOOKUP(M9309,People!$A:$B,2,0)</f>
        <v>Anna Andreadi</v>
      </c>
      <c r="W9309" s="1" t="str">
        <f>IFERROR(VLOOKUP(B9309,Returns!$A:$B,2,0),"No")</f>
        <v>No</v>
      </c>
    </row>
    <row r="9310" spans="1:23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1" t="str">
        <f>VLOOKUP(M9310,People!$A:$B,2,0)</f>
        <v>Anna Andreadi</v>
      </c>
      <c r="W9310" s="1" t="str">
        <f>IFERROR(VLOOKUP(B9310,Returns!$A:$B,2,0),"No")</f>
        <v>No</v>
      </c>
    </row>
    <row r="9311" spans="1:23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1" t="str">
        <f>VLOOKUP(M9311,People!$A:$B,2,0)</f>
        <v>Anna Andreadi</v>
      </c>
      <c r="W9311" s="1" t="str">
        <f>IFERROR(VLOOKUP(B9311,Returns!$A:$B,2,0),"No")</f>
        <v>No</v>
      </c>
    </row>
    <row r="9312" spans="1:23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1" t="str">
        <f>VLOOKUP(M9312,People!$A:$B,2,0)</f>
        <v>Chuck Magee</v>
      </c>
      <c r="W9312" s="1" t="str">
        <f>IFERROR(VLOOKUP(B9312,Returns!$A:$B,2,0),"No")</f>
        <v>No</v>
      </c>
    </row>
    <row r="9313" spans="1:23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1" t="str">
        <f>VLOOKUP(M9313,People!$A:$B,2,0)</f>
        <v>Kelly Williams</v>
      </c>
      <c r="W9313" s="1" t="str">
        <f>IFERROR(VLOOKUP(B9313,Returns!$A:$B,2,0),"No")</f>
        <v>No</v>
      </c>
    </row>
    <row r="9314" spans="1:23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1" t="str">
        <f>VLOOKUP(M9314,People!$A:$B,2,0)</f>
        <v>Kelly Williams</v>
      </c>
      <c r="W9314" s="1" t="str">
        <f>IFERROR(VLOOKUP(B9314,Returns!$A:$B,2,0),"No")</f>
        <v>No</v>
      </c>
    </row>
    <row r="9315" spans="1:23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1" t="str">
        <f>VLOOKUP(M9315,People!$A:$B,2,0)</f>
        <v>Kelly Williams</v>
      </c>
      <c r="W9315" s="1" t="str">
        <f>IFERROR(VLOOKUP(B9315,Returns!$A:$B,2,0),"No")</f>
        <v>Yes</v>
      </c>
    </row>
    <row r="9316" spans="1:23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1" t="str">
        <f>VLOOKUP(M9316,People!$A:$B,2,0)</f>
        <v>Kelly Williams</v>
      </c>
      <c r="W9316" s="1" t="str">
        <f>IFERROR(VLOOKUP(B9316,Returns!$A:$B,2,0),"No")</f>
        <v>Yes</v>
      </c>
    </row>
    <row r="9317" spans="1:23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1" t="str">
        <f>VLOOKUP(M9317,People!$A:$B,2,0)</f>
        <v>Chuck Magee</v>
      </c>
      <c r="W9317" s="1" t="str">
        <f>IFERROR(VLOOKUP(B9317,Returns!$A:$B,2,0),"No")</f>
        <v>No</v>
      </c>
    </row>
    <row r="9318" spans="1:23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1" t="str">
        <f>VLOOKUP(M9318,People!$A:$B,2,0)</f>
        <v>Chuck Magee</v>
      </c>
      <c r="W9318" s="1" t="str">
        <f>IFERROR(VLOOKUP(B9318,Returns!$A:$B,2,0),"No")</f>
        <v>No</v>
      </c>
    </row>
    <row r="9319" spans="1:23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1" t="str">
        <f>VLOOKUP(M9319,People!$A:$B,2,0)</f>
        <v>Kelly Williams</v>
      </c>
      <c r="W9319" s="1" t="str">
        <f>IFERROR(VLOOKUP(B9319,Returns!$A:$B,2,0),"No")</f>
        <v>No</v>
      </c>
    </row>
    <row r="9320" spans="1:23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1" t="str">
        <f>VLOOKUP(M9320,People!$A:$B,2,0)</f>
        <v>Chuck Magee</v>
      </c>
      <c r="W9320" s="1" t="str">
        <f>IFERROR(VLOOKUP(B9320,Returns!$A:$B,2,0),"No")</f>
        <v>No</v>
      </c>
    </row>
    <row r="9321" spans="1:23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1" t="str">
        <f>VLOOKUP(M9321,People!$A:$B,2,0)</f>
        <v>Chuck Magee</v>
      </c>
      <c r="W9321" s="1" t="str">
        <f>IFERROR(VLOOKUP(B9321,Returns!$A:$B,2,0),"No")</f>
        <v>No</v>
      </c>
    </row>
    <row r="9322" spans="1:23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1" t="str">
        <f>VLOOKUP(M9322,People!$A:$B,2,0)</f>
        <v>Chuck Magee</v>
      </c>
      <c r="W9322" s="1" t="str">
        <f>IFERROR(VLOOKUP(B9322,Returns!$A:$B,2,0),"No")</f>
        <v>No</v>
      </c>
    </row>
    <row r="9323" spans="1:23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1" t="str">
        <f>VLOOKUP(M9323,People!$A:$B,2,0)</f>
        <v>Kelly Williams</v>
      </c>
      <c r="W9323" s="1" t="str">
        <f>IFERROR(VLOOKUP(B9323,Returns!$A:$B,2,0),"No")</f>
        <v>No</v>
      </c>
    </row>
    <row r="9324" spans="1:23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1" t="str">
        <f>VLOOKUP(M9324,People!$A:$B,2,0)</f>
        <v>Kelly Williams</v>
      </c>
      <c r="W9324" s="1" t="str">
        <f>IFERROR(VLOOKUP(B9324,Returns!$A:$B,2,0),"No")</f>
        <v>No</v>
      </c>
    </row>
    <row r="9325" spans="1:23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1" t="str">
        <f>VLOOKUP(M9325,People!$A:$B,2,0)</f>
        <v>Anna Andreadi</v>
      </c>
      <c r="W9325" s="1" t="str">
        <f>IFERROR(VLOOKUP(B9325,Returns!$A:$B,2,0),"No")</f>
        <v>Yes</v>
      </c>
    </row>
    <row r="9326" spans="1:23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1" t="str">
        <f>VLOOKUP(M9326,People!$A:$B,2,0)</f>
        <v>Anna Andreadi</v>
      </c>
      <c r="W9326" s="1" t="str">
        <f>IFERROR(VLOOKUP(B9326,Returns!$A:$B,2,0),"No")</f>
        <v>Yes</v>
      </c>
    </row>
    <row r="9327" spans="1:23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1" t="str">
        <f>VLOOKUP(M9327,People!$A:$B,2,0)</f>
        <v>Anna Andreadi</v>
      </c>
      <c r="W9327" s="1" t="str">
        <f>IFERROR(VLOOKUP(B9327,Returns!$A:$B,2,0),"No")</f>
        <v>Yes</v>
      </c>
    </row>
    <row r="9328" spans="1:23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1" t="str">
        <f>VLOOKUP(M9328,People!$A:$B,2,0)</f>
        <v>Anna Andreadi</v>
      </c>
      <c r="W9328" s="1" t="str">
        <f>IFERROR(VLOOKUP(B9328,Returns!$A:$B,2,0),"No")</f>
        <v>No</v>
      </c>
    </row>
    <row r="9329" spans="1:23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1" t="str">
        <f>VLOOKUP(M9329,People!$A:$B,2,0)</f>
        <v>Anna Andreadi</v>
      </c>
      <c r="W9329" s="1" t="str">
        <f>IFERROR(VLOOKUP(B9329,Returns!$A:$B,2,0),"No")</f>
        <v>No</v>
      </c>
    </row>
    <row r="9330" spans="1:23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1" t="str">
        <f>VLOOKUP(M9330,People!$A:$B,2,0)</f>
        <v>Anna Andreadi</v>
      </c>
      <c r="W9330" s="1" t="str">
        <f>IFERROR(VLOOKUP(B9330,Returns!$A:$B,2,0),"No")</f>
        <v>No</v>
      </c>
    </row>
    <row r="9331" spans="1:23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1" t="str">
        <f>VLOOKUP(M9331,People!$A:$B,2,0)</f>
        <v>Anna Andreadi</v>
      </c>
      <c r="W9331" s="1" t="str">
        <f>IFERROR(VLOOKUP(B9331,Returns!$A:$B,2,0),"No")</f>
        <v>No</v>
      </c>
    </row>
    <row r="9332" spans="1:23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1" t="str">
        <f>VLOOKUP(M9332,People!$A:$B,2,0)</f>
        <v>Chuck Magee</v>
      </c>
      <c r="W9332" s="1" t="str">
        <f>IFERROR(VLOOKUP(B9332,Returns!$A:$B,2,0),"No")</f>
        <v>No</v>
      </c>
    </row>
    <row r="9333" spans="1:23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1" t="str">
        <f>VLOOKUP(M9333,People!$A:$B,2,0)</f>
        <v>Anna Andreadi</v>
      </c>
      <c r="W9333" s="1" t="str">
        <f>IFERROR(VLOOKUP(B9333,Returns!$A:$B,2,0),"No")</f>
        <v>No</v>
      </c>
    </row>
    <row r="9334" spans="1:23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1" t="str">
        <f>VLOOKUP(M9334,People!$A:$B,2,0)</f>
        <v>Cassandra Brandow</v>
      </c>
      <c r="W9334" s="1" t="str">
        <f>IFERROR(VLOOKUP(B9334,Returns!$A:$B,2,0),"No")</f>
        <v>No</v>
      </c>
    </row>
    <row r="9335" spans="1:23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1" t="str">
        <f>VLOOKUP(M9335,People!$A:$B,2,0)</f>
        <v>Cassandra Brandow</v>
      </c>
      <c r="W9335" s="1" t="str">
        <f>IFERROR(VLOOKUP(B9335,Returns!$A:$B,2,0),"No")</f>
        <v>No</v>
      </c>
    </row>
    <row r="9336" spans="1:23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1" t="str">
        <f>VLOOKUP(M9336,People!$A:$B,2,0)</f>
        <v>Cassandra Brandow</v>
      </c>
      <c r="W9336" s="1" t="str">
        <f>IFERROR(VLOOKUP(B9336,Returns!$A:$B,2,0),"No")</f>
        <v>No</v>
      </c>
    </row>
    <row r="9337" spans="1:23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1" t="str">
        <f>VLOOKUP(M9337,People!$A:$B,2,0)</f>
        <v>Cassandra Brandow</v>
      </c>
      <c r="W9337" s="1" t="str">
        <f>IFERROR(VLOOKUP(B9337,Returns!$A:$B,2,0),"No")</f>
        <v>No</v>
      </c>
    </row>
    <row r="9338" spans="1:23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1" t="str">
        <f>VLOOKUP(M9338,People!$A:$B,2,0)</f>
        <v>Anna Andreadi</v>
      </c>
      <c r="W9338" s="1" t="str">
        <f>IFERROR(VLOOKUP(B9338,Returns!$A:$B,2,0),"No")</f>
        <v>No</v>
      </c>
    </row>
    <row r="9339" spans="1:23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1" t="str">
        <f>VLOOKUP(M9339,People!$A:$B,2,0)</f>
        <v>Anna Andreadi</v>
      </c>
      <c r="W9339" s="1" t="str">
        <f>IFERROR(VLOOKUP(B9339,Returns!$A:$B,2,0),"No")</f>
        <v>No</v>
      </c>
    </row>
    <row r="9340" spans="1:23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1" t="str">
        <f>VLOOKUP(M9340,People!$A:$B,2,0)</f>
        <v>Anna Andreadi</v>
      </c>
      <c r="W9340" s="1" t="str">
        <f>IFERROR(VLOOKUP(B9340,Returns!$A:$B,2,0),"No")</f>
        <v>No</v>
      </c>
    </row>
    <row r="9341" spans="1:23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1" t="str">
        <f>VLOOKUP(M9341,People!$A:$B,2,0)</f>
        <v>Anna Andreadi</v>
      </c>
      <c r="W9341" s="1" t="str">
        <f>IFERROR(VLOOKUP(B9341,Returns!$A:$B,2,0),"No")</f>
        <v>No</v>
      </c>
    </row>
    <row r="9342" spans="1:23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1" t="str">
        <f>VLOOKUP(M9342,People!$A:$B,2,0)</f>
        <v>Anna Andreadi</v>
      </c>
      <c r="W9342" s="1" t="str">
        <f>IFERROR(VLOOKUP(B9342,Returns!$A:$B,2,0),"No")</f>
        <v>No</v>
      </c>
    </row>
    <row r="9343" spans="1:23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1" t="str">
        <f>VLOOKUP(M9343,People!$A:$B,2,0)</f>
        <v>Anna Andreadi</v>
      </c>
      <c r="W9343" s="1" t="str">
        <f>IFERROR(VLOOKUP(B9343,Returns!$A:$B,2,0),"No")</f>
        <v>No</v>
      </c>
    </row>
    <row r="9344" spans="1:23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1" t="str">
        <f>VLOOKUP(M9344,People!$A:$B,2,0)</f>
        <v>Anna Andreadi</v>
      </c>
      <c r="W9344" s="1" t="str">
        <f>IFERROR(VLOOKUP(B9344,Returns!$A:$B,2,0),"No")</f>
        <v>No</v>
      </c>
    </row>
    <row r="9345" spans="1:23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1" t="str">
        <f>VLOOKUP(M9345,People!$A:$B,2,0)</f>
        <v>Chuck Magee</v>
      </c>
      <c r="W9345" s="1" t="str">
        <f>IFERROR(VLOOKUP(B9345,Returns!$A:$B,2,0),"No")</f>
        <v>Yes</v>
      </c>
    </row>
    <row r="9346" spans="1:23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1" t="str">
        <f>VLOOKUP(M9346,People!$A:$B,2,0)</f>
        <v>Chuck Magee</v>
      </c>
      <c r="W9346" s="1" t="str">
        <f>IFERROR(VLOOKUP(B9346,Returns!$A:$B,2,0),"No")</f>
        <v>Yes</v>
      </c>
    </row>
    <row r="9347" spans="1:23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1" t="str">
        <f>VLOOKUP(M9347,People!$A:$B,2,0)</f>
        <v>Chuck Magee</v>
      </c>
      <c r="W9347" s="1" t="str">
        <f>IFERROR(VLOOKUP(B9347,Returns!$A:$B,2,0),"No")</f>
        <v>Yes</v>
      </c>
    </row>
    <row r="9348" spans="1:23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1" t="str">
        <f>VLOOKUP(M9348,People!$A:$B,2,0)</f>
        <v>Chuck Magee</v>
      </c>
      <c r="W9348" s="1" t="str">
        <f>IFERROR(VLOOKUP(B9348,Returns!$A:$B,2,0),"No")</f>
        <v>Yes</v>
      </c>
    </row>
    <row r="9349" spans="1:23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1" t="str">
        <f>VLOOKUP(M9349,People!$A:$B,2,0)</f>
        <v>Chuck Magee</v>
      </c>
      <c r="W9349" s="1" t="str">
        <f>IFERROR(VLOOKUP(B9349,Returns!$A:$B,2,0),"No")</f>
        <v>Yes</v>
      </c>
    </row>
    <row r="9350" spans="1:23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1" t="str">
        <f>VLOOKUP(M9350,People!$A:$B,2,0)</f>
        <v>Anna Andreadi</v>
      </c>
      <c r="W9350" s="1" t="str">
        <f>IFERROR(VLOOKUP(B9350,Returns!$A:$B,2,0),"No")</f>
        <v>No</v>
      </c>
    </row>
    <row r="9351" spans="1:23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1" t="str">
        <f>VLOOKUP(M9351,People!$A:$B,2,0)</f>
        <v>Anna Andreadi</v>
      </c>
      <c r="W9351" s="1" t="str">
        <f>IFERROR(VLOOKUP(B9351,Returns!$A:$B,2,0),"No")</f>
        <v>No</v>
      </c>
    </row>
    <row r="9352" spans="1:23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1" t="str">
        <f>VLOOKUP(M9352,People!$A:$B,2,0)</f>
        <v>Anna Andreadi</v>
      </c>
      <c r="W9352" s="1" t="str">
        <f>IFERROR(VLOOKUP(B9352,Returns!$A:$B,2,0),"No")</f>
        <v>No</v>
      </c>
    </row>
    <row r="9353" spans="1:23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1" t="str">
        <f>VLOOKUP(M9353,People!$A:$B,2,0)</f>
        <v>Anna Andreadi</v>
      </c>
      <c r="W9353" s="1" t="str">
        <f>IFERROR(VLOOKUP(B9353,Returns!$A:$B,2,0),"No")</f>
        <v>No</v>
      </c>
    </row>
    <row r="9354" spans="1:23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1" t="str">
        <f>VLOOKUP(M9354,People!$A:$B,2,0)</f>
        <v>Kelly Williams</v>
      </c>
      <c r="W9354" s="1" t="str">
        <f>IFERROR(VLOOKUP(B9354,Returns!$A:$B,2,0),"No")</f>
        <v>No</v>
      </c>
    </row>
    <row r="9355" spans="1:23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1" t="str">
        <f>VLOOKUP(M9355,People!$A:$B,2,0)</f>
        <v>Kelly Williams</v>
      </c>
      <c r="W9355" s="1" t="str">
        <f>IFERROR(VLOOKUP(B9355,Returns!$A:$B,2,0),"No")</f>
        <v>No</v>
      </c>
    </row>
    <row r="9356" spans="1:23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1" t="str">
        <f>VLOOKUP(M9356,People!$A:$B,2,0)</f>
        <v>Kelly Williams</v>
      </c>
      <c r="W9356" s="1" t="str">
        <f>IFERROR(VLOOKUP(B9356,Returns!$A:$B,2,0),"No")</f>
        <v>No</v>
      </c>
    </row>
    <row r="9357" spans="1:23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1" t="str">
        <f>VLOOKUP(M9357,People!$A:$B,2,0)</f>
        <v>Kelly Williams</v>
      </c>
      <c r="W9357" s="1" t="str">
        <f>IFERROR(VLOOKUP(B9357,Returns!$A:$B,2,0),"No")</f>
        <v>No</v>
      </c>
    </row>
    <row r="9358" spans="1:23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1" t="str">
        <f>VLOOKUP(M9358,People!$A:$B,2,0)</f>
        <v>Kelly Williams</v>
      </c>
      <c r="W9358" s="1" t="str">
        <f>IFERROR(VLOOKUP(B9358,Returns!$A:$B,2,0),"No")</f>
        <v>No</v>
      </c>
    </row>
    <row r="9359" spans="1:23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1" t="str">
        <f>VLOOKUP(M9359,People!$A:$B,2,0)</f>
        <v>Chuck Magee</v>
      </c>
      <c r="W9359" s="1" t="str">
        <f>IFERROR(VLOOKUP(B9359,Returns!$A:$B,2,0),"No")</f>
        <v>No</v>
      </c>
    </row>
    <row r="9360" spans="1:23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1" t="str">
        <f>VLOOKUP(M9360,People!$A:$B,2,0)</f>
        <v>Chuck Magee</v>
      </c>
      <c r="W9360" s="1" t="str">
        <f>IFERROR(VLOOKUP(B9360,Returns!$A:$B,2,0),"No")</f>
        <v>No</v>
      </c>
    </row>
    <row r="9361" spans="1:23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1" t="str">
        <f>VLOOKUP(M9361,People!$A:$B,2,0)</f>
        <v>Chuck Magee</v>
      </c>
      <c r="W9361" s="1" t="str">
        <f>IFERROR(VLOOKUP(B9361,Returns!$A:$B,2,0),"No")</f>
        <v>No</v>
      </c>
    </row>
    <row r="9362" spans="1:23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1" t="str">
        <f>VLOOKUP(M9362,People!$A:$B,2,0)</f>
        <v>Chuck Magee</v>
      </c>
      <c r="W9362" s="1" t="str">
        <f>IFERROR(VLOOKUP(B9362,Returns!$A:$B,2,0),"No")</f>
        <v>No</v>
      </c>
    </row>
    <row r="9363" spans="1:23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1" t="str">
        <f>VLOOKUP(M9363,People!$A:$B,2,0)</f>
        <v>Anna Andreadi</v>
      </c>
      <c r="W9363" s="1" t="str">
        <f>IFERROR(VLOOKUP(B9363,Returns!$A:$B,2,0),"No")</f>
        <v>No</v>
      </c>
    </row>
    <row r="9364" spans="1:23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1" t="str">
        <f>VLOOKUP(M9364,People!$A:$B,2,0)</f>
        <v>Anna Andreadi</v>
      </c>
      <c r="W9364" s="1" t="str">
        <f>IFERROR(VLOOKUP(B9364,Returns!$A:$B,2,0),"No")</f>
        <v>No</v>
      </c>
    </row>
    <row r="9365" spans="1:23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1" t="str">
        <f>VLOOKUP(M9365,People!$A:$B,2,0)</f>
        <v>Anna Andreadi</v>
      </c>
      <c r="W9365" s="1" t="str">
        <f>IFERROR(VLOOKUP(B9365,Returns!$A:$B,2,0),"No")</f>
        <v>No</v>
      </c>
    </row>
    <row r="9366" spans="1:23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1" t="str">
        <f>VLOOKUP(M9366,People!$A:$B,2,0)</f>
        <v>Anna Andreadi</v>
      </c>
      <c r="W9366" s="1" t="str">
        <f>IFERROR(VLOOKUP(B9366,Returns!$A:$B,2,0),"No")</f>
        <v>No</v>
      </c>
    </row>
    <row r="9367" spans="1:23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1" t="str">
        <f>VLOOKUP(M9367,People!$A:$B,2,0)</f>
        <v>Kelly Williams</v>
      </c>
      <c r="W9367" s="1" t="str">
        <f>IFERROR(VLOOKUP(B9367,Returns!$A:$B,2,0),"No")</f>
        <v>No</v>
      </c>
    </row>
    <row r="9368" spans="1:23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1" t="str">
        <f>VLOOKUP(M9368,People!$A:$B,2,0)</f>
        <v>Chuck Magee</v>
      </c>
      <c r="W9368" s="1" t="str">
        <f>IFERROR(VLOOKUP(B9368,Returns!$A:$B,2,0),"No")</f>
        <v>No</v>
      </c>
    </row>
    <row r="9369" spans="1:23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1" t="str">
        <f>VLOOKUP(M9369,People!$A:$B,2,0)</f>
        <v>Chuck Magee</v>
      </c>
      <c r="W9369" s="1" t="str">
        <f>IFERROR(VLOOKUP(B9369,Returns!$A:$B,2,0),"No")</f>
        <v>No</v>
      </c>
    </row>
    <row r="9370" spans="1:23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1" t="str">
        <f>VLOOKUP(M9370,People!$A:$B,2,0)</f>
        <v>Chuck Magee</v>
      </c>
      <c r="W9370" s="1" t="str">
        <f>IFERROR(VLOOKUP(B9370,Returns!$A:$B,2,0),"No")</f>
        <v>No</v>
      </c>
    </row>
    <row r="9371" spans="1:23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1" t="str">
        <f>VLOOKUP(M9371,People!$A:$B,2,0)</f>
        <v>Chuck Magee</v>
      </c>
      <c r="W9371" s="1" t="str">
        <f>IFERROR(VLOOKUP(B9371,Returns!$A:$B,2,0),"No")</f>
        <v>No</v>
      </c>
    </row>
    <row r="9372" spans="1:23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1" t="str">
        <f>VLOOKUP(M9372,People!$A:$B,2,0)</f>
        <v>Chuck Magee</v>
      </c>
      <c r="W9372" s="1" t="str">
        <f>IFERROR(VLOOKUP(B9372,Returns!$A:$B,2,0),"No")</f>
        <v>No</v>
      </c>
    </row>
    <row r="9373" spans="1:23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1" t="str">
        <f>VLOOKUP(M9373,People!$A:$B,2,0)</f>
        <v>Chuck Magee</v>
      </c>
      <c r="W9373" s="1" t="str">
        <f>IFERROR(VLOOKUP(B9373,Returns!$A:$B,2,0),"No")</f>
        <v>No</v>
      </c>
    </row>
    <row r="9374" spans="1:23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1" t="str">
        <f>VLOOKUP(M9374,People!$A:$B,2,0)</f>
        <v>Chuck Magee</v>
      </c>
      <c r="W9374" s="1" t="str">
        <f>IFERROR(VLOOKUP(B9374,Returns!$A:$B,2,0),"No")</f>
        <v>No</v>
      </c>
    </row>
    <row r="9375" spans="1:23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1" t="str">
        <f>VLOOKUP(M9375,People!$A:$B,2,0)</f>
        <v>Anna Andreadi</v>
      </c>
      <c r="W9375" s="1" t="str">
        <f>IFERROR(VLOOKUP(B9375,Returns!$A:$B,2,0),"No")</f>
        <v>No</v>
      </c>
    </row>
    <row r="9376" spans="1:23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1" t="str">
        <f>VLOOKUP(M9376,People!$A:$B,2,0)</f>
        <v>Anna Andreadi</v>
      </c>
      <c r="W9376" s="1" t="str">
        <f>IFERROR(VLOOKUP(B9376,Returns!$A:$B,2,0),"No")</f>
        <v>No</v>
      </c>
    </row>
    <row r="9377" spans="1:23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1" t="str">
        <f>VLOOKUP(M9377,People!$A:$B,2,0)</f>
        <v>Anna Andreadi</v>
      </c>
      <c r="W9377" s="1" t="str">
        <f>IFERROR(VLOOKUP(B9377,Returns!$A:$B,2,0),"No")</f>
        <v>No</v>
      </c>
    </row>
    <row r="9378" spans="1:23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1" t="str">
        <f>VLOOKUP(M9378,People!$A:$B,2,0)</f>
        <v>Chuck Magee</v>
      </c>
      <c r="W9378" s="1" t="str">
        <f>IFERROR(VLOOKUP(B9378,Returns!$A:$B,2,0),"No")</f>
        <v>No</v>
      </c>
    </row>
    <row r="9379" spans="1:23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1" t="str">
        <f>VLOOKUP(M9379,People!$A:$B,2,0)</f>
        <v>Kelly Williams</v>
      </c>
      <c r="W9379" s="1" t="str">
        <f>IFERROR(VLOOKUP(B9379,Returns!$A:$B,2,0),"No")</f>
        <v>No</v>
      </c>
    </row>
    <row r="9380" spans="1:23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1" t="str">
        <f>VLOOKUP(M9380,People!$A:$B,2,0)</f>
        <v>Kelly Williams</v>
      </c>
      <c r="W9380" s="1" t="str">
        <f>IFERROR(VLOOKUP(B9380,Returns!$A:$B,2,0),"No")</f>
        <v>No</v>
      </c>
    </row>
    <row r="9381" spans="1:23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1" t="str">
        <f>VLOOKUP(M9381,People!$A:$B,2,0)</f>
        <v>Cassandra Brandow</v>
      </c>
      <c r="W9381" s="1" t="str">
        <f>IFERROR(VLOOKUP(B9381,Returns!$A:$B,2,0),"No")</f>
        <v>No</v>
      </c>
    </row>
    <row r="9382" spans="1:23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1" t="str">
        <f>VLOOKUP(M9382,People!$A:$B,2,0)</f>
        <v>Cassandra Brandow</v>
      </c>
      <c r="W9382" s="1" t="str">
        <f>IFERROR(VLOOKUP(B9382,Returns!$A:$B,2,0),"No")</f>
        <v>No</v>
      </c>
    </row>
    <row r="9383" spans="1:23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1" t="str">
        <f>VLOOKUP(M9383,People!$A:$B,2,0)</f>
        <v>Cassandra Brandow</v>
      </c>
      <c r="W9383" s="1" t="str">
        <f>IFERROR(VLOOKUP(B9383,Returns!$A:$B,2,0),"No")</f>
        <v>No</v>
      </c>
    </row>
    <row r="9384" spans="1:23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1" t="str">
        <f>VLOOKUP(M9384,People!$A:$B,2,0)</f>
        <v>Cassandra Brandow</v>
      </c>
      <c r="W9384" s="1" t="str">
        <f>IFERROR(VLOOKUP(B9384,Returns!$A:$B,2,0),"No")</f>
        <v>No</v>
      </c>
    </row>
    <row r="9385" spans="1:23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1" t="str">
        <f>VLOOKUP(M9385,People!$A:$B,2,0)</f>
        <v>Cassandra Brandow</v>
      </c>
      <c r="W9385" s="1" t="str">
        <f>IFERROR(VLOOKUP(B9385,Returns!$A:$B,2,0),"No")</f>
        <v>No</v>
      </c>
    </row>
    <row r="9386" spans="1:23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1" t="str">
        <f>VLOOKUP(M9386,People!$A:$B,2,0)</f>
        <v>Chuck Magee</v>
      </c>
      <c r="W9386" s="1" t="str">
        <f>IFERROR(VLOOKUP(B9386,Returns!$A:$B,2,0),"No")</f>
        <v>No</v>
      </c>
    </row>
    <row r="9387" spans="1:23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1" t="str">
        <f>VLOOKUP(M9387,People!$A:$B,2,0)</f>
        <v>Anna Andreadi</v>
      </c>
      <c r="W9387" s="1" t="str">
        <f>IFERROR(VLOOKUP(B9387,Returns!$A:$B,2,0),"No")</f>
        <v>No</v>
      </c>
    </row>
    <row r="9388" spans="1:23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1" t="str">
        <f>VLOOKUP(M9388,People!$A:$B,2,0)</f>
        <v>Chuck Magee</v>
      </c>
      <c r="W9388" s="1" t="str">
        <f>IFERROR(VLOOKUP(B9388,Returns!$A:$B,2,0),"No")</f>
        <v>No</v>
      </c>
    </row>
    <row r="9389" spans="1:23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1" t="str">
        <f>VLOOKUP(M9389,People!$A:$B,2,0)</f>
        <v>Chuck Magee</v>
      </c>
      <c r="W9389" s="1" t="str">
        <f>IFERROR(VLOOKUP(B9389,Returns!$A:$B,2,0),"No")</f>
        <v>No</v>
      </c>
    </row>
    <row r="9390" spans="1:23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1" t="str">
        <f>VLOOKUP(M9390,People!$A:$B,2,0)</f>
        <v>Chuck Magee</v>
      </c>
      <c r="W9390" s="1" t="str">
        <f>IFERROR(VLOOKUP(B9390,Returns!$A:$B,2,0),"No")</f>
        <v>No</v>
      </c>
    </row>
    <row r="9391" spans="1:23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1" t="str">
        <f>VLOOKUP(M9391,People!$A:$B,2,0)</f>
        <v>Chuck Magee</v>
      </c>
      <c r="W9391" s="1" t="str">
        <f>IFERROR(VLOOKUP(B9391,Returns!$A:$B,2,0),"No")</f>
        <v>No</v>
      </c>
    </row>
    <row r="9392" spans="1:23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1" t="str">
        <f>VLOOKUP(M9392,People!$A:$B,2,0)</f>
        <v>Kelly Williams</v>
      </c>
      <c r="W9392" s="1" t="str">
        <f>IFERROR(VLOOKUP(B9392,Returns!$A:$B,2,0),"No")</f>
        <v>No</v>
      </c>
    </row>
    <row r="9393" spans="1:23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1" t="str">
        <f>VLOOKUP(M9393,People!$A:$B,2,0)</f>
        <v>Kelly Williams</v>
      </c>
      <c r="W9393" s="1" t="str">
        <f>IFERROR(VLOOKUP(B9393,Returns!$A:$B,2,0),"No")</f>
        <v>No</v>
      </c>
    </row>
    <row r="9394" spans="1:23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1" t="str">
        <f>VLOOKUP(M9394,People!$A:$B,2,0)</f>
        <v>Anna Andreadi</v>
      </c>
      <c r="W9394" s="1" t="str">
        <f>IFERROR(VLOOKUP(B9394,Returns!$A:$B,2,0),"No")</f>
        <v>No</v>
      </c>
    </row>
    <row r="9395" spans="1:23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1" t="str">
        <f>VLOOKUP(M9395,People!$A:$B,2,0)</f>
        <v>Chuck Magee</v>
      </c>
      <c r="W9395" s="1" t="str">
        <f>IFERROR(VLOOKUP(B9395,Returns!$A:$B,2,0),"No")</f>
        <v>No</v>
      </c>
    </row>
    <row r="9396" spans="1:23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1" t="str">
        <f>VLOOKUP(M9396,People!$A:$B,2,0)</f>
        <v>Chuck Magee</v>
      </c>
      <c r="W9396" s="1" t="str">
        <f>IFERROR(VLOOKUP(B9396,Returns!$A:$B,2,0),"No")</f>
        <v>No</v>
      </c>
    </row>
    <row r="9397" spans="1:23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1" t="str">
        <f>VLOOKUP(M9397,People!$A:$B,2,0)</f>
        <v>Chuck Magee</v>
      </c>
      <c r="W9397" s="1" t="str">
        <f>IFERROR(VLOOKUP(B9397,Returns!$A:$B,2,0),"No")</f>
        <v>No</v>
      </c>
    </row>
    <row r="9398" spans="1:23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1" t="str">
        <f>VLOOKUP(M9398,People!$A:$B,2,0)</f>
        <v>Chuck Magee</v>
      </c>
      <c r="W9398" s="1" t="str">
        <f>IFERROR(VLOOKUP(B9398,Returns!$A:$B,2,0),"No")</f>
        <v>No</v>
      </c>
    </row>
    <row r="9399" spans="1:23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1" t="str">
        <f>VLOOKUP(M9399,People!$A:$B,2,0)</f>
        <v>Chuck Magee</v>
      </c>
      <c r="W9399" s="1" t="str">
        <f>IFERROR(VLOOKUP(B9399,Returns!$A:$B,2,0),"No")</f>
        <v>No</v>
      </c>
    </row>
    <row r="9400" spans="1:23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1" t="str">
        <f>VLOOKUP(M9400,People!$A:$B,2,0)</f>
        <v>Chuck Magee</v>
      </c>
      <c r="W9400" s="1" t="str">
        <f>IFERROR(VLOOKUP(B9400,Returns!$A:$B,2,0),"No")</f>
        <v>No</v>
      </c>
    </row>
    <row r="9401" spans="1:23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1" t="str">
        <f>VLOOKUP(M9401,People!$A:$B,2,0)</f>
        <v>Kelly Williams</v>
      </c>
      <c r="W9401" s="1" t="str">
        <f>IFERROR(VLOOKUP(B9401,Returns!$A:$B,2,0),"No")</f>
        <v>No</v>
      </c>
    </row>
    <row r="9402" spans="1:23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1" t="str">
        <f>VLOOKUP(M9402,People!$A:$B,2,0)</f>
        <v>Cassandra Brandow</v>
      </c>
      <c r="W9402" s="1" t="str">
        <f>IFERROR(VLOOKUP(B9402,Returns!$A:$B,2,0),"No")</f>
        <v>No</v>
      </c>
    </row>
    <row r="9403" spans="1:23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1" t="str">
        <f>VLOOKUP(M9403,People!$A:$B,2,0)</f>
        <v>Anna Andreadi</v>
      </c>
      <c r="W9403" s="1" t="str">
        <f>IFERROR(VLOOKUP(B9403,Returns!$A:$B,2,0),"No")</f>
        <v>No</v>
      </c>
    </row>
    <row r="9404" spans="1:23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1" t="str">
        <f>VLOOKUP(M9404,People!$A:$B,2,0)</f>
        <v>Chuck Magee</v>
      </c>
      <c r="W9404" s="1" t="str">
        <f>IFERROR(VLOOKUP(B9404,Returns!$A:$B,2,0),"No")</f>
        <v>No</v>
      </c>
    </row>
    <row r="9405" spans="1:23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1" t="str">
        <f>VLOOKUP(M9405,People!$A:$B,2,0)</f>
        <v>Chuck Magee</v>
      </c>
      <c r="W9405" s="1" t="str">
        <f>IFERROR(VLOOKUP(B9405,Returns!$A:$B,2,0),"No")</f>
        <v>No</v>
      </c>
    </row>
    <row r="9406" spans="1:23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1" t="str">
        <f>VLOOKUP(M9406,People!$A:$B,2,0)</f>
        <v>Chuck Magee</v>
      </c>
      <c r="W9406" s="1" t="str">
        <f>IFERROR(VLOOKUP(B9406,Returns!$A:$B,2,0),"No")</f>
        <v>No</v>
      </c>
    </row>
    <row r="9407" spans="1:23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1" t="str">
        <f>VLOOKUP(M9407,People!$A:$B,2,0)</f>
        <v>Kelly Williams</v>
      </c>
      <c r="W9407" s="1" t="str">
        <f>IFERROR(VLOOKUP(B9407,Returns!$A:$B,2,0),"No")</f>
        <v>No</v>
      </c>
    </row>
    <row r="9408" spans="1:23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1" t="str">
        <f>VLOOKUP(M9408,People!$A:$B,2,0)</f>
        <v>Kelly Williams</v>
      </c>
      <c r="W9408" s="1" t="str">
        <f>IFERROR(VLOOKUP(B9408,Returns!$A:$B,2,0),"No")</f>
        <v>No</v>
      </c>
    </row>
    <row r="9409" spans="1:23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1" t="str">
        <f>VLOOKUP(M9409,People!$A:$B,2,0)</f>
        <v>Chuck Magee</v>
      </c>
      <c r="W9409" s="1" t="str">
        <f>IFERROR(VLOOKUP(B9409,Returns!$A:$B,2,0),"No")</f>
        <v>No</v>
      </c>
    </row>
    <row r="9410" spans="1:23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1" t="str">
        <f>VLOOKUP(M9410,People!$A:$B,2,0)</f>
        <v>Chuck Magee</v>
      </c>
      <c r="W9410" s="1" t="str">
        <f>IFERROR(VLOOKUP(B9410,Returns!$A:$B,2,0),"No")</f>
        <v>No</v>
      </c>
    </row>
    <row r="9411" spans="1:23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1" t="str">
        <f>VLOOKUP(M9411,People!$A:$B,2,0)</f>
        <v>Chuck Magee</v>
      </c>
      <c r="W9411" s="1" t="str">
        <f>IFERROR(VLOOKUP(B9411,Returns!$A:$B,2,0),"No")</f>
        <v>No</v>
      </c>
    </row>
    <row r="9412" spans="1:23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1" t="str">
        <f>VLOOKUP(M9412,People!$A:$B,2,0)</f>
        <v>Chuck Magee</v>
      </c>
      <c r="W9412" s="1" t="str">
        <f>IFERROR(VLOOKUP(B9412,Returns!$A:$B,2,0),"No")</f>
        <v>No</v>
      </c>
    </row>
    <row r="9413" spans="1:23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1" t="str">
        <f>VLOOKUP(M9413,People!$A:$B,2,0)</f>
        <v>Anna Andreadi</v>
      </c>
      <c r="W9413" s="1" t="str">
        <f>IFERROR(VLOOKUP(B9413,Returns!$A:$B,2,0),"No")</f>
        <v>No</v>
      </c>
    </row>
    <row r="9414" spans="1:23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1" t="str">
        <f>VLOOKUP(M9414,People!$A:$B,2,0)</f>
        <v>Anna Andreadi</v>
      </c>
      <c r="W9414" s="1" t="str">
        <f>IFERROR(VLOOKUP(B9414,Returns!$A:$B,2,0),"No")</f>
        <v>No</v>
      </c>
    </row>
    <row r="9415" spans="1:23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1" t="str">
        <f>VLOOKUP(M9415,People!$A:$B,2,0)</f>
        <v>Kelly Williams</v>
      </c>
      <c r="W9415" s="1" t="str">
        <f>IFERROR(VLOOKUP(B9415,Returns!$A:$B,2,0),"No")</f>
        <v>No</v>
      </c>
    </row>
    <row r="9416" spans="1:23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1" t="str">
        <f>VLOOKUP(M9416,People!$A:$B,2,0)</f>
        <v>Anna Andreadi</v>
      </c>
      <c r="W9416" s="1" t="str">
        <f>IFERROR(VLOOKUP(B9416,Returns!$A:$B,2,0),"No")</f>
        <v>No</v>
      </c>
    </row>
    <row r="9417" spans="1:23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1" t="str">
        <f>VLOOKUP(M9417,People!$A:$B,2,0)</f>
        <v>Anna Andreadi</v>
      </c>
      <c r="W9417" s="1" t="str">
        <f>IFERROR(VLOOKUP(B9417,Returns!$A:$B,2,0),"No")</f>
        <v>No</v>
      </c>
    </row>
    <row r="9418" spans="1:23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1" t="str">
        <f>VLOOKUP(M9418,People!$A:$B,2,0)</f>
        <v>Anna Andreadi</v>
      </c>
      <c r="W9418" s="1" t="str">
        <f>IFERROR(VLOOKUP(B9418,Returns!$A:$B,2,0),"No")</f>
        <v>No</v>
      </c>
    </row>
    <row r="9419" spans="1:23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1" t="str">
        <f>VLOOKUP(M9419,People!$A:$B,2,0)</f>
        <v>Cassandra Brandow</v>
      </c>
      <c r="W9419" s="1" t="str">
        <f>IFERROR(VLOOKUP(B9419,Returns!$A:$B,2,0),"No")</f>
        <v>No</v>
      </c>
    </row>
    <row r="9420" spans="1:23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1" t="str">
        <f>VLOOKUP(M9420,People!$A:$B,2,0)</f>
        <v>Cassandra Brandow</v>
      </c>
      <c r="W9420" s="1" t="str">
        <f>IFERROR(VLOOKUP(B9420,Returns!$A:$B,2,0),"No")</f>
        <v>No</v>
      </c>
    </row>
    <row r="9421" spans="1:23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1" t="str">
        <f>VLOOKUP(M9421,People!$A:$B,2,0)</f>
        <v>Kelly Williams</v>
      </c>
      <c r="W9421" s="1" t="str">
        <f>IFERROR(VLOOKUP(B9421,Returns!$A:$B,2,0),"No")</f>
        <v>No</v>
      </c>
    </row>
    <row r="9422" spans="1:23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1" t="str">
        <f>VLOOKUP(M9422,People!$A:$B,2,0)</f>
        <v>Kelly Williams</v>
      </c>
      <c r="W9422" s="1" t="str">
        <f>IFERROR(VLOOKUP(B9422,Returns!$A:$B,2,0),"No")</f>
        <v>No</v>
      </c>
    </row>
    <row r="9423" spans="1:23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1" t="str">
        <f>VLOOKUP(M9423,People!$A:$B,2,0)</f>
        <v>Anna Andreadi</v>
      </c>
      <c r="W9423" s="1" t="str">
        <f>IFERROR(VLOOKUP(B9423,Returns!$A:$B,2,0),"No")</f>
        <v>No</v>
      </c>
    </row>
    <row r="9424" spans="1:23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1" t="str">
        <f>VLOOKUP(M9424,People!$A:$B,2,0)</f>
        <v>Anna Andreadi</v>
      </c>
      <c r="W9424" s="1" t="str">
        <f>IFERROR(VLOOKUP(B9424,Returns!$A:$B,2,0),"No")</f>
        <v>No</v>
      </c>
    </row>
    <row r="9425" spans="1:23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1" t="str">
        <f>VLOOKUP(M9425,People!$A:$B,2,0)</f>
        <v>Anna Andreadi</v>
      </c>
      <c r="W9425" s="1" t="str">
        <f>IFERROR(VLOOKUP(B9425,Returns!$A:$B,2,0),"No")</f>
        <v>No</v>
      </c>
    </row>
    <row r="9426" spans="1:23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1" t="str">
        <f>VLOOKUP(M9426,People!$A:$B,2,0)</f>
        <v>Anna Andreadi</v>
      </c>
      <c r="W9426" s="1" t="str">
        <f>IFERROR(VLOOKUP(B9426,Returns!$A:$B,2,0),"No")</f>
        <v>No</v>
      </c>
    </row>
    <row r="9427" spans="1:23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1" t="str">
        <f>VLOOKUP(M9427,People!$A:$B,2,0)</f>
        <v>Chuck Magee</v>
      </c>
      <c r="W9427" s="1" t="str">
        <f>IFERROR(VLOOKUP(B9427,Returns!$A:$B,2,0),"No")</f>
        <v>No</v>
      </c>
    </row>
    <row r="9428" spans="1:23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1" t="str">
        <f>VLOOKUP(M9428,People!$A:$B,2,0)</f>
        <v>Anna Andreadi</v>
      </c>
      <c r="W9428" s="1" t="str">
        <f>IFERROR(VLOOKUP(B9428,Returns!$A:$B,2,0),"No")</f>
        <v>No</v>
      </c>
    </row>
    <row r="9429" spans="1:23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1" t="str">
        <f>VLOOKUP(M9429,People!$A:$B,2,0)</f>
        <v>Chuck Magee</v>
      </c>
      <c r="W9429" s="1" t="str">
        <f>IFERROR(VLOOKUP(B9429,Returns!$A:$B,2,0),"No")</f>
        <v>No</v>
      </c>
    </row>
    <row r="9430" spans="1:23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1" t="str">
        <f>VLOOKUP(M9430,People!$A:$B,2,0)</f>
        <v>Kelly Williams</v>
      </c>
      <c r="W9430" s="1" t="str">
        <f>IFERROR(VLOOKUP(B9430,Returns!$A:$B,2,0),"No")</f>
        <v>No</v>
      </c>
    </row>
    <row r="9431" spans="1:23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1" t="str">
        <f>VLOOKUP(M9431,People!$A:$B,2,0)</f>
        <v>Kelly Williams</v>
      </c>
      <c r="W9431" s="1" t="str">
        <f>IFERROR(VLOOKUP(B9431,Returns!$A:$B,2,0),"No")</f>
        <v>No</v>
      </c>
    </row>
    <row r="9432" spans="1:23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1" t="str">
        <f>VLOOKUP(M9432,People!$A:$B,2,0)</f>
        <v>Kelly Williams</v>
      </c>
      <c r="W9432" s="1" t="str">
        <f>IFERROR(VLOOKUP(B9432,Returns!$A:$B,2,0),"No")</f>
        <v>No</v>
      </c>
    </row>
    <row r="9433" spans="1:23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1" t="str">
        <f>VLOOKUP(M9433,People!$A:$B,2,0)</f>
        <v>Chuck Magee</v>
      </c>
      <c r="W9433" s="1" t="str">
        <f>IFERROR(VLOOKUP(B9433,Returns!$A:$B,2,0),"No")</f>
        <v>No</v>
      </c>
    </row>
    <row r="9434" spans="1:23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1" t="str">
        <f>VLOOKUP(M9434,People!$A:$B,2,0)</f>
        <v>Anna Andreadi</v>
      </c>
      <c r="W9434" s="1" t="str">
        <f>IFERROR(VLOOKUP(B9434,Returns!$A:$B,2,0),"No")</f>
        <v>No</v>
      </c>
    </row>
    <row r="9435" spans="1:23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1" t="str">
        <f>VLOOKUP(M9435,People!$A:$B,2,0)</f>
        <v>Anna Andreadi</v>
      </c>
      <c r="W9435" s="1" t="str">
        <f>IFERROR(VLOOKUP(B9435,Returns!$A:$B,2,0),"No")</f>
        <v>No</v>
      </c>
    </row>
    <row r="9436" spans="1:23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1" t="str">
        <f>VLOOKUP(M9436,People!$A:$B,2,0)</f>
        <v>Anna Andreadi</v>
      </c>
      <c r="W9436" s="1" t="str">
        <f>IFERROR(VLOOKUP(B9436,Returns!$A:$B,2,0),"No")</f>
        <v>No</v>
      </c>
    </row>
    <row r="9437" spans="1:23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1" t="str">
        <f>VLOOKUP(M9437,People!$A:$B,2,0)</f>
        <v>Anna Andreadi</v>
      </c>
      <c r="W9437" s="1" t="str">
        <f>IFERROR(VLOOKUP(B9437,Returns!$A:$B,2,0),"No")</f>
        <v>No</v>
      </c>
    </row>
    <row r="9438" spans="1:23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1" t="str">
        <f>VLOOKUP(M9438,People!$A:$B,2,0)</f>
        <v>Chuck Magee</v>
      </c>
      <c r="W9438" s="1" t="str">
        <f>IFERROR(VLOOKUP(B9438,Returns!$A:$B,2,0),"No")</f>
        <v>No</v>
      </c>
    </row>
    <row r="9439" spans="1:23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1" t="str">
        <f>VLOOKUP(M9439,People!$A:$B,2,0)</f>
        <v>Anna Andreadi</v>
      </c>
      <c r="W9439" s="1" t="str">
        <f>IFERROR(VLOOKUP(B9439,Returns!$A:$B,2,0),"No")</f>
        <v>No</v>
      </c>
    </row>
    <row r="9440" spans="1:23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1" t="str">
        <f>VLOOKUP(M9440,People!$A:$B,2,0)</f>
        <v>Chuck Magee</v>
      </c>
      <c r="W9440" s="1" t="str">
        <f>IFERROR(VLOOKUP(B9440,Returns!$A:$B,2,0),"No")</f>
        <v>No</v>
      </c>
    </row>
    <row r="9441" spans="1:23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1" t="str">
        <f>VLOOKUP(M9441,People!$A:$B,2,0)</f>
        <v>Kelly Williams</v>
      </c>
      <c r="W9441" s="1" t="str">
        <f>IFERROR(VLOOKUP(B9441,Returns!$A:$B,2,0),"No")</f>
        <v>No</v>
      </c>
    </row>
    <row r="9442" spans="1:23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1" t="str">
        <f>VLOOKUP(M9442,People!$A:$B,2,0)</f>
        <v>Chuck Magee</v>
      </c>
      <c r="W9442" s="1" t="str">
        <f>IFERROR(VLOOKUP(B9442,Returns!$A:$B,2,0),"No")</f>
        <v>No</v>
      </c>
    </row>
    <row r="9443" spans="1:23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1" t="str">
        <f>VLOOKUP(M9443,People!$A:$B,2,0)</f>
        <v>Chuck Magee</v>
      </c>
      <c r="W9443" s="1" t="str">
        <f>IFERROR(VLOOKUP(B9443,Returns!$A:$B,2,0),"No")</f>
        <v>No</v>
      </c>
    </row>
    <row r="9444" spans="1:23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1" t="str">
        <f>VLOOKUP(M9444,People!$A:$B,2,0)</f>
        <v>Cassandra Brandow</v>
      </c>
      <c r="W9444" s="1" t="str">
        <f>IFERROR(VLOOKUP(B9444,Returns!$A:$B,2,0),"No")</f>
        <v>No</v>
      </c>
    </row>
    <row r="9445" spans="1:23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1" t="str">
        <f>VLOOKUP(M9445,People!$A:$B,2,0)</f>
        <v>Cassandra Brandow</v>
      </c>
      <c r="W9445" s="1" t="str">
        <f>IFERROR(VLOOKUP(B9445,Returns!$A:$B,2,0),"No")</f>
        <v>No</v>
      </c>
    </row>
    <row r="9446" spans="1:23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1" t="str">
        <f>VLOOKUP(M9446,People!$A:$B,2,0)</f>
        <v>Kelly Williams</v>
      </c>
      <c r="W9446" s="1" t="str">
        <f>IFERROR(VLOOKUP(B9446,Returns!$A:$B,2,0),"No")</f>
        <v>No</v>
      </c>
    </row>
    <row r="9447" spans="1:23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1" t="str">
        <f>VLOOKUP(M9447,People!$A:$B,2,0)</f>
        <v>Kelly Williams</v>
      </c>
      <c r="W9447" s="1" t="str">
        <f>IFERROR(VLOOKUP(B9447,Returns!$A:$B,2,0),"No")</f>
        <v>No</v>
      </c>
    </row>
    <row r="9448" spans="1:23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1" t="str">
        <f>VLOOKUP(M9448,People!$A:$B,2,0)</f>
        <v>Kelly Williams</v>
      </c>
      <c r="W9448" s="1" t="str">
        <f>IFERROR(VLOOKUP(B9448,Returns!$A:$B,2,0),"No")</f>
        <v>No</v>
      </c>
    </row>
    <row r="9449" spans="1:23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1" t="str">
        <f>VLOOKUP(M9449,People!$A:$B,2,0)</f>
        <v>Kelly Williams</v>
      </c>
      <c r="W9449" s="1" t="str">
        <f>IFERROR(VLOOKUP(B9449,Returns!$A:$B,2,0),"No")</f>
        <v>No</v>
      </c>
    </row>
    <row r="9450" spans="1:23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1" t="str">
        <f>VLOOKUP(M9450,People!$A:$B,2,0)</f>
        <v>Anna Andreadi</v>
      </c>
      <c r="W9450" s="1" t="str">
        <f>IFERROR(VLOOKUP(B9450,Returns!$A:$B,2,0),"No")</f>
        <v>Yes</v>
      </c>
    </row>
    <row r="9451" spans="1:23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1" t="str">
        <f>VLOOKUP(M9451,People!$A:$B,2,0)</f>
        <v>Anna Andreadi</v>
      </c>
      <c r="W9451" s="1" t="str">
        <f>IFERROR(VLOOKUP(B9451,Returns!$A:$B,2,0),"No")</f>
        <v>No</v>
      </c>
    </row>
    <row r="9452" spans="1:23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1" t="str">
        <f>VLOOKUP(M9452,People!$A:$B,2,0)</f>
        <v>Anna Andreadi</v>
      </c>
      <c r="W9452" s="1" t="str">
        <f>IFERROR(VLOOKUP(B9452,Returns!$A:$B,2,0),"No")</f>
        <v>No</v>
      </c>
    </row>
    <row r="9453" spans="1:23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1" t="str">
        <f>VLOOKUP(M9453,People!$A:$B,2,0)</f>
        <v>Anna Andreadi</v>
      </c>
      <c r="W9453" s="1" t="str">
        <f>IFERROR(VLOOKUP(B9453,Returns!$A:$B,2,0),"No")</f>
        <v>No</v>
      </c>
    </row>
    <row r="9454" spans="1:23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1" t="str">
        <f>VLOOKUP(M9454,People!$A:$B,2,0)</f>
        <v>Anna Andreadi</v>
      </c>
      <c r="W9454" s="1" t="str">
        <f>IFERROR(VLOOKUP(B9454,Returns!$A:$B,2,0),"No")</f>
        <v>No</v>
      </c>
    </row>
    <row r="9455" spans="1:23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1" t="str">
        <f>VLOOKUP(M9455,People!$A:$B,2,0)</f>
        <v>Anna Andreadi</v>
      </c>
      <c r="W9455" s="1" t="str">
        <f>IFERROR(VLOOKUP(B9455,Returns!$A:$B,2,0),"No")</f>
        <v>No</v>
      </c>
    </row>
    <row r="9456" spans="1:23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1" t="str">
        <f>VLOOKUP(M9456,People!$A:$B,2,0)</f>
        <v>Anna Andreadi</v>
      </c>
      <c r="W9456" s="1" t="str">
        <f>IFERROR(VLOOKUP(B9456,Returns!$A:$B,2,0),"No")</f>
        <v>No</v>
      </c>
    </row>
    <row r="9457" spans="1:23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1" t="str">
        <f>VLOOKUP(M9457,People!$A:$B,2,0)</f>
        <v>Cassandra Brandow</v>
      </c>
      <c r="W9457" s="1" t="str">
        <f>IFERROR(VLOOKUP(B9457,Returns!$A:$B,2,0),"No")</f>
        <v>No</v>
      </c>
    </row>
    <row r="9458" spans="1:23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1" t="str">
        <f>VLOOKUP(M9458,People!$A:$B,2,0)</f>
        <v>Cassandra Brandow</v>
      </c>
      <c r="W9458" s="1" t="str">
        <f>IFERROR(VLOOKUP(B9458,Returns!$A:$B,2,0),"No")</f>
        <v>No</v>
      </c>
    </row>
    <row r="9459" spans="1:23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1" t="str">
        <f>VLOOKUP(M9459,People!$A:$B,2,0)</f>
        <v>Cassandra Brandow</v>
      </c>
      <c r="W9459" s="1" t="str">
        <f>IFERROR(VLOOKUP(B9459,Returns!$A:$B,2,0),"No")</f>
        <v>No</v>
      </c>
    </row>
    <row r="9460" spans="1:23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1" t="str">
        <f>VLOOKUP(M9460,People!$A:$B,2,0)</f>
        <v>Anna Andreadi</v>
      </c>
      <c r="W9460" s="1" t="str">
        <f>IFERROR(VLOOKUP(B9460,Returns!$A:$B,2,0),"No")</f>
        <v>No</v>
      </c>
    </row>
    <row r="9461" spans="1:23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1" t="str">
        <f>VLOOKUP(M9461,People!$A:$B,2,0)</f>
        <v>Anna Andreadi</v>
      </c>
      <c r="W9461" s="1" t="str">
        <f>IFERROR(VLOOKUP(B9461,Returns!$A:$B,2,0),"No")</f>
        <v>No</v>
      </c>
    </row>
    <row r="9462" spans="1:23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1" t="str">
        <f>VLOOKUP(M9462,People!$A:$B,2,0)</f>
        <v>Chuck Magee</v>
      </c>
      <c r="W9462" s="1" t="str">
        <f>IFERROR(VLOOKUP(B9462,Returns!$A:$B,2,0),"No")</f>
        <v>No</v>
      </c>
    </row>
    <row r="9463" spans="1:23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1" t="str">
        <f>VLOOKUP(M9463,People!$A:$B,2,0)</f>
        <v>Anna Andreadi</v>
      </c>
      <c r="W9463" s="1" t="str">
        <f>IFERROR(VLOOKUP(B9463,Returns!$A:$B,2,0),"No")</f>
        <v>Yes</v>
      </c>
    </row>
    <row r="9464" spans="1:23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1" t="str">
        <f>VLOOKUP(M9464,People!$A:$B,2,0)</f>
        <v>Cassandra Brandow</v>
      </c>
      <c r="W9464" s="1" t="str">
        <f>IFERROR(VLOOKUP(B9464,Returns!$A:$B,2,0),"No")</f>
        <v>No</v>
      </c>
    </row>
    <row r="9465" spans="1:23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1" t="str">
        <f>VLOOKUP(M9465,People!$A:$B,2,0)</f>
        <v>Chuck Magee</v>
      </c>
      <c r="W9465" s="1" t="str">
        <f>IFERROR(VLOOKUP(B9465,Returns!$A:$B,2,0),"No")</f>
        <v>No</v>
      </c>
    </row>
    <row r="9466" spans="1:23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1" t="str">
        <f>VLOOKUP(M9466,People!$A:$B,2,0)</f>
        <v>Chuck Magee</v>
      </c>
      <c r="W9466" s="1" t="str">
        <f>IFERROR(VLOOKUP(B9466,Returns!$A:$B,2,0),"No")</f>
        <v>No</v>
      </c>
    </row>
    <row r="9467" spans="1:23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1" t="str">
        <f>VLOOKUP(M9467,People!$A:$B,2,0)</f>
        <v>Anna Andreadi</v>
      </c>
      <c r="W9467" s="1" t="str">
        <f>IFERROR(VLOOKUP(B9467,Returns!$A:$B,2,0),"No")</f>
        <v>No</v>
      </c>
    </row>
    <row r="9468" spans="1:23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1" t="str">
        <f>VLOOKUP(M9468,People!$A:$B,2,0)</f>
        <v>Chuck Magee</v>
      </c>
      <c r="W9468" s="1" t="str">
        <f>IFERROR(VLOOKUP(B9468,Returns!$A:$B,2,0),"No")</f>
        <v>No</v>
      </c>
    </row>
    <row r="9469" spans="1:23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1" t="str">
        <f>VLOOKUP(M9469,People!$A:$B,2,0)</f>
        <v>Chuck Magee</v>
      </c>
      <c r="W9469" s="1" t="str">
        <f>IFERROR(VLOOKUP(B9469,Returns!$A:$B,2,0),"No")</f>
        <v>No</v>
      </c>
    </row>
    <row r="9470" spans="1:23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1" t="str">
        <f>VLOOKUP(M9470,People!$A:$B,2,0)</f>
        <v>Chuck Magee</v>
      </c>
      <c r="W9470" s="1" t="str">
        <f>IFERROR(VLOOKUP(B9470,Returns!$A:$B,2,0),"No")</f>
        <v>No</v>
      </c>
    </row>
    <row r="9471" spans="1:23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1" t="str">
        <f>VLOOKUP(M9471,People!$A:$B,2,0)</f>
        <v>Chuck Magee</v>
      </c>
      <c r="W9471" s="1" t="str">
        <f>IFERROR(VLOOKUP(B9471,Returns!$A:$B,2,0),"No")</f>
        <v>No</v>
      </c>
    </row>
    <row r="9472" spans="1:23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1" t="str">
        <f>VLOOKUP(M9472,People!$A:$B,2,0)</f>
        <v>Chuck Magee</v>
      </c>
      <c r="W9472" s="1" t="str">
        <f>IFERROR(VLOOKUP(B9472,Returns!$A:$B,2,0),"No")</f>
        <v>No</v>
      </c>
    </row>
    <row r="9473" spans="1:23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1" t="str">
        <f>VLOOKUP(M9473,People!$A:$B,2,0)</f>
        <v>Chuck Magee</v>
      </c>
      <c r="W9473" s="1" t="str">
        <f>IFERROR(VLOOKUP(B9473,Returns!$A:$B,2,0),"No")</f>
        <v>No</v>
      </c>
    </row>
    <row r="9474" spans="1:23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1" t="str">
        <f>VLOOKUP(M9474,People!$A:$B,2,0)</f>
        <v>Chuck Magee</v>
      </c>
      <c r="W9474" s="1" t="str">
        <f>IFERROR(VLOOKUP(B9474,Returns!$A:$B,2,0),"No")</f>
        <v>No</v>
      </c>
    </row>
    <row r="9475" spans="1:23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1" t="str">
        <f>VLOOKUP(M9475,People!$A:$B,2,0)</f>
        <v>Chuck Magee</v>
      </c>
      <c r="W9475" s="1" t="str">
        <f>IFERROR(VLOOKUP(B9475,Returns!$A:$B,2,0),"No")</f>
        <v>No</v>
      </c>
    </row>
    <row r="9476" spans="1:23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1" t="str">
        <f>VLOOKUP(M9476,People!$A:$B,2,0)</f>
        <v>Kelly Williams</v>
      </c>
      <c r="W9476" s="1" t="str">
        <f>IFERROR(VLOOKUP(B9476,Returns!$A:$B,2,0),"No")</f>
        <v>No</v>
      </c>
    </row>
    <row r="9477" spans="1:23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1" t="str">
        <f>VLOOKUP(M9477,People!$A:$B,2,0)</f>
        <v>Kelly Williams</v>
      </c>
      <c r="W9477" s="1" t="str">
        <f>IFERROR(VLOOKUP(B9477,Returns!$A:$B,2,0),"No")</f>
        <v>No</v>
      </c>
    </row>
    <row r="9478" spans="1:23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1" t="str">
        <f>VLOOKUP(M9478,People!$A:$B,2,0)</f>
        <v>Kelly Williams</v>
      </c>
      <c r="W9478" s="1" t="str">
        <f>IFERROR(VLOOKUP(B9478,Returns!$A:$B,2,0),"No")</f>
        <v>No</v>
      </c>
    </row>
    <row r="9479" spans="1:23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1" t="str">
        <f>VLOOKUP(M9479,People!$A:$B,2,0)</f>
        <v>Kelly Williams</v>
      </c>
      <c r="W9479" s="1" t="str">
        <f>IFERROR(VLOOKUP(B9479,Returns!$A:$B,2,0),"No")</f>
        <v>No</v>
      </c>
    </row>
    <row r="9480" spans="1:23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1" t="str">
        <f>VLOOKUP(M9480,People!$A:$B,2,0)</f>
        <v>Kelly Williams</v>
      </c>
      <c r="W9480" s="1" t="str">
        <f>IFERROR(VLOOKUP(B9480,Returns!$A:$B,2,0),"No")</f>
        <v>No</v>
      </c>
    </row>
    <row r="9481" spans="1:23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1" t="str">
        <f>VLOOKUP(M9481,People!$A:$B,2,0)</f>
        <v>Kelly Williams</v>
      </c>
      <c r="W9481" s="1" t="str">
        <f>IFERROR(VLOOKUP(B9481,Returns!$A:$B,2,0),"No")</f>
        <v>No</v>
      </c>
    </row>
    <row r="9482" spans="1:23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1" t="str">
        <f>VLOOKUP(M9482,People!$A:$B,2,0)</f>
        <v>Kelly Williams</v>
      </c>
      <c r="W9482" s="1" t="str">
        <f>IFERROR(VLOOKUP(B9482,Returns!$A:$B,2,0),"No")</f>
        <v>No</v>
      </c>
    </row>
    <row r="9483" spans="1:23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1" t="str">
        <f>VLOOKUP(M9483,People!$A:$B,2,0)</f>
        <v>Kelly Williams</v>
      </c>
      <c r="W9483" s="1" t="str">
        <f>IFERROR(VLOOKUP(B9483,Returns!$A:$B,2,0),"No")</f>
        <v>No</v>
      </c>
    </row>
    <row r="9484" spans="1:23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1" t="str">
        <f>VLOOKUP(M9484,People!$A:$B,2,0)</f>
        <v>Chuck Magee</v>
      </c>
      <c r="W9484" s="1" t="str">
        <f>IFERROR(VLOOKUP(B9484,Returns!$A:$B,2,0),"No")</f>
        <v>No</v>
      </c>
    </row>
    <row r="9485" spans="1:23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1" t="str">
        <f>VLOOKUP(M9485,People!$A:$B,2,0)</f>
        <v>Anna Andreadi</v>
      </c>
      <c r="W9485" s="1" t="str">
        <f>IFERROR(VLOOKUP(B9485,Returns!$A:$B,2,0),"No")</f>
        <v>No</v>
      </c>
    </row>
    <row r="9486" spans="1:23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1" t="str">
        <f>VLOOKUP(M9486,People!$A:$B,2,0)</f>
        <v>Kelly Williams</v>
      </c>
      <c r="W9486" s="1" t="str">
        <f>IFERROR(VLOOKUP(B9486,Returns!$A:$B,2,0),"No")</f>
        <v>No</v>
      </c>
    </row>
    <row r="9487" spans="1:23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1" t="str">
        <f>VLOOKUP(M9487,People!$A:$B,2,0)</f>
        <v>Kelly Williams</v>
      </c>
      <c r="W9487" s="1" t="str">
        <f>IFERROR(VLOOKUP(B9487,Returns!$A:$B,2,0),"No")</f>
        <v>No</v>
      </c>
    </row>
    <row r="9488" spans="1:23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1" t="str">
        <f>VLOOKUP(M9488,People!$A:$B,2,0)</f>
        <v>Chuck Magee</v>
      </c>
      <c r="W9488" s="1" t="str">
        <f>IFERROR(VLOOKUP(B9488,Returns!$A:$B,2,0),"No")</f>
        <v>No</v>
      </c>
    </row>
    <row r="9489" spans="1:23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1" t="str">
        <f>VLOOKUP(M9489,People!$A:$B,2,0)</f>
        <v>Chuck Magee</v>
      </c>
      <c r="W9489" s="1" t="str">
        <f>IFERROR(VLOOKUP(B9489,Returns!$A:$B,2,0),"No")</f>
        <v>No</v>
      </c>
    </row>
    <row r="9490" spans="1:23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1" t="str">
        <f>VLOOKUP(M9490,People!$A:$B,2,0)</f>
        <v>Anna Andreadi</v>
      </c>
      <c r="W9490" s="1" t="str">
        <f>IFERROR(VLOOKUP(B9490,Returns!$A:$B,2,0),"No")</f>
        <v>No</v>
      </c>
    </row>
    <row r="9491" spans="1:23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1" t="str">
        <f>VLOOKUP(M9491,People!$A:$B,2,0)</f>
        <v>Cassandra Brandow</v>
      </c>
      <c r="W9491" s="1" t="str">
        <f>IFERROR(VLOOKUP(B9491,Returns!$A:$B,2,0),"No")</f>
        <v>No</v>
      </c>
    </row>
    <row r="9492" spans="1:23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1" t="str">
        <f>VLOOKUP(M9492,People!$A:$B,2,0)</f>
        <v>Anna Andreadi</v>
      </c>
      <c r="W9492" s="1" t="str">
        <f>IFERROR(VLOOKUP(B9492,Returns!$A:$B,2,0),"No")</f>
        <v>No</v>
      </c>
    </row>
    <row r="9493" spans="1:23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1" t="str">
        <f>VLOOKUP(M9493,People!$A:$B,2,0)</f>
        <v>Anna Andreadi</v>
      </c>
      <c r="W9493" s="1" t="str">
        <f>IFERROR(VLOOKUP(B9493,Returns!$A:$B,2,0),"No")</f>
        <v>No</v>
      </c>
    </row>
    <row r="9494" spans="1:23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1" t="str">
        <f>VLOOKUP(M9494,People!$A:$B,2,0)</f>
        <v>Kelly Williams</v>
      </c>
      <c r="W9494" s="1" t="str">
        <f>IFERROR(VLOOKUP(B9494,Returns!$A:$B,2,0),"No")</f>
        <v>No</v>
      </c>
    </row>
    <row r="9495" spans="1:23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1" t="str">
        <f>VLOOKUP(M9495,People!$A:$B,2,0)</f>
        <v>Kelly Williams</v>
      </c>
      <c r="W9495" s="1" t="str">
        <f>IFERROR(VLOOKUP(B9495,Returns!$A:$B,2,0),"No")</f>
        <v>No</v>
      </c>
    </row>
    <row r="9496" spans="1:23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1" t="str">
        <f>VLOOKUP(M9496,People!$A:$B,2,0)</f>
        <v>Kelly Williams</v>
      </c>
      <c r="W9496" s="1" t="str">
        <f>IFERROR(VLOOKUP(B9496,Returns!$A:$B,2,0),"No")</f>
        <v>No</v>
      </c>
    </row>
    <row r="9497" spans="1:23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1" t="str">
        <f>VLOOKUP(M9497,People!$A:$B,2,0)</f>
        <v>Anna Andreadi</v>
      </c>
      <c r="W9497" s="1" t="str">
        <f>IFERROR(VLOOKUP(B9497,Returns!$A:$B,2,0),"No")</f>
        <v>No</v>
      </c>
    </row>
    <row r="9498" spans="1:23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1" t="str">
        <f>VLOOKUP(M9498,People!$A:$B,2,0)</f>
        <v>Anna Andreadi</v>
      </c>
      <c r="W9498" s="1" t="str">
        <f>IFERROR(VLOOKUP(B9498,Returns!$A:$B,2,0),"No")</f>
        <v>No</v>
      </c>
    </row>
    <row r="9499" spans="1:23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1" t="str">
        <f>VLOOKUP(M9499,People!$A:$B,2,0)</f>
        <v>Kelly Williams</v>
      </c>
      <c r="W9499" s="1" t="str">
        <f>IFERROR(VLOOKUP(B9499,Returns!$A:$B,2,0),"No")</f>
        <v>No</v>
      </c>
    </row>
    <row r="9500" spans="1:23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1" t="str">
        <f>VLOOKUP(M9500,People!$A:$B,2,0)</f>
        <v>Kelly Williams</v>
      </c>
      <c r="W9500" s="1" t="str">
        <f>IFERROR(VLOOKUP(B9500,Returns!$A:$B,2,0),"No")</f>
        <v>No</v>
      </c>
    </row>
    <row r="9501" spans="1:23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1" t="str">
        <f>VLOOKUP(M9501,People!$A:$B,2,0)</f>
        <v>Kelly Williams</v>
      </c>
      <c r="W9501" s="1" t="str">
        <f>IFERROR(VLOOKUP(B9501,Returns!$A:$B,2,0),"No")</f>
        <v>No</v>
      </c>
    </row>
    <row r="9502" spans="1:23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1" t="str">
        <f>VLOOKUP(M9502,People!$A:$B,2,0)</f>
        <v>Kelly Williams</v>
      </c>
      <c r="W9502" s="1" t="str">
        <f>IFERROR(VLOOKUP(B9502,Returns!$A:$B,2,0),"No")</f>
        <v>No</v>
      </c>
    </row>
    <row r="9503" spans="1:23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1" t="str">
        <f>VLOOKUP(M9503,People!$A:$B,2,0)</f>
        <v>Anna Andreadi</v>
      </c>
      <c r="W9503" s="1" t="str">
        <f>IFERROR(VLOOKUP(B9503,Returns!$A:$B,2,0),"No")</f>
        <v>No</v>
      </c>
    </row>
    <row r="9504" spans="1:23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1" t="str">
        <f>VLOOKUP(M9504,People!$A:$B,2,0)</f>
        <v>Chuck Magee</v>
      </c>
      <c r="W9504" s="1" t="str">
        <f>IFERROR(VLOOKUP(B9504,Returns!$A:$B,2,0),"No")</f>
        <v>No</v>
      </c>
    </row>
    <row r="9505" spans="1:23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1" t="str">
        <f>VLOOKUP(M9505,People!$A:$B,2,0)</f>
        <v>Chuck Magee</v>
      </c>
      <c r="W9505" s="1" t="str">
        <f>IFERROR(VLOOKUP(B9505,Returns!$A:$B,2,0),"No")</f>
        <v>No</v>
      </c>
    </row>
    <row r="9506" spans="1:23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1" t="str">
        <f>VLOOKUP(M9506,People!$A:$B,2,0)</f>
        <v>Chuck Magee</v>
      </c>
      <c r="W9506" s="1" t="str">
        <f>IFERROR(VLOOKUP(B9506,Returns!$A:$B,2,0),"No")</f>
        <v>No</v>
      </c>
    </row>
    <row r="9507" spans="1:23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1" t="str">
        <f>VLOOKUP(M9507,People!$A:$B,2,0)</f>
        <v>Chuck Magee</v>
      </c>
      <c r="W9507" s="1" t="str">
        <f>IFERROR(VLOOKUP(B9507,Returns!$A:$B,2,0),"No")</f>
        <v>No</v>
      </c>
    </row>
    <row r="9508" spans="1:23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1" t="str">
        <f>VLOOKUP(M9508,People!$A:$B,2,0)</f>
        <v>Kelly Williams</v>
      </c>
      <c r="W9508" s="1" t="str">
        <f>IFERROR(VLOOKUP(B9508,Returns!$A:$B,2,0),"No")</f>
        <v>No</v>
      </c>
    </row>
    <row r="9509" spans="1:23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1" t="str">
        <f>VLOOKUP(M9509,People!$A:$B,2,0)</f>
        <v>Kelly Williams</v>
      </c>
      <c r="W9509" s="1" t="str">
        <f>IFERROR(VLOOKUP(B9509,Returns!$A:$B,2,0),"No")</f>
        <v>No</v>
      </c>
    </row>
    <row r="9510" spans="1:23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1" t="str">
        <f>VLOOKUP(M9510,People!$A:$B,2,0)</f>
        <v>Kelly Williams</v>
      </c>
      <c r="W9510" s="1" t="str">
        <f>IFERROR(VLOOKUP(B9510,Returns!$A:$B,2,0),"No")</f>
        <v>No</v>
      </c>
    </row>
    <row r="9511" spans="1:23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1" t="str">
        <f>VLOOKUP(M9511,People!$A:$B,2,0)</f>
        <v>Kelly Williams</v>
      </c>
      <c r="W9511" s="1" t="str">
        <f>IFERROR(VLOOKUP(B9511,Returns!$A:$B,2,0),"No")</f>
        <v>No</v>
      </c>
    </row>
    <row r="9512" spans="1:23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1" t="str">
        <f>VLOOKUP(M9512,People!$A:$B,2,0)</f>
        <v>Chuck Magee</v>
      </c>
      <c r="W9512" s="1" t="str">
        <f>IFERROR(VLOOKUP(B9512,Returns!$A:$B,2,0),"No")</f>
        <v>No</v>
      </c>
    </row>
    <row r="9513" spans="1:23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1" t="str">
        <f>VLOOKUP(M9513,People!$A:$B,2,0)</f>
        <v>Kelly Williams</v>
      </c>
      <c r="W9513" s="1" t="str">
        <f>IFERROR(VLOOKUP(B9513,Returns!$A:$B,2,0),"No")</f>
        <v>No</v>
      </c>
    </row>
    <row r="9514" spans="1:23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1" t="str">
        <f>VLOOKUP(M9514,People!$A:$B,2,0)</f>
        <v>Kelly Williams</v>
      </c>
      <c r="W9514" s="1" t="str">
        <f>IFERROR(VLOOKUP(B9514,Returns!$A:$B,2,0),"No")</f>
        <v>No</v>
      </c>
    </row>
    <row r="9515" spans="1:23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1" t="str">
        <f>VLOOKUP(M9515,People!$A:$B,2,0)</f>
        <v>Kelly Williams</v>
      </c>
      <c r="W9515" s="1" t="str">
        <f>IFERROR(VLOOKUP(B9515,Returns!$A:$B,2,0),"No")</f>
        <v>No</v>
      </c>
    </row>
    <row r="9516" spans="1:23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1" t="str">
        <f>VLOOKUP(M9516,People!$A:$B,2,0)</f>
        <v>Cassandra Brandow</v>
      </c>
      <c r="W9516" s="1" t="str">
        <f>IFERROR(VLOOKUP(B9516,Returns!$A:$B,2,0),"No")</f>
        <v>No</v>
      </c>
    </row>
    <row r="9517" spans="1:23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1" t="str">
        <f>VLOOKUP(M9517,People!$A:$B,2,0)</f>
        <v>Kelly Williams</v>
      </c>
      <c r="W9517" s="1" t="str">
        <f>IFERROR(VLOOKUP(B9517,Returns!$A:$B,2,0),"No")</f>
        <v>No</v>
      </c>
    </row>
    <row r="9518" spans="1:23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1" t="str">
        <f>VLOOKUP(M9518,People!$A:$B,2,0)</f>
        <v>Chuck Magee</v>
      </c>
      <c r="W9518" s="1" t="str">
        <f>IFERROR(VLOOKUP(B9518,Returns!$A:$B,2,0),"No")</f>
        <v>No</v>
      </c>
    </row>
    <row r="9519" spans="1:23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1" t="str">
        <f>VLOOKUP(M9519,People!$A:$B,2,0)</f>
        <v>Chuck Magee</v>
      </c>
      <c r="W9519" s="1" t="str">
        <f>IFERROR(VLOOKUP(B9519,Returns!$A:$B,2,0),"No")</f>
        <v>No</v>
      </c>
    </row>
    <row r="9520" spans="1:23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1" t="str">
        <f>VLOOKUP(M9520,People!$A:$B,2,0)</f>
        <v>Chuck Magee</v>
      </c>
      <c r="W9520" s="1" t="str">
        <f>IFERROR(VLOOKUP(B9520,Returns!$A:$B,2,0),"No")</f>
        <v>No</v>
      </c>
    </row>
    <row r="9521" spans="1:23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1" t="str">
        <f>VLOOKUP(M9521,People!$A:$B,2,0)</f>
        <v>Anna Andreadi</v>
      </c>
      <c r="W9521" s="1" t="str">
        <f>IFERROR(VLOOKUP(B9521,Returns!$A:$B,2,0),"No")</f>
        <v>No</v>
      </c>
    </row>
    <row r="9522" spans="1:23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1" t="str">
        <f>VLOOKUP(M9522,People!$A:$B,2,0)</f>
        <v>Anna Andreadi</v>
      </c>
      <c r="W9522" s="1" t="str">
        <f>IFERROR(VLOOKUP(B9522,Returns!$A:$B,2,0),"No")</f>
        <v>No</v>
      </c>
    </row>
    <row r="9523" spans="1:23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1" t="str">
        <f>VLOOKUP(M9523,People!$A:$B,2,0)</f>
        <v>Kelly Williams</v>
      </c>
      <c r="W9523" s="1" t="str">
        <f>IFERROR(VLOOKUP(B9523,Returns!$A:$B,2,0),"No")</f>
        <v>No</v>
      </c>
    </row>
    <row r="9524" spans="1:23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1" t="str">
        <f>VLOOKUP(M9524,People!$A:$B,2,0)</f>
        <v>Kelly Williams</v>
      </c>
      <c r="W9524" s="1" t="str">
        <f>IFERROR(VLOOKUP(B9524,Returns!$A:$B,2,0),"No")</f>
        <v>No</v>
      </c>
    </row>
    <row r="9525" spans="1:23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1" t="str">
        <f>VLOOKUP(M9525,People!$A:$B,2,0)</f>
        <v>Kelly Williams</v>
      </c>
      <c r="W9525" s="1" t="str">
        <f>IFERROR(VLOOKUP(B9525,Returns!$A:$B,2,0),"No")</f>
        <v>No</v>
      </c>
    </row>
    <row r="9526" spans="1:23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1" t="str">
        <f>VLOOKUP(M9526,People!$A:$B,2,0)</f>
        <v>Anna Andreadi</v>
      </c>
      <c r="W9526" s="1" t="str">
        <f>IFERROR(VLOOKUP(B9526,Returns!$A:$B,2,0),"No")</f>
        <v>Yes</v>
      </c>
    </row>
    <row r="9527" spans="1:23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1" t="str">
        <f>VLOOKUP(M9527,People!$A:$B,2,0)</f>
        <v>Anna Andreadi</v>
      </c>
      <c r="W9527" s="1" t="str">
        <f>IFERROR(VLOOKUP(B9527,Returns!$A:$B,2,0),"No")</f>
        <v>Yes</v>
      </c>
    </row>
    <row r="9528" spans="1:23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1" t="str">
        <f>VLOOKUP(M9528,People!$A:$B,2,0)</f>
        <v>Anna Andreadi</v>
      </c>
      <c r="W9528" s="1" t="str">
        <f>IFERROR(VLOOKUP(B9528,Returns!$A:$B,2,0),"No")</f>
        <v>Yes</v>
      </c>
    </row>
    <row r="9529" spans="1:23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1" t="str">
        <f>VLOOKUP(M9529,People!$A:$B,2,0)</f>
        <v>Anna Andreadi</v>
      </c>
      <c r="W9529" s="1" t="str">
        <f>IFERROR(VLOOKUP(B9529,Returns!$A:$B,2,0),"No")</f>
        <v>Yes</v>
      </c>
    </row>
    <row r="9530" spans="1:23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1" t="str">
        <f>VLOOKUP(M9530,People!$A:$B,2,0)</f>
        <v>Anna Andreadi</v>
      </c>
      <c r="W9530" s="1" t="str">
        <f>IFERROR(VLOOKUP(B9530,Returns!$A:$B,2,0),"No")</f>
        <v>Yes</v>
      </c>
    </row>
    <row r="9531" spans="1:23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1" t="str">
        <f>VLOOKUP(M9531,People!$A:$B,2,0)</f>
        <v>Kelly Williams</v>
      </c>
      <c r="W9531" s="1" t="str">
        <f>IFERROR(VLOOKUP(B9531,Returns!$A:$B,2,0),"No")</f>
        <v>No</v>
      </c>
    </row>
    <row r="9532" spans="1:23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1" t="str">
        <f>VLOOKUP(M9532,People!$A:$B,2,0)</f>
        <v>Anna Andreadi</v>
      </c>
      <c r="W9532" s="1" t="str">
        <f>IFERROR(VLOOKUP(B9532,Returns!$A:$B,2,0),"No")</f>
        <v>No</v>
      </c>
    </row>
    <row r="9533" spans="1:23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1" t="str">
        <f>VLOOKUP(M9533,People!$A:$B,2,0)</f>
        <v>Kelly Williams</v>
      </c>
      <c r="W9533" s="1" t="str">
        <f>IFERROR(VLOOKUP(B9533,Returns!$A:$B,2,0),"No")</f>
        <v>No</v>
      </c>
    </row>
    <row r="9534" spans="1:23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1" t="str">
        <f>VLOOKUP(M9534,People!$A:$B,2,0)</f>
        <v>Chuck Magee</v>
      </c>
      <c r="W9534" s="1" t="str">
        <f>IFERROR(VLOOKUP(B9534,Returns!$A:$B,2,0),"No")</f>
        <v>No</v>
      </c>
    </row>
    <row r="9535" spans="1:23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1" t="str">
        <f>VLOOKUP(M9535,People!$A:$B,2,0)</f>
        <v>Chuck Magee</v>
      </c>
      <c r="W9535" s="1" t="str">
        <f>IFERROR(VLOOKUP(B9535,Returns!$A:$B,2,0),"No")</f>
        <v>No</v>
      </c>
    </row>
    <row r="9536" spans="1:23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1" t="str">
        <f>VLOOKUP(M9536,People!$A:$B,2,0)</f>
        <v>Chuck Magee</v>
      </c>
      <c r="W9536" s="1" t="str">
        <f>IFERROR(VLOOKUP(B9536,Returns!$A:$B,2,0),"No")</f>
        <v>No</v>
      </c>
    </row>
    <row r="9537" spans="1:23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1" t="str">
        <f>VLOOKUP(M9537,People!$A:$B,2,0)</f>
        <v>Chuck Magee</v>
      </c>
      <c r="W9537" s="1" t="str">
        <f>IFERROR(VLOOKUP(B9537,Returns!$A:$B,2,0),"No")</f>
        <v>No</v>
      </c>
    </row>
    <row r="9538" spans="1:23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1" t="str">
        <f>VLOOKUP(M9538,People!$A:$B,2,0)</f>
        <v>Kelly Williams</v>
      </c>
      <c r="W9538" s="1" t="str">
        <f>IFERROR(VLOOKUP(B9538,Returns!$A:$B,2,0),"No")</f>
        <v>No</v>
      </c>
    </row>
    <row r="9539" spans="1:23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1" t="str">
        <f>VLOOKUP(M9539,People!$A:$B,2,0)</f>
        <v>Anna Andreadi</v>
      </c>
      <c r="W9539" s="1" t="str">
        <f>IFERROR(VLOOKUP(B9539,Returns!$A:$B,2,0),"No")</f>
        <v>No</v>
      </c>
    </row>
    <row r="9540" spans="1:23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1" t="str">
        <f>VLOOKUP(M9540,People!$A:$B,2,0)</f>
        <v>Chuck Magee</v>
      </c>
      <c r="W9540" s="1" t="str">
        <f>IFERROR(VLOOKUP(B9540,Returns!$A:$B,2,0),"No")</f>
        <v>No</v>
      </c>
    </row>
    <row r="9541" spans="1:23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1" t="str">
        <f>VLOOKUP(M9541,People!$A:$B,2,0)</f>
        <v>Chuck Magee</v>
      </c>
      <c r="W9541" s="1" t="str">
        <f>IFERROR(VLOOKUP(B9541,Returns!$A:$B,2,0),"No")</f>
        <v>No</v>
      </c>
    </row>
    <row r="9542" spans="1:23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1" t="str">
        <f>VLOOKUP(M9542,People!$A:$B,2,0)</f>
        <v>Anna Andreadi</v>
      </c>
      <c r="W9542" s="1" t="str">
        <f>IFERROR(VLOOKUP(B9542,Returns!$A:$B,2,0),"No")</f>
        <v>No</v>
      </c>
    </row>
    <row r="9543" spans="1:23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1" t="str">
        <f>VLOOKUP(M9543,People!$A:$B,2,0)</f>
        <v>Kelly Williams</v>
      </c>
      <c r="W9543" s="1" t="str">
        <f>IFERROR(VLOOKUP(B9543,Returns!$A:$B,2,0),"No")</f>
        <v>No</v>
      </c>
    </row>
    <row r="9544" spans="1:23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1" t="str">
        <f>VLOOKUP(M9544,People!$A:$B,2,0)</f>
        <v>Kelly Williams</v>
      </c>
      <c r="W9544" s="1" t="str">
        <f>IFERROR(VLOOKUP(B9544,Returns!$A:$B,2,0),"No")</f>
        <v>No</v>
      </c>
    </row>
    <row r="9545" spans="1:23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1" t="str">
        <f>VLOOKUP(M9545,People!$A:$B,2,0)</f>
        <v>Kelly Williams</v>
      </c>
      <c r="W9545" s="1" t="str">
        <f>IFERROR(VLOOKUP(B9545,Returns!$A:$B,2,0),"No")</f>
        <v>No</v>
      </c>
    </row>
    <row r="9546" spans="1:23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1" t="str">
        <f>VLOOKUP(M9546,People!$A:$B,2,0)</f>
        <v>Kelly Williams</v>
      </c>
      <c r="W9546" s="1" t="str">
        <f>IFERROR(VLOOKUP(B9546,Returns!$A:$B,2,0),"No")</f>
        <v>No</v>
      </c>
    </row>
    <row r="9547" spans="1:23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1" t="str">
        <f>VLOOKUP(M9547,People!$A:$B,2,0)</f>
        <v>Kelly Williams</v>
      </c>
      <c r="W9547" s="1" t="str">
        <f>IFERROR(VLOOKUP(B9547,Returns!$A:$B,2,0),"No")</f>
        <v>No</v>
      </c>
    </row>
    <row r="9548" spans="1:23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1" t="str">
        <f>VLOOKUP(M9548,People!$A:$B,2,0)</f>
        <v>Kelly Williams</v>
      </c>
      <c r="W9548" s="1" t="str">
        <f>IFERROR(VLOOKUP(B9548,Returns!$A:$B,2,0),"No")</f>
        <v>No</v>
      </c>
    </row>
    <row r="9549" spans="1:23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1" t="str">
        <f>VLOOKUP(M9549,People!$A:$B,2,0)</f>
        <v>Chuck Magee</v>
      </c>
      <c r="W9549" s="1" t="str">
        <f>IFERROR(VLOOKUP(B9549,Returns!$A:$B,2,0),"No")</f>
        <v>No</v>
      </c>
    </row>
    <row r="9550" spans="1:23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1" t="str">
        <f>VLOOKUP(M9550,People!$A:$B,2,0)</f>
        <v>Chuck Magee</v>
      </c>
      <c r="W9550" s="1" t="str">
        <f>IFERROR(VLOOKUP(B9550,Returns!$A:$B,2,0),"No")</f>
        <v>No</v>
      </c>
    </row>
    <row r="9551" spans="1:23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1" t="str">
        <f>VLOOKUP(M9551,People!$A:$B,2,0)</f>
        <v>Chuck Magee</v>
      </c>
      <c r="W9551" s="1" t="str">
        <f>IFERROR(VLOOKUP(B9551,Returns!$A:$B,2,0),"No")</f>
        <v>No</v>
      </c>
    </row>
    <row r="9552" spans="1:23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1" t="str">
        <f>VLOOKUP(M9552,People!$A:$B,2,0)</f>
        <v>Anna Andreadi</v>
      </c>
      <c r="W9552" s="1" t="str">
        <f>IFERROR(VLOOKUP(B9552,Returns!$A:$B,2,0),"No")</f>
        <v>No</v>
      </c>
    </row>
    <row r="9553" spans="1:23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1" t="str">
        <f>VLOOKUP(M9553,People!$A:$B,2,0)</f>
        <v>Chuck Magee</v>
      </c>
      <c r="W9553" s="1" t="str">
        <f>IFERROR(VLOOKUP(B9553,Returns!$A:$B,2,0),"No")</f>
        <v>No</v>
      </c>
    </row>
    <row r="9554" spans="1:23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1" t="str">
        <f>VLOOKUP(M9554,People!$A:$B,2,0)</f>
        <v>Cassandra Brandow</v>
      </c>
      <c r="W9554" s="1" t="str">
        <f>IFERROR(VLOOKUP(B9554,Returns!$A:$B,2,0),"No")</f>
        <v>No</v>
      </c>
    </row>
    <row r="9555" spans="1:23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1" t="str">
        <f>VLOOKUP(M9555,People!$A:$B,2,0)</f>
        <v>Anna Andreadi</v>
      </c>
      <c r="W9555" s="1" t="str">
        <f>IFERROR(VLOOKUP(B9555,Returns!$A:$B,2,0),"No")</f>
        <v>No</v>
      </c>
    </row>
    <row r="9556" spans="1:23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1" t="str">
        <f>VLOOKUP(M9556,People!$A:$B,2,0)</f>
        <v>Chuck Magee</v>
      </c>
      <c r="W9556" s="1" t="str">
        <f>IFERROR(VLOOKUP(B9556,Returns!$A:$B,2,0),"No")</f>
        <v>No</v>
      </c>
    </row>
    <row r="9557" spans="1:23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1" t="str">
        <f>VLOOKUP(M9557,People!$A:$B,2,0)</f>
        <v>Chuck Magee</v>
      </c>
      <c r="W9557" s="1" t="str">
        <f>IFERROR(VLOOKUP(B9557,Returns!$A:$B,2,0),"No")</f>
        <v>No</v>
      </c>
    </row>
    <row r="9558" spans="1:23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1" t="str">
        <f>VLOOKUP(M9558,People!$A:$B,2,0)</f>
        <v>Chuck Magee</v>
      </c>
      <c r="W9558" s="1" t="str">
        <f>IFERROR(VLOOKUP(B9558,Returns!$A:$B,2,0),"No")</f>
        <v>No</v>
      </c>
    </row>
    <row r="9559" spans="1:23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1" t="str">
        <f>VLOOKUP(M9559,People!$A:$B,2,0)</f>
        <v>Kelly Williams</v>
      </c>
      <c r="W9559" s="1" t="str">
        <f>IFERROR(VLOOKUP(B9559,Returns!$A:$B,2,0),"No")</f>
        <v>No</v>
      </c>
    </row>
    <row r="9560" spans="1:23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1" t="str">
        <f>VLOOKUP(M9560,People!$A:$B,2,0)</f>
        <v>Chuck Magee</v>
      </c>
      <c r="W9560" s="1" t="str">
        <f>IFERROR(VLOOKUP(B9560,Returns!$A:$B,2,0),"No")</f>
        <v>No</v>
      </c>
    </row>
    <row r="9561" spans="1:23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1" t="str">
        <f>VLOOKUP(M9561,People!$A:$B,2,0)</f>
        <v>Chuck Magee</v>
      </c>
      <c r="W9561" s="1" t="str">
        <f>IFERROR(VLOOKUP(B9561,Returns!$A:$B,2,0),"No")</f>
        <v>No</v>
      </c>
    </row>
    <row r="9562" spans="1:23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1" t="str">
        <f>VLOOKUP(M9562,People!$A:$B,2,0)</f>
        <v>Chuck Magee</v>
      </c>
      <c r="W9562" s="1" t="str">
        <f>IFERROR(VLOOKUP(B9562,Returns!$A:$B,2,0),"No")</f>
        <v>No</v>
      </c>
    </row>
    <row r="9563" spans="1:23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1" t="str">
        <f>VLOOKUP(M9563,People!$A:$B,2,0)</f>
        <v>Chuck Magee</v>
      </c>
      <c r="W9563" s="1" t="str">
        <f>IFERROR(VLOOKUP(B9563,Returns!$A:$B,2,0),"No")</f>
        <v>No</v>
      </c>
    </row>
    <row r="9564" spans="1:23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1" t="str">
        <f>VLOOKUP(M9564,People!$A:$B,2,0)</f>
        <v>Chuck Magee</v>
      </c>
      <c r="W9564" s="1" t="str">
        <f>IFERROR(VLOOKUP(B9564,Returns!$A:$B,2,0),"No")</f>
        <v>No</v>
      </c>
    </row>
    <row r="9565" spans="1:23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1" t="str">
        <f>VLOOKUP(M9565,People!$A:$B,2,0)</f>
        <v>Chuck Magee</v>
      </c>
      <c r="W9565" s="1" t="str">
        <f>IFERROR(VLOOKUP(B9565,Returns!$A:$B,2,0),"No")</f>
        <v>No</v>
      </c>
    </row>
    <row r="9566" spans="1:23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1" t="str">
        <f>VLOOKUP(M9566,People!$A:$B,2,0)</f>
        <v>Anna Andreadi</v>
      </c>
      <c r="W9566" s="1" t="str">
        <f>IFERROR(VLOOKUP(B9566,Returns!$A:$B,2,0),"No")</f>
        <v>No</v>
      </c>
    </row>
    <row r="9567" spans="1:23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1" t="str">
        <f>VLOOKUP(M9567,People!$A:$B,2,0)</f>
        <v>Cassandra Brandow</v>
      </c>
      <c r="W9567" s="1" t="str">
        <f>IFERROR(VLOOKUP(B9567,Returns!$A:$B,2,0),"No")</f>
        <v>No</v>
      </c>
    </row>
    <row r="9568" spans="1:23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1" t="str">
        <f>VLOOKUP(M9568,People!$A:$B,2,0)</f>
        <v>Cassandra Brandow</v>
      </c>
      <c r="W9568" s="1" t="str">
        <f>IFERROR(VLOOKUP(B9568,Returns!$A:$B,2,0),"No")</f>
        <v>No</v>
      </c>
    </row>
    <row r="9569" spans="1:23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1" t="str">
        <f>VLOOKUP(M9569,People!$A:$B,2,0)</f>
        <v>Cassandra Brandow</v>
      </c>
      <c r="W9569" s="1" t="str">
        <f>IFERROR(VLOOKUP(B9569,Returns!$A:$B,2,0),"No")</f>
        <v>No</v>
      </c>
    </row>
    <row r="9570" spans="1:23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1" t="str">
        <f>VLOOKUP(M9570,People!$A:$B,2,0)</f>
        <v>Kelly Williams</v>
      </c>
      <c r="W9570" s="1" t="str">
        <f>IFERROR(VLOOKUP(B9570,Returns!$A:$B,2,0),"No")</f>
        <v>No</v>
      </c>
    </row>
    <row r="9571" spans="1:23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1" t="str">
        <f>VLOOKUP(M9571,People!$A:$B,2,0)</f>
        <v>Chuck Magee</v>
      </c>
      <c r="W9571" s="1" t="str">
        <f>IFERROR(VLOOKUP(B9571,Returns!$A:$B,2,0),"No")</f>
        <v>No</v>
      </c>
    </row>
    <row r="9572" spans="1:23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1" t="str">
        <f>VLOOKUP(M9572,People!$A:$B,2,0)</f>
        <v>Chuck Magee</v>
      </c>
      <c r="W9572" s="1" t="str">
        <f>IFERROR(VLOOKUP(B9572,Returns!$A:$B,2,0),"No")</f>
        <v>No</v>
      </c>
    </row>
    <row r="9573" spans="1:23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1" t="str">
        <f>VLOOKUP(M9573,People!$A:$B,2,0)</f>
        <v>Chuck Magee</v>
      </c>
      <c r="W9573" s="1" t="str">
        <f>IFERROR(VLOOKUP(B9573,Returns!$A:$B,2,0),"No")</f>
        <v>No</v>
      </c>
    </row>
    <row r="9574" spans="1:23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1" t="str">
        <f>VLOOKUP(M9574,People!$A:$B,2,0)</f>
        <v>Chuck Magee</v>
      </c>
      <c r="W9574" s="1" t="str">
        <f>IFERROR(VLOOKUP(B9574,Returns!$A:$B,2,0),"No")</f>
        <v>No</v>
      </c>
    </row>
    <row r="9575" spans="1:23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1" t="str">
        <f>VLOOKUP(M9575,People!$A:$B,2,0)</f>
        <v>Chuck Magee</v>
      </c>
      <c r="W9575" s="1" t="str">
        <f>IFERROR(VLOOKUP(B9575,Returns!$A:$B,2,0),"No")</f>
        <v>No</v>
      </c>
    </row>
    <row r="9576" spans="1:23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1" t="str">
        <f>VLOOKUP(M9576,People!$A:$B,2,0)</f>
        <v>Anna Andreadi</v>
      </c>
      <c r="W9576" s="1" t="str">
        <f>IFERROR(VLOOKUP(B9576,Returns!$A:$B,2,0),"No")</f>
        <v>No</v>
      </c>
    </row>
    <row r="9577" spans="1:23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1" t="str">
        <f>VLOOKUP(M9577,People!$A:$B,2,0)</f>
        <v>Kelly Williams</v>
      </c>
      <c r="W9577" s="1" t="str">
        <f>IFERROR(VLOOKUP(B9577,Returns!$A:$B,2,0),"No")</f>
        <v>No</v>
      </c>
    </row>
    <row r="9578" spans="1:23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1" t="str">
        <f>VLOOKUP(M9578,People!$A:$B,2,0)</f>
        <v>Kelly Williams</v>
      </c>
      <c r="W9578" s="1" t="str">
        <f>IFERROR(VLOOKUP(B9578,Returns!$A:$B,2,0),"No")</f>
        <v>No</v>
      </c>
    </row>
    <row r="9579" spans="1:23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1" t="str">
        <f>VLOOKUP(M9579,People!$A:$B,2,0)</f>
        <v>Kelly Williams</v>
      </c>
      <c r="W9579" s="1" t="str">
        <f>IFERROR(VLOOKUP(B9579,Returns!$A:$B,2,0),"No")</f>
        <v>No</v>
      </c>
    </row>
    <row r="9580" spans="1:23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1" t="str">
        <f>VLOOKUP(M9580,People!$A:$B,2,0)</f>
        <v>Chuck Magee</v>
      </c>
      <c r="W9580" s="1" t="str">
        <f>IFERROR(VLOOKUP(B9580,Returns!$A:$B,2,0),"No")</f>
        <v>No</v>
      </c>
    </row>
    <row r="9581" spans="1:23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1" t="str">
        <f>VLOOKUP(M9581,People!$A:$B,2,0)</f>
        <v>Chuck Magee</v>
      </c>
      <c r="W9581" s="1" t="str">
        <f>IFERROR(VLOOKUP(B9581,Returns!$A:$B,2,0),"No")</f>
        <v>No</v>
      </c>
    </row>
    <row r="9582" spans="1:23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1" t="str">
        <f>VLOOKUP(M9582,People!$A:$B,2,0)</f>
        <v>Chuck Magee</v>
      </c>
      <c r="W9582" s="1" t="str">
        <f>IFERROR(VLOOKUP(B9582,Returns!$A:$B,2,0),"No")</f>
        <v>No</v>
      </c>
    </row>
    <row r="9583" spans="1:23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1" t="str">
        <f>VLOOKUP(M9583,People!$A:$B,2,0)</f>
        <v>Chuck Magee</v>
      </c>
      <c r="W9583" s="1" t="str">
        <f>IFERROR(VLOOKUP(B9583,Returns!$A:$B,2,0),"No")</f>
        <v>No</v>
      </c>
    </row>
    <row r="9584" spans="1:23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1" t="str">
        <f>VLOOKUP(M9584,People!$A:$B,2,0)</f>
        <v>Chuck Magee</v>
      </c>
      <c r="W9584" s="1" t="str">
        <f>IFERROR(VLOOKUP(B9584,Returns!$A:$B,2,0),"No")</f>
        <v>No</v>
      </c>
    </row>
    <row r="9585" spans="1:23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1" t="str">
        <f>VLOOKUP(M9585,People!$A:$B,2,0)</f>
        <v>Chuck Magee</v>
      </c>
      <c r="W9585" s="1" t="str">
        <f>IFERROR(VLOOKUP(B9585,Returns!$A:$B,2,0),"No")</f>
        <v>No</v>
      </c>
    </row>
    <row r="9586" spans="1:23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1" t="str">
        <f>VLOOKUP(M9586,People!$A:$B,2,0)</f>
        <v>Kelly Williams</v>
      </c>
      <c r="W9586" s="1" t="str">
        <f>IFERROR(VLOOKUP(B9586,Returns!$A:$B,2,0),"No")</f>
        <v>No</v>
      </c>
    </row>
    <row r="9587" spans="1:23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1" t="str">
        <f>VLOOKUP(M9587,People!$A:$B,2,0)</f>
        <v>Cassandra Brandow</v>
      </c>
      <c r="W9587" s="1" t="str">
        <f>IFERROR(VLOOKUP(B9587,Returns!$A:$B,2,0),"No")</f>
        <v>No</v>
      </c>
    </row>
    <row r="9588" spans="1:23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1" t="str">
        <f>VLOOKUP(M9588,People!$A:$B,2,0)</f>
        <v>Anna Andreadi</v>
      </c>
      <c r="W9588" s="1" t="str">
        <f>IFERROR(VLOOKUP(B9588,Returns!$A:$B,2,0),"No")</f>
        <v>No</v>
      </c>
    </row>
    <row r="9589" spans="1:23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1" t="str">
        <f>VLOOKUP(M9589,People!$A:$B,2,0)</f>
        <v>Kelly Williams</v>
      </c>
      <c r="W9589" s="1" t="str">
        <f>IFERROR(VLOOKUP(B9589,Returns!$A:$B,2,0),"No")</f>
        <v>No</v>
      </c>
    </row>
    <row r="9590" spans="1:23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1" t="str">
        <f>VLOOKUP(M9590,People!$A:$B,2,0)</f>
        <v>Kelly Williams</v>
      </c>
      <c r="W9590" s="1" t="str">
        <f>IFERROR(VLOOKUP(B9590,Returns!$A:$B,2,0),"No")</f>
        <v>No</v>
      </c>
    </row>
    <row r="9591" spans="1:23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1" t="str">
        <f>VLOOKUP(M9591,People!$A:$B,2,0)</f>
        <v>Kelly Williams</v>
      </c>
      <c r="W9591" s="1" t="str">
        <f>IFERROR(VLOOKUP(B9591,Returns!$A:$B,2,0),"No")</f>
        <v>No</v>
      </c>
    </row>
    <row r="9592" spans="1:23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1" t="str">
        <f>VLOOKUP(M9592,People!$A:$B,2,0)</f>
        <v>Kelly Williams</v>
      </c>
      <c r="W9592" s="1" t="str">
        <f>IFERROR(VLOOKUP(B9592,Returns!$A:$B,2,0),"No")</f>
        <v>No</v>
      </c>
    </row>
    <row r="9593" spans="1:23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1" t="str">
        <f>VLOOKUP(M9593,People!$A:$B,2,0)</f>
        <v>Kelly Williams</v>
      </c>
      <c r="W9593" s="1" t="str">
        <f>IFERROR(VLOOKUP(B9593,Returns!$A:$B,2,0),"No")</f>
        <v>No</v>
      </c>
    </row>
    <row r="9594" spans="1:23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1" t="str">
        <f>VLOOKUP(M9594,People!$A:$B,2,0)</f>
        <v>Kelly Williams</v>
      </c>
      <c r="W9594" s="1" t="str">
        <f>IFERROR(VLOOKUP(B9594,Returns!$A:$B,2,0),"No")</f>
        <v>No</v>
      </c>
    </row>
    <row r="9595" spans="1:23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1" t="str">
        <f>VLOOKUP(M9595,People!$A:$B,2,0)</f>
        <v>Chuck Magee</v>
      </c>
      <c r="W9595" s="1" t="str">
        <f>IFERROR(VLOOKUP(B9595,Returns!$A:$B,2,0),"No")</f>
        <v>Yes</v>
      </c>
    </row>
    <row r="9596" spans="1:23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1" t="str">
        <f>VLOOKUP(M9596,People!$A:$B,2,0)</f>
        <v>Chuck Magee</v>
      </c>
      <c r="W9596" s="1" t="str">
        <f>IFERROR(VLOOKUP(B9596,Returns!$A:$B,2,0),"No")</f>
        <v>Yes</v>
      </c>
    </row>
    <row r="9597" spans="1:23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1" t="str">
        <f>VLOOKUP(M9597,People!$A:$B,2,0)</f>
        <v>Anna Andreadi</v>
      </c>
      <c r="W9597" s="1" t="str">
        <f>IFERROR(VLOOKUP(B9597,Returns!$A:$B,2,0),"No")</f>
        <v>No</v>
      </c>
    </row>
    <row r="9598" spans="1:23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1" t="str">
        <f>VLOOKUP(M9598,People!$A:$B,2,0)</f>
        <v>Anna Andreadi</v>
      </c>
      <c r="W9598" s="1" t="str">
        <f>IFERROR(VLOOKUP(B9598,Returns!$A:$B,2,0),"No")</f>
        <v>No</v>
      </c>
    </row>
    <row r="9599" spans="1:23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1" t="str">
        <f>VLOOKUP(M9599,People!$A:$B,2,0)</f>
        <v>Anna Andreadi</v>
      </c>
      <c r="W9599" s="1" t="str">
        <f>IFERROR(VLOOKUP(B9599,Returns!$A:$B,2,0),"No")</f>
        <v>No</v>
      </c>
    </row>
    <row r="9600" spans="1:23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1" t="str">
        <f>VLOOKUP(M9600,People!$A:$B,2,0)</f>
        <v>Anna Andreadi</v>
      </c>
      <c r="W9600" s="1" t="str">
        <f>IFERROR(VLOOKUP(B9600,Returns!$A:$B,2,0),"No")</f>
        <v>No</v>
      </c>
    </row>
    <row r="9601" spans="1:23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1" t="str">
        <f>VLOOKUP(M9601,People!$A:$B,2,0)</f>
        <v>Anna Andreadi</v>
      </c>
      <c r="W9601" s="1" t="str">
        <f>IFERROR(VLOOKUP(B9601,Returns!$A:$B,2,0),"No")</f>
        <v>No</v>
      </c>
    </row>
    <row r="9602" spans="1:23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1" t="str">
        <f>VLOOKUP(M9602,People!$A:$B,2,0)</f>
        <v>Kelly Williams</v>
      </c>
      <c r="W9602" s="1" t="str">
        <f>IFERROR(VLOOKUP(B9602,Returns!$A:$B,2,0),"No")</f>
        <v>No</v>
      </c>
    </row>
    <row r="9603" spans="1:23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1" t="str">
        <f>VLOOKUP(M9603,People!$A:$B,2,0)</f>
        <v>Cassandra Brandow</v>
      </c>
      <c r="W9603" s="1" t="str">
        <f>IFERROR(VLOOKUP(B9603,Returns!$A:$B,2,0),"No")</f>
        <v>No</v>
      </c>
    </row>
    <row r="9604" spans="1:23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1" t="str">
        <f>VLOOKUP(M9604,People!$A:$B,2,0)</f>
        <v>Cassandra Brandow</v>
      </c>
      <c r="W9604" s="1" t="str">
        <f>IFERROR(VLOOKUP(B9604,Returns!$A:$B,2,0),"No")</f>
        <v>No</v>
      </c>
    </row>
    <row r="9605" spans="1:23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1" t="str">
        <f>VLOOKUP(M9605,People!$A:$B,2,0)</f>
        <v>Chuck Magee</v>
      </c>
      <c r="W9605" s="1" t="str">
        <f>IFERROR(VLOOKUP(B9605,Returns!$A:$B,2,0),"No")</f>
        <v>No</v>
      </c>
    </row>
    <row r="9606" spans="1:23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1" t="str">
        <f>VLOOKUP(M9606,People!$A:$B,2,0)</f>
        <v>Cassandra Brandow</v>
      </c>
      <c r="W9606" s="1" t="str">
        <f>IFERROR(VLOOKUP(B9606,Returns!$A:$B,2,0),"No")</f>
        <v>No</v>
      </c>
    </row>
    <row r="9607" spans="1:23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1" t="str">
        <f>VLOOKUP(M9607,People!$A:$B,2,0)</f>
        <v>Chuck Magee</v>
      </c>
      <c r="W9607" s="1" t="str">
        <f>IFERROR(VLOOKUP(B9607,Returns!$A:$B,2,0),"No")</f>
        <v>No</v>
      </c>
    </row>
    <row r="9608" spans="1:23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1" t="str">
        <f>VLOOKUP(M9608,People!$A:$B,2,0)</f>
        <v>Chuck Magee</v>
      </c>
      <c r="W9608" s="1" t="str">
        <f>IFERROR(VLOOKUP(B9608,Returns!$A:$B,2,0),"No")</f>
        <v>No</v>
      </c>
    </row>
    <row r="9609" spans="1:23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1" t="str">
        <f>VLOOKUP(M9609,People!$A:$B,2,0)</f>
        <v>Chuck Magee</v>
      </c>
      <c r="W9609" s="1" t="str">
        <f>IFERROR(VLOOKUP(B9609,Returns!$A:$B,2,0),"No")</f>
        <v>No</v>
      </c>
    </row>
    <row r="9610" spans="1:23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1" t="str">
        <f>VLOOKUP(M9610,People!$A:$B,2,0)</f>
        <v>Chuck Magee</v>
      </c>
      <c r="W9610" s="1" t="str">
        <f>IFERROR(VLOOKUP(B9610,Returns!$A:$B,2,0),"No")</f>
        <v>No</v>
      </c>
    </row>
    <row r="9611" spans="1:23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1" t="str">
        <f>VLOOKUP(M9611,People!$A:$B,2,0)</f>
        <v>Anna Andreadi</v>
      </c>
      <c r="W9611" s="1" t="str">
        <f>IFERROR(VLOOKUP(B9611,Returns!$A:$B,2,0),"No")</f>
        <v>Yes</v>
      </c>
    </row>
    <row r="9612" spans="1:23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1" t="str">
        <f>VLOOKUP(M9612,People!$A:$B,2,0)</f>
        <v>Anna Andreadi</v>
      </c>
      <c r="W9612" s="1" t="str">
        <f>IFERROR(VLOOKUP(B9612,Returns!$A:$B,2,0),"No")</f>
        <v>Yes</v>
      </c>
    </row>
    <row r="9613" spans="1:23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1" t="str">
        <f>VLOOKUP(M9613,People!$A:$B,2,0)</f>
        <v>Cassandra Brandow</v>
      </c>
      <c r="W9613" s="1" t="str">
        <f>IFERROR(VLOOKUP(B9613,Returns!$A:$B,2,0),"No")</f>
        <v>No</v>
      </c>
    </row>
    <row r="9614" spans="1:23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1" t="str">
        <f>VLOOKUP(M9614,People!$A:$B,2,0)</f>
        <v>Anna Andreadi</v>
      </c>
      <c r="W9614" s="1" t="str">
        <f>IFERROR(VLOOKUP(B9614,Returns!$A:$B,2,0),"No")</f>
        <v>No</v>
      </c>
    </row>
    <row r="9615" spans="1:23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1" t="str">
        <f>VLOOKUP(M9615,People!$A:$B,2,0)</f>
        <v>Anna Andreadi</v>
      </c>
      <c r="W9615" s="1" t="str">
        <f>IFERROR(VLOOKUP(B9615,Returns!$A:$B,2,0),"No")</f>
        <v>No</v>
      </c>
    </row>
    <row r="9616" spans="1:23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1" t="str">
        <f>VLOOKUP(M9616,People!$A:$B,2,0)</f>
        <v>Anna Andreadi</v>
      </c>
      <c r="W9616" s="1" t="str">
        <f>IFERROR(VLOOKUP(B9616,Returns!$A:$B,2,0),"No")</f>
        <v>No</v>
      </c>
    </row>
    <row r="9617" spans="1:23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1" t="str">
        <f>VLOOKUP(M9617,People!$A:$B,2,0)</f>
        <v>Anna Andreadi</v>
      </c>
      <c r="W9617" s="1" t="str">
        <f>IFERROR(VLOOKUP(B9617,Returns!$A:$B,2,0),"No")</f>
        <v>No</v>
      </c>
    </row>
    <row r="9618" spans="1:23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1" t="str">
        <f>VLOOKUP(M9618,People!$A:$B,2,0)</f>
        <v>Anna Andreadi</v>
      </c>
      <c r="W9618" s="1" t="str">
        <f>IFERROR(VLOOKUP(B9618,Returns!$A:$B,2,0),"No")</f>
        <v>No</v>
      </c>
    </row>
    <row r="9619" spans="1:23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1" t="str">
        <f>VLOOKUP(M9619,People!$A:$B,2,0)</f>
        <v>Chuck Magee</v>
      </c>
      <c r="W9619" s="1" t="str">
        <f>IFERROR(VLOOKUP(B9619,Returns!$A:$B,2,0),"No")</f>
        <v>No</v>
      </c>
    </row>
    <row r="9620" spans="1:23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1" t="str">
        <f>VLOOKUP(M9620,People!$A:$B,2,0)</f>
        <v>Chuck Magee</v>
      </c>
      <c r="W9620" s="1" t="str">
        <f>IFERROR(VLOOKUP(B9620,Returns!$A:$B,2,0),"No")</f>
        <v>No</v>
      </c>
    </row>
    <row r="9621" spans="1:23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1" t="str">
        <f>VLOOKUP(M9621,People!$A:$B,2,0)</f>
        <v>Chuck Magee</v>
      </c>
      <c r="W9621" s="1" t="str">
        <f>IFERROR(VLOOKUP(B9621,Returns!$A:$B,2,0),"No")</f>
        <v>No</v>
      </c>
    </row>
    <row r="9622" spans="1:23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1" t="str">
        <f>VLOOKUP(M9622,People!$A:$B,2,0)</f>
        <v>Chuck Magee</v>
      </c>
      <c r="W9622" s="1" t="str">
        <f>IFERROR(VLOOKUP(B9622,Returns!$A:$B,2,0),"No")</f>
        <v>No</v>
      </c>
    </row>
    <row r="9623" spans="1:23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1" t="str">
        <f>VLOOKUP(M9623,People!$A:$B,2,0)</f>
        <v>Chuck Magee</v>
      </c>
      <c r="W9623" s="1" t="str">
        <f>IFERROR(VLOOKUP(B9623,Returns!$A:$B,2,0),"No")</f>
        <v>No</v>
      </c>
    </row>
    <row r="9624" spans="1:23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1" t="str">
        <f>VLOOKUP(M9624,People!$A:$B,2,0)</f>
        <v>Chuck Magee</v>
      </c>
      <c r="W9624" s="1" t="str">
        <f>IFERROR(VLOOKUP(B9624,Returns!$A:$B,2,0),"No")</f>
        <v>No</v>
      </c>
    </row>
    <row r="9625" spans="1:23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1" t="str">
        <f>VLOOKUP(M9625,People!$A:$B,2,0)</f>
        <v>Kelly Williams</v>
      </c>
      <c r="W9625" s="1" t="str">
        <f>IFERROR(VLOOKUP(B9625,Returns!$A:$B,2,0),"No")</f>
        <v>No</v>
      </c>
    </row>
    <row r="9626" spans="1:23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1" t="str">
        <f>VLOOKUP(M9626,People!$A:$B,2,0)</f>
        <v>Kelly Williams</v>
      </c>
      <c r="W9626" s="1" t="str">
        <f>IFERROR(VLOOKUP(B9626,Returns!$A:$B,2,0),"No")</f>
        <v>No</v>
      </c>
    </row>
    <row r="9627" spans="1:23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1" t="str">
        <f>VLOOKUP(M9627,People!$A:$B,2,0)</f>
        <v>Kelly Williams</v>
      </c>
      <c r="W9627" s="1" t="str">
        <f>IFERROR(VLOOKUP(B9627,Returns!$A:$B,2,0),"No")</f>
        <v>No</v>
      </c>
    </row>
    <row r="9628" spans="1:23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1" t="str">
        <f>VLOOKUP(M9628,People!$A:$B,2,0)</f>
        <v>Kelly Williams</v>
      </c>
      <c r="W9628" s="1" t="str">
        <f>IFERROR(VLOOKUP(B9628,Returns!$A:$B,2,0),"No")</f>
        <v>No</v>
      </c>
    </row>
    <row r="9629" spans="1:23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1" t="str">
        <f>VLOOKUP(M9629,People!$A:$B,2,0)</f>
        <v>Kelly Williams</v>
      </c>
      <c r="W9629" s="1" t="str">
        <f>IFERROR(VLOOKUP(B9629,Returns!$A:$B,2,0),"No")</f>
        <v>No</v>
      </c>
    </row>
    <row r="9630" spans="1:23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1" t="str">
        <f>VLOOKUP(M9630,People!$A:$B,2,0)</f>
        <v>Chuck Magee</v>
      </c>
      <c r="W9630" s="1" t="str">
        <f>IFERROR(VLOOKUP(B9630,Returns!$A:$B,2,0),"No")</f>
        <v>No</v>
      </c>
    </row>
    <row r="9631" spans="1:23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1" t="str">
        <f>VLOOKUP(M9631,People!$A:$B,2,0)</f>
        <v>Chuck Magee</v>
      </c>
      <c r="W9631" s="1" t="str">
        <f>IFERROR(VLOOKUP(B9631,Returns!$A:$B,2,0),"No")</f>
        <v>No</v>
      </c>
    </row>
    <row r="9632" spans="1:23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1" t="str">
        <f>VLOOKUP(M9632,People!$A:$B,2,0)</f>
        <v>Chuck Magee</v>
      </c>
      <c r="W9632" s="1" t="str">
        <f>IFERROR(VLOOKUP(B9632,Returns!$A:$B,2,0),"No")</f>
        <v>No</v>
      </c>
    </row>
    <row r="9633" spans="1:23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1" t="str">
        <f>VLOOKUP(M9633,People!$A:$B,2,0)</f>
        <v>Chuck Magee</v>
      </c>
      <c r="W9633" s="1" t="str">
        <f>IFERROR(VLOOKUP(B9633,Returns!$A:$B,2,0),"No")</f>
        <v>No</v>
      </c>
    </row>
    <row r="9634" spans="1:23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1" t="str">
        <f>VLOOKUP(M9634,People!$A:$B,2,0)</f>
        <v>Kelly Williams</v>
      </c>
      <c r="W9634" s="1" t="str">
        <f>IFERROR(VLOOKUP(B9634,Returns!$A:$B,2,0),"No")</f>
        <v>No</v>
      </c>
    </row>
    <row r="9635" spans="1:23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1" t="str">
        <f>VLOOKUP(M9635,People!$A:$B,2,0)</f>
        <v>Chuck Magee</v>
      </c>
      <c r="W9635" s="1" t="str">
        <f>IFERROR(VLOOKUP(B9635,Returns!$A:$B,2,0),"No")</f>
        <v>No</v>
      </c>
    </row>
    <row r="9636" spans="1:23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1" t="str">
        <f>VLOOKUP(M9636,People!$A:$B,2,0)</f>
        <v>Chuck Magee</v>
      </c>
      <c r="W9636" s="1" t="str">
        <f>IFERROR(VLOOKUP(B9636,Returns!$A:$B,2,0),"No")</f>
        <v>No</v>
      </c>
    </row>
    <row r="9637" spans="1:23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1" t="str">
        <f>VLOOKUP(M9637,People!$A:$B,2,0)</f>
        <v>Chuck Magee</v>
      </c>
      <c r="W9637" s="1" t="str">
        <f>IFERROR(VLOOKUP(B9637,Returns!$A:$B,2,0),"No")</f>
        <v>No</v>
      </c>
    </row>
    <row r="9638" spans="1:23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1" t="str">
        <f>VLOOKUP(M9638,People!$A:$B,2,0)</f>
        <v>Anna Andreadi</v>
      </c>
      <c r="W9638" s="1" t="str">
        <f>IFERROR(VLOOKUP(B9638,Returns!$A:$B,2,0),"No")</f>
        <v>No</v>
      </c>
    </row>
    <row r="9639" spans="1:23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1" t="str">
        <f>VLOOKUP(M9639,People!$A:$B,2,0)</f>
        <v>Anna Andreadi</v>
      </c>
      <c r="W9639" s="1" t="str">
        <f>IFERROR(VLOOKUP(B9639,Returns!$A:$B,2,0),"No")</f>
        <v>No</v>
      </c>
    </row>
    <row r="9640" spans="1:23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1" t="str">
        <f>VLOOKUP(M9640,People!$A:$B,2,0)</f>
        <v>Anna Andreadi</v>
      </c>
      <c r="W9640" s="1" t="str">
        <f>IFERROR(VLOOKUP(B9640,Returns!$A:$B,2,0),"No")</f>
        <v>No</v>
      </c>
    </row>
    <row r="9641" spans="1:23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1" t="str">
        <f>VLOOKUP(M9641,People!$A:$B,2,0)</f>
        <v>Cassandra Brandow</v>
      </c>
      <c r="W9641" s="1" t="str">
        <f>IFERROR(VLOOKUP(B9641,Returns!$A:$B,2,0),"No")</f>
        <v>No</v>
      </c>
    </row>
    <row r="9642" spans="1:23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1" t="str">
        <f>VLOOKUP(M9642,People!$A:$B,2,0)</f>
        <v>Anna Andreadi</v>
      </c>
      <c r="W9642" s="1" t="str">
        <f>IFERROR(VLOOKUP(B9642,Returns!$A:$B,2,0),"No")</f>
        <v>No</v>
      </c>
    </row>
    <row r="9643" spans="1:23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1" t="str">
        <f>VLOOKUP(M9643,People!$A:$B,2,0)</f>
        <v>Anna Andreadi</v>
      </c>
      <c r="W9643" s="1" t="str">
        <f>IFERROR(VLOOKUP(B9643,Returns!$A:$B,2,0),"No")</f>
        <v>No</v>
      </c>
    </row>
    <row r="9644" spans="1:23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1" t="str">
        <f>VLOOKUP(M9644,People!$A:$B,2,0)</f>
        <v>Anna Andreadi</v>
      </c>
      <c r="W9644" s="1" t="str">
        <f>IFERROR(VLOOKUP(B9644,Returns!$A:$B,2,0),"No")</f>
        <v>No</v>
      </c>
    </row>
    <row r="9645" spans="1:23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1" t="str">
        <f>VLOOKUP(M9645,People!$A:$B,2,0)</f>
        <v>Anna Andreadi</v>
      </c>
      <c r="W9645" s="1" t="str">
        <f>IFERROR(VLOOKUP(B9645,Returns!$A:$B,2,0),"No")</f>
        <v>No</v>
      </c>
    </row>
    <row r="9646" spans="1:23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1" t="str">
        <f>VLOOKUP(M9646,People!$A:$B,2,0)</f>
        <v>Anna Andreadi</v>
      </c>
      <c r="W9646" s="1" t="str">
        <f>IFERROR(VLOOKUP(B9646,Returns!$A:$B,2,0),"No")</f>
        <v>No</v>
      </c>
    </row>
    <row r="9647" spans="1:23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1" t="str">
        <f>VLOOKUP(M9647,People!$A:$B,2,0)</f>
        <v>Anna Andreadi</v>
      </c>
      <c r="W9647" s="1" t="str">
        <f>IFERROR(VLOOKUP(B9647,Returns!$A:$B,2,0),"No")</f>
        <v>No</v>
      </c>
    </row>
    <row r="9648" spans="1:23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1" t="str">
        <f>VLOOKUP(M9648,People!$A:$B,2,0)</f>
        <v>Anna Andreadi</v>
      </c>
      <c r="W9648" s="1" t="str">
        <f>IFERROR(VLOOKUP(B9648,Returns!$A:$B,2,0),"No")</f>
        <v>No</v>
      </c>
    </row>
    <row r="9649" spans="1:23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1" t="str">
        <f>VLOOKUP(M9649,People!$A:$B,2,0)</f>
        <v>Kelly Williams</v>
      </c>
      <c r="W9649" s="1" t="str">
        <f>IFERROR(VLOOKUP(B9649,Returns!$A:$B,2,0),"No")</f>
        <v>No</v>
      </c>
    </row>
    <row r="9650" spans="1:23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1" t="str">
        <f>VLOOKUP(M9650,People!$A:$B,2,0)</f>
        <v>Kelly Williams</v>
      </c>
      <c r="W9650" s="1" t="str">
        <f>IFERROR(VLOOKUP(B9650,Returns!$A:$B,2,0),"No")</f>
        <v>No</v>
      </c>
    </row>
    <row r="9651" spans="1:23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1" t="str">
        <f>VLOOKUP(M9651,People!$A:$B,2,0)</f>
        <v>Anna Andreadi</v>
      </c>
      <c r="W9651" s="1" t="str">
        <f>IFERROR(VLOOKUP(B9651,Returns!$A:$B,2,0),"No")</f>
        <v>No</v>
      </c>
    </row>
    <row r="9652" spans="1:23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1" t="str">
        <f>VLOOKUP(M9652,People!$A:$B,2,0)</f>
        <v>Anna Andreadi</v>
      </c>
      <c r="W9652" s="1" t="str">
        <f>IFERROR(VLOOKUP(B9652,Returns!$A:$B,2,0),"No")</f>
        <v>No</v>
      </c>
    </row>
    <row r="9653" spans="1:23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1" t="str">
        <f>VLOOKUP(M9653,People!$A:$B,2,0)</f>
        <v>Anna Andreadi</v>
      </c>
      <c r="W9653" s="1" t="str">
        <f>IFERROR(VLOOKUP(B9653,Returns!$A:$B,2,0),"No")</f>
        <v>No</v>
      </c>
    </row>
    <row r="9654" spans="1:23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1" t="str">
        <f>VLOOKUP(M9654,People!$A:$B,2,0)</f>
        <v>Anna Andreadi</v>
      </c>
      <c r="W9654" s="1" t="str">
        <f>IFERROR(VLOOKUP(B9654,Returns!$A:$B,2,0),"No")</f>
        <v>No</v>
      </c>
    </row>
    <row r="9655" spans="1:23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1" t="str">
        <f>VLOOKUP(M9655,People!$A:$B,2,0)</f>
        <v>Anna Andreadi</v>
      </c>
      <c r="W9655" s="1" t="str">
        <f>IFERROR(VLOOKUP(B9655,Returns!$A:$B,2,0),"No")</f>
        <v>No</v>
      </c>
    </row>
    <row r="9656" spans="1:23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1" t="str">
        <f>VLOOKUP(M9656,People!$A:$B,2,0)</f>
        <v>Anna Andreadi</v>
      </c>
      <c r="W9656" s="1" t="str">
        <f>IFERROR(VLOOKUP(B9656,Returns!$A:$B,2,0),"No")</f>
        <v>No</v>
      </c>
    </row>
    <row r="9657" spans="1:23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1" t="str">
        <f>VLOOKUP(M9657,People!$A:$B,2,0)</f>
        <v>Chuck Magee</v>
      </c>
      <c r="W9657" s="1" t="str">
        <f>IFERROR(VLOOKUP(B9657,Returns!$A:$B,2,0),"No")</f>
        <v>No</v>
      </c>
    </row>
    <row r="9658" spans="1:23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1" t="str">
        <f>VLOOKUP(M9658,People!$A:$B,2,0)</f>
        <v>Chuck Magee</v>
      </c>
      <c r="W9658" s="1" t="str">
        <f>IFERROR(VLOOKUP(B9658,Returns!$A:$B,2,0),"No")</f>
        <v>No</v>
      </c>
    </row>
    <row r="9659" spans="1:23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1" t="str">
        <f>VLOOKUP(M9659,People!$A:$B,2,0)</f>
        <v>Chuck Magee</v>
      </c>
      <c r="W9659" s="1" t="str">
        <f>IFERROR(VLOOKUP(B9659,Returns!$A:$B,2,0),"No")</f>
        <v>No</v>
      </c>
    </row>
    <row r="9660" spans="1:23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1" t="str">
        <f>VLOOKUP(M9660,People!$A:$B,2,0)</f>
        <v>Chuck Magee</v>
      </c>
      <c r="W9660" s="1" t="str">
        <f>IFERROR(VLOOKUP(B9660,Returns!$A:$B,2,0),"No")</f>
        <v>No</v>
      </c>
    </row>
    <row r="9661" spans="1:23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1" t="str">
        <f>VLOOKUP(M9661,People!$A:$B,2,0)</f>
        <v>Anna Andreadi</v>
      </c>
      <c r="W9661" s="1" t="str">
        <f>IFERROR(VLOOKUP(B9661,Returns!$A:$B,2,0),"No")</f>
        <v>No</v>
      </c>
    </row>
    <row r="9662" spans="1:23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1" t="str">
        <f>VLOOKUP(M9662,People!$A:$B,2,0)</f>
        <v>Anna Andreadi</v>
      </c>
      <c r="W9662" s="1" t="str">
        <f>IFERROR(VLOOKUP(B9662,Returns!$A:$B,2,0),"No")</f>
        <v>No</v>
      </c>
    </row>
    <row r="9663" spans="1:23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1" t="str">
        <f>VLOOKUP(M9663,People!$A:$B,2,0)</f>
        <v>Anna Andreadi</v>
      </c>
      <c r="W9663" s="1" t="str">
        <f>IFERROR(VLOOKUP(B9663,Returns!$A:$B,2,0),"No")</f>
        <v>No</v>
      </c>
    </row>
    <row r="9664" spans="1:23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1" t="str">
        <f>VLOOKUP(M9664,People!$A:$B,2,0)</f>
        <v>Anna Andreadi</v>
      </c>
      <c r="W9664" s="1" t="str">
        <f>IFERROR(VLOOKUP(B9664,Returns!$A:$B,2,0),"No")</f>
        <v>No</v>
      </c>
    </row>
    <row r="9665" spans="1:23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1" t="str">
        <f>VLOOKUP(M9665,People!$A:$B,2,0)</f>
        <v>Anna Andreadi</v>
      </c>
      <c r="W9665" s="1" t="str">
        <f>IFERROR(VLOOKUP(B9665,Returns!$A:$B,2,0),"No")</f>
        <v>No</v>
      </c>
    </row>
    <row r="9666" spans="1:23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1" t="str">
        <f>VLOOKUP(M9666,People!$A:$B,2,0)</f>
        <v>Anna Andreadi</v>
      </c>
      <c r="W9666" s="1" t="str">
        <f>IFERROR(VLOOKUP(B9666,Returns!$A:$B,2,0),"No")</f>
        <v>No</v>
      </c>
    </row>
    <row r="9667" spans="1:23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1" t="str">
        <f>VLOOKUP(M9667,People!$A:$B,2,0)</f>
        <v>Anna Andreadi</v>
      </c>
      <c r="W9667" s="1" t="str">
        <f>IFERROR(VLOOKUP(B9667,Returns!$A:$B,2,0),"No")</f>
        <v>No</v>
      </c>
    </row>
    <row r="9668" spans="1:23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1" t="str">
        <f>VLOOKUP(M9668,People!$A:$B,2,0)</f>
        <v>Anna Andreadi</v>
      </c>
      <c r="W9668" s="1" t="str">
        <f>IFERROR(VLOOKUP(B9668,Returns!$A:$B,2,0),"No")</f>
        <v>No</v>
      </c>
    </row>
    <row r="9669" spans="1:23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1" t="str">
        <f>VLOOKUP(M9669,People!$A:$B,2,0)</f>
        <v>Anna Andreadi</v>
      </c>
      <c r="W9669" s="1" t="str">
        <f>IFERROR(VLOOKUP(B9669,Returns!$A:$B,2,0),"No")</f>
        <v>No</v>
      </c>
    </row>
    <row r="9670" spans="1:23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1" t="str">
        <f>VLOOKUP(M9670,People!$A:$B,2,0)</f>
        <v>Anna Andreadi</v>
      </c>
      <c r="W9670" s="1" t="str">
        <f>IFERROR(VLOOKUP(B9670,Returns!$A:$B,2,0),"No")</f>
        <v>No</v>
      </c>
    </row>
    <row r="9671" spans="1:23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1" t="str">
        <f>VLOOKUP(M9671,People!$A:$B,2,0)</f>
        <v>Cassandra Brandow</v>
      </c>
      <c r="W9671" s="1" t="str">
        <f>IFERROR(VLOOKUP(B9671,Returns!$A:$B,2,0),"No")</f>
        <v>No</v>
      </c>
    </row>
    <row r="9672" spans="1:23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1" t="str">
        <f>VLOOKUP(M9672,People!$A:$B,2,0)</f>
        <v>Cassandra Brandow</v>
      </c>
      <c r="W9672" s="1" t="str">
        <f>IFERROR(VLOOKUP(B9672,Returns!$A:$B,2,0),"No")</f>
        <v>No</v>
      </c>
    </row>
    <row r="9673" spans="1:23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1" t="str">
        <f>VLOOKUP(M9673,People!$A:$B,2,0)</f>
        <v>Anna Andreadi</v>
      </c>
      <c r="W9673" s="1" t="str">
        <f>IFERROR(VLOOKUP(B9673,Returns!$A:$B,2,0),"No")</f>
        <v>No</v>
      </c>
    </row>
    <row r="9674" spans="1:23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1" t="str">
        <f>VLOOKUP(M9674,People!$A:$B,2,0)</f>
        <v>Chuck Magee</v>
      </c>
      <c r="W9674" s="1" t="str">
        <f>IFERROR(VLOOKUP(B9674,Returns!$A:$B,2,0),"No")</f>
        <v>No</v>
      </c>
    </row>
    <row r="9675" spans="1:23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1" t="str">
        <f>VLOOKUP(M9675,People!$A:$B,2,0)</f>
        <v>Chuck Magee</v>
      </c>
      <c r="W9675" s="1" t="str">
        <f>IFERROR(VLOOKUP(B9675,Returns!$A:$B,2,0),"No")</f>
        <v>No</v>
      </c>
    </row>
    <row r="9676" spans="1:23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1" t="str">
        <f>VLOOKUP(M9676,People!$A:$B,2,0)</f>
        <v>Kelly Williams</v>
      </c>
      <c r="W9676" s="1" t="str">
        <f>IFERROR(VLOOKUP(B9676,Returns!$A:$B,2,0),"No")</f>
        <v>No</v>
      </c>
    </row>
    <row r="9677" spans="1:23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1" t="str">
        <f>VLOOKUP(M9677,People!$A:$B,2,0)</f>
        <v>Anna Andreadi</v>
      </c>
      <c r="W9677" s="1" t="str">
        <f>IFERROR(VLOOKUP(B9677,Returns!$A:$B,2,0),"No")</f>
        <v>No</v>
      </c>
    </row>
    <row r="9678" spans="1:23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1" t="str">
        <f>VLOOKUP(M9678,People!$A:$B,2,0)</f>
        <v>Kelly Williams</v>
      </c>
      <c r="W9678" s="1" t="str">
        <f>IFERROR(VLOOKUP(B9678,Returns!$A:$B,2,0),"No")</f>
        <v>No</v>
      </c>
    </row>
    <row r="9679" spans="1:23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1" t="str">
        <f>VLOOKUP(M9679,People!$A:$B,2,0)</f>
        <v>Chuck Magee</v>
      </c>
      <c r="W9679" s="1" t="str">
        <f>IFERROR(VLOOKUP(B9679,Returns!$A:$B,2,0),"No")</f>
        <v>No</v>
      </c>
    </row>
    <row r="9680" spans="1:23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1" t="str">
        <f>VLOOKUP(M9680,People!$A:$B,2,0)</f>
        <v>Chuck Magee</v>
      </c>
      <c r="W9680" s="1" t="str">
        <f>IFERROR(VLOOKUP(B9680,Returns!$A:$B,2,0),"No")</f>
        <v>No</v>
      </c>
    </row>
    <row r="9681" spans="1:23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1" t="str">
        <f>VLOOKUP(M9681,People!$A:$B,2,0)</f>
        <v>Anna Andreadi</v>
      </c>
      <c r="W9681" s="1" t="str">
        <f>IFERROR(VLOOKUP(B9681,Returns!$A:$B,2,0),"No")</f>
        <v>No</v>
      </c>
    </row>
    <row r="9682" spans="1:23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1" t="str">
        <f>VLOOKUP(M9682,People!$A:$B,2,0)</f>
        <v>Anna Andreadi</v>
      </c>
      <c r="W9682" s="1" t="str">
        <f>IFERROR(VLOOKUP(B9682,Returns!$A:$B,2,0),"No")</f>
        <v>No</v>
      </c>
    </row>
    <row r="9683" spans="1:23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1" t="str">
        <f>VLOOKUP(M9683,People!$A:$B,2,0)</f>
        <v>Anna Andreadi</v>
      </c>
      <c r="W9683" s="1" t="str">
        <f>IFERROR(VLOOKUP(B9683,Returns!$A:$B,2,0),"No")</f>
        <v>No</v>
      </c>
    </row>
    <row r="9684" spans="1:23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1" t="str">
        <f>VLOOKUP(M9684,People!$A:$B,2,0)</f>
        <v>Anna Andreadi</v>
      </c>
      <c r="W9684" s="1" t="str">
        <f>IFERROR(VLOOKUP(B9684,Returns!$A:$B,2,0),"No")</f>
        <v>No</v>
      </c>
    </row>
    <row r="9685" spans="1:23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1" t="str">
        <f>VLOOKUP(M9685,People!$A:$B,2,0)</f>
        <v>Anna Andreadi</v>
      </c>
      <c r="W9685" s="1" t="str">
        <f>IFERROR(VLOOKUP(B9685,Returns!$A:$B,2,0),"No")</f>
        <v>No</v>
      </c>
    </row>
    <row r="9686" spans="1:23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1" t="str">
        <f>VLOOKUP(M9686,People!$A:$B,2,0)</f>
        <v>Anna Andreadi</v>
      </c>
      <c r="W9686" s="1" t="str">
        <f>IFERROR(VLOOKUP(B9686,Returns!$A:$B,2,0),"No")</f>
        <v>No</v>
      </c>
    </row>
    <row r="9687" spans="1:23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1" t="str">
        <f>VLOOKUP(M9687,People!$A:$B,2,0)</f>
        <v>Anna Andreadi</v>
      </c>
      <c r="W9687" s="1" t="str">
        <f>IFERROR(VLOOKUP(B9687,Returns!$A:$B,2,0),"No")</f>
        <v>No</v>
      </c>
    </row>
    <row r="9688" spans="1:23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1" t="str">
        <f>VLOOKUP(M9688,People!$A:$B,2,0)</f>
        <v>Anna Andreadi</v>
      </c>
      <c r="W9688" s="1" t="str">
        <f>IFERROR(VLOOKUP(B9688,Returns!$A:$B,2,0),"No")</f>
        <v>No</v>
      </c>
    </row>
    <row r="9689" spans="1:23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1" t="str">
        <f>VLOOKUP(M9689,People!$A:$B,2,0)</f>
        <v>Kelly Williams</v>
      </c>
      <c r="W9689" s="1" t="str">
        <f>IFERROR(VLOOKUP(B9689,Returns!$A:$B,2,0),"No")</f>
        <v>No</v>
      </c>
    </row>
    <row r="9690" spans="1:23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1" t="str">
        <f>VLOOKUP(M9690,People!$A:$B,2,0)</f>
        <v>Cassandra Brandow</v>
      </c>
      <c r="W9690" s="1" t="str">
        <f>IFERROR(VLOOKUP(B9690,Returns!$A:$B,2,0),"No")</f>
        <v>No</v>
      </c>
    </row>
    <row r="9691" spans="1:23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1" t="str">
        <f>VLOOKUP(M9691,People!$A:$B,2,0)</f>
        <v>Cassandra Brandow</v>
      </c>
      <c r="W9691" s="1" t="str">
        <f>IFERROR(VLOOKUP(B9691,Returns!$A:$B,2,0),"No")</f>
        <v>No</v>
      </c>
    </row>
    <row r="9692" spans="1:23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1" t="str">
        <f>VLOOKUP(M9692,People!$A:$B,2,0)</f>
        <v>Chuck Magee</v>
      </c>
      <c r="W9692" s="1" t="str">
        <f>IFERROR(VLOOKUP(B9692,Returns!$A:$B,2,0),"No")</f>
        <v>No</v>
      </c>
    </row>
    <row r="9693" spans="1:23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1" t="str">
        <f>VLOOKUP(M9693,People!$A:$B,2,0)</f>
        <v>Kelly Williams</v>
      </c>
      <c r="W9693" s="1" t="str">
        <f>IFERROR(VLOOKUP(B9693,Returns!$A:$B,2,0),"No")</f>
        <v>No</v>
      </c>
    </row>
    <row r="9694" spans="1:23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1" t="str">
        <f>VLOOKUP(M9694,People!$A:$B,2,0)</f>
        <v>Chuck Magee</v>
      </c>
      <c r="W9694" s="1" t="str">
        <f>IFERROR(VLOOKUP(B9694,Returns!$A:$B,2,0),"No")</f>
        <v>No</v>
      </c>
    </row>
    <row r="9695" spans="1:23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1" t="str">
        <f>VLOOKUP(M9695,People!$A:$B,2,0)</f>
        <v>Anna Andreadi</v>
      </c>
      <c r="W9695" s="1" t="str">
        <f>IFERROR(VLOOKUP(B9695,Returns!$A:$B,2,0),"No")</f>
        <v>No</v>
      </c>
    </row>
    <row r="9696" spans="1:23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1" t="str">
        <f>VLOOKUP(M9696,People!$A:$B,2,0)</f>
        <v>Anna Andreadi</v>
      </c>
      <c r="W9696" s="1" t="str">
        <f>IFERROR(VLOOKUP(B9696,Returns!$A:$B,2,0),"No")</f>
        <v>No</v>
      </c>
    </row>
    <row r="9697" spans="1:23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1" t="str">
        <f>VLOOKUP(M9697,People!$A:$B,2,0)</f>
        <v>Chuck Magee</v>
      </c>
      <c r="W9697" s="1" t="str">
        <f>IFERROR(VLOOKUP(B9697,Returns!$A:$B,2,0),"No")</f>
        <v>No</v>
      </c>
    </row>
    <row r="9698" spans="1:23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1" t="str">
        <f>VLOOKUP(M9698,People!$A:$B,2,0)</f>
        <v>Kelly Williams</v>
      </c>
      <c r="W9698" s="1" t="str">
        <f>IFERROR(VLOOKUP(B9698,Returns!$A:$B,2,0),"No")</f>
        <v>No</v>
      </c>
    </row>
    <row r="9699" spans="1:23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1" t="str">
        <f>VLOOKUP(M9699,People!$A:$B,2,0)</f>
        <v>Chuck Magee</v>
      </c>
      <c r="W9699" s="1" t="str">
        <f>IFERROR(VLOOKUP(B9699,Returns!$A:$B,2,0),"No")</f>
        <v>No</v>
      </c>
    </row>
    <row r="9700" spans="1:23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1" t="str">
        <f>VLOOKUP(M9700,People!$A:$B,2,0)</f>
        <v>Anna Andreadi</v>
      </c>
      <c r="W9700" s="1" t="str">
        <f>IFERROR(VLOOKUP(B9700,Returns!$A:$B,2,0),"No")</f>
        <v>No</v>
      </c>
    </row>
    <row r="9701" spans="1:23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1" t="str">
        <f>VLOOKUP(M9701,People!$A:$B,2,0)</f>
        <v>Anna Andreadi</v>
      </c>
      <c r="W9701" s="1" t="str">
        <f>IFERROR(VLOOKUP(B9701,Returns!$A:$B,2,0),"No")</f>
        <v>No</v>
      </c>
    </row>
    <row r="9702" spans="1:23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1" t="str">
        <f>VLOOKUP(M9702,People!$A:$B,2,0)</f>
        <v>Anna Andreadi</v>
      </c>
      <c r="W9702" s="1" t="str">
        <f>IFERROR(VLOOKUP(B9702,Returns!$A:$B,2,0),"No")</f>
        <v>No</v>
      </c>
    </row>
    <row r="9703" spans="1:23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1" t="str">
        <f>VLOOKUP(M9703,People!$A:$B,2,0)</f>
        <v>Anna Andreadi</v>
      </c>
      <c r="W9703" s="1" t="str">
        <f>IFERROR(VLOOKUP(B9703,Returns!$A:$B,2,0),"No")</f>
        <v>Yes</v>
      </c>
    </row>
    <row r="9704" spans="1:23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1" t="str">
        <f>VLOOKUP(M9704,People!$A:$B,2,0)</f>
        <v>Chuck Magee</v>
      </c>
      <c r="W9704" s="1" t="str">
        <f>IFERROR(VLOOKUP(B9704,Returns!$A:$B,2,0),"No")</f>
        <v>No</v>
      </c>
    </row>
    <row r="9705" spans="1:23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1" t="str">
        <f>VLOOKUP(M9705,People!$A:$B,2,0)</f>
        <v>Chuck Magee</v>
      </c>
      <c r="W9705" s="1" t="str">
        <f>IFERROR(VLOOKUP(B9705,Returns!$A:$B,2,0),"No")</f>
        <v>No</v>
      </c>
    </row>
    <row r="9706" spans="1:23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1" t="str">
        <f>VLOOKUP(M9706,People!$A:$B,2,0)</f>
        <v>Chuck Magee</v>
      </c>
      <c r="W9706" s="1" t="str">
        <f>IFERROR(VLOOKUP(B9706,Returns!$A:$B,2,0),"No")</f>
        <v>No</v>
      </c>
    </row>
    <row r="9707" spans="1:23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1" t="str">
        <f>VLOOKUP(M9707,People!$A:$B,2,0)</f>
        <v>Anna Andreadi</v>
      </c>
      <c r="W9707" s="1" t="str">
        <f>IFERROR(VLOOKUP(B9707,Returns!$A:$B,2,0),"No")</f>
        <v>No</v>
      </c>
    </row>
    <row r="9708" spans="1:23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1" t="str">
        <f>VLOOKUP(M9708,People!$A:$B,2,0)</f>
        <v>Anna Andreadi</v>
      </c>
      <c r="W9708" s="1" t="str">
        <f>IFERROR(VLOOKUP(B9708,Returns!$A:$B,2,0),"No")</f>
        <v>Yes</v>
      </c>
    </row>
    <row r="9709" spans="1:23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1" t="str">
        <f>VLOOKUP(M9709,People!$A:$B,2,0)</f>
        <v>Anna Andreadi</v>
      </c>
      <c r="W9709" s="1" t="str">
        <f>IFERROR(VLOOKUP(B9709,Returns!$A:$B,2,0),"No")</f>
        <v>Yes</v>
      </c>
    </row>
    <row r="9710" spans="1:23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1" t="str">
        <f>VLOOKUP(M9710,People!$A:$B,2,0)</f>
        <v>Anna Andreadi</v>
      </c>
      <c r="W9710" s="1" t="str">
        <f>IFERROR(VLOOKUP(B9710,Returns!$A:$B,2,0),"No")</f>
        <v>Yes</v>
      </c>
    </row>
    <row r="9711" spans="1:23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1" t="str">
        <f>VLOOKUP(M9711,People!$A:$B,2,0)</f>
        <v>Anna Andreadi</v>
      </c>
      <c r="W9711" s="1" t="str">
        <f>IFERROR(VLOOKUP(B9711,Returns!$A:$B,2,0),"No")</f>
        <v>Yes</v>
      </c>
    </row>
    <row r="9712" spans="1:23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1" t="str">
        <f>VLOOKUP(M9712,People!$A:$B,2,0)</f>
        <v>Chuck Magee</v>
      </c>
      <c r="W9712" s="1" t="str">
        <f>IFERROR(VLOOKUP(B9712,Returns!$A:$B,2,0),"No")</f>
        <v>No</v>
      </c>
    </row>
    <row r="9713" spans="1:23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1" t="str">
        <f>VLOOKUP(M9713,People!$A:$B,2,0)</f>
        <v>Chuck Magee</v>
      </c>
      <c r="W9713" s="1" t="str">
        <f>IFERROR(VLOOKUP(B9713,Returns!$A:$B,2,0),"No")</f>
        <v>No</v>
      </c>
    </row>
    <row r="9714" spans="1:23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1" t="str">
        <f>VLOOKUP(M9714,People!$A:$B,2,0)</f>
        <v>Chuck Magee</v>
      </c>
      <c r="W9714" s="1" t="str">
        <f>IFERROR(VLOOKUP(B9714,Returns!$A:$B,2,0),"No")</f>
        <v>No</v>
      </c>
    </row>
    <row r="9715" spans="1:23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1" t="str">
        <f>VLOOKUP(M9715,People!$A:$B,2,0)</f>
        <v>Chuck Magee</v>
      </c>
      <c r="W9715" s="1" t="str">
        <f>IFERROR(VLOOKUP(B9715,Returns!$A:$B,2,0),"No")</f>
        <v>No</v>
      </c>
    </row>
    <row r="9716" spans="1:23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1" t="str">
        <f>VLOOKUP(M9716,People!$A:$B,2,0)</f>
        <v>Chuck Magee</v>
      </c>
      <c r="W9716" s="1" t="str">
        <f>IFERROR(VLOOKUP(B9716,Returns!$A:$B,2,0),"No")</f>
        <v>No</v>
      </c>
    </row>
    <row r="9717" spans="1:23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1" t="str">
        <f>VLOOKUP(M9717,People!$A:$B,2,0)</f>
        <v>Anna Andreadi</v>
      </c>
      <c r="W9717" s="1" t="str">
        <f>IFERROR(VLOOKUP(B9717,Returns!$A:$B,2,0),"No")</f>
        <v>No</v>
      </c>
    </row>
    <row r="9718" spans="1:23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1" t="str">
        <f>VLOOKUP(M9718,People!$A:$B,2,0)</f>
        <v>Chuck Magee</v>
      </c>
      <c r="W9718" s="1" t="str">
        <f>IFERROR(VLOOKUP(B9718,Returns!$A:$B,2,0),"No")</f>
        <v>No</v>
      </c>
    </row>
    <row r="9719" spans="1:23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1" t="str">
        <f>VLOOKUP(M9719,People!$A:$B,2,0)</f>
        <v>Kelly Williams</v>
      </c>
      <c r="W9719" s="1" t="str">
        <f>IFERROR(VLOOKUP(B9719,Returns!$A:$B,2,0),"No")</f>
        <v>No</v>
      </c>
    </row>
    <row r="9720" spans="1:23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1" t="str">
        <f>VLOOKUP(M9720,People!$A:$B,2,0)</f>
        <v>Kelly Williams</v>
      </c>
      <c r="W9720" s="1" t="str">
        <f>IFERROR(VLOOKUP(B9720,Returns!$A:$B,2,0),"No")</f>
        <v>No</v>
      </c>
    </row>
    <row r="9721" spans="1:23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1" t="str">
        <f>VLOOKUP(M9721,People!$A:$B,2,0)</f>
        <v>Chuck Magee</v>
      </c>
      <c r="W9721" s="1" t="str">
        <f>IFERROR(VLOOKUP(B9721,Returns!$A:$B,2,0),"No")</f>
        <v>No</v>
      </c>
    </row>
    <row r="9722" spans="1:23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1" t="str">
        <f>VLOOKUP(M9722,People!$A:$B,2,0)</f>
        <v>Kelly Williams</v>
      </c>
      <c r="W9722" s="1" t="str">
        <f>IFERROR(VLOOKUP(B9722,Returns!$A:$B,2,0),"No")</f>
        <v>No</v>
      </c>
    </row>
    <row r="9723" spans="1:23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1" t="str">
        <f>VLOOKUP(M9723,People!$A:$B,2,0)</f>
        <v>Chuck Magee</v>
      </c>
      <c r="W9723" s="1" t="str">
        <f>IFERROR(VLOOKUP(B9723,Returns!$A:$B,2,0),"No")</f>
        <v>No</v>
      </c>
    </row>
    <row r="9724" spans="1:23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1" t="str">
        <f>VLOOKUP(M9724,People!$A:$B,2,0)</f>
        <v>Chuck Magee</v>
      </c>
      <c r="W9724" s="1" t="str">
        <f>IFERROR(VLOOKUP(B9724,Returns!$A:$B,2,0),"No")</f>
        <v>No</v>
      </c>
    </row>
    <row r="9725" spans="1:23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1" t="str">
        <f>VLOOKUP(M9725,People!$A:$B,2,0)</f>
        <v>Chuck Magee</v>
      </c>
      <c r="W9725" s="1" t="str">
        <f>IFERROR(VLOOKUP(B9725,Returns!$A:$B,2,0),"No")</f>
        <v>No</v>
      </c>
    </row>
    <row r="9726" spans="1:23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1" t="str">
        <f>VLOOKUP(M9726,People!$A:$B,2,0)</f>
        <v>Kelly Williams</v>
      </c>
      <c r="W9726" s="1" t="str">
        <f>IFERROR(VLOOKUP(B9726,Returns!$A:$B,2,0),"No")</f>
        <v>No</v>
      </c>
    </row>
    <row r="9727" spans="1:23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1" t="str">
        <f>VLOOKUP(M9727,People!$A:$B,2,0)</f>
        <v>Anna Andreadi</v>
      </c>
      <c r="W9727" s="1" t="str">
        <f>IFERROR(VLOOKUP(B9727,Returns!$A:$B,2,0),"No")</f>
        <v>No</v>
      </c>
    </row>
    <row r="9728" spans="1:23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1" t="str">
        <f>VLOOKUP(M9728,People!$A:$B,2,0)</f>
        <v>Chuck Magee</v>
      </c>
      <c r="W9728" s="1" t="str">
        <f>IFERROR(VLOOKUP(B9728,Returns!$A:$B,2,0),"No")</f>
        <v>Yes</v>
      </c>
    </row>
    <row r="9729" spans="1:23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1" t="str">
        <f>VLOOKUP(M9729,People!$A:$B,2,0)</f>
        <v>Chuck Magee</v>
      </c>
      <c r="W9729" s="1" t="str">
        <f>IFERROR(VLOOKUP(B9729,Returns!$A:$B,2,0),"No")</f>
        <v>Yes</v>
      </c>
    </row>
    <row r="9730" spans="1:23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1" t="str">
        <f>VLOOKUP(M9730,People!$A:$B,2,0)</f>
        <v>Chuck Magee</v>
      </c>
      <c r="W9730" s="1" t="str">
        <f>IFERROR(VLOOKUP(B9730,Returns!$A:$B,2,0),"No")</f>
        <v>Yes</v>
      </c>
    </row>
    <row r="9731" spans="1:23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1" t="str">
        <f>VLOOKUP(M9731,People!$A:$B,2,0)</f>
        <v>Anna Andreadi</v>
      </c>
      <c r="W9731" s="1" t="str">
        <f>IFERROR(VLOOKUP(B9731,Returns!$A:$B,2,0),"No")</f>
        <v>No</v>
      </c>
    </row>
    <row r="9732" spans="1:23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1" t="str">
        <f>VLOOKUP(M9732,People!$A:$B,2,0)</f>
        <v>Anna Andreadi</v>
      </c>
      <c r="W9732" s="1" t="str">
        <f>IFERROR(VLOOKUP(B9732,Returns!$A:$B,2,0),"No")</f>
        <v>No</v>
      </c>
    </row>
    <row r="9733" spans="1:23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1" t="str">
        <f>VLOOKUP(M9733,People!$A:$B,2,0)</f>
        <v>Anna Andreadi</v>
      </c>
      <c r="W9733" s="1" t="str">
        <f>IFERROR(VLOOKUP(B9733,Returns!$A:$B,2,0),"No")</f>
        <v>No</v>
      </c>
    </row>
    <row r="9734" spans="1:23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1" t="str">
        <f>VLOOKUP(M9734,People!$A:$B,2,0)</f>
        <v>Cassandra Brandow</v>
      </c>
      <c r="W9734" s="1" t="str">
        <f>IFERROR(VLOOKUP(B9734,Returns!$A:$B,2,0),"No")</f>
        <v>No</v>
      </c>
    </row>
    <row r="9735" spans="1:23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1" t="str">
        <f>VLOOKUP(M9735,People!$A:$B,2,0)</f>
        <v>Cassandra Brandow</v>
      </c>
      <c r="W9735" s="1" t="str">
        <f>IFERROR(VLOOKUP(B9735,Returns!$A:$B,2,0),"No")</f>
        <v>No</v>
      </c>
    </row>
    <row r="9736" spans="1:23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1" t="str">
        <f>VLOOKUP(M9736,People!$A:$B,2,0)</f>
        <v>Cassandra Brandow</v>
      </c>
      <c r="W9736" s="1" t="str">
        <f>IFERROR(VLOOKUP(B9736,Returns!$A:$B,2,0),"No")</f>
        <v>No</v>
      </c>
    </row>
    <row r="9737" spans="1:23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1" t="str">
        <f>VLOOKUP(M9737,People!$A:$B,2,0)</f>
        <v>Chuck Magee</v>
      </c>
      <c r="W9737" s="1" t="str">
        <f>IFERROR(VLOOKUP(B9737,Returns!$A:$B,2,0),"No")</f>
        <v>No</v>
      </c>
    </row>
    <row r="9738" spans="1:23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1" t="str">
        <f>VLOOKUP(M9738,People!$A:$B,2,0)</f>
        <v>Kelly Williams</v>
      </c>
      <c r="W9738" s="1" t="str">
        <f>IFERROR(VLOOKUP(B9738,Returns!$A:$B,2,0),"No")</f>
        <v>No</v>
      </c>
    </row>
    <row r="9739" spans="1:23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1" t="str">
        <f>VLOOKUP(M9739,People!$A:$B,2,0)</f>
        <v>Anna Andreadi</v>
      </c>
      <c r="W9739" s="1" t="str">
        <f>IFERROR(VLOOKUP(B9739,Returns!$A:$B,2,0),"No")</f>
        <v>No</v>
      </c>
    </row>
    <row r="9740" spans="1:23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1" t="str">
        <f>VLOOKUP(M9740,People!$A:$B,2,0)</f>
        <v>Anna Andreadi</v>
      </c>
      <c r="W9740" s="1" t="str">
        <f>IFERROR(VLOOKUP(B9740,Returns!$A:$B,2,0),"No")</f>
        <v>No</v>
      </c>
    </row>
    <row r="9741" spans="1:23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1" t="str">
        <f>VLOOKUP(M9741,People!$A:$B,2,0)</f>
        <v>Anna Andreadi</v>
      </c>
      <c r="W9741" s="1" t="str">
        <f>IFERROR(VLOOKUP(B9741,Returns!$A:$B,2,0),"No")</f>
        <v>No</v>
      </c>
    </row>
    <row r="9742" spans="1:23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1" t="str">
        <f>VLOOKUP(M9742,People!$A:$B,2,0)</f>
        <v>Anna Andreadi</v>
      </c>
      <c r="W9742" s="1" t="str">
        <f>IFERROR(VLOOKUP(B9742,Returns!$A:$B,2,0),"No")</f>
        <v>No</v>
      </c>
    </row>
    <row r="9743" spans="1:23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1" t="str">
        <f>VLOOKUP(M9743,People!$A:$B,2,0)</f>
        <v>Chuck Magee</v>
      </c>
      <c r="W9743" s="1" t="str">
        <f>IFERROR(VLOOKUP(B9743,Returns!$A:$B,2,0),"No")</f>
        <v>No</v>
      </c>
    </row>
    <row r="9744" spans="1:23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1" t="str">
        <f>VLOOKUP(M9744,People!$A:$B,2,0)</f>
        <v>Anna Andreadi</v>
      </c>
      <c r="W9744" s="1" t="str">
        <f>IFERROR(VLOOKUP(B9744,Returns!$A:$B,2,0),"No")</f>
        <v>No</v>
      </c>
    </row>
    <row r="9745" spans="1:23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1" t="str">
        <f>VLOOKUP(M9745,People!$A:$B,2,0)</f>
        <v>Chuck Magee</v>
      </c>
      <c r="W9745" s="1" t="str">
        <f>IFERROR(VLOOKUP(B9745,Returns!$A:$B,2,0),"No")</f>
        <v>No</v>
      </c>
    </row>
    <row r="9746" spans="1:23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1" t="str">
        <f>VLOOKUP(M9746,People!$A:$B,2,0)</f>
        <v>Kelly Williams</v>
      </c>
      <c r="W9746" s="1" t="str">
        <f>IFERROR(VLOOKUP(B9746,Returns!$A:$B,2,0),"No")</f>
        <v>No</v>
      </c>
    </row>
    <row r="9747" spans="1:23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1" t="str">
        <f>VLOOKUP(M9747,People!$A:$B,2,0)</f>
        <v>Anna Andreadi</v>
      </c>
      <c r="W9747" s="1" t="str">
        <f>IFERROR(VLOOKUP(B9747,Returns!$A:$B,2,0),"No")</f>
        <v>No</v>
      </c>
    </row>
    <row r="9748" spans="1:23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1" t="str">
        <f>VLOOKUP(M9748,People!$A:$B,2,0)</f>
        <v>Anna Andreadi</v>
      </c>
      <c r="W9748" s="1" t="str">
        <f>IFERROR(VLOOKUP(B9748,Returns!$A:$B,2,0),"No")</f>
        <v>No</v>
      </c>
    </row>
    <row r="9749" spans="1:23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1" t="str">
        <f>VLOOKUP(M9749,People!$A:$B,2,0)</f>
        <v>Kelly Williams</v>
      </c>
      <c r="W9749" s="1" t="str">
        <f>IFERROR(VLOOKUP(B9749,Returns!$A:$B,2,0),"No")</f>
        <v>No</v>
      </c>
    </row>
    <row r="9750" spans="1:23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1" t="str">
        <f>VLOOKUP(M9750,People!$A:$B,2,0)</f>
        <v>Kelly Williams</v>
      </c>
      <c r="W9750" s="1" t="str">
        <f>IFERROR(VLOOKUP(B9750,Returns!$A:$B,2,0),"No")</f>
        <v>No</v>
      </c>
    </row>
    <row r="9751" spans="1:23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1" t="str">
        <f>VLOOKUP(M9751,People!$A:$B,2,0)</f>
        <v>Chuck Magee</v>
      </c>
      <c r="W9751" s="1" t="str">
        <f>IFERROR(VLOOKUP(B9751,Returns!$A:$B,2,0),"No")</f>
        <v>No</v>
      </c>
    </row>
    <row r="9752" spans="1:23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1" t="str">
        <f>VLOOKUP(M9752,People!$A:$B,2,0)</f>
        <v>Kelly Williams</v>
      </c>
      <c r="W9752" s="1" t="str">
        <f>IFERROR(VLOOKUP(B9752,Returns!$A:$B,2,0),"No")</f>
        <v>No</v>
      </c>
    </row>
    <row r="9753" spans="1:23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1" t="str">
        <f>VLOOKUP(M9753,People!$A:$B,2,0)</f>
        <v>Kelly Williams</v>
      </c>
      <c r="W9753" s="1" t="str">
        <f>IFERROR(VLOOKUP(B9753,Returns!$A:$B,2,0),"No")</f>
        <v>No</v>
      </c>
    </row>
    <row r="9754" spans="1:23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1" t="str">
        <f>VLOOKUP(M9754,People!$A:$B,2,0)</f>
        <v>Anna Andreadi</v>
      </c>
      <c r="W9754" s="1" t="str">
        <f>IFERROR(VLOOKUP(B9754,Returns!$A:$B,2,0),"No")</f>
        <v>No</v>
      </c>
    </row>
    <row r="9755" spans="1:23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1" t="str">
        <f>VLOOKUP(M9755,People!$A:$B,2,0)</f>
        <v>Cassandra Brandow</v>
      </c>
      <c r="W9755" s="1" t="str">
        <f>IFERROR(VLOOKUP(B9755,Returns!$A:$B,2,0),"No")</f>
        <v>No</v>
      </c>
    </row>
    <row r="9756" spans="1:23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1" t="str">
        <f>VLOOKUP(M9756,People!$A:$B,2,0)</f>
        <v>Cassandra Brandow</v>
      </c>
      <c r="W9756" s="1" t="str">
        <f>IFERROR(VLOOKUP(B9756,Returns!$A:$B,2,0),"No")</f>
        <v>No</v>
      </c>
    </row>
    <row r="9757" spans="1:23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1" t="str">
        <f>VLOOKUP(M9757,People!$A:$B,2,0)</f>
        <v>Cassandra Brandow</v>
      </c>
      <c r="W9757" s="1" t="str">
        <f>IFERROR(VLOOKUP(B9757,Returns!$A:$B,2,0),"No")</f>
        <v>No</v>
      </c>
    </row>
    <row r="9758" spans="1:23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1" t="str">
        <f>VLOOKUP(M9758,People!$A:$B,2,0)</f>
        <v>Cassandra Brandow</v>
      </c>
      <c r="W9758" s="1" t="str">
        <f>IFERROR(VLOOKUP(B9758,Returns!$A:$B,2,0),"No")</f>
        <v>No</v>
      </c>
    </row>
    <row r="9759" spans="1:23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1" t="str">
        <f>VLOOKUP(M9759,People!$A:$B,2,0)</f>
        <v>Cassandra Brandow</v>
      </c>
      <c r="W9759" s="1" t="str">
        <f>IFERROR(VLOOKUP(B9759,Returns!$A:$B,2,0),"No")</f>
        <v>No</v>
      </c>
    </row>
    <row r="9760" spans="1:23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1" t="str">
        <f>VLOOKUP(M9760,People!$A:$B,2,0)</f>
        <v>Cassandra Brandow</v>
      </c>
      <c r="W9760" s="1" t="str">
        <f>IFERROR(VLOOKUP(B9760,Returns!$A:$B,2,0),"No")</f>
        <v>No</v>
      </c>
    </row>
    <row r="9761" spans="1:23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1" t="str">
        <f>VLOOKUP(M9761,People!$A:$B,2,0)</f>
        <v>Anna Andreadi</v>
      </c>
      <c r="W9761" s="1" t="str">
        <f>IFERROR(VLOOKUP(B9761,Returns!$A:$B,2,0),"No")</f>
        <v>No</v>
      </c>
    </row>
    <row r="9762" spans="1:23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1" t="str">
        <f>VLOOKUP(M9762,People!$A:$B,2,0)</f>
        <v>Cassandra Brandow</v>
      </c>
      <c r="W9762" s="1" t="str">
        <f>IFERROR(VLOOKUP(B9762,Returns!$A:$B,2,0),"No")</f>
        <v>No</v>
      </c>
    </row>
    <row r="9763" spans="1:23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1" t="str">
        <f>VLOOKUP(M9763,People!$A:$B,2,0)</f>
        <v>Anna Andreadi</v>
      </c>
      <c r="W9763" s="1" t="str">
        <f>IFERROR(VLOOKUP(B9763,Returns!$A:$B,2,0),"No")</f>
        <v>No</v>
      </c>
    </row>
    <row r="9764" spans="1:23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1" t="str">
        <f>VLOOKUP(M9764,People!$A:$B,2,0)</f>
        <v>Anna Andreadi</v>
      </c>
      <c r="W9764" s="1" t="str">
        <f>IFERROR(VLOOKUP(B9764,Returns!$A:$B,2,0),"No")</f>
        <v>No</v>
      </c>
    </row>
    <row r="9765" spans="1:23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1" t="str">
        <f>VLOOKUP(M9765,People!$A:$B,2,0)</f>
        <v>Anna Andreadi</v>
      </c>
      <c r="W9765" s="1" t="str">
        <f>IFERROR(VLOOKUP(B9765,Returns!$A:$B,2,0),"No")</f>
        <v>No</v>
      </c>
    </row>
    <row r="9766" spans="1:23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1" t="str">
        <f>VLOOKUP(M9766,People!$A:$B,2,0)</f>
        <v>Anna Andreadi</v>
      </c>
      <c r="W9766" s="1" t="str">
        <f>IFERROR(VLOOKUP(B9766,Returns!$A:$B,2,0),"No")</f>
        <v>No</v>
      </c>
    </row>
    <row r="9767" spans="1:23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1" t="str">
        <f>VLOOKUP(M9767,People!$A:$B,2,0)</f>
        <v>Chuck Magee</v>
      </c>
      <c r="W9767" s="1" t="str">
        <f>IFERROR(VLOOKUP(B9767,Returns!$A:$B,2,0),"No")</f>
        <v>No</v>
      </c>
    </row>
    <row r="9768" spans="1:23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1" t="str">
        <f>VLOOKUP(M9768,People!$A:$B,2,0)</f>
        <v>Chuck Magee</v>
      </c>
      <c r="W9768" s="1" t="str">
        <f>IFERROR(VLOOKUP(B9768,Returns!$A:$B,2,0),"No")</f>
        <v>No</v>
      </c>
    </row>
    <row r="9769" spans="1:23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1" t="str">
        <f>VLOOKUP(M9769,People!$A:$B,2,0)</f>
        <v>Kelly Williams</v>
      </c>
      <c r="W9769" s="1" t="str">
        <f>IFERROR(VLOOKUP(B9769,Returns!$A:$B,2,0),"No")</f>
        <v>No</v>
      </c>
    </row>
    <row r="9770" spans="1:23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1" t="str">
        <f>VLOOKUP(M9770,People!$A:$B,2,0)</f>
        <v>Anna Andreadi</v>
      </c>
      <c r="W9770" s="1" t="str">
        <f>IFERROR(VLOOKUP(B9770,Returns!$A:$B,2,0),"No")</f>
        <v>Yes</v>
      </c>
    </row>
    <row r="9771" spans="1:23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1" t="str">
        <f>VLOOKUP(M9771,People!$A:$B,2,0)</f>
        <v>Cassandra Brandow</v>
      </c>
      <c r="W9771" s="1" t="str">
        <f>IFERROR(VLOOKUP(B9771,Returns!$A:$B,2,0),"No")</f>
        <v>No</v>
      </c>
    </row>
    <row r="9772" spans="1:23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1" t="str">
        <f>VLOOKUP(M9772,People!$A:$B,2,0)</f>
        <v>Cassandra Brandow</v>
      </c>
      <c r="W9772" s="1" t="str">
        <f>IFERROR(VLOOKUP(B9772,Returns!$A:$B,2,0),"No")</f>
        <v>No</v>
      </c>
    </row>
    <row r="9773" spans="1:23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1" t="str">
        <f>VLOOKUP(M9773,People!$A:$B,2,0)</f>
        <v>Cassandra Brandow</v>
      </c>
      <c r="W9773" s="1" t="str">
        <f>IFERROR(VLOOKUP(B9773,Returns!$A:$B,2,0),"No")</f>
        <v>No</v>
      </c>
    </row>
    <row r="9774" spans="1:23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1" t="str">
        <f>VLOOKUP(M9774,People!$A:$B,2,0)</f>
        <v>Chuck Magee</v>
      </c>
      <c r="W9774" s="1" t="str">
        <f>IFERROR(VLOOKUP(B9774,Returns!$A:$B,2,0),"No")</f>
        <v>No</v>
      </c>
    </row>
    <row r="9775" spans="1:23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1" t="str">
        <f>VLOOKUP(M9775,People!$A:$B,2,0)</f>
        <v>Cassandra Brandow</v>
      </c>
      <c r="W9775" s="1" t="str">
        <f>IFERROR(VLOOKUP(B9775,Returns!$A:$B,2,0),"No")</f>
        <v>No</v>
      </c>
    </row>
    <row r="9776" spans="1:23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1" t="str">
        <f>VLOOKUP(M9776,People!$A:$B,2,0)</f>
        <v>Kelly Williams</v>
      </c>
      <c r="W9776" s="1" t="str">
        <f>IFERROR(VLOOKUP(B9776,Returns!$A:$B,2,0),"No")</f>
        <v>Yes</v>
      </c>
    </row>
    <row r="9777" spans="1:23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1" t="str">
        <f>VLOOKUP(M9777,People!$A:$B,2,0)</f>
        <v>Kelly Williams</v>
      </c>
      <c r="W9777" s="1" t="str">
        <f>IFERROR(VLOOKUP(B9777,Returns!$A:$B,2,0),"No")</f>
        <v>Yes</v>
      </c>
    </row>
    <row r="9778" spans="1:23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1" t="str">
        <f>VLOOKUP(M9778,People!$A:$B,2,0)</f>
        <v>Kelly Williams</v>
      </c>
      <c r="W9778" s="1" t="str">
        <f>IFERROR(VLOOKUP(B9778,Returns!$A:$B,2,0),"No")</f>
        <v>Yes</v>
      </c>
    </row>
    <row r="9779" spans="1:23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1" t="str">
        <f>VLOOKUP(M9779,People!$A:$B,2,0)</f>
        <v>Kelly Williams</v>
      </c>
      <c r="W9779" s="1" t="str">
        <f>IFERROR(VLOOKUP(B9779,Returns!$A:$B,2,0),"No")</f>
        <v>Yes</v>
      </c>
    </row>
    <row r="9780" spans="1:23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1" t="str">
        <f>VLOOKUP(M9780,People!$A:$B,2,0)</f>
        <v>Kelly Williams</v>
      </c>
      <c r="W9780" s="1" t="str">
        <f>IFERROR(VLOOKUP(B9780,Returns!$A:$B,2,0),"No")</f>
        <v>Yes</v>
      </c>
    </row>
    <row r="9781" spans="1:23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1" t="str">
        <f>VLOOKUP(M9781,People!$A:$B,2,0)</f>
        <v>Kelly Williams</v>
      </c>
      <c r="W9781" s="1" t="str">
        <f>IFERROR(VLOOKUP(B9781,Returns!$A:$B,2,0),"No")</f>
        <v>Yes</v>
      </c>
    </row>
    <row r="9782" spans="1:23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1" t="str">
        <f>VLOOKUP(M9782,People!$A:$B,2,0)</f>
        <v>Chuck Magee</v>
      </c>
      <c r="W9782" s="1" t="str">
        <f>IFERROR(VLOOKUP(B9782,Returns!$A:$B,2,0),"No")</f>
        <v>No</v>
      </c>
    </row>
    <row r="9783" spans="1:23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1" t="str">
        <f>VLOOKUP(M9783,People!$A:$B,2,0)</f>
        <v>Chuck Magee</v>
      </c>
      <c r="W9783" s="1" t="str">
        <f>IFERROR(VLOOKUP(B9783,Returns!$A:$B,2,0),"No")</f>
        <v>No</v>
      </c>
    </row>
    <row r="9784" spans="1:23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1" t="str">
        <f>VLOOKUP(M9784,People!$A:$B,2,0)</f>
        <v>Chuck Magee</v>
      </c>
      <c r="W9784" s="1" t="str">
        <f>IFERROR(VLOOKUP(B9784,Returns!$A:$B,2,0),"No")</f>
        <v>No</v>
      </c>
    </row>
    <row r="9785" spans="1:23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1" t="str">
        <f>VLOOKUP(M9785,People!$A:$B,2,0)</f>
        <v>Chuck Magee</v>
      </c>
      <c r="W9785" s="1" t="str">
        <f>IFERROR(VLOOKUP(B9785,Returns!$A:$B,2,0),"No")</f>
        <v>No</v>
      </c>
    </row>
    <row r="9786" spans="1:23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1" t="str">
        <f>VLOOKUP(M9786,People!$A:$B,2,0)</f>
        <v>Chuck Magee</v>
      </c>
      <c r="W9786" s="1" t="str">
        <f>IFERROR(VLOOKUP(B9786,Returns!$A:$B,2,0),"No")</f>
        <v>No</v>
      </c>
    </row>
    <row r="9787" spans="1:23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1" t="str">
        <f>VLOOKUP(M9787,People!$A:$B,2,0)</f>
        <v>Cassandra Brandow</v>
      </c>
      <c r="W9787" s="1" t="str">
        <f>IFERROR(VLOOKUP(B9787,Returns!$A:$B,2,0),"No")</f>
        <v>No</v>
      </c>
    </row>
    <row r="9788" spans="1:23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1" t="str">
        <f>VLOOKUP(M9788,People!$A:$B,2,0)</f>
        <v>Cassandra Brandow</v>
      </c>
      <c r="W9788" s="1" t="str">
        <f>IFERROR(VLOOKUP(B9788,Returns!$A:$B,2,0),"No")</f>
        <v>No</v>
      </c>
    </row>
    <row r="9789" spans="1:23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1" t="str">
        <f>VLOOKUP(M9789,People!$A:$B,2,0)</f>
        <v>Kelly Williams</v>
      </c>
      <c r="W9789" s="1" t="str">
        <f>IFERROR(VLOOKUP(B9789,Returns!$A:$B,2,0),"No")</f>
        <v>No</v>
      </c>
    </row>
    <row r="9790" spans="1:23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1" t="str">
        <f>VLOOKUP(M9790,People!$A:$B,2,0)</f>
        <v>Kelly Williams</v>
      </c>
      <c r="W9790" s="1" t="str">
        <f>IFERROR(VLOOKUP(B9790,Returns!$A:$B,2,0),"No")</f>
        <v>No</v>
      </c>
    </row>
    <row r="9791" spans="1:23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1" t="str">
        <f>VLOOKUP(M9791,People!$A:$B,2,0)</f>
        <v>Kelly Williams</v>
      </c>
      <c r="W9791" s="1" t="str">
        <f>IFERROR(VLOOKUP(B9791,Returns!$A:$B,2,0),"No")</f>
        <v>No</v>
      </c>
    </row>
    <row r="9792" spans="1:23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1" t="str">
        <f>VLOOKUP(M9792,People!$A:$B,2,0)</f>
        <v>Kelly Williams</v>
      </c>
      <c r="W9792" s="1" t="str">
        <f>IFERROR(VLOOKUP(B9792,Returns!$A:$B,2,0),"No")</f>
        <v>No</v>
      </c>
    </row>
    <row r="9793" spans="1:23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1" t="str">
        <f>VLOOKUP(M9793,People!$A:$B,2,0)</f>
        <v>Kelly Williams</v>
      </c>
      <c r="W9793" s="1" t="str">
        <f>IFERROR(VLOOKUP(B9793,Returns!$A:$B,2,0),"No")</f>
        <v>No</v>
      </c>
    </row>
    <row r="9794" spans="1:23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1" t="str">
        <f>VLOOKUP(M9794,People!$A:$B,2,0)</f>
        <v>Kelly Williams</v>
      </c>
      <c r="W9794" s="1" t="str">
        <f>IFERROR(VLOOKUP(B9794,Returns!$A:$B,2,0),"No")</f>
        <v>No</v>
      </c>
    </row>
    <row r="9795" spans="1:23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1" t="str">
        <f>VLOOKUP(M9795,People!$A:$B,2,0)</f>
        <v>Kelly Williams</v>
      </c>
      <c r="W9795" s="1" t="str">
        <f>IFERROR(VLOOKUP(B9795,Returns!$A:$B,2,0),"No")</f>
        <v>No</v>
      </c>
    </row>
    <row r="9796" spans="1:23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1" t="str">
        <f>VLOOKUP(M9796,People!$A:$B,2,0)</f>
        <v>Kelly Williams</v>
      </c>
      <c r="W9796" s="1" t="str">
        <f>IFERROR(VLOOKUP(B9796,Returns!$A:$B,2,0),"No")</f>
        <v>No</v>
      </c>
    </row>
    <row r="9797" spans="1:23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1" t="str">
        <f>VLOOKUP(M9797,People!$A:$B,2,0)</f>
        <v>Kelly Williams</v>
      </c>
      <c r="W9797" s="1" t="str">
        <f>IFERROR(VLOOKUP(B9797,Returns!$A:$B,2,0),"No")</f>
        <v>No</v>
      </c>
    </row>
    <row r="9798" spans="1:23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1" t="str">
        <f>VLOOKUP(M9798,People!$A:$B,2,0)</f>
        <v>Chuck Magee</v>
      </c>
      <c r="W9798" s="1" t="str">
        <f>IFERROR(VLOOKUP(B9798,Returns!$A:$B,2,0),"No")</f>
        <v>No</v>
      </c>
    </row>
    <row r="9799" spans="1:23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1" t="str">
        <f>VLOOKUP(M9799,People!$A:$B,2,0)</f>
        <v>Chuck Magee</v>
      </c>
      <c r="W9799" s="1" t="str">
        <f>IFERROR(VLOOKUP(B9799,Returns!$A:$B,2,0),"No")</f>
        <v>No</v>
      </c>
    </row>
    <row r="9800" spans="1:23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1" t="str">
        <f>VLOOKUP(M9800,People!$A:$B,2,0)</f>
        <v>Chuck Magee</v>
      </c>
      <c r="W9800" s="1" t="str">
        <f>IFERROR(VLOOKUP(B9800,Returns!$A:$B,2,0),"No")</f>
        <v>No</v>
      </c>
    </row>
    <row r="9801" spans="1:23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1" t="str">
        <f>VLOOKUP(M9801,People!$A:$B,2,0)</f>
        <v>Chuck Magee</v>
      </c>
      <c r="W9801" s="1" t="str">
        <f>IFERROR(VLOOKUP(B9801,Returns!$A:$B,2,0),"No")</f>
        <v>No</v>
      </c>
    </row>
    <row r="9802" spans="1:23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1" t="str">
        <f>VLOOKUP(M9802,People!$A:$B,2,0)</f>
        <v>Chuck Magee</v>
      </c>
      <c r="W9802" s="1" t="str">
        <f>IFERROR(VLOOKUP(B9802,Returns!$A:$B,2,0),"No")</f>
        <v>No</v>
      </c>
    </row>
    <row r="9803" spans="1:23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1" t="str">
        <f>VLOOKUP(M9803,People!$A:$B,2,0)</f>
        <v>Anna Andreadi</v>
      </c>
      <c r="W9803" s="1" t="str">
        <f>IFERROR(VLOOKUP(B9803,Returns!$A:$B,2,0),"No")</f>
        <v>No</v>
      </c>
    </row>
    <row r="9804" spans="1:23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1" t="str">
        <f>VLOOKUP(M9804,People!$A:$B,2,0)</f>
        <v>Chuck Magee</v>
      </c>
      <c r="W9804" s="1" t="str">
        <f>IFERROR(VLOOKUP(B9804,Returns!$A:$B,2,0),"No")</f>
        <v>No</v>
      </c>
    </row>
    <row r="9805" spans="1:23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1" t="str">
        <f>VLOOKUP(M9805,People!$A:$B,2,0)</f>
        <v>Chuck Magee</v>
      </c>
      <c r="W9805" s="1" t="str">
        <f>IFERROR(VLOOKUP(B9805,Returns!$A:$B,2,0),"No")</f>
        <v>No</v>
      </c>
    </row>
    <row r="9806" spans="1:23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1" t="str">
        <f>VLOOKUP(M9806,People!$A:$B,2,0)</f>
        <v>Chuck Magee</v>
      </c>
      <c r="W9806" s="1" t="str">
        <f>IFERROR(VLOOKUP(B9806,Returns!$A:$B,2,0),"No")</f>
        <v>No</v>
      </c>
    </row>
    <row r="9807" spans="1:23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1" t="str">
        <f>VLOOKUP(M9807,People!$A:$B,2,0)</f>
        <v>Cassandra Brandow</v>
      </c>
      <c r="W9807" s="1" t="str">
        <f>IFERROR(VLOOKUP(B9807,Returns!$A:$B,2,0),"No")</f>
        <v>No</v>
      </c>
    </row>
    <row r="9808" spans="1:23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1" t="str">
        <f>VLOOKUP(M9808,People!$A:$B,2,0)</f>
        <v>Cassandra Brandow</v>
      </c>
      <c r="W9808" s="1" t="str">
        <f>IFERROR(VLOOKUP(B9808,Returns!$A:$B,2,0),"No")</f>
        <v>No</v>
      </c>
    </row>
    <row r="9809" spans="1:23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1" t="str">
        <f>VLOOKUP(M9809,People!$A:$B,2,0)</f>
        <v>Cassandra Brandow</v>
      </c>
      <c r="W9809" s="1" t="str">
        <f>IFERROR(VLOOKUP(B9809,Returns!$A:$B,2,0),"No")</f>
        <v>No</v>
      </c>
    </row>
    <row r="9810" spans="1:23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1" t="str">
        <f>VLOOKUP(M9810,People!$A:$B,2,0)</f>
        <v>Kelly Williams</v>
      </c>
      <c r="W9810" s="1" t="str">
        <f>IFERROR(VLOOKUP(B9810,Returns!$A:$B,2,0),"No")</f>
        <v>No</v>
      </c>
    </row>
    <row r="9811" spans="1:23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1" t="str">
        <f>VLOOKUP(M9811,People!$A:$B,2,0)</f>
        <v>Anna Andreadi</v>
      </c>
      <c r="W9811" s="1" t="str">
        <f>IFERROR(VLOOKUP(B9811,Returns!$A:$B,2,0),"No")</f>
        <v>No</v>
      </c>
    </row>
    <row r="9812" spans="1:23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1" t="str">
        <f>VLOOKUP(M9812,People!$A:$B,2,0)</f>
        <v>Anna Andreadi</v>
      </c>
      <c r="W9812" s="1" t="str">
        <f>IFERROR(VLOOKUP(B9812,Returns!$A:$B,2,0),"No")</f>
        <v>No</v>
      </c>
    </row>
    <row r="9813" spans="1:23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1" t="str">
        <f>VLOOKUP(M9813,People!$A:$B,2,0)</f>
        <v>Chuck Magee</v>
      </c>
      <c r="W9813" s="1" t="str">
        <f>IFERROR(VLOOKUP(B9813,Returns!$A:$B,2,0),"No")</f>
        <v>No</v>
      </c>
    </row>
    <row r="9814" spans="1:23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1" t="str">
        <f>VLOOKUP(M9814,People!$A:$B,2,0)</f>
        <v>Chuck Magee</v>
      </c>
      <c r="W9814" s="1" t="str">
        <f>IFERROR(VLOOKUP(B9814,Returns!$A:$B,2,0),"No")</f>
        <v>No</v>
      </c>
    </row>
    <row r="9815" spans="1:23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1" t="str">
        <f>VLOOKUP(M9815,People!$A:$B,2,0)</f>
        <v>Chuck Magee</v>
      </c>
      <c r="W9815" s="1" t="str">
        <f>IFERROR(VLOOKUP(B9815,Returns!$A:$B,2,0),"No")</f>
        <v>No</v>
      </c>
    </row>
    <row r="9816" spans="1:23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1" t="str">
        <f>VLOOKUP(M9816,People!$A:$B,2,0)</f>
        <v>Chuck Magee</v>
      </c>
      <c r="W9816" s="1" t="str">
        <f>IFERROR(VLOOKUP(B9816,Returns!$A:$B,2,0),"No")</f>
        <v>No</v>
      </c>
    </row>
    <row r="9817" spans="1:23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1" t="str">
        <f>VLOOKUP(M9817,People!$A:$B,2,0)</f>
        <v>Cassandra Brandow</v>
      </c>
      <c r="W9817" s="1" t="str">
        <f>IFERROR(VLOOKUP(B9817,Returns!$A:$B,2,0),"No")</f>
        <v>No</v>
      </c>
    </row>
    <row r="9818" spans="1:23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1" t="str">
        <f>VLOOKUP(M9818,People!$A:$B,2,0)</f>
        <v>Cassandra Brandow</v>
      </c>
      <c r="W9818" s="1" t="str">
        <f>IFERROR(VLOOKUP(B9818,Returns!$A:$B,2,0),"No")</f>
        <v>No</v>
      </c>
    </row>
    <row r="9819" spans="1:23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1" t="str">
        <f>VLOOKUP(M9819,People!$A:$B,2,0)</f>
        <v>Cassandra Brandow</v>
      </c>
      <c r="W9819" s="1" t="str">
        <f>IFERROR(VLOOKUP(B9819,Returns!$A:$B,2,0),"No")</f>
        <v>No</v>
      </c>
    </row>
    <row r="9820" spans="1:23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1" t="str">
        <f>VLOOKUP(M9820,People!$A:$B,2,0)</f>
        <v>Cassandra Brandow</v>
      </c>
      <c r="W9820" s="1" t="str">
        <f>IFERROR(VLOOKUP(B9820,Returns!$A:$B,2,0),"No")</f>
        <v>No</v>
      </c>
    </row>
    <row r="9821" spans="1:23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1" t="str">
        <f>VLOOKUP(M9821,People!$A:$B,2,0)</f>
        <v>Cassandra Brandow</v>
      </c>
      <c r="W9821" s="1" t="str">
        <f>IFERROR(VLOOKUP(B9821,Returns!$A:$B,2,0),"No")</f>
        <v>No</v>
      </c>
    </row>
    <row r="9822" spans="1:23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1" t="str">
        <f>VLOOKUP(M9822,People!$A:$B,2,0)</f>
        <v>Cassandra Brandow</v>
      </c>
      <c r="W9822" s="1" t="str">
        <f>IFERROR(VLOOKUP(B9822,Returns!$A:$B,2,0),"No")</f>
        <v>No</v>
      </c>
    </row>
    <row r="9823" spans="1:23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1" t="str">
        <f>VLOOKUP(M9823,People!$A:$B,2,0)</f>
        <v>Cassandra Brandow</v>
      </c>
      <c r="W9823" s="1" t="str">
        <f>IFERROR(VLOOKUP(B9823,Returns!$A:$B,2,0),"No")</f>
        <v>No</v>
      </c>
    </row>
    <row r="9824" spans="1:23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1" t="str">
        <f>VLOOKUP(M9824,People!$A:$B,2,0)</f>
        <v>Anna Andreadi</v>
      </c>
      <c r="W9824" s="1" t="str">
        <f>IFERROR(VLOOKUP(B9824,Returns!$A:$B,2,0),"No")</f>
        <v>Yes</v>
      </c>
    </row>
    <row r="9825" spans="1:23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1" t="str">
        <f>VLOOKUP(M9825,People!$A:$B,2,0)</f>
        <v>Anna Andreadi</v>
      </c>
      <c r="W9825" s="1" t="str">
        <f>IFERROR(VLOOKUP(B9825,Returns!$A:$B,2,0),"No")</f>
        <v>Yes</v>
      </c>
    </row>
    <row r="9826" spans="1:23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1" t="str">
        <f>VLOOKUP(M9826,People!$A:$B,2,0)</f>
        <v>Anna Andreadi</v>
      </c>
      <c r="W9826" s="1" t="str">
        <f>IFERROR(VLOOKUP(B9826,Returns!$A:$B,2,0),"No")</f>
        <v>Yes</v>
      </c>
    </row>
    <row r="9827" spans="1:23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1" t="str">
        <f>VLOOKUP(M9827,People!$A:$B,2,0)</f>
        <v>Anna Andreadi</v>
      </c>
      <c r="W9827" s="1" t="str">
        <f>IFERROR(VLOOKUP(B9827,Returns!$A:$B,2,0),"No")</f>
        <v>Yes</v>
      </c>
    </row>
    <row r="9828" spans="1:23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1" t="str">
        <f>VLOOKUP(M9828,People!$A:$B,2,0)</f>
        <v>Anna Andreadi</v>
      </c>
      <c r="W9828" s="1" t="str">
        <f>IFERROR(VLOOKUP(B9828,Returns!$A:$B,2,0),"No")</f>
        <v>Yes</v>
      </c>
    </row>
    <row r="9829" spans="1:23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1" t="str">
        <f>VLOOKUP(M9829,People!$A:$B,2,0)</f>
        <v>Chuck Magee</v>
      </c>
      <c r="W9829" s="1" t="str">
        <f>IFERROR(VLOOKUP(B9829,Returns!$A:$B,2,0),"No")</f>
        <v>No</v>
      </c>
    </row>
    <row r="9830" spans="1:23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1" t="str">
        <f>VLOOKUP(M9830,People!$A:$B,2,0)</f>
        <v>Chuck Magee</v>
      </c>
      <c r="W9830" s="1" t="str">
        <f>IFERROR(VLOOKUP(B9830,Returns!$A:$B,2,0),"No")</f>
        <v>No</v>
      </c>
    </row>
    <row r="9831" spans="1:23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1" t="str">
        <f>VLOOKUP(M9831,People!$A:$B,2,0)</f>
        <v>Cassandra Brandow</v>
      </c>
      <c r="W9831" s="1" t="str">
        <f>IFERROR(VLOOKUP(B9831,Returns!$A:$B,2,0),"No")</f>
        <v>No</v>
      </c>
    </row>
    <row r="9832" spans="1:23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1" t="str">
        <f>VLOOKUP(M9832,People!$A:$B,2,0)</f>
        <v>Kelly Williams</v>
      </c>
      <c r="W9832" s="1" t="str">
        <f>IFERROR(VLOOKUP(B9832,Returns!$A:$B,2,0),"No")</f>
        <v>No</v>
      </c>
    </row>
    <row r="9833" spans="1:23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1" t="str">
        <f>VLOOKUP(M9833,People!$A:$B,2,0)</f>
        <v>Kelly Williams</v>
      </c>
      <c r="W9833" s="1" t="str">
        <f>IFERROR(VLOOKUP(B9833,Returns!$A:$B,2,0),"No")</f>
        <v>No</v>
      </c>
    </row>
    <row r="9834" spans="1:23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1" t="str">
        <f>VLOOKUP(M9834,People!$A:$B,2,0)</f>
        <v>Kelly Williams</v>
      </c>
      <c r="W9834" s="1" t="str">
        <f>IFERROR(VLOOKUP(B9834,Returns!$A:$B,2,0),"No")</f>
        <v>No</v>
      </c>
    </row>
    <row r="9835" spans="1:23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1" t="str">
        <f>VLOOKUP(M9835,People!$A:$B,2,0)</f>
        <v>Chuck Magee</v>
      </c>
      <c r="W9835" s="1" t="str">
        <f>IFERROR(VLOOKUP(B9835,Returns!$A:$B,2,0),"No")</f>
        <v>No</v>
      </c>
    </row>
    <row r="9836" spans="1:23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1" t="str">
        <f>VLOOKUP(M9836,People!$A:$B,2,0)</f>
        <v>Kelly Williams</v>
      </c>
      <c r="W9836" s="1" t="str">
        <f>IFERROR(VLOOKUP(B9836,Returns!$A:$B,2,0),"No")</f>
        <v>No</v>
      </c>
    </row>
    <row r="9837" spans="1:23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1" t="str">
        <f>VLOOKUP(M9837,People!$A:$B,2,0)</f>
        <v>Kelly Williams</v>
      </c>
      <c r="W9837" s="1" t="str">
        <f>IFERROR(VLOOKUP(B9837,Returns!$A:$B,2,0),"No")</f>
        <v>No</v>
      </c>
    </row>
    <row r="9838" spans="1:23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1" t="str">
        <f>VLOOKUP(M9838,People!$A:$B,2,0)</f>
        <v>Anna Andreadi</v>
      </c>
      <c r="W9838" s="1" t="str">
        <f>IFERROR(VLOOKUP(B9838,Returns!$A:$B,2,0),"No")</f>
        <v>No</v>
      </c>
    </row>
    <row r="9839" spans="1:23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1" t="str">
        <f>VLOOKUP(M9839,People!$A:$B,2,0)</f>
        <v>Anna Andreadi</v>
      </c>
      <c r="W9839" s="1" t="str">
        <f>IFERROR(VLOOKUP(B9839,Returns!$A:$B,2,0),"No")</f>
        <v>No</v>
      </c>
    </row>
    <row r="9840" spans="1:23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1" t="str">
        <f>VLOOKUP(M9840,People!$A:$B,2,0)</f>
        <v>Anna Andreadi</v>
      </c>
      <c r="W9840" s="1" t="str">
        <f>IFERROR(VLOOKUP(B9840,Returns!$A:$B,2,0),"No")</f>
        <v>No</v>
      </c>
    </row>
    <row r="9841" spans="1:23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1" t="str">
        <f>VLOOKUP(M9841,People!$A:$B,2,0)</f>
        <v>Anna Andreadi</v>
      </c>
      <c r="W9841" s="1" t="str">
        <f>IFERROR(VLOOKUP(B9841,Returns!$A:$B,2,0),"No")</f>
        <v>No</v>
      </c>
    </row>
    <row r="9842" spans="1:23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1" t="str">
        <f>VLOOKUP(M9842,People!$A:$B,2,0)</f>
        <v>Anna Andreadi</v>
      </c>
      <c r="W9842" s="1" t="str">
        <f>IFERROR(VLOOKUP(B9842,Returns!$A:$B,2,0),"No")</f>
        <v>No</v>
      </c>
    </row>
    <row r="9843" spans="1:23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1" t="str">
        <f>VLOOKUP(M9843,People!$A:$B,2,0)</f>
        <v>Anna Andreadi</v>
      </c>
      <c r="W9843" s="1" t="str">
        <f>IFERROR(VLOOKUP(B9843,Returns!$A:$B,2,0),"No")</f>
        <v>No</v>
      </c>
    </row>
    <row r="9844" spans="1:23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1" t="str">
        <f>VLOOKUP(M9844,People!$A:$B,2,0)</f>
        <v>Anna Andreadi</v>
      </c>
      <c r="W9844" s="1" t="str">
        <f>IFERROR(VLOOKUP(B9844,Returns!$A:$B,2,0),"No")</f>
        <v>No</v>
      </c>
    </row>
    <row r="9845" spans="1:23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1" t="str">
        <f>VLOOKUP(M9845,People!$A:$B,2,0)</f>
        <v>Kelly Williams</v>
      </c>
      <c r="W9845" s="1" t="str">
        <f>IFERROR(VLOOKUP(B9845,Returns!$A:$B,2,0),"No")</f>
        <v>No</v>
      </c>
    </row>
    <row r="9846" spans="1:23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1" t="str">
        <f>VLOOKUP(M9846,People!$A:$B,2,0)</f>
        <v>Kelly Williams</v>
      </c>
      <c r="W9846" s="1" t="str">
        <f>IFERROR(VLOOKUP(B9846,Returns!$A:$B,2,0),"No")</f>
        <v>No</v>
      </c>
    </row>
    <row r="9847" spans="1:23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1" t="str">
        <f>VLOOKUP(M9847,People!$A:$B,2,0)</f>
        <v>Kelly Williams</v>
      </c>
      <c r="W9847" s="1" t="str">
        <f>IFERROR(VLOOKUP(B9847,Returns!$A:$B,2,0),"No")</f>
        <v>No</v>
      </c>
    </row>
    <row r="9848" spans="1:23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1" t="str">
        <f>VLOOKUP(M9848,People!$A:$B,2,0)</f>
        <v>Anna Andreadi</v>
      </c>
      <c r="W9848" s="1" t="str">
        <f>IFERROR(VLOOKUP(B9848,Returns!$A:$B,2,0),"No")</f>
        <v>Yes</v>
      </c>
    </row>
    <row r="9849" spans="1:23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1" t="str">
        <f>VLOOKUP(M9849,People!$A:$B,2,0)</f>
        <v>Anna Andreadi</v>
      </c>
      <c r="W9849" s="1" t="str">
        <f>IFERROR(VLOOKUP(B9849,Returns!$A:$B,2,0),"No")</f>
        <v>Yes</v>
      </c>
    </row>
    <row r="9850" spans="1:23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1" t="str">
        <f>VLOOKUP(M9850,People!$A:$B,2,0)</f>
        <v>Anna Andreadi</v>
      </c>
      <c r="W9850" s="1" t="str">
        <f>IFERROR(VLOOKUP(B9850,Returns!$A:$B,2,0),"No")</f>
        <v>Yes</v>
      </c>
    </row>
    <row r="9851" spans="1:23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1" t="str">
        <f>VLOOKUP(M9851,People!$A:$B,2,0)</f>
        <v>Anna Andreadi</v>
      </c>
      <c r="W9851" s="1" t="str">
        <f>IFERROR(VLOOKUP(B9851,Returns!$A:$B,2,0),"No")</f>
        <v>No</v>
      </c>
    </row>
    <row r="9852" spans="1:23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1" t="str">
        <f>VLOOKUP(M9852,People!$A:$B,2,0)</f>
        <v>Chuck Magee</v>
      </c>
      <c r="W9852" s="1" t="str">
        <f>IFERROR(VLOOKUP(B9852,Returns!$A:$B,2,0),"No")</f>
        <v>No</v>
      </c>
    </row>
    <row r="9853" spans="1:23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1" t="str">
        <f>VLOOKUP(M9853,People!$A:$B,2,0)</f>
        <v>Chuck Magee</v>
      </c>
      <c r="W9853" s="1" t="str">
        <f>IFERROR(VLOOKUP(B9853,Returns!$A:$B,2,0),"No")</f>
        <v>No</v>
      </c>
    </row>
    <row r="9854" spans="1:23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1" t="str">
        <f>VLOOKUP(M9854,People!$A:$B,2,0)</f>
        <v>Chuck Magee</v>
      </c>
      <c r="W9854" s="1" t="str">
        <f>IFERROR(VLOOKUP(B9854,Returns!$A:$B,2,0),"No")</f>
        <v>No</v>
      </c>
    </row>
    <row r="9855" spans="1:23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1" t="str">
        <f>VLOOKUP(M9855,People!$A:$B,2,0)</f>
        <v>Chuck Magee</v>
      </c>
      <c r="W9855" s="1" t="str">
        <f>IFERROR(VLOOKUP(B9855,Returns!$A:$B,2,0),"No")</f>
        <v>No</v>
      </c>
    </row>
    <row r="9856" spans="1:23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1" t="str">
        <f>VLOOKUP(M9856,People!$A:$B,2,0)</f>
        <v>Anna Andreadi</v>
      </c>
      <c r="W9856" s="1" t="str">
        <f>IFERROR(VLOOKUP(B9856,Returns!$A:$B,2,0),"No")</f>
        <v>No</v>
      </c>
    </row>
    <row r="9857" spans="1:23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1" t="str">
        <f>VLOOKUP(M9857,People!$A:$B,2,0)</f>
        <v>Anna Andreadi</v>
      </c>
      <c r="W9857" s="1" t="str">
        <f>IFERROR(VLOOKUP(B9857,Returns!$A:$B,2,0),"No")</f>
        <v>No</v>
      </c>
    </row>
    <row r="9858" spans="1:23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1" t="str">
        <f>VLOOKUP(M9858,People!$A:$B,2,0)</f>
        <v>Cassandra Brandow</v>
      </c>
      <c r="W9858" s="1" t="str">
        <f>IFERROR(VLOOKUP(B9858,Returns!$A:$B,2,0),"No")</f>
        <v>No</v>
      </c>
    </row>
    <row r="9859" spans="1:23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1" t="str">
        <f>VLOOKUP(M9859,People!$A:$B,2,0)</f>
        <v>Anna Andreadi</v>
      </c>
      <c r="W9859" s="1" t="str">
        <f>IFERROR(VLOOKUP(B9859,Returns!$A:$B,2,0),"No")</f>
        <v>No</v>
      </c>
    </row>
    <row r="9860" spans="1:23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1" t="str">
        <f>VLOOKUP(M9860,People!$A:$B,2,0)</f>
        <v>Kelly Williams</v>
      </c>
      <c r="W9860" s="1" t="str">
        <f>IFERROR(VLOOKUP(B9860,Returns!$A:$B,2,0),"No")</f>
        <v>No</v>
      </c>
    </row>
    <row r="9861" spans="1:23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1" t="str">
        <f>VLOOKUP(M9861,People!$A:$B,2,0)</f>
        <v>Kelly Williams</v>
      </c>
      <c r="W9861" s="1" t="str">
        <f>IFERROR(VLOOKUP(B9861,Returns!$A:$B,2,0),"No")</f>
        <v>No</v>
      </c>
    </row>
    <row r="9862" spans="1:23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1" t="str">
        <f>VLOOKUP(M9862,People!$A:$B,2,0)</f>
        <v>Kelly Williams</v>
      </c>
      <c r="W9862" s="1" t="str">
        <f>IFERROR(VLOOKUP(B9862,Returns!$A:$B,2,0),"No")</f>
        <v>No</v>
      </c>
    </row>
    <row r="9863" spans="1:23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1" t="str">
        <f>VLOOKUP(M9863,People!$A:$B,2,0)</f>
        <v>Kelly Williams</v>
      </c>
      <c r="W9863" s="1" t="str">
        <f>IFERROR(VLOOKUP(B9863,Returns!$A:$B,2,0),"No")</f>
        <v>No</v>
      </c>
    </row>
    <row r="9864" spans="1:23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1" t="str">
        <f>VLOOKUP(M9864,People!$A:$B,2,0)</f>
        <v>Kelly Williams</v>
      </c>
      <c r="W9864" s="1" t="str">
        <f>IFERROR(VLOOKUP(B9864,Returns!$A:$B,2,0),"No")</f>
        <v>No</v>
      </c>
    </row>
    <row r="9865" spans="1:23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1" t="str">
        <f>VLOOKUP(M9865,People!$A:$B,2,0)</f>
        <v>Kelly Williams</v>
      </c>
      <c r="W9865" s="1" t="str">
        <f>IFERROR(VLOOKUP(B9865,Returns!$A:$B,2,0),"No")</f>
        <v>No</v>
      </c>
    </row>
    <row r="9866" spans="1:23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1" t="str">
        <f>VLOOKUP(M9866,People!$A:$B,2,0)</f>
        <v>Kelly Williams</v>
      </c>
      <c r="W9866" s="1" t="str">
        <f>IFERROR(VLOOKUP(B9866,Returns!$A:$B,2,0),"No")</f>
        <v>No</v>
      </c>
    </row>
    <row r="9867" spans="1:23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1" t="str">
        <f>VLOOKUP(M9867,People!$A:$B,2,0)</f>
        <v>Kelly Williams</v>
      </c>
      <c r="W9867" s="1" t="str">
        <f>IFERROR(VLOOKUP(B9867,Returns!$A:$B,2,0),"No")</f>
        <v>No</v>
      </c>
    </row>
    <row r="9868" spans="1:23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1" t="str">
        <f>VLOOKUP(M9868,People!$A:$B,2,0)</f>
        <v>Chuck Magee</v>
      </c>
      <c r="W9868" s="1" t="str">
        <f>IFERROR(VLOOKUP(B9868,Returns!$A:$B,2,0),"No")</f>
        <v>No</v>
      </c>
    </row>
    <row r="9869" spans="1:23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1" t="str">
        <f>VLOOKUP(M9869,People!$A:$B,2,0)</f>
        <v>Chuck Magee</v>
      </c>
      <c r="W9869" s="1" t="str">
        <f>IFERROR(VLOOKUP(B9869,Returns!$A:$B,2,0),"No")</f>
        <v>No</v>
      </c>
    </row>
    <row r="9870" spans="1:23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1" t="str">
        <f>VLOOKUP(M9870,People!$A:$B,2,0)</f>
        <v>Chuck Magee</v>
      </c>
      <c r="W9870" s="1" t="str">
        <f>IFERROR(VLOOKUP(B9870,Returns!$A:$B,2,0),"No")</f>
        <v>No</v>
      </c>
    </row>
    <row r="9871" spans="1:23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1" t="str">
        <f>VLOOKUP(M9871,People!$A:$B,2,0)</f>
        <v>Chuck Magee</v>
      </c>
      <c r="W9871" s="1" t="str">
        <f>IFERROR(VLOOKUP(B9871,Returns!$A:$B,2,0),"No")</f>
        <v>No</v>
      </c>
    </row>
    <row r="9872" spans="1:23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1" t="str">
        <f>VLOOKUP(M9872,People!$A:$B,2,0)</f>
        <v>Chuck Magee</v>
      </c>
      <c r="W9872" s="1" t="str">
        <f>IFERROR(VLOOKUP(B9872,Returns!$A:$B,2,0),"No")</f>
        <v>No</v>
      </c>
    </row>
    <row r="9873" spans="1:23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1" t="str">
        <f>VLOOKUP(M9873,People!$A:$B,2,0)</f>
        <v>Kelly Williams</v>
      </c>
      <c r="W9873" s="1" t="str">
        <f>IFERROR(VLOOKUP(B9873,Returns!$A:$B,2,0),"No")</f>
        <v>No</v>
      </c>
    </row>
    <row r="9874" spans="1:23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1" t="str">
        <f>VLOOKUP(M9874,People!$A:$B,2,0)</f>
        <v>Kelly Williams</v>
      </c>
      <c r="W9874" s="1" t="str">
        <f>IFERROR(VLOOKUP(B9874,Returns!$A:$B,2,0),"No")</f>
        <v>No</v>
      </c>
    </row>
    <row r="9875" spans="1:23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1" t="str">
        <f>VLOOKUP(M9875,People!$A:$B,2,0)</f>
        <v>Chuck Magee</v>
      </c>
      <c r="W9875" s="1" t="str">
        <f>IFERROR(VLOOKUP(B9875,Returns!$A:$B,2,0),"No")</f>
        <v>No</v>
      </c>
    </row>
    <row r="9876" spans="1:23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1" t="str">
        <f>VLOOKUP(M9876,People!$A:$B,2,0)</f>
        <v>Chuck Magee</v>
      </c>
      <c r="W9876" s="1" t="str">
        <f>IFERROR(VLOOKUP(B9876,Returns!$A:$B,2,0),"No")</f>
        <v>No</v>
      </c>
    </row>
    <row r="9877" spans="1:23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1" t="str">
        <f>VLOOKUP(M9877,People!$A:$B,2,0)</f>
        <v>Chuck Magee</v>
      </c>
      <c r="W9877" s="1" t="str">
        <f>IFERROR(VLOOKUP(B9877,Returns!$A:$B,2,0),"No")</f>
        <v>No</v>
      </c>
    </row>
    <row r="9878" spans="1:23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1" t="str">
        <f>VLOOKUP(M9878,People!$A:$B,2,0)</f>
        <v>Chuck Magee</v>
      </c>
      <c r="W9878" s="1" t="str">
        <f>IFERROR(VLOOKUP(B9878,Returns!$A:$B,2,0),"No")</f>
        <v>No</v>
      </c>
    </row>
    <row r="9879" spans="1:23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1" t="str">
        <f>VLOOKUP(M9879,People!$A:$B,2,0)</f>
        <v>Chuck Magee</v>
      </c>
      <c r="W9879" s="1" t="str">
        <f>IFERROR(VLOOKUP(B9879,Returns!$A:$B,2,0),"No")</f>
        <v>No</v>
      </c>
    </row>
    <row r="9880" spans="1:23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1" t="str">
        <f>VLOOKUP(M9880,People!$A:$B,2,0)</f>
        <v>Chuck Magee</v>
      </c>
      <c r="W9880" s="1" t="str">
        <f>IFERROR(VLOOKUP(B9880,Returns!$A:$B,2,0),"No")</f>
        <v>No</v>
      </c>
    </row>
    <row r="9881" spans="1:23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1" t="str">
        <f>VLOOKUP(M9881,People!$A:$B,2,0)</f>
        <v>Chuck Magee</v>
      </c>
      <c r="W9881" s="1" t="str">
        <f>IFERROR(VLOOKUP(B9881,Returns!$A:$B,2,0),"No")</f>
        <v>No</v>
      </c>
    </row>
    <row r="9882" spans="1:23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1" t="str">
        <f>VLOOKUP(M9882,People!$A:$B,2,0)</f>
        <v>Chuck Magee</v>
      </c>
      <c r="W9882" s="1" t="str">
        <f>IFERROR(VLOOKUP(B9882,Returns!$A:$B,2,0),"No")</f>
        <v>No</v>
      </c>
    </row>
    <row r="9883" spans="1:23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1" t="str">
        <f>VLOOKUP(M9883,People!$A:$B,2,0)</f>
        <v>Cassandra Brandow</v>
      </c>
      <c r="W9883" s="1" t="str">
        <f>IFERROR(VLOOKUP(B9883,Returns!$A:$B,2,0),"No")</f>
        <v>No</v>
      </c>
    </row>
    <row r="9884" spans="1:23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1" t="str">
        <f>VLOOKUP(M9884,People!$A:$B,2,0)</f>
        <v>Cassandra Brandow</v>
      </c>
      <c r="W9884" s="1" t="str">
        <f>IFERROR(VLOOKUP(B9884,Returns!$A:$B,2,0),"No")</f>
        <v>No</v>
      </c>
    </row>
    <row r="9885" spans="1:23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1" t="str">
        <f>VLOOKUP(M9885,People!$A:$B,2,0)</f>
        <v>Anna Andreadi</v>
      </c>
      <c r="W9885" s="1" t="str">
        <f>IFERROR(VLOOKUP(B9885,Returns!$A:$B,2,0),"No")</f>
        <v>No</v>
      </c>
    </row>
    <row r="9886" spans="1:23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1" t="str">
        <f>VLOOKUP(M9886,People!$A:$B,2,0)</f>
        <v>Anna Andreadi</v>
      </c>
      <c r="W9886" s="1" t="str">
        <f>IFERROR(VLOOKUP(B9886,Returns!$A:$B,2,0),"No")</f>
        <v>No</v>
      </c>
    </row>
    <row r="9887" spans="1:23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1" t="str">
        <f>VLOOKUP(M9887,People!$A:$B,2,0)</f>
        <v>Anna Andreadi</v>
      </c>
      <c r="W9887" s="1" t="str">
        <f>IFERROR(VLOOKUP(B9887,Returns!$A:$B,2,0),"No")</f>
        <v>No</v>
      </c>
    </row>
    <row r="9888" spans="1:23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1" t="str">
        <f>VLOOKUP(M9888,People!$A:$B,2,0)</f>
        <v>Kelly Williams</v>
      </c>
      <c r="W9888" s="1" t="str">
        <f>IFERROR(VLOOKUP(B9888,Returns!$A:$B,2,0),"No")</f>
        <v>No</v>
      </c>
    </row>
    <row r="9889" spans="1:23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1" t="str">
        <f>VLOOKUP(M9889,People!$A:$B,2,0)</f>
        <v>Chuck Magee</v>
      </c>
      <c r="W9889" s="1" t="str">
        <f>IFERROR(VLOOKUP(B9889,Returns!$A:$B,2,0),"No")</f>
        <v>No</v>
      </c>
    </row>
    <row r="9890" spans="1:23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1" t="str">
        <f>VLOOKUP(M9890,People!$A:$B,2,0)</f>
        <v>Chuck Magee</v>
      </c>
      <c r="W9890" s="1" t="str">
        <f>IFERROR(VLOOKUP(B9890,Returns!$A:$B,2,0),"No")</f>
        <v>No</v>
      </c>
    </row>
    <row r="9891" spans="1:23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1" t="str">
        <f>VLOOKUP(M9891,People!$A:$B,2,0)</f>
        <v>Chuck Magee</v>
      </c>
      <c r="W9891" s="1" t="str">
        <f>IFERROR(VLOOKUP(B9891,Returns!$A:$B,2,0),"No")</f>
        <v>No</v>
      </c>
    </row>
    <row r="9892" spans="1:23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1" t="str">
        <f>VLOOKUP(M9892,People!$A:$B,2,0)</f>
        <v>Kelly Williams</v>
      </c>
      <c r="W9892" s="1" t="str">
        <f>IFERROR(VLOOKUP(B9892,Returns!$A:$B,2,0),"No")</f>
        <v>No</v>
      </c>
    </row>
    <row r="9893" spans="1:23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1" t="str">
        <f>VLOOKUP(M9893,People!$A:$B,2,0)</f>
        <v>Kelly Williams</v>
      </c>
      <c r="W9893" s="1" t="str">
        <f>IFERROR(VLOOKUP(B9893,Returns!$A:$B,2,0),"No")</f>
        <v>No</v>
      </c>
    </row>
    <row r="9894" spans="1:23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1" t="str">
        <f>VLOOKUP(M9894,People!$A:$B,2,0)</f>
        <v>Kelly Williams</v>
      </c>
      <c r="W9894" s="1" t="str">
        <f>IFERROR(VLOOKUP(B9894,Returns!$A:$B,2,0),"No")</f>
        <v>No</v>
      </c>
    </row>
    <row r="9895" spans="1:23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1" t="str">
        <f>VLOOKUP(M9895,People!$A:$B,2,0)</f>
        <v>Kelly Williams</v>
      </c>
      <c r="W9895" s="1" t="str">
        <f>IFERROR(VLOOKUP(B9895,Returns!$A:$B,2,0),"No")</f>
        <v>No</v>
      </c>
    </row>
    <row r="9896" spans="1:23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1" t="str">
        <f>VLOOKUP(M9896,People!$A:$B,2,0)</f>
        <v>Kelly Williams</v>
      </c>
      <c r="W9896" s="1" t="str">
        <f>IFERROR(VLOOKUP(B9896,Returns!$A:$B,2,0),"No")</f>
        <v>No</v>
      </c>
    </row>
    <row r="9897" spans="1:23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1" t="str">
        <f>VLOOKUP(M9897,People!$A:$B,2,0)</f>
        <v>Kelly Williams</v>
      </c>
      <c r="W9897" s="1" t="str">
        <f>IFERROR(VLOOKUP(B9897,Returns!$A:$B,2,0),"No")</f>
        <v>No</v>
      </c>
    </row>
    <row r="9898" spans="1:23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1" t="str">
        <f>VLOOKUP(M9898,People!$A:$B,2,0)</f>
        <v>Kelly Williams</v>
      </c>
      <c r="W9898" s="1" t="str">
        <f>IFERROR(VLOOKUP(B9898,Returns!$A:$B,2,0),"No")</f>
        <v>No</v>
      </c>
    </row>
    <row r="9899" spans="1:23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1" t="str">
        <f>VLOOKUP(M9899,People!$A:$B,2,0)</f>
        <v>Chuck Magee</v>
      </c>
      <c r="W9899" s="1" t="str">
        <f>IFERROR(VLOOKUP(B9899,Returns!$A:$B,2,0),"No")</f>
        <v>No</v>
      </c>
    </row>
    <row r="9900" spans="1:23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1" t="str">
        <f>VLOOKUP(M9900,People!$A:$B,2,0)</f>
        <v>Chuck Magee</v>
      </c>
      <c r="W9900" s="1" t="str">
        <f>IFERROR(VLOOKUP(B9900,Returns!$A:$B,2,0),"No")</f>
        <v>No</v>
      </c>
    </row>
    <row r="9901" spans="1:23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1" t="str">
        <f>VLOOKUP(M9901,People!$A:$B,2,0)</f>
        <v>Chuck Magee</v>
      </c>
      <c r="W9901" s="1" t="str">
        <f>IFERROR(VLOOKUP(B9901,Returns!$A:$B,2,0),"No")</f>
        <v>No</v>
      </c>
    </row>
    <row r="9902" spans="1:23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1" t="str">
        <f>VLOOKUP(M9902,People!$A:$B,2,0)</f>
        <v>Anna Andreadi</v>
      </c>
      <c r="W9902" s="1" t="str">
        <f>IFERROR(VLOOKUP(B9902,Returns!$A:$B,2,0),"No")</f>
        <v>No</v>
      </c>
    </row>
    <row r="9903" spans="1:23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1" t="str">
        <f>VLOOKUP(M9903,People!$A:$B,2,0)</f>
        <v>Anna Andreadi</v>
      </c>
      <c r="W9903" s="1" t="str">
        <f>IFERROR(VLOOKUP(B9903,Returns!$A:$B,2,0),"No")</f>
        <v>No</v>
      </c>
    </row>
    <row r="9904" spans="1:23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1" t="str">
        <f>VLOOKUP(M9904,People!$A:$B,2,0)</f>
        <v>Anna Andreadi</v>
      </c>
      <c r="W9904" s="1" t="str">
        <f>IFERROR(VLOOKUP(B9904,Returns!$A:$B,2,0),"No")</f>
        <v>No</v>
      </c>
    </row>
    <row r="9905" spans="1:23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1" t="str">
        <f>VLOOKUP(M9905,People!$A:$B,2,0)</f>
        <v>Kelly Williams</v>
      </c>
      <c r="W9905" s="1" t="str">
        <f>IFERROR(VLOOKUP(B9905,Returns!$A:$B,2,0),"No")</f>
        <v>No</v>
      </c>
    </row>
    <row r="9906" spans="1:23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1" t="str">
        <f>VLOOKUP(M9906,People!$A:$B,2,0)</f>
        <v>Kelly Williams</v>
      </c>
      <c r="W9906" s="1" t="str">
        <f>IFERROR(VLOOKUP(B9906,Returns!$A:$B,2,0),"No")</f>
        <v>No</v>
      </c>
    </row>
    <row r="9907" spans="1:23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1" t="str">
        <f>VLOOKUP(M9907,People!$A:$B,2,0)</f>
        <v>Anna Andreadi</v>
      </c>
      <c r="W9907" s="1" t="str">
        <f>IFERROR(VLOOKUP(B9907,Returns!$A:$B,2,0),"No")</f>
        <v>No</v>
      </c>
    </row>
    <row r="9908" spans="1:23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1" t="str">
        <f>VLOOKUP(M9908,People!$A:$B,2,0)</f>
        <v>Anna Andreadi</v>
      </c>
      <c r="W9908" s="1" t="str">
        <f>IFERROR(VLOOKUP(B9908,Returns!$A:$B,2,0),"No")</f>
        <v>No</v>
      </c>
    </row>
    <row r="9909" spans="1:23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1" t="str">
        <f>VLOOKUP(M9909,People!$A:$B,2,0)</f>
        <v>Anna Andreadi</v>
      </c>
      <c r="W9909" s="1" t="str">
        <f>IFERROR(VLOOKUP(B9909,Returns!$A:$B,2,0),"No")</f>
        <v>No</v>
      </c>
    </row>
    <row r="9910" spans="1:23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1" t="str">
        <f>VLOOKUP(M9910,People!$A:$B,2,0)</f>
        <v>Anna Andreadi</v>
      </c>
      <c r="W9910" s="1" t="str">
        <f>IFERROR(VLOOKUP(B9910,Returns!$A:$B,2,0),"No")</f>
        <v>No</v>
      </c>
    </row>
    <row r="9911" spans="1:23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1" t="str">
        <f>VLOOKUP(M9911,People!$A:$B,2,0)</f>
        <v>Anna Andreadi</v>
      </c>
      <c r="W9911" s="1" t="str">
        <f>IFERROR(VLOOKUP(B9911,Returns!$A:$B,2,0),"No")</f>
        <v>No</v>
      </c>
    </row>
    <row r="9912" spans="1:23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1" t="str">
        <f>VLOOKUP(M9912,People!$A:$B,2,0)</f>
        <v>Anna Andreadi</v>
      </c>
      <c r="W9912" s="1" t="str">
        <f>IFERROR(VLOOKUP(B9912,Returns!$A:$B,2,0),"No")</f>
        <v>No</v>
      </c>
    </row>
    <row r="9913" spans="1:23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1" t="str">
        <f>VLOOKUP(M9913,People!$A:$B,2,0)</f>
        <v>Cassandra Brandow</v>
      </c>
      <c r="W9913" s="1" t="str">
        <f>IFERROR(VLOOKUP(B9913,Returns!$A:$B,2,0),"No")</f>
        <v>No</v>
      </c>
    </row>
    <row r="9914" spans="1:23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1" t="str">
        <f>VLOOKUP(M9914,People!$A:$B,2,0)</f>
        <v>Anna Andreadi</v>
      </c>
      <c r="W9914" s="1" t="str">
        <f>IFERROR(VLOOKUP(B9914,Returns!$A:$B,2,0),"No")</f>
        <v>No</v>
      </c>
    </row>
    <row r="9915" spans="1:23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1" t="str">
        <f>VLOOKUP(M9915,People!$A:$B,2,0)</f>
        <v>Anna Andreadi</v>
      </c>
      <c r="W9915" s="1" t="str">
        <f>IFERROR(VLOOKUP(B9915,Returns!$A:$B,2,0),"No")</f>
        <v>No</v>
      </c>
    </row>
    <row r="9916" spans="1:23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1" t="str">
        <f>VLOOKUP(M9916,People!$A:$B,2,0)</f>
        <v>Kelly Williams</v>
      </c>
      <c r="W9916" s="1" t="str">
        <f>IFERROR(VLOOKUP(B9916,Returns!$A:$B,2,0),"No")</f>
        <v>No</v>
      </c>
    </row>
    <row r="9917" spans="1:23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1" t="str">
        <f>VLOOKUP(M9917,People!$A:$B,2,0)</f>
        <v>Kelly Williams</v>
      </c>
      <c r="W9917" s="1" t="str">
        <f>IFERROR(VLOOKUP(B9917,Returns!$A:$B,2,0),"No")</f>
        <v>No</v>
      </c>
    </row>
    <row r="9918" spans="1:23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1" t="str">
        <f>VLOOKUP(M9918,People!$A:$B,2,0)</f>
        <v>Kelly Williams</v>
      </c>
      <c r="W9918" s="1" t="str">
        <f>IFERROR(VLOOKUP(B9918,Returns!$A:$B,2,0),"No")</f>
        <v>No</v>
      </c>
    </row>
    <row r="9919" spans="1:23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1" t="str">
        <f>VLOOKUP(M9919,People!$A:$B,2,0)</f>
        <v>Kelly Williams</v>
      </c>
      <c r="W9919" s="1" t="str">
        <f>IFERROR(VLOOKUP(B9919,Returns!$A:$B,2,0),"No")</f>
        <v>No</v>
      </c>
    </row>
    <row r="9920" spans="1:23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1" t="str">
        <f>VLOOKUP(M9920,People!$A:$B,2,0)</f>
        <v>Chuck Magee</v>
      </c>
      <c r="W9920" s="1" t="str">
        <f>IFERROR(VLOOKUP(B9920,Returns!$A:$B,2,0),"No")</f>
        <v>No</v>
      </c>
    </row>
    <row r="9921" spans="1:23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1" t="str">
        <f>VLOOKUP(M9921,People!$A:$B,2,0)</f>
        <v>Kelly Williams</v>
      </c>
      <c r="W9921" s="1" t="str">
        <f>IFERROR(VLOOKUP(B9921,Returns!$A:$B,2,0),"No")</f>
        <v>No</v>
      </c>
    </row>
    <row r="9922" spans="1:23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1" t="str">
        <f>VLOOKUP(M9922,People!$A:$B,2,0)</f>
        <v>Kelly Williams</v>
      </c>
      <c r="W9922" s="1" t="str">
        <f>IFERROR(VLOOKUP(B9922,Returns!$A:$B,2,0),"No")</f>
        <v>No</v>
      </c>
    </row>
    <row r="9923" spans="1:23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1" t="str">
        <f>VLOOKUP(M9923,People!$A:$B,2,0)</f>
        <v>Chuck Magee</v>
      </c>
      <c r="W9923" s="1" t="str">
        <f>IFERROR(VLOOKUP(B9923,Returns!$A:$B,2,0),"No")</f>
        <v>No</v>
      </c>
    </row>
    <row r="9924" spans="1:23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1" t="str">
        <f>VLOOKUP(M9924,People!$A:$B,2,0)</f>
        <v>Kelly Williams</v>
      </c>
      <c r="W9924" s="1" t="str">
        <f>IFERROR(VLOOKUP(B9924,Returns!$A:$B,2,0),"No")</f>
        <v>No</v>
      </c>
    </row>
    <row r="9925" spans="1:23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1" t="str">
        <f>VLOOKUP(M9925,People!$A:$B,2,0)</f>
        <v>Chuck Magee</v>
      </c>
      <c r="W9925" s="1" t="str">
        <f>IFERROR(VLOOKUP(B9925,Returns!$A:$B,2,0),"No")</f>
        <v>No</v>
      </c>
    </row>
    <row r="9926" spans="1:23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1" t="str">
        <f>VLOOKUP(M9926,People!$A:$B,2,0)</f>
        <v>Chuck Magee</v>
      </c>
      <c r="W9926" s="1" t="str">
        <f>IFERROR(VLOOKUP(B9926,Returns!$A:$B,2,0),"No")</f>
        <v>No</v>
      </c>
    </row>
    <row r="9927" spans="1:23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1" t="str">
        <f>VLOOKUP(M9927,People!$A:$B,2,0)</f>
        <v>Chuck Magee</v>
      </c>
      <c r="W9927" s="1" t="str">
        <f>IFERROR(VLOOKUP(B9927,Returns!$A:$B,2,0),"No")</f>
        <v>No</v>
      </c>
    </row>
    <row r="9928" spans="1:23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1" t="str">
        <f>VLOOKUP(M9928,People!$A:$B,2,0)</f>
        <v>Chuck Magee</v>
      </c>
      <c r="W9928" s="1" t="str">
        <f>IFERROR(VLOOKUP(B9928,Returns!$A:$B,2,0),"No")</f>
        <v>No</v>
      </c>
    </row>
    <row r="9929" spans="1:23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1" t="str">
        <f>VLOOKUP(M9929,People!$A:$B,2,0)</f>
        <v>Chuck Magee</v>
      </c>
      <c r="W9929" s="1" t="str">
        <f>IFERROR(VLOOKUP(B9929,Returns!$A:$B,2,0),"No")</f>
        <v>No</v>
      </c>
    </row>
    <row r="9930" spans="1:23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1" t="str">
        <f>VLOOKUP(M9930,People!$A:$B,2,0)</f>
        <v>Anna Andreadi</v>
      </c>
      <c r="W9930" s="1" t="str">
        <f>IFERROR(VLOOKUP(B9930,Returns!$A:$B,2,0),"No")</f>
        <v>No</v>
      </c>
    </row>
    <row r="9931" spans="1:23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1" t="str">
        <f>VLOOKUP(M9931,People!$A:$B,2,0)</f>
        <v>Anna Andreadi</v>
      </c>
      <c r="W9931" s="1" t="str">
        <f>IFERROR(VLOOKUP(B9931,Returns!$A:$B,2,0),"No")</f>
        <v>No</v>
      </c>
    </row>
    <row r="9932" spans="1:23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1" t="str">
        <f>VLOOKUP(M9932,People!$A:$B,2,0)</f>
        <v>Anna Andreadi</v>
      </c>
      <c r="W9932" s="1" t="str">
        <f>IFERROR(VLOOKUP(B9932,Returns!$A:$B,2,0),"No")</f>
        <v>No</v>
      </c>
    </row>
    <row r="9933" spans="1:23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1" t="str">
        <f>VLOOKUP(M9933,People!$A:$B,2,0)</f>
        <v>Anna Andreadi</v>
      </c>
      <c r="W9933" s="1" t="str">
        <f>IFERROR(VLOOKUP(B9933,Returns!$A:$B,2,0),"No")</f>
        <v>No</v>
      </c>
    </row>
    <row r="9934" spans="1:23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1" t="str">
        <f>VLOOKUP(M9934,People!$A:$B,2,0)</f>
        <v>Anna Andreadi</v>
      </c>
      <c r="W9934" s="1" t="str">
        <f>IFERROR(VLOOKUP(B9934,Returns!$A:$B,2,0),"No")</f>
        <v>No</v>
      </c>
    </row>
    <row r="9935" spans="1:23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1" t="str">
        <f>VLOOKUP(M9935,People!$A:$B,2,0)</f>
        <v>Chuck Magee</v>
      </c>
      <c r="W9935" s="1" t="str">
        <f>IFERROR(VLOOKUP(B9935,Returns!$A:$B,2,0),"No")</f>
        <v>No</v>
      </c>
    </row>
    <row r="9936" spans="1:23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1" t="str">
        <f>VLOOKUP(M9936,People!$A:$B,2,0)</f>
        <v>Chuck Magee</v>
      </c>
      <c r="W9936" s="1" t="str">
        <f>IFERROR(VLOOKUP(B9936,Returns!$A:$B,2,0),"No")</f>
        <v>No</v>
      </c>
    </row>
    <row r="9937" spans="1:23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1" t="str">
        <f>VLOOKUP(M9937,People!$A:$B,2,0)</f>
        <v>Chuck Magee</v>
      </c>
      <c r="W9937" s="1" t="str">
        <f>IFERROR(VLOOKUP(B9937,Returns!$A:$B,2,0),"No")</f>
        <v>No</v>
      </c>
    </row>
    <row r="9938" spans="1:23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1" t="str">
        <f>VLOOKUP(M9938,People!$A:$B,2,0)</f>
        <v>Chuck Magee</v>
      </c>
      <c r="W9938" s="1" t="str">
        <f>IFERROR(VLOOKUP(B9938,Returns!$A:$B,2,0),"No")</f>
        <v>No</v>
      </c>
    </row>
    <row r="9939" spans="1:23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1" t="str">
        <f>VLOOKUP(M9939,People!$A:$B,2,0)</f>
        <v>Anna Andreadi</v>
      </c>
      <c r="W9939" s="1" t="str">
        <f>IFERROR(VLOOKUP(B9939,Returns!$A:$B,2,0),"No")</f>
        <v>No</v>
      </c>
    </row>
    <row r="9940" spans="1:23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1" t="str">
        <f>VLOOKUP(M9940,People!$A:$B,2,0)</f>
        <v>Chuck Magee</v>
      </c>
      <c r="W9940" s="1" t="str">
        <f>IFERROR(VLOOKUP(B9940,Returns!$A:$B,2,0),"No")</f>
        <v>No</v>
      </c>
    </row>
    <row r="9941" spans="1:23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1" t="str">
        <f>VLOOKUP(M9941,People!$A:$B,2,0)</f>
        <v>Chuck Magee</v>
      </c>
      <c r="W9941" s="1" t="str">
        <f>IFERROR(VLOOKUP(B9941,Returns!$A:$B,2,0),"No")</f>
        <v>No</v>
      </c>
    </row>
    <row r="9942" spans="1:23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1" t="str">
        <f>VLOOKUP(M9942,People!$A:$B,2,0)</f>
        <v>Chuck Magee</v>
      </c>
      <c r="W9942" s="1" t="str">
        <f>IFERROR(VLOOKUP(B9942,Returns!$A:$B,2,0),"No")</f>
        <v>No</v>
      </c>
    </row>
    <row r="9943" spans="1:23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1" t="str">
        <f>VLOOKUP(M9943,People!$A:$B,2,0)</f>
        <v>Anna Andreadi</v>
      </c>
      <c r="W9943" s="1" t="str">
        <f>IFERROR(VLOOKUP(B9943,Returns!$A:$B,2,0),"No")</f>
        <v>No</v>
      </c>
    </row>
    <row r="9944" spans="1:23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1" t="str">
        <f>VLOOKUP(M9944,People!$A:$B,2,0)</f>
        <v>Anna Andreadi</v>
      </c>
      <c r="W9944" s="1" t="str">
        <f>IFERROR(VLOOKUP(B9944,Returns!$A:$B,2,0),"No")</f>
        <v>No</v>
      </c>
    </row>
    <row r="9945" spans="1:23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1" t="str">
        <f>VLOOKUP(M9945,People!$A:$B,2,0)</f>
        <v>Anna Andreadi</v>
      </c>
      <c r="W9945" s="1" t="str">
        <f>IFERROR(VLOOKUP(B9945,Returns!$A:$B,2,0),"No")</f>
        <v>No</v>
      </c>
    </row>
    <row r="9946" spans="1:23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1" t="str">
        <f>VLOOKUP(M9946,People!$A:$B,2,0)</f>
        <v>Anna Andreadi</v>
      </c>
      <c r="W9946" s="1" t="str">
        <f>IFERROR(VLOOKUP(B9946,Returns!$A:$B,2,0),"No")</f>
        <v>No</v>
      </c>
    </row>
    <row r="9947" spans="1:23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1" t="str">
        <f>VLOOKUP(M9947,People!$A:$B,2,0)</f>
        <v>Chuck Magee</v>
      </c>
      <c r="W9947" s="1" t="str">
        <f>IFERROR(VLOOKUP(B9947,Returns!$A:$B,2,0),"No")</f>
        <v>No</v>
      </c>
    </row>
    <row r="9948" spans="1:23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1" t="str">
        <f>VLOOKUP(M9948,People!$A:$B,2,0)</f>
        <v>Chuck Magee</v>
      </c>
      <c r="W9948" s="1" t="str">
        <f>IFERROR(VLOOKUP(B9948,Returns!$A:$B,2,0),"No")</f>
        <v>No</v>
      </c>
    </row>
    <row r="9949" spans="1:23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1" t="str">
        <f>VLOOKUP(M9949,People!$A:$B,2,0)</f>
        <v>Kelly Williams</v>
      </c>
      <c r="W9949" s="1" t="str">
        <f>IFERROR(VLOOKUP(B9949,Returns!$A:$B,2,0),"No")</f>
        <v>No</v>
      </c>
    </row>
    <row r="9950" spans="1:23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1" t="str">
        <f>VLOOKUP(M9950,People!$A:$B,2,0)</f>
        <v>Kelly Williams</v>
      </c>
      <c r="W9950" s="1" t="str">
        <f>IFERROR(VLOOKUP(B9950,Returns!$A:$B,2,0),"No")</f>
        <v>No</v>
      </c>
    </row>
    <row r="9951" spans="1:23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1" t="str">
        <f>VLOOKUP(M9951,People!$A:$B,2,0)</f>
        <v>Kelly Williams</v>
      </c>
      <c r="W9951" s="1" t="str">
        <f>IFERROR(VLOOKUP(B9951,Returns!$A:$B,2,0),"No")</f>
        <v>No</v>
      </c>
    </row>
    <row r="9952" spans="1:23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1" t="str">
        <f>VLOOKUP(M9952,People!$A:$B,2,0)</f>
        <v>Kelly Williams</v>
      </c>
      <c r="W9952" s="1" t="str">
        <f>IFERROR(VLOOKUP(B9952,Returns!$A:$B,2,0),"No")</f>
        <v>No</v>
      </c>
    </row>
    <row r="9953" spans="1:23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1" t="str">
        <f>VLOOKUP(M9953,People!$A:$B,2,0)</f>
        <v>Kelly Williams</v>
      </c>
      <c r="W9953" s="1" t="str">
        <f>IFERROR(VLOOKUP(B9953,Returns!$A:$B,2,0),"No")</f>
        <v>No</v>
      </c>
    </row>
    <row r="9954" spans="1:23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1" t="str">
        <f>VLOOKUP(M9954,People!$A:$B,2,0)</f>
        <v>Anna Andreadi</v>
      </c>
      <c r="W9954" s="1" t="str">
        <f>IFERROR(VLOOKUP(B9954,Returns!$A:$B,2,0),"No")</f>
        <v>Yes</v>
      </c>
    </row>
    <row r="9955" spans="1:23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1" t="str">
        <f>VLOOKUP(M9955,People!$A:$B,2,0)</f>
        <v>Anna Andreadi</v>
      </c>
      <c r="W9955" s="1" t="str">
        <f>IFERROR(VLOOKUP(B9955,Returns!$A:$B,2,0),"No")</f>
        <v>Yes</v>
      </c>
    </row>
    <row r="9956" spans="1:23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1" t="str">
        <f>VLOOKUP(M9956,People!$A:$B,2,0)</f>
        <v>Anna Andreadi</v>
      </c>
      <c r="W9956" s="1" t="str">
        <f>IFERROR(VLOOKUP(B9956,Returns!$A:$B,2,0),"No")</f>
        <v>Yes</v>
      </c>
    </row>
    <row r="9957" spans="1:23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1" t="str">
        <f>VLOOKUP(M9957,People!$A:$B,2,0)</f>
        <v>Anna Andreadi</v>
      </c>
      <c r="W9957" s="1" t="str">
        <f>IFERROR(VLOOKUP(B9957,Returns!$A:$B,2,0),"No")</f>
        <v>Yes</v>
      </c>
    </row>
    <row r="9958" spans="1:23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1" t="str">
        <f>VLOOKUP(M9958,People!$A:$B,2,0)</f>
        <v>Chuck Magee</v>
      </c>
      <c r="W9958" s="1" t="str">
        <f>IFERROR(VLOOKUP(B9958,Returns!$A:$B,2,0),"No")</f>
        <v>Yes</v>
      </c>
    </row>
    <row r="9959" spans="1:23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1" t="str">
        <f>VLOOKUP(M9959,People!$A:$B,2,0)</f>
        <v>Chuck Magee</v>
      </c>
      <c r="W9959" s="1" t="str">
        <f>IFERROR(VLOOKUP(B9959,Returns!$A:$B,2,0),"No")</f>
        <v>Yes</v>
      </c>
    </row>
    <row r="9960" spans="1:23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1" t="str">
        <f>VLOOKUP(M9960,People!$A:$B,2,0)</f>
        <v>Chuck Magee</v>
      </c>
      <c r="W9960" s="1" t="str">
        <f>IFERROR(VLOOKUP(B9960,Returns!$A:$B,2,0),"No")</f>
        <v>Yes</v>
      </c>
    </row>
    <row r="9961" spans="1:23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1" t="str">
        <f>VLOOKUP(M9961,People!$A:$B,2,0)</f>
        <v>Anna Andreadi</v>
      </c>
      <c r="W9961" s="1" t="str">
        <f>IFERROR(VLOOKUP(B9961,Returns!$A:$B,2,0),"No")</f>
        <v>No</v>
      </c>
    </row>
    <row r="9962" spans="1:23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1" t="str">
        <f>VLOOKUP(M9962,People!$A:$B,2,0)</f>
        <v>Cassandra Brandow</v>
      </c>
      <c r="W9962" s="1" t="str">
        <f>IFERROR(VLOOKUP(B9962,Returns!$A:$B,2,0),"No")</f>
        <v>No</v>
      </c>
    </row>
    <row r="9963" spans="1:23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1" t="str">
        <f>VLOOKUP(M9963,People!$A:$B,2,0)</f>
        <v>Kelly Williams</v>
      </c>
      <c r="W9963" s="1" t="str">
        <f>IFERROR(VLOOKUP(B9963,Returns!$A:$B,2,0),"No")</f>
        <v>No</v>
      </c>
    </row>
    <row r="9964" spans="1:23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1" t="str">
        <f>VLOOKUP(M9964,People!$A:$B,2,0)</f>
        <v>Kelly Williams</v>
      </c>
      <c r="W9964" s="1" t="str">
        <f>IFERROR(VLOOKUP(B9964,Returns!$A:$B,2,0),"No")</f>
        <v>No</v>
      </c>
    </row>
    <row r="9965" spans="1:23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1" t="str">
        <f>VLOOKUP(M9965,People!$A:$B,2,0)</f>
        <v>Chuck Magee</v>
      </c>
      <c r="W9965" s="1" t="str">
        <f>IFERROR(VLOOKUP(B9965,Returns!$A:$B,2,0),"No")</f>
        <v>No</v>
      </c>
    </row>
    <row r="9966" spans="1:23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1" t="str">
        <f>VLOOKUP(M9966,People!$A:$B,2,0)</f>
        <v>Chuck Magee</v>
      </c>
      <c r="W9966" s="1" t="str">
        <f>IFERROR(VLOOKUP(B9966,Returns!$A:$B,2,0),"No")</f>
        <v>No</v>
      </c>
    </row>
    <row r="9967" spans="1:23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1" t="str">
        <f>VLOOKUP(M9967,People!$A:$B,2,0)</f>
        <v>Chuck Magee</v>
      </c>
      <c r="W9967" s="1" t="str">
        <f>IFERROR(VLOOKUP(B9967,Returns!$A:$B,2,0),"No")</f>
        <v>No</v>
      </c>
    </row>
    <row r="9968" spans="1:23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1" t="str">
        <f>VLOOKUP(M9968,People!$A:$B,2,0)</f>
        <v>Chuck Magee</v>
      </c>
      <c r="W9968" s="1" t="str">
        <f>IFERROR(VLOOKUP(B9968,Returns!$A:$B,2,0),"No")</f>
        <v>No</v>
      </c>
    </row>
    <row r="9969" spans="1:23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1" t="str">
        <f>VLOOKUP(M9969,People!$A:$B,2,0)</f>
        <v>Chuck Magee</v>
      </c>
      <c r="W9969" s="1" t="str">
        <f>IFERROR(VLOOKUP(B9969,Returns!$A:$B,2,0),"No")</f>
        <v>No</v>
      </c>
    </row>
    <row r="9970" spans="1:23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1" t="str">
        <f>VLOOKUP(M9970,People!$A:$B,2,0)</f>
        <v>Chuck Magee</v>
      </c>
      <c r="W9970" s="1" t="str">
        <f>IFERROR(VLOOKUP(B9970,Returns!$A:$B,2,0),"No")</f>
        <v>No</v>
      </c>
    </row>
    <row r="9971" spans="1:23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1" t="str">
        <f>VLOOKUP(M9971,People!$A:$B,2,0)</f>
        <v>Chuck Magee</v>
      </c>
      <c r="W9971" s="1" t="str">
        <f>IFERROR(VLOOKUP(B9971,Returns!$A:$B,2,0),"No")</f>
        <v>No</v>
      </c>
    </row>
    <row r="9972" spans="1:23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1" t="str">
        <f>VLOOKUP(M9972,People!$A:$B,2,0)</f>
        <v>Cassandra Brandow</v>
      </c>
      <c r="W9972" s="1" t="str">
        <f>IFERROR(VLOOKUP(B9972,Returns!$A:$B,2,0),"No")</f>
        <v>No</v>
      </c>
    </row>
    <row r="9973" spans="1:23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1" t="str">
        <f>VLOOKUP(M9973,People!$A:$B,2,0)</f>
        <v>Cassandra Brandow</v>
      </c>
      <c r="W9973" s="1" t="str">
        <f>IFERROR(VLOOKUP(B9973,Returns!$A:$B,2,0),"No")</f>
        <v>No</v>
      </c>
    </row>
    <row r="9974" spans="1:23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1" t="str">
        <f>VLOOKUP(M9974,People!$A:$B,2,0)</f>
        <v>Kelly Williams</v>
      </c>
      <c r="W9974" s="1" t="str">
        <f>IFERROR(VLOOKUP(B9974,Returns!$A:$B,2,0),"No")</f>
        <v>No</v>
      </c>
    </row>
    <row r="9975" spans="1:23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1" t="str">
        <f>VLOOKUP(M9975,People!$A:$B,2,0)</f>
        <v>Anna Andreadi</v>
      </c>
      <c r="W9975" s="1" t="str">
        <f>IFERROR(VLOOKUP(B9975,Returns!$A:$B,2,0),"No")</f>
        <v>No</v>
      </c>
    </row>
    <row r="9976" spans="1:23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1" t="str">
        <f>VLOOKUP(M9976,People!$A:$B,2,0)</f>
        <v>Anna Andreadi</v>
      </c>
      <c r="W9976" s="1" t="str">
        <f>IFERROR(VLOOKUP(B9976,Returns!$A:$B,2,0),"No")</f>
        <v>No</v>
      </c>
    </row>
    <row r="9977" spans="1:23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1" t="str">
        <f>VLOOKUP(M9977,People!$A:$B,2,0)</f>
        <v>Anna Andreadi</v>
      </c>
      <c r="W9977" s="1" t="str">
        <f>IFERROR(VLOOKUP(B9977,Returns!$A:$B,2,0),"No")</f>
        <v>No</v>
      </c>
    </row>
    <row r="9978" spans="1:23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1" t="str">
        <f>VLOOKUP(M9978,People!$A:$B,2,0)</f>
        <v>Anna Andreadi</v>
      </c>
      <c r="W9978" s="1" t="str">
        <f>IFERROR(VLOOKUP(B9978,Returns!$A:$B,2,0),"No")</f>
        <v>No</v>
      </c>
    </row>
    <row r="9979" spans="1:23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1" t="str">
        <f>VLOOKUP(M9979,People!$A:$B,2,0)</f>
        <v>Anna Andreadi</v>
      </c>
      <c r="W9979" s="1" t="str">
        <f>IFERROR(VLOOKUP(B9979,Returns!$A:$B,2,0),"No")</f>
        <v>No</v>
      </c>
    </row>
    <row r="9980" spans="1:23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1" t="str">
        <f>VLOOKUP(M9980,People!$A:$B,2,0)</f>
        <v>Anna Andreadi</v>
      </c>
      <c r="W9980" s="1" t="str">
        <f>IFERROR(VLOOKUP(B9980,Returns!$A:$B,2,0),"No")</f>
        <v>No</v>
      </c>
    </row>
    <row r="9981" spans="1:23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1" t="str">
        <f>VLOOKUP(M9981,People!$A:$B,2,0)</f>
        <v>Anna Andreadi</v>
      </c>
      <c r="W9981" s="1" t="str">
        <f>IFERROR(VLOOKUP(B9981,Returns!$A:$B,2,0),"No")</f>
        <v>No</v>
      </c>
    </row>
    <row r="9982" spans="1:23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1" t="str">
        <f>VLOOKUP(M9982,People!$A:$B,2,0)</f>
        <v>Cassandra Brandow</v>
      </c>
      <c r="W9982" s="1" t="str">
        <f>IFERROR(VLOOKUP(B9982,Returns!$A:$B,2,0),"No")</f>
        <v>No</v>
      </c>
    </row>
    <row r="9983" spans="1:23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1" t="str">
        <f>VLOOKUP(M9983,People!$A:$B,2,0)</f>
        <v>Chuck Magee</v>
      </c>
      <c r="W9983" s="1" t="str">
        <f>IFERROR(VLOOKUP(B9983,Returns!$A:$B,2,0),"No")</f>
        <v>No</v>
      </c>
    </row>
    <row r="9984" spans="1:23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1" t="str">
        <f>VLOOKUP(M9984,People!$A:$B,2,0)</f>
        <v>Kelly Williams</v>
      </c>
      <c r="W9984" s="1" t="str">
        <f>IFERROR(VLOOKUP(B9984,Returns!$A:$B,2,0),"No")</f>
        <v>No</v>
      </c>
    </row>
    <row r="9985" spans="1:23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1" t="str">
        <f>VLOOKUP(M9985,People!$A:$B,2,0)</f>
        <v>Kelly Williams</v>
      </c>
      <c r="W9985" s="1" t="str">
        <f>IFERROR(VLOOKUP(B9985,Returns!$A:$B,2,0),"No")</f>
        <v>No</v>
      </c>
    </row>
    <row r="9986" spans="1:23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1" t="str">
        <f>VLOOKUP(M9986,People!$A:$B,2,0)</f>
        <v>Chuck Magee</v>
      </c>
      <c r="W9986" s="1" t="str">
        <f>IFERROR(VLOOKUP(B9986,Returns!$A:$B,2,0),"No")</f>
        <v>No</v>
      </c>
    </row>
    <row r="9987" spans="1:23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1" t="str">
        <f>VLOOKUP(M9987,People!$A:$B,2,0)</f>
        <v>Chuck Magee</v>
      </c>
      <c r="W9987" s="1" t="str">
        <f>IFERROR(VLOOKUP(B9987,Returns!$A:$B,2,0),"No")</f>
        <v>No</v>
      </c>
    </row>
    <row r="9988" spans="1:23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1" t="str">
        <f>VLOOKUP(M9988,People!$A:$B,2,0)</f>
        <v>Anna Andreadi</v>
      </c>
      <c r="W9988" s="1" t="str">
        <f>IFERROR(VLOOKUP(B9988,Returns!$A:$B,2,0),"No")</f>
        <v>No</v>
      </c>
    </row>
    <row r="9989" spans="1:23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1" t="str">
        <f>VLOOKUP(M9989,People!$A:$B,2,0)</f>
        <v>Cassandra Brandow</v>
      </c>
      <c r="W9989" s="1" t="str">
        <f>IFERROR(VLOOKUP(B9989,Returns!$A:$B,2,0),"No")</f>
        <v>No</v>
      </c>
    </row>
    <row r="9990" spans="1:23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1" t="str">
        <f>VLOOKUP(M9990,People!$A:$B,2,0)</f>
        <v>Cassandra Brandow</v>
      </c>
      <c r="W9990" s="1" t="str">
        <f>IFERROR(VLOOKUP(B9990,Returns!$A:$B,2,0),"No")</f>
        <v>No</v>
      </c>
    </row>
    <row r="9991" spans="1:23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1" t="str">
        <f>VLOOKUP(M9991,People!$A:$B,2,0)</f>
        <v>Cassandra Brandow</v>
      </c>
      <c r="W9991" s="1" t="str">
        <f>IFERROR(VLOOKUP(B9991,Returns!$A:$B,2,0),"No")</f>
        <v>No</v>
      </c>
    </row>
    <row r="9992" spans="1:23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1" t="str">
        <f>VLOOKUP(M9992,People!$A:$B,2,0)</f>
        <v>Anna Andreadi</v>
      </c>
      <c r="W9992" s="1" t="str">
        <f>IFERROR(VLOOKUP(B9992,Returns!$A:$B,2,0),"No")</f>
        <v>Yes</v>
      </c>
    </row>
    <row r="9993" spans="1:23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1" t="str">
        <f>VLOOKUP(M9993,People!$A:$B,2,0)</f>
        <v>Anna Andreadi</v>
      </c>
      <c r="W9993" s="1" t="str">
        <f>IFERROR(VLOOKUP(B9993,Returns!$A:$B,2,0),"No")</f>
        <v>Yes</v>
      </c>
    </row>
    <row r="9994" spans="1:23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1" t="str">
        <f>VLOOKUP(M9994,People!$A:$B,2,0)</f>
        <v>Anna Andreadi</v>
      </c>
      <c r="W9994" s="1" t="str">
        <f>IFERROR(VLOOKUP(B9994,Returns!$A:$B,2,0),"No")</f>
        <v>Yes</v>
      </c>
    </row>
    <row r="9995" spans="1:23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1" t="str">
        <f>VLOOKUP(M9995,People!$A:$B,2,0)</f>
        <v>Anna Andreadi</v>
      </c>
      <c r="W9995" s="1" t="str">
        <f>IFERROR(VLOOKUP(B9995,Returns!$A:$B,2,0),"No")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5"/>
  <sheetViews>
    <sheetView zoomScale="141" workbookViewId="0">
      <selection sqref="A1:A65536"/>
    </sheetView>
  </sheetViews>
  <sheetFormatPr baseColWidth="10" defaultColWidth="8.83203125" defaultRowHeight="13"/>
  <cols>
    <col min="1" max="1" width="8.83203125" customWidth="1"/>
    <col min="2" max="2" width="17.5" customWidth="1"/>
  </cols>
  <sheetData>
    <row r="1" spans="1:2">
      <c r="A1" s="1" t="s">
        <v>12</v>
      </c>
      <c r="B1" s="1" t="s">
        <v>5930</v>
      </c>
    </row>
    <row r="2" spans="1:2">
      <c r="A2" s="1" t="s">
        <v>41</v>
      </c>
      <c r="B2" s="1" t="s">
        <v>5177</v>
      </c>
    </row>
    <row r="3" spans="1:2">
      <c r="A3" s="1" t="s">
        <v>135</v>
      </c>
      <c r="B3" s="1" t="s">
        <v>2264</v>
      </c>
    </row>
    <row r="4" spans="1:2">
      <c r="A4" s="1" t="s">
        <v>97</v>
      </c>
      <c r="B4" s="1" t="s">
        <v>4211</v>
      </c>
    </row>
    <row r="5" spans="1:2">
      <c r="A5" s="1" t="s">
        <v>28</v>
      </c>
      <c r="B5" s="1" t="s">
        <v>684</v>
      </c>
    </row>
  </sheetData>
  <pageMargins left="0.75" right="0.75" top="1" bottom="1" header="0.5" footer="0.5"/>
  <pageSetup paperSize="9" orientation="portrait" horizontalDpi="0" verticalDpi="0"/>
  <headerFooter alignWithMargins="0">
    <oddHeader>&amp;A</oddHeader>
    <oddFooter>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801"/>
  <sheetViews>
    <sheetView workbookViewId="0">
      <selection sqref="A1:A65536"/>
    </sheetView>
  </sheetViews>
  <sheetFormatPr baseColWidth="10" defaultColWidth="8.83203125" defaultRowHeight="13"/>
  <cols>
    <col min="1" max="1" width="14.83203125" bestFit="1" customWidth="1"/>
  </cols>
  <sheetData>
    <row r="1" spans="1:2">
      <c r="A1" t="s">
        <v>1</v>
      </c>
      <c r="B1" s="1" t="s">
        <v>5931</v>
      </c>
    </row>
    <row r="2" spans="1:2">
      <c r="A2" t="s">
        <v>5933</v>
      </c>
      <c r="B2" s="1" t="s">
        <v>5932</v>
      </c>
    </row>
    <row r="3" spans="1:2">
      <c r="A3" t="s">
        <v>5933</v>
      </c>
      <c r="B3" s="1" t="s">
        <v>5932</v>
      </c>
    </row>
    <row r="4" spans="1:2">
      <c r="A4" t="s">
        <v>5933</v>
      </c>
      <c r="B4" s="1" t="s">
        <v>5932</v>
      </c>
    </row>
    <row r="5" spans="1:2">
      <c r="A5" t="s">
        <v>5933</v>
      </c>
      <c r="B5" s="1" t="s">
        <v>5932</v>
      </c>
    </row>
    <row r="6" spans="1:2">
      <c r="A6" t="s">
        <v>5934</v>
      </c>
      <c r="B6" s="1" t="s">
        <v>5932</v>
      </c>
    </row>
    <row r="7" spans="1:2">
      <c r="A7" t="s">
        <v>5935</v>
      </c>
      <c r="B7" s="1" t="s">
        <v>5932</v>
      </c>
    </row>
    <row r="8" spans="1:2">
      <c r="A8" t="s">
        <v>5935</v>
      </c>
      <c r="B8" s="1" t="s">
        <v>5932</v>
      </c>
    </row>
    <row r="9" spans="1:2">
      <c r="A9" t="s">
        <v>5935</v>
      </c>
      <c r="B9" s="1" t="s">
        <v>5932</v>
      </c>
    </row>
    <row r="10" spans="1:2">
      <c r="A10" t="s">
        <v>5935</v>
      </c>
      <c r="B10" s="1" t="s">
        <v>5932</v>
      </c>
    </row>
    <row r="11" spans="1:2">
      <c r="A11" t="s">
        <v>5936</v>
      </c>
      <c r="B11" s="1" t="s">
        <v>5932</v>
      </c>
    </row>
    <row r="12" spans="1:2">
      <c r="A12" t="s">
        <v>5937</v>
      </c>
      <c r="B12" s="1" t="s">
        <v>5932</v>
      </c>
    </row>
    <row r="13" spans="1:2">
      <c r="A13" t="s">
        <v>5937</v>
      </c>
      <c r="B13" s="1" t="s">
        <v>5932</v>
      </c>
    </row>
    <row r="14" spans="1:2">
      <c r="A14" t="s">
        <v>5938</v>
      </c>
      <c r="B14" s="1" t="s">
        <v>5932</v>
      </c>
    </row>
    <row r="15" spans="1:2">
      <c r="A15" t="s">
        <v>5938</v>
      </c>
      <c r="B15" s="1" t="s">
        <v>5932</v>
      </c>
    </row>
    <row r="16" spans="1:2">
      <c r="A16" t="s">
        <v>5938</v>
      </c>
      <c r="B16" s="1" t="s">
        <v>5932</v>
      </c>
    </row>
    <row r="17" spans="1:2">
      <c r="A17" t="s">
        <v>5938</v>
      </c>
      <c r="B17" s="1" t="s">
        <v>5932</v>
      </c>
    </row>
    <row r="18" spans="1:2">
      <c r="A18" t="s">
        <v>5939</v>
      </c>
      <c r="B18" s="1" t="s">
        <v>5932</v>
      </c>
    </row>
    <row r="19" spans="1:2">
      <c r="A19" t="s">
        <v>5940</v>
      </c>
      <c r="B19" s="1" t="s">
        <v>5932</v>
      </c>
    </row>
    <row r="20" spans="1:2">
      <c r="A20" t="s">
        <v>5940</v>
      </c>
      <c r="B20" s="1" t="s">
        <v>5932</v>
      </c>
    </row>
    <row r="21" spans="1:2">
      <c r="A21" t="s">
        <v>5941</v>
      </c>
      <c r="B21" s="1" t="s">
        <v>5932</v>
      </c>
    </row>
    <row r="22" spans="1:2">
      <c r="A22" t="s">
        <v>5942</v>
      </c>
      <c r="B22" s="1" t="s">
        <v>5932</v>
      </c>
    </row>
    <row r="23" spans="1:2">
      <c r="A23" t="s">
        <v>5943</v>
      </c>
      <c r="B23" s="1" t="s">
        <v>5932</v>
      </c>
    </row>
    <row r="24" spans="1:2">
      <c r="A24" t="s">
        <v>5943</v>
      </c>
      <c r="B24" s="1" t="s">
        <v>5932</v>
      </c>
    </row>
    <row r="25" spans="1:2">
      <c r="A25" t="s">
        <v>5943</v>
      </c>
      <c r="B25" s="1" t="s">
        <v>5932</v>
      </c>
    </row>
    <row r="26" spans="1:2">
      <c r="A26" t="s">
        <v>5944</v>
      </c>
      <c r="B26" s="1" t="s">
        <v>5932</v>
      </c>
    </row>
    <row r="27" spans="1:2">
      <c r="A27" t="s">
        <v>5944</v>
      </c>
      <c r="B27" s="1" t="s">
        <v>5932</v>
      </c>
    </row>
    <row r="28" spans="1:2">
      <c r="A28" t="s">
        <v>5944</v>
      </c>
      <c r="B28" s="1" t="s">
        <v>5932</v>
      </c>
    </row>
    <row r="29" spans="1:2">
      <c r="A29" t="s">
        <v>5944</v>
      </c>
      <c r="B29" s="1" t="s">
        <v>5932</v>
      </c>
    </row>
    <row r="30" spans="1:2">
      <c r="A30" t="s">
        <v>5944</v>
      </c>
      <c r="B30" s="1" t="s">
        <v>5932</v>
      </c>
    </row>
    <row r="31" spans="1:2">
      <c r="A31" t="s">
        <v>5944</v>
      </c>
      <c r="B31" s="1" t="s">
        <v>5932</v>
      </c>
    </row>
    <row r="32" spans="1:2">
      <c r="A32" t="s">
        <v>5944</v>
      </c>
      <c r="B32" s="1" t="s">
        <v>5932</v>
      </c>
    </row>
    <row r="33" spans="1:2">
      <c r="A33" t="s">
        <v>5945</v>
      </c>
      <c r="B33" s="1" t="s">
        <v>5932</v>
      </c>
    </row>
    <row r="34" spans="1:2">
      <c r="A34" t="s">
        <v>5946</v>
      </c>
      <c r="B34" s="1" t="s">
        <v>5932</v>
      </c>
    </row>
    <row r="35" spans="1:2">
      <c r="A35" t="s">
        <v>5946</v>
      </c>
      <c r="B35" s="1" t="s">
        <v>5932</v>
      </c>
    </row>
    <row r="36" spans="1:2">
      <c r="A36" t="s">
        <v>5947</v>
      </c>
      <c r="B36" s="1" t="s">
        <v>5932</v>
      </c>
    </row>
    <row r="37" spans="1:2">
      <c r="A37" t="s">
        <v>5947</v>
      </c>
      <c r="B37" s="1" t="s">
        <v>5932</v>
      </c>
    </row>
    <row r="38" spans="1:2">
      <c r="A38" t="s">
        <v>5948</v>
      </c>
      <c r="B38" s="1" t="s">
        <v>5932</v>
      </c>
    </row>
    <row r="39" spans="1:2">
      <c r="A39" t="s">
        <v>5949</v>
      </c>
      <c r="B39" s="1" t="s">
        <v>5932</v>
      </c>
    </row>
    <row r="40" spans="1:2">
      <c r="A40" t="s">
        <v>5949</v>
      </c>
      <c r="B40" s="1" t="s">
        <v>5932</v>
      </c>
    </row>
    <row r="41" spans="1:2">
      <c r="A41" t="s">
        <v>5950</v>
      </c>
      <c r="B41" s="1" t="s">
        <v>5932</v>
      </c>
    </row>
    <row r="42" spans="1:2">
      <c r="A42" t="s">
        <v>5950</v>
      </c>
      <c r="B42" s="1" t="s">
        <v>5932</v>
      </c>
    </row>
    <row r="43" spans="1:2">
      <c r="A43" t="s">
        <v>5950</v>
      </c>
      <c r="B43" s="1" t="s">
        <v>5932</v>
      </c>
    </row>
    <row r="44" spans="1:2">
      <c r="A44" t="s">
        <v>5951</v>
      </c>
      <c r="B44" s="1" t="s">
        <v>5932</v>
      </c>
    </row>
    <row r="45" spans="1:2">
      <c r="A45" t="s">
        <v>5951</v>
      </c>
      <c r="B45" s="1" t="s">
        <v>5932</v>
      </c>
    </row>
    <row r="46" spans="1:2">
      <c r="A46" t="s">
        <v>5951</v>
      </c>
      <c r="B46" s="1" t="s">
        <v>5932</v>
      </c>
    </row>
    <row r="47" spans="1:2">
      <c r="A47" t="s">
        <v>5951</v>
      </c>
      <c r="B47" s="1" t="s">
        <v>5932</v>
      </c>
    </row>
    <row r="48" spans="1:2">
      <c r="A48" t="s">
        <v>5951</v>
      </c>
      <c r="B48" s="1" t="s">
        <v>5932</v>
      </c>
    </row>
    <row r="49" spans="1:2">
      <c r="A49" t="s">
        <v>5951</v>
      </c>
      <c r="B49" s="1" t="s">
        <v>5932</v>
      </c>
    </row>
    <row r="50" spans="1:2">
      <c r="A50" t="s">
        <v>5952</v>
      </c>
      <c r="B50" s="1" t="s">
        <v>5932</v>
      </c>
    </row>
    <row r="51" spans="1:2">
      <c r="A51" t="s">
        <v>5952</v>
      </c>
      <c r="B51" s="1" t="s">
        <v>5932</v>
      </c>
    </row>
    <row r="52" spans="1:2">
      <c r="A52" t="s">
        <v>5952</v>
      </c>
      <c r="B52" s="1" t="s">
        <v>5932</v>
      </c>
    </row>
    <row r="53" spans="1:2">
      <c r="A53" t="s">
        <v>5952</v>
      </c>
      <c r="B53" s="1" t="s">
        <v>5932</v>
      </c>
    </row>
    <row r="54" spans="1:2">
      <c r="A54" t="s">
        <v>5953</v>
      </c>
      <c r="B54" s="1" t="s">
        <v>5932</v>
      </c>
    </row>
    <row r="55" spans="1:2">
      <c r="A55" t="s">
        <v>5954</v>
      </c>
      <c r="B55" s="1" t="s">
        <v>5932</v>
      </c>
    </row>
    <row r="56" spans="1:2">
      <c r="A56" t="s">
        <v>5954</v>
      </c>
      <c r="B56" s="1" t="s">
        <v>5932</v>
      </c>
    </row>
    <row r="57" spans="1:2">
      <c r="A57" t="s">
        <v>5954</v>
      </c>
      <c r="B57" s="1" t="s">
        <v>5932</v>
      </c>
    </row>
    <row r="58" spans="1:2">
      <c r="A58" t="s">
        <v>5955</v>
      </c>
      <c r="B58" s="1" t="s">
        <v>5932</v>
      </c>
    </row>
    <row r="59" spans="1:2">
      <c r="A59" t="s">
        <v>5955</v>
      </c>
      <c r="B59" s="1" t="s">
        <v>5932</v>
      </c>
    </row>
    <row r="60" spans="1:2">
      <c r="A60" t="s">
        <v>5955</v>
      </c>
      <c r="B60" s="1" t="s">
        <v>5932</v>
      </c>
    </row>
    <row r="61" spans="1:2">
      <c r="A61" t="s">
        <v>5955</v>
      </c>
      <c r="B61" s="1" t="s">
        <v>5932</v>
      </c>
    </row>
    <row r="62" spans="1:2">
      <c r="A62" t="s">
        <v>5956</v>
      </c>
      <c r="B62" s="1" t="s">
        <v>5932</v>
      </c>
    </row>
    <row r="63" spans="1:2">
      <c r="A63" t="s">
        <v>5956</v>
      </c>
      <c r="B63" s="1" t="s">
        <v>5932</v>
      </c>
    </row>
    <row r="64" spans="1:2">
      <c r="A64" t="s">
        <v>5957</v>
      </c>
      <c r="B64" s="1" t="s">
        <v>5932</v>
      </c>
    </row>
    <row r="65" spans="1:2">
      <c r="A65" t="s">
        <v>5957</v>
      </c>
      <c r="B65" s="1" t="s">
        <v>5932</v>
      </c>
    </row>
    <row r="66" spans="1:2">
      <c r="A66" t="s">
        <v>5958</v>
      </c>
      <c r="B66" s="1" t="s">
        <v>5932</v>
      </c>
    </row>
    <row r="67" spans="1:2">
      <c r="A67" t="s">
        <v>5959</v>
      </c>
      <c r="B67" s="1" t="s">
        <v>5932</v>
      </c>
    </row>
    <row r="68" spans="1:2">
      <c r="A68" t="s">
        <v>5959</v>
      </c>
      <c r="B68" s="1" t="s">
        <v>5932</v>
      </c>
    </row>
    <row r="69" spans="1:2">
      <c r="A69" t="s">
        <v>5960</v>
      </c>
      <c r="B69" s="1" t="s">
        <v>5932</v>
      </c>
    </row>
    <row r="70" spans="1:2">
      <c r="A70" t="s">
        <v>5961</v>
      </c>
      <c r="B70" s="1" t="s">
        <v>5932</v>
      </c>
    </row>
    <row r="71" spans="1:2">
      <c r="A71" t="s">
        <v>5961</v>
      </c>
      <c r="B71" s="1" t="s">
        <v>5932</v>
      </c>
    </row>
    <row r="72" spans="1:2">
      <c r="A72" t="s">
        <v>5961</v>
      </c>
      <c r="B72" s="1" t="s">
        <v>5932</v>
      </c>
    </row>
    <row r="73" spans="1:2">
      <c r="A73" t="s">
        <v>5961</v>
      </c>
      <c r="B73" s="1" t="s">
        <v>5932</v>
      </c>
    </row>
    <row r="74" spans="1:2">
      <c r="A74" t="s">
        <v>5962</v>
      </c>
      <c r="B74" s="1" t="s">
        <v>5932</v>
      </c>
    </row>
    <row r="75" spans="1:2">
      <c r="A75" t="s">
        <v>5962</v>
      </c>
      <c r="B75" s="1" t="s">
        <v>5932</v>
      </c>
    </row>
    <row r="76" spans="1:2">
      <c r="A76" t="s">
        <v>5962</v>
      </c>
      <c r="B76" s="1" t="s">
        <v>5932</v>
      </c>
    </row>
    <row r="77" spans="1:2">
      <c r="A77" t="s">
        <v>5962</v>
      </c>
      <c r="B77" s="1" t="s">
        <v>5932</v>
      </c>
    </row>
    <row r="78" spans="1:2">
      <c r="A78" t="s">
        <v>5962</v>
      </c>
      <c r="B78" s="1" t="s">
        <v>5932</v>
      </c>
    </row>
    <row r="79" spans="1:2">
      <c r="A79" t="s">
        <v>5962</v>
      </c>
      <c r="B79" s="1" t="s">
        <v>5932</v>
      </c>
    </row>
    <row r="80" spans="1:2">
      <c r="A80" t="s">
        <v>5962</v>
      </c>
      <c r="B80" s="1" t="s">
        <v>5932</v>
      </c>
    </row>
    <row r="81" spans="1:2">
      <c r="A81" t="s">
        <v>5962</v>
      </c>
      <c r="B81" s="1" t="s">
        <v>5932</v>
      </c>
    </row>
    <row r="82" spans="1:2">
      <c r="A82" t="s">
        <v>5963</v>
      </c>
      <c r="B82" s="1" t="s">
        <v>5932</v>
      </c>
    </row>
    <row r="83" spans="1:2">
      <c r="A83" t="s">
        <v>5963</v>
      </c>
      <c r="B83" s="1" t="s">
        <v>5932</v>
      </c>
    </row>
    <row r="84" spans="1:2">
      <c r="A84" t="s">
        <v>5963</v>
      </c>
      <c r="B84" s="1" t="s">
        <v>5932</v>
      </c>
    </row>
    <row r="85" spans="1:2">
      <c r="A85" t="s">
        <v>5964</v>
      </c>
      <c r="B85" s="1" t="s">
        <v>5932</v>
      </c>
    </row>
    <row r="86" spans="1:2">
      <c r="A86" t="s">
        <v>5964</v>
      </c>
      <c r="B86" s="1" t="s">
        <v>5932</v>
      </c>
    </row>
    <row r="87" spans="1:2">
      <c r="A87" t="s">
        <v>5965</v>
      </c>
      <c r="B87" s="1" t="s">
        <v>5932</v>
      </c>
    </row>
    <row r="88" spans="1:2">
      <c r="A88" t="s">
        <v>5965</v>
      </c>
      <c r="B88" s="1" t="s">
        <v>5932</v>
      </c>
    </row>
    <row r="89" spans="1:2">
      <c r="A89" t="s">
        <v>5966</v>
      </c>
      <c r="B89" s="1" t="s">
        <v>5932</v>
      </c>
    </row>
    <row r="90" spans="1:2">
      <c r="A90" t="s">
        <v>5966</v>
      </c>
      <c r="B90" s="1" t="s">
        <v>5932</v>
      </c>
    </row>
    <row r="91" spans="1:2">
      <c r="A91" t="s">
        <v>5966</v>
      </c>
      <c r="B91" s="1" t="s">
        <v>5932</v>
      </c>
    </row>
    <row r="92" spans="1:2">
      <c r="A92" t="s">
        <v>5967</v>
      </c>
      <c r="B92" s="1" t="s">
        <v>5932</v>
      </c>
    </row>
    <row r="93" spans="1:2">
      <c r="A93" t="s">
        <v>5967</v>
      </c>
      <c r="B93" s="1" t="s">
        <v>5932</v>
      </c>
    </row>
    <row r="94" spans="1:2">
      <c r="A94" t="s">
        <v>5967</v>
      </c>
      <c r="B94" s="1" t="s">
        <v>5932</v>
      </c>
    </row>
    <row r="95" spans="1:2">
      <c r="A95" t="s">
        <v>5967</v>
      </c>
      <c r="B95" s="1" t="s">
        <v>5932</v>
      </c>
    </row>
    <row r="96" spans="1:2">
      <c r="A96" t="s">
        <v>5967</v>
      </c>
      <c r="B96" s="1" t="s">
        <v>5932</v>
      </c>
    </row>
    <row r="97" spans="1:2">
      <c r="A97" t="s">
        <v>5968</v>
      </c>
      <c r="B97" s="1" t="s">
        <v>5932</v>
      </c>
    </row>
    <row r="98" spans="1:2">
      <c r="A98" t="s">
        <v>5968</v>
      </c>
      <c r="B98" s="1" t="s">
        <v>5932</v>
      </c>
    </row>
    <row r="99" spans="1:2">
      <c r="A99" t="s">
        <v>5969</v>
      </c>
      <c r="B99" s="1" t="s">
        <v>5932</v>
      </c>
    </row>
    <row r="100" spans="1:2">
      <c r="A100" t="s">
        <v>5970</v>
      </c>
      <c r="B100" s="1" t="s">
        <v>5932</v>
      </c>
    </row>
    <row r="101" spans="1:2">
      <c r="A101" t="s">
        <v>5970</v>
      </c>
      <c r="B101" s="1" t="s">
        <v>5932</v>
      </c>
    </row>
    <row r="102" spans="1:2">
      <c r="A102" t="s">
        <v>5970</v>
      </c>
      <c r="B102" s="1" t="s">
        <v>5932</v>
      </c>
    </row>
    <row r="103" spans="1:2">
      <c r="A103" t="s">
        <v>5971</v>
      </c>
      <c r="B103" s="1" t="s">
        <v>5932</v>
      </c>
    </row>
    <row r="104" spans="1:2">
      <c r="A104" t="s">
        <v>5971</v>
      </c>
      <c r="B104" s="1" t="s">
        <v>5932</v>
      </c>
    </row>
    <row r="105" spans="1:2">
      <c r="A105" t="s">
        <v>5972</v>
      </c>
      <c r="B105" s="1" t="s">
        <v>5932</v>
      </c>
    </row>
    <row r="106" spans="1:2">
      <c r="A106" t="s">
        <v>5973</v>
      </c>
      <c r="B106" s="1" t="s">
        <v>5932</v>
      </c>
    </row>
    <row r="107" spans="1:2">
      <c r="A107" t="s">
        <v>5973</v>
      </c>
      <c r="B107" s="1" t="s">
        <v>5932</v>
      </c>
    </row>
    <row r="108" spans="1:2">
      <c r="A108" t="s">
        <v>5973</v>
      </c>
      <c r="B108" s="1" t="s">
        <v>5932</v>
      </c>
    </row>
    <row r="109" spans="1:2">
      <c r="A109" t="s">
        <v>5973</v>
      </c>
      <c r="B109" s="1" t="s">
        <v>5932</v>
      </c>
    </row>
    <row r="110" spans="1:2">
      <c r="A110" t="s">
        <v>5973</v>
      </c>
      <c r="B110" s="1" t="s">
        <v>5932</v>
      </c>
    </row>
    <row r="111" spans="1:2">
      <c r="A111" t="s">
        <v>5973</v>
      </c>
      <c r="B111" s="1" t="s">
        <v>5932</v>
      </c>
    </row>
    <row r="112" spans="1:2">
      <c r="A112" t="s">
        <v>5973</v>
      </c>
      <c r="B112" s="1" t="s">
        <v>5932</v>
      </c>
    </row>
    <row r="113" spans="1:2">
      <c r="A113" t="s">
        <v>5974</v>
      </c>
      <c r="B113" s="1" t="s">
        <v>5932</v>
      </c>
    </row>
    <row r="114" spans="1:2">
      <c r="A114" t="s">
        <v>5974</v>
      </c>
      <c r="B114" s="1" t="s">
        <v>5932</v>
      </c>
    </row>
    <row r="115" spans="1:2">
      <c r="A115" t="s">
        <v>5975</v>
      </c>
      <c r="B115" s="1" t="s">
        <v>5932</v>
      </c>
    </row>
    <row r="116" spans="1:2">
      <c r="A116" t="s">
        <v>5975</v>
      </c>
      <c r="B116" s="1" t="s">
        <v>5932</v>
      </c>
    </row>
    <row r="117" spans="1:2">
      <c r="A117" t="s">
        <v>5975</v>
      </c>
      <c r="B117" s="1" t="s">
        <v>5932</v>
      </c>
    </row>
    <row r="118" spans="1:2">
      <c r="A118" t="s">
        <v>5976</v>
      </c>
      <c r="B118" s="1" t="s">
        <v>5932</v>
      </c>
    </row>
    <row r="119" spans="1:2">
      <c r="A119" t="s">
        <v>5977</v>
      </c>
      <c r="B119" s="1" t="s">
        <v>5932</v>
      </c>
    </row>
    <row r="120" spans="1:2">
      <c r="A120" t="s">
        <v>5977</v>
      </c>
      <c r="B120" s="1" t="s">
        <v>5932</v>
      </c>
    </row>
    <row r="121" spans="1:2">
      <c r="A121" t="s">
        <v>5977</v>
      </c>
      <c r="B121" s="1" t="s">
        <v>5932</v>
      </c>
    </row>
    <row r="122" spans="1:2">
      <c r="A122" t="s">
        <v>5978</v>
      </c>
      <c r="B122" s="1" t="s">
        <v>5932</v>
      </c>
    </row>
    <row r="123" spans="1:2">
      <c r="A123" t="s">
        <v>5978</v>
      </c>
      <c r="B123" s="1" t="s">
        <v>5932</v>
      </c>
    </row>
    <row r="124" spans="1:2">
      <c r="A124" t="s">
        <v>5978</v>
      </c>
      <c r="B124" s="1" t="s">
        <v>5932</v>
      </c>
    </row>
    <row r="125" spans="1:2">
      <c r="A125" t="s">
        <v>5978</v>
      </c>
      <c r="B125" s="1" t="s">
        <v>5932</v>
      </c>
    </row>
    <row r="126" spans="1:2">
      <c r="A126" t="s">
        <v>5978</v>
      </c>
      <c r="B126" s="1" t="s">
        <v>5932</v>
      </c>
    </row>
    <row r="127" spans="1:2">
      <c r="A127" t="s">
        <v>5978</v>
      </c>
      <c r="B127" s="1" t="s">
        <v>5932</v>
      </c>
    </row>
    <row r="128" spans="1:2">
      <c r="A128" t="s">
        <v>5979</v>
      </c>
      <c r="B128" s="1" t="s">
        <v>5932</v>
      </c>
    </row>
    <row r="129" spans="1:2">
      <c r="A129" t="s">
        <v>5980</v>
      </c>
      <c r="B129" s="1" t="s">
        <v>5932</v>
      </c>
    </row>
    <row r="130" spans="1:2">
      <c r="A130" t="s">
        <v>5980</v>
      </c>
      <c r="B130" s="1" t="s">
        <v>5932</v>
      </c>
    </row>
    <row r="131" spans="1:2">
      <c r="A131" t="s">
        <v>5981</v>
      </c>
      <c r="B131" s="1" t="s">
        <v>5932</v>
      </c>
    </row>
    <row r="132" spans="1:2">
      <c r="A132" t="s">
        <v>5981</v>
      </c>
      <c r="B132" s="1" t="s">
        <v>5932</v>
      </c>
    </row>
    <row r="133" spans="1:2">
      <c r="A133" t="s">
        <v>5982</v>
      </c>
      <c r="B133" s="1" t="s">
        <v>5932</v>
      </c>
    </row>
    <row r="134" spans="1:2">
      <c r="A134" t="s">
        <v>5982</v>
      </c>
      <c r="B134" s="1" t="s">
        <v>5932</v>
      </c>
    </row>
    <row r="135" spans="1:2">
      <c r="A135" t="s">
        <v>5983</v>
      </c>
      <c r="B135" s="1" t="s">
        <v>5932</v>
      </c>
    </row>
    <row r="136" spans="1:2">
      <c r="A136" t="s">
        <v>5983</v>
      </c>
      <c r="B136" s="1" t="s">
        <v>5932</v>
      </c>
    </row>
    <row r="137" spans="1:2">
      <c r="A137" t="s">
        <v>5983</v>
      </c>
      <c r="B137" s="1" t="s">
        <v>5932</v>
      </c>
    </row>
    <row r="138" spans="1:2">
      <c r="A138" t="s">
        <v>5983</v>
      </c>
      <c r="B138" s="1" t="s">
        <v>5932</v>
      </c>
    </row>
    <row r="139" spans="1:2">
      <c r="A139" t="s">
        <v>5984</v>
      </c>
      <c r="B139" s="1" t="s">
        <v>5932</v>
      </c>
    </row>
    <row r="140" spans="1:2">
      <c r="A140" t="s">
        <v>5985</v>
      </c>
      <c r="B140" s="1" t="s">
        <v>5932</v>
      </c>
    </row>
    <row r="141" spans="1:2">
      <c r="A141" t="s">
        <v>5985</v>
      </c>
      <c r="B141" s="1" t="s">
        <v>5932</v>
      </c>
    </row>
    <row r="142" spans="1:2">
      <c r="A142" t="s">
        <v>5985</v>
      </c>
      <c r="B142" s="1" t="s">
        <v>5932</v>
      </c>
    </row>
    <row r="143" spans="1:2">
      <c r="A143" t="s">
        <v>5986</v>
      </c>
      <c r="B143" s="1" t="s">
        <v>5932</v>
      </c>
    </row>
    <row r="144" spans="1:2">
      <c r="A144" t="s">
        <v>5986</v>
      </c>
      <c r="B144" s="1" t="s">
        <v>5932</v>
      </c>
    </row>
    <row r="145" spans="1:2">
      <c r="A145" t="s">
        <v>5987</v>
      </c>
      <c r="B145" s="1" t="s">
        <v>5932</v>
      </c>
    </row>
    <row r="146" spans="1:2">
      <c r="A146" t="s">
        <v>5987</v>
      </c>
      <c r="B146" s="1" t="s">
        <v>5932</v>
      </c>
    </row>
    <row r="147" spans="1:2">
      <c r="A147" t="s">
        <v>5988</v>
      </c>
      <c r="B147" s="1" t="s">
        <v>5932</v>
      </c>
    </row>
    <row r="148" spans="1:2">
      <c r="A148" t="s">
        <v>5988</v>
      </c>
      <c r="B148" s="1" t="s">
        <v>5932</v>
      </c>
    </row>
    <row r="149" spans="1:2">
      <c r="A149" t="s">
        <v>5988</v>
      </c>
      <c r="B149" s="1" t="s">
        <v>5932</v>
      </c>
    </row>
    <row r="150" spans="1:2">
      <c r="A150" t="s">
        <v>5988</v>
      </c>
      <c r="B150" s="1" t="s">
        <v>5932</v>
      </c>
    </row>
    <row r="151" spans="1:2">
      <c r="A151" t="s">
        <v>5988</v>
      </c>
      <c r="B151" s="1" t="s">
        <v>5932</v>
      </c>
    </row>
    <row r="152" spans="1:2">
      <c r="A152" t="s">
        <v>5988</v>
      </c>
      <c r="B152" s="1" t="s">
        <v>5932</v>
      </c>
    </row>
    <row r="153" spans="1:2">
      <c r="A153" t="s">
        <v>5989</v>
      </c>
      <c r="B153" s="1" t="s">
        <v>5932</v>
      </c>
    </row>
    <row r="154" spans="1:2">
      <c r="A154" t="s">
        <v>5990</v>
      </c>
      <c r="B154" s="1" t="s">
        <v>5932</v>
      </c>
    </row>
    <row r="155" spans="1:2">
      <c r="A155" t="s">
        <v>5990</v>
      </c>
      <c r="B155" s="1" t="s">
        <v>5932</v>
      </c>
    </row>
    <row r="156" spans="1:2">
      <c r="A156" t="s">
        <v>5990</v>
      </c>
      <c r="B156" s="1" t="s">
        <v>5932</v>
      </c>
    </row>
    <row r="157" spans="1:2">
      <c r="A157" t="s">
        <v>5990</v>
      </c>
      <c r="B157" s="1" t="s">
        <v>5932</v>
      </c>
    </row>
    <row r="158" spans="1:2">
      <c r="A158" t="s">
        <v>5990</v>
      </c>
      <c r="B158" s="1" t="s">
        <v>5932</v>
      </c>
    </row>
    <row r="159" spans="1:2">
      <c r="A159" t="s">
        <v>5991</v>
      </c>
      <c r="B159" s="1" t="s">
        <v>5932</v>
      </c>
    </row>
    <row r="160" spans="1:2">
      <c r="A160" t="s">
        <v>5991</v>
      </c>
      <c r="B160" s="1" t="s">
        <v>5932</v>
      </c>
    </row>
    <row r="161" spans="1:2">
      <c r="A161" t="s">
        <v>5992</v>
      </c>
      <c r="B161" s="1" t="s">
        <v>5932</v>
      </c>
    </row>
    <row r="162" spans="1:2">
      <c r="A162" t="s">
        <v>5993</v>
      </c>
      <c r="B162" s="1" t="s">
        <v>5932</v>
      </c>
    </row>
    <row r="163" spans="1:2">
      <c r="A163" t="s">
        <v>5993</v>
      </c>
      <c r="B163" s="1" t="s">
        <v>5932</v>
      </c>
    </row>
    <row r="164" spans="1:2">
      <c r="A164" t="s">
        <v>5993</v>
      </c>
      <c r="B164" s="1" t="s">
        <v>5932</v>
      </c>
    </row>
    <row r="165" spans="1:2">
      <c r="A165" t="s">
        <v>5993</v>
      </c>
      <c r="B165" s="1" t="s">
        <v>5932</v>
      </c>
    </row>
    <row r="166" spans="1:2">
      <c r="A166" t="s">
        <v>5994</v>
      </c>
      <c r="B166" s="1" t="s">
        <v>5932</v>
      </c>
    </row>
    <row r="167" spans="1:2">
      <c r="A167" t="s">
        <v>5994</v>
      </c>
      <c r="B167" s="1" t="s">
        <v>5932</v>
      </c>
    </row>
    <row r="168" spans="1:2">
      <c r="A168" t="s">
        <v>5995</v>
      </c>
      <c r="B168" s="1" t="s">
        <v>5932</v>
      </c>
    </row>
    <row r="169" spans="1:2">
      <c r="A169" t="s">
        <v>5995</v>
      </c>
      <c r="B169" s="1" t="s">
        <v>5932</v>
      </c>
    </row>
    <row r="170" spans="1:2">
      <c r="A170" t="s">
        <v>5996</v>
      </c>
      <c r="B170" s="1" t="s">
        <v>5932</v>
      </c>
    </row>
    <row r="171" spans="1:2">
      <c r="A171" t="s">
        <v>5996</v>
      </c>
      <c r="B171" s="1" t="s">
        <v>5932</v>
      </c>
    </row>
    <row r="172" spans="1:2">
      <c r="A172" t="s">
        <v>5996</v>
      </c>
      <c r="B172" s="1" t="s">
        <v>5932</v>
      </c>
    </row>
    <row r="173" spans="1:2">
      <c r="A173" t="s">
        <v>5997</v>
      </c>
      <c r="B173" s="1" t="s">
        <v>5932</v>
      </c>
    </row>
    <row r="174" spans="1:2">
      <c r="A174" t="s">
        <v>5998</v>
      </c>
      <c r="B174" s="1" t="s">
        <v>5932</v>
      </c>
    </row>
    <row r="175" spans="1:2">
      <c r="A175" t="s">
        <v>5998</v>
      </c>
      <c r="B175" s="1" t="s">
        <v>5932</v>
      </c>
    </row>
    <row r="176" spans="1:2">
      <c r="A176" t="s">
        <v>5998</v>
      </c>
      <c r="B176" s="1" t="s">
        <v>5932</v>
      </c>
    </row>
    <row r="177" spans="1:2">
      <c r="A177" t="s">
        <v>5999</v>
      </c>
      <c r="B177" s="1" t="s">
        <v>5932</v>
      </c>
    </row>
    <row r="178" spans="1:2">
      <c r="A178" t="s">
        <v>5999</v>
      </c>
      <c r="B178" s="1" t="s">
        <v>5932</v>
      </c>
    </row>
    <row r="179" spans="1:2">
      <c r="A179" t="s">
        <v>6000</v>
      </c>
      <c r="B179" s="1" t="s">
        <v>5932</v>
      </c>
    </row>
    <row r="180" spans="1:2">
      <c r="A180" t="s">
        <v>6000</v>
      </c>
      <c r="B180" s="1" t="s">
        <v>5932</v>
      </c>
    </row>
    <row r="181" spans="1:2">
      <c r="A181" t="s">
        <v>6001</v>
      </c>
      <c r="B181" s="1" t="s">
        <v>5932</v>
      </c>
    </row>
    <row r="182" spans="1:2">
      <c r="A182" t="s">
        <v>6001</v>
      </c>
      <c r="B182" s="1" t="s">
        <v>5932</v>
      </c>
    </row>
    <row r="183" spans="1:2">
      <c r="A183" t="s">
        <v>6001</v>
      </c>
      <c r="B183" s="1" t="s">
        <v>5932</v>
      </c>
    </row>
    <row r="184" spans="1:2">
      <c r="A184" t="s">
        <v>6001</v>
      </c>
      <c r="B184" s="1" t="s">
        <v>5932</v>
      </c>
    </row>
    <row r="185" spans="1:2">
      <c r="A185" t="s">
        <v>6001</v>
      </c>
      <c r="B185" s="1" t="s">
        <v>5932</v>
      </c>
    </row>
    <row r="186" spans="1:2">
      <c r="A186" t="s">
        <v>6002</v>
      </c>
      <c r="B186" s="1" t="s">
        <v>5932</v>
      </c>
    </row>
    <row r="187" spans="1:2">
      <c r="A187" t="s">
        <v>6002</v>
      </c>
      <c r="B187" s="1" t="s">
        <v>5932</v>
      </c>
    </row>
    <row r="188" spans="1:2">
      <c r="A188" t="s">
        <v>6002</v>
      </c>
      <c r="B188" s="1" t="s">
        <v>5932</v>
      </c>
    </row>
    <row r="189" spans="1:2">
      <c r="A189" t="s">
        <v>6003</v>
      </c>
      <c r="B189" s="1" t="s">
        <v>5932</v>
      </c>
    </row>
    <row r="190" spans="1:2">
      <c r="A190" t="s">
        <v>6003</v>
      </c>
      <c r="B190" s="1" t="s">
        <v>5932</v>
      </c>
    </row>
    <row r="191" spans="1:2">
      <c r="A191" t="s">
        <v>6004</v>
      </c>
      <c r="B191" s="1" t="s">
        <v>5932</v>
      </c>
    </row>
    <row r="192" spans="1:2">
      <c r="A192" t="s">
        <v>6004</v>
      </c>
      <c r="B192" s="1" t="s">
        <v>5932</v>
      </c>
    </row>
    <row r="193" spans="1:2">
      <c r="A193" t="s">
        <v>6004</v>
      </c>
      <c r="B193" s="1" t="s">
        <v>5932</v>
      </c>
    </row>
    <row r="194" spans="1:2">
      <c r="A194" t="s">
        <v>6005</v>
      </c>
      <c r="B194" s="1" t="s">
        <v>5932</v>
      </c>
    </row>
    <row r="195" spans="1:2">
      <c r="A195" t="s">
        <v>6005</v>
      </c>
      <c r="B195" s="1" t="s">
        <v>5932</v>
      </c>
    </row>
    <row r="196" spans="1:2">
      <c r="A196" t="s">
        <v>6005</v>
      </c>
      <c r="B196" s="1" t="s">
        <v>5932</v>
      </c>
    </row>
    <row r="197" spans="1:2">
      <c r="A197" t="s">
        <v>6005</v>
      </c>
      <c r="B197" s="1" t="s">
        <v>5932</v>
      </c>
    </row>
    <row r="198" spans="1:2">
      <c r="A198" t="s">
        <v>6006</v>
      </c>
      <c r="B198" s="1" t="s">
        <v>5932</v>
      </c>
    </row>
    <row r="199" spans="1:2">
      <c r="A199" t="s">
        <v>6006</v>
      </c>
      <c r="B199" s="1" t="s">
        <v>5932</v>
      </c>
    </row>
    <row r="200" spans="1:2">
      <c r="A200" t="s">
        <v>6007</v>
      </c>
      <c r="B200" s="1" t="s">
        <v>5932</v>
      </c>
    </row>
    <row r="201" spans="1:2">
      <c r="A201" t="s">
        <v>6008</v>
      </c>
      <c r="B201" s="1" t="s">
        <v>5932</v>
      </c>
    </row>
    <row r="202" spans="1:2">
      <c r="A202" t="s">
        <v>6008</v>
      </c>
      <c r="B202" s="1" t="s">
        <v>5932</v>
      </c>
    </row>
    <row r="203" spans="1:2">
      <c r="A203" t="s">
        <v>6009</v>
      </c>
      <c r="B203" s="1" t="s">
        <v>5932</v>
      </c>
    </row>
    <row r="204" spans="1:2">
      <c r="A204" t="s">
        <v>6010</v>
      </c>
      <c r="B204" s="1" t="s">
        <v>5932</v>
      </c>
    </row>
    <row r="205" spans="1:2">
      <c r="A205" t="s">
        <v>6010</v>
      </c>
      <c r="B205" s="1" t="s">
        <v>5932</v>
      </c>
    </row>
    <row r="206" spans="1:2">
      <c r="A206" t="s">
        <v>6010</v>
      </c>
      <c r="B206" s="1" t="s">
        <v>5932</v>
      </c>
    </row>
    <row r="207" spans="1:2">
      <c r="A207" t="s">
        <v>6010</v>
      </c>
      <c r="B207" s="1" t="s">
        <v>5932</v>
      </c>
    </row>
    <row r="208" spans="1:2">
      <c r="A208" t="s">
        <v>6011</v>
      </c>
      <c r="B208" s="1" t="s">
        <v>5932</v>
      </c>
    </row>
    <row r="209" spans="1:2">
      <c r="A209" t="s">
        <v>6011</v>
      </c>
      <c r="B209" s="1" t="s">
        <v>5932</v>
      </c>
    </row>
    <row r="210" spans="1:2">
      <c r="A210" t="s">
        <v>6011</v>
      </c>
      <c r="B210" s="1" t="s">
        <v>5932</v>
      </c>
    </row>
    <row r="211" spans="1:2">
      <c r="A211" t="s">
        <v>6011</v>
      </c>
      <c r="B211" s="1" t="s">
        <v>5932</v>
      </c>
    </row>
    <row r="212" spans="1:2">
      <c r="A212" t="s">
        <v>6012</v>
      </c>
      <c r="B212" s="1" t="s">
        <v>5932</v>
      </c>
    </row>
    <row r="213" spans="1:2">
      <c r="A213" t="s">
        <v>6012</v>
      </c>
      <c r="B213" s="1" t="s">
        <v>5932</v>
      </c>
    </row>
    <row r="214" spans="1:2">
      <c r="A214" t="s">
        <v>6012</v>
      </c>
      <c r="B214" s="1" t="s">
        <v>5932</v>
      </c>
    </row>
    <row r="215" spans="1:2">
      <c r="A215" t="s">
        <v>6012</v>
      </c>
      <c r="B215" s="1" t="s">
        <v>5932</v>
      </c>
    </row>
    <row r="216" spans="1:2">
      <c r="A216" t="s">
        <v>6012</v>
      </c>
      <c r="B216" s="1" t="s">
        <v>5932</v>
      </c>
    </row>
    <row r="217" spans="1:2">
      <c r="A217" t="s">
        <v>6013</v>
      </c>
      <c r="B217" s="1" t="s">
        <v>5932</v>
      </c>
    </row>
    <row r="218" spans="1:2">
      <c r="A218" t="s">
        <v>6013</v>
      </c>
      <c r="B218" s="1" t="s">
        <v>5932</v>
      </c>
    </row>
    <row r="219" spans="1:2">
      <c r="A219" t="s">
        <v>6013</v>
      </c>
      <c r="B219" s="1" t="s">
        <v>5932</v>
      </c>
    </row>
    <row r="220" spans="1:2">
      <c r="A220" t="s">
        <v>6013</v>
      </c>
      <c r="B220" s="1" t="s">
        <v>5932</v>
      </c>
    </row>
    <row r="221" spans="1:2">
      <c r="A221" t="s">
        <v>6014</v>
      </c>
      <c r="B221" s="1" t="s">
        <v>5932</v>
      </c>
    </row>
    <row r="222" spans="1:2">
      <c r="A222" t="s">
        <v>6014</v>
      </c>
      <c r="B222" s="1" t="s">
        <v>5932</v>
      </c>
    </row>
    <row r="223" spans="1:2">
      <c r="A223" t="s">
        <v>6015</v>
      </c>
      <c r="B223" s="1" t="s">
        <v>5932</v>
      </c>
    </row>
    <row r="224" spans="1:2">
      <c r="A224" t="s">
        <v>6015</v>
      </c>
      <c r="B224" s="1" t="s">
        <v>5932</v>
      </c>
    </row>
    <row r="225" spans="1:2">
      <c r="A225" t="s">
        <v>6015</v>
      </c>
      <c r="B225" s="1" t="s">
        <v>5932</v>
      </c>
    </row>
    <row r="226" spans="1:2">
      <c r="A226" t="s">
        <v>6016</v>
      </c>
      <c r="B226" s="1" t="s">
        <v>5932</v>
      </c>
    </row>
    <row r="227" spans="1:2">
      <c r="A227" t="s">
        <v>6016</v>
      </c>
      <c r="B227" s="1" t="s">
        <v>5932</v>
      </c>
    </row>
    <row r="228" spans="1:2">
      <c r="A228" t="s">
        <v>6017</v>
      </c>
      <c r="B228" s="1" t="s">
        <v>5932</v>
      </c>
    </row>
    <row r="229" spans="1:2">
      <c r="A229" t="s">
        <v>6018</v>
      </c>
      <c r="B229" s="1" t="s">
        <v>5932</v>
      </c>
    </row>
    <row r="230" spans="1:2">
      <c r="A230" t="s">
        <v>6018</v>
      </c>
      <c r="B230" s="1" t="s">
        <v>5932</v>
      </c>
    </row>
    <row r="231" spans="1:2">
      <c r="A231" t="s">
        <v>6018</v>
      </c>
      <c r="B231" s="1" t="s">
        <v>5932</v>
      </c>
    </row>
    <row r="232" spans="1:2">
      <c r="A232" t="s">
        <v>6018</v>
      </c>
      <c r="B232" s="1" t="s">
        <v>5932</v>
      </c>
    </row>
    <row r="233" spans="1:2">
      <c r="A233" t="s">
        <v>6019</v>
      </c>
      <c r="B233" s="1" t="s">
        <v>5932</v>
      </c>
    </row>
    <row r="234" spans="1:2">
      <c r="A234" t="s">
        <v>6019</v>
      </c>
      <c r="B234" s="1" t="s">
        <v>5932</v>
      </c>
    </row>
    <row r="235" spans="1:2">
      <c r="A235" t="s">
        <v>6020</v>
      </c>
      <c r="B235" s="1" t="s">
        <v>5932</v>
      </c>
    </row>
    <row r="236" spans="1:2">
      <c r="A236" t="s">
        <v>6021</v>
      </c>
      <c r="B236" s="1" t="s">
        <v>5932</v>
      </c>
    </row>
    <row r="237" spans="1:2">
      <c r="A237" t="s">
        <v>6022</v>
      </c>
      <c r="B237" s="1" t="s">
        <v>5932</v>
      </c>
    </row>
    <row r="238" spans="1:2">
      <c r="A238" t="s">
        <v>6023</v>
      </c>
      <c r="B238" s="1" t="s">
        <v>5932</v>
      </c>
    </row>
    <row r="239" spans="1:2">
      <c r="A239" t="s">
        <v>6023</v>
      </c>
      <c r="B239" s="1" t="s">
        <v>5932</v>
      </c>
    </row>
    <row r="240" spans="1:2">
      <c r="A240" t="s">
        <v>6024</v>
      </c>
      <c r="B240" s="1" t="s">
        <v>5932</v>
      </c>
    </row>
    <row r="241" spans="1:2">
      <c r="A241" t="s">
        <v>6025</v>
      </c>
      <c r="B241" s="1" t="s">
        <v>5932</v>
      </c>
    </row>
    <row r="242" spans="1:2">
      <c r="A242" t="s">
        <v>6025</v>
      </c>
      <c r="B242" s="1" t="s">
        <v>5932</v>
      </c>
    </row>
    <row r="243" spans="1:2">
      <c r="A243" t="s">
        <v>6025</v>
      </c>
      <c r="B243" s="1" t="s">
        <v>5932</v>
      </c>
    </row>
    <row r="244" spans="1:2">
      <c r="A244" t="s">
        <v>6025</v>
      </c>
      <c r="B244" s="1" t="s">
        <v>5932</v>
      </c>
    </row>
    <row r="245" spans="1:2">
      <c r="A245" t="s">
        <v>6026</v>
      </c>
      <c r="B245" s="1" t="s">
        <v>5932</v>
      </c>
    </row>
    <row r="246" spans="1:2">
      <c r="A246" t="s">
        <v>6026</v>
      </c>
      <c r="B246" s="1" t="s">
        <v>5932</v>
      </c>
    </row>
    <row r="247" spans="1:2">
      <c r="A247" t="s">
        <v>6026</v>
      </c>
      <c r="B247" s="1" t="s">
        <v>5932</v>
      </c>
    </row>
    <row r="248" spans="1:2">
      <c r="A248" t="s">
        <v>6027</v>
      </c>
      <c r="B248" s="1" t="s">
        <v>5932</v>
      </c>
    </row>
    <row r="249" spans="1:2">
      <c r="A249" t="s">
        <v>6028</v>
      </c>
      <c r="B249" s="1" t="s">
        <v>5932</v>
      </c>
    </row>
    <row r="250" spans="1:2">
      <c r="A250" t="s">
        <v>6028</v>
      </c>
      <c r="B250" s="1" t="s">
        <v>5932</v>
      </c>
    </row>
    <row r="251" spans="1:2">
      <c r="A251" t="s">
        <v>6029</v>
      </c>
      <c r="B251" s="1" t="s">
        <v>5932</v>
      </c>
    </row>
    <row r="252" spans="1:2">
      <c r="A252" t="s">
        <v>6029</v>
      </c>
      <c r="B252" s="1" t="s">
        <v>5932</v>
      </c>
    </row>
    <row r="253" spans="1:2">
      <c r="A253" t="s">
        <v>6029</v>
      </c>
      <c r="B253" s="1" t="s">
        <v>5932</v>
      </c>
    </row>
    <row r="254" spans="1:2">
      <c r="A254" t="s">
        <v>6029</v>
      </c>
      <c r="B254" s="1" t="s">
        <v>5932</v>
      </c>
    </row>
    <row r="255" spans="1:2">
      <c r="A255" t="s">
        <v>6029</v>
      </c>
      <c r="B255" s="1" t="s">
        <v>5932</v>
      </c>
    </row>
    <row r="256" spans="1:2">
      <c r="A256" t="s">
        <v>6029</v>
      </c>
      <c r="B256" s="1" t="s">
        <v>5932</v>
      </c>
    </row>
    <row r="257" spans="1:2">
      <c r="A257" t="s">
        <v>6029</v>
      </c>
      <c r="B257" s="1" t="s">
        <v>5932</v>
      </c>
    </row>
    <row r="258" spans="1:2">
      <c r="A258" t="s">
        <v>6029</v>
      </c>
      <c r="B258" s="1" t="s">
        <v>5932</v>
      </c>
    </row>
    <row r="259" spans="1:2">
      <c r="A259" t="s">
        <v>6029</v>
      </c>
      <c r="B259" s="1" t="s">
        <v>5932</v>
      </c>
    </row>
    <row r="260" spans="1:2">
      <c r="A260" t="s">
        <v>6030</v>
      </c>
      <c r="B260" s="1" t="s">
        <v>5932</v>
      </c>
    </row>
    <row r="261" spans="1:2">
      <c r="A261" t="s">
        <v>6030</v>
      </c>
      <c r="B261" s="1" t="s">
        <v>5932</v>
      </c>
    </row>
    <row r="262" spans="1:2">
      <c r="A262" t="s">
        <v>6031</v>
      </c>
      <c r="B262" s="1" t="s">
        <v>5932</v>
      </c>
    </row>
    <row r="263" spans="1:2">
      <c r="A263" t="s">
        <v>6031</v>
      </c>
      <c r="B263" s="1" t="s">
        <v>5932</v>
      </c>
    </row>
    <row r="264" spans="1:2">
      <c r="A264" t="s">
        <v>6031</v>
      </c>
      <c r="B264" s="1" t="s">
        <v>5932</v>
      </c>
    </row>
    <row r="265" spans="1:2">
      <c r="A265" t="s">
        <v>6032</v>
      </c>
      <c r="B265" s="1" t="s">
        <v>5932</v>
      </c>
    </row>
    <row r="266" spans="1:2">
      <c r="A266" t="s">
        <v>6032</v>
      </c>
      <c r="B266" s="1" t="s">
        <v>5932</v>
      </c>
    </row>
    <row r="267" spans="1:2">
      <c r="A267" t="s">
        <v>6032</v>
      </c>
      <c r="B267" s="1" t="s">
        <v>5932</v>
      </c>
    </row>
    <row r="268" spans="1:2">
      <c r="A268" t="s">
        <v>6032</v>
      </c>
      <c r="B268" s="1" t="s">
        <v>5932</v>
      </c>
    </row>
    <row r="269" spans="1:2">
      <c r="A269" t="s">
        <v>6032</v>
      </c>
      <c r="B269" s="1" t="s">
        <v>5932</v>
      </c>
    </row>
    <row r="270" spans="1:2">
      <c r="A270" t="s">
        <v>6032</v>
      </c>
      <c r="B270" s="1" t="s">
        <v>5932</v>
      </c>
    </row>
    <row r="271" spans="1:2">
      <c r="A271" t="s">
        <v>6033</v>
      </c>
      <c r="B271" s="1" t="s">
        <v>5932</v>
      </c>
    </row>
    <row r="272" spans="1:2">
      <c r="A272" t="s">
        <v>6034</v>
      </c>
      <c r="B272" s="1" t="s">
        <v>5932</v>
      </c>
    </row>
    <row r="273" spans="1:2">
      <c r="A273" t="s">
        <v>6034</v>
      </c>
      <c r="B273" s="1" t="s">
        <v>5932</v>
      </c>
    </row>
    <row r="274" spans="1:2">
      <c r="A274" t="s">
        <v>6035</v>
      </c>
      <c r="B274" s="1" t="s">
        <v>5932</v>
      </c>
    </row>
    <row r="275" spans="1:2">
      <c r="A275" t="s">
        <v>6036</v>
      </c>
      <c r="B275" s="1" t="s">
        <v>5932</v>
      </c>
    </row>
    <row r="276" spans="1:2">
      <c r="A276" t="s">
        <v>6036</v>
      </c>
      <c r="B276" s="1" t="s">
        <v>5932</v>
      </c>
    </row>
    <row r="277" spans="1:2">
      <c r="A277" t="s">
        <v>6037</v>
      </c>
      <c r="B277" s="1" t="s">
        <v>5932</v>
      </c>
    </row>
    <row r="278" spans="1:2">
      <c r="A278" t="s">
        <v>6037</v>
      </c>
      <c r="B278" s="1" t="s">
        <v>5932</v>
      </c>
    </row>
    <row r="279" spans="1:2">
      <c r="A279" t="s">
        <v>6037</v>
      </c>
      <c r="B279" s="1" t="s">
        <v>5932</v>
      </c>
    </row>
    <row r="280" spans="1:2">
      <c r="A280" t="s">
        <v>6037</v>
      </c>
      <c r="B280" s="1" t="s">
        <v>5932</v>
      </c>
    </row>
    <row r="281" spans="1:2">
      <c r="A281" t="s">
        <v>6037</v>
      </c>
      <c r="B281" s="1" t="s">
        <v>5932</v>
      </c>
    </row>
    <row r="282" spans="1:2">
      <c r="A282" t="s">
        <v>6037</v>
      </c>
      <c r="B282" s="1" t="s">
        <v>5932</v>
      </c>
    </row>
    <row r="283" spans="1:2">
      <c r="A283" t="s">
        <v>6038</v>
      </c>
      <c r="B283" s="1" t="s">
        <v>5932</v>
      </c>
    </row>
    <row r="284" spans="1:2">
      <c r="A284" t="s">
        <v>6038</v>
      </c>
      <c r="B284" s="1" t="s">
        <v>5932</v>
      </c>
    </row>
    <row r="285" spans="1:2">
      <c r="A285" t="s">
        <v>6038</v>
      </c>
      <c r="B285" s="1" t="s">
        <v>5932</v>
      </c>
    </row>
    <row r="286" spans="1:2">
      <c r="A286" t="s">
        <v>6039</v>
      </c>
      <c r="B286" s="1" t="s">
        <v>5932</v>
      </c>
    </row>
    <row r="287" spans="1:2">
      <c r="A287" t="s">
        <v>6039</v>
      </c>
      <c r="B287" s="1" t="s">
        <v>5932</v>
      </c>
    </row>
    <row r="288" spans="1:2">
      <c r="A288" t="s">
        <v>6039</v>
      </c>
      <c r="B288" s="1" t="s">
        <v>5932</v>
      </c>
    </row>
    <row r="289" spans="1:2">
      <c r="A289" t="s">
        <v>6039</v>
      </c>
      <c r="B289" s="1" t="s">
        <v>5932</v>
      </c>
    </row>
    <row r="290" spans="1:2">
      <c r="A290" t="s">
        <v>6039</v>
      </c>
      <c r="B290" s="1" t="s">
        <v>5932</v>
      </c>
    </row>
    <row r="291" spans="1:2">
      <c r="A291" t="s">
        <v>6040</v>
      </c>
      <c r="B291" s="1" t="s">
        <v>5932</v>
      </c>
    </row>
    <row r="292" spans="1:2">
      <c r="A292" t="s">
        <v>6040</v>
      </c>
      <c r="B292" s="1" t="s">
        <v>5932</v>
      </c>
    </row>
    <row r="293" spans="1:2">
      <c r="A293" t="s">
        <v>6040</v>
      </c>
      <c r="B293" s="1" t="s">
        <v>5932</v>
      </c>
    </row>
    <row r="294" spans="1:2">
      <c r="A294" t="s">
        <v>6040</v>
      </c>
      <c r="B294" s="1" t="s">
        <v>5932</v>
      </c>
    </row>
    <row r="295" spans="1:2">
      <c r="A295" t="s">
        <v>6040</v>
      </c>
      <c r="B295" s="1" t="s">
        <v>5932</v>
      </c>
    </row>
    <row r="296" spans="1:2">
      <c r="A296" t="s">
        <v>6040</v>
      </c>
      <c r="B296" s="1" t="s">
        <v>5932</v>
      </c>
    </row>
    <row r="297" spans="1:2">
      <c r="A297" t="s">
        <v>6040</v>
      </c>
      <c r="B297" s="1" t="s">
        <v>5932</v>
      </c>
    </row>
    <row r="298" spans="1:2">
      <c r="A298" t="s">
        <v>6041</v>
      </c>
      <c r="B298" s="1" t="s">
        <v>5932</v>
      </c>
    </row>
    <row r="299" spans="1:2">
      <c r="A299" t="s">
        <v>6041</v>
      </c>
      <c r="B299" s="1" t="s">
        <v>5932</v>
      </c>
    </row>
    <row r="300" spans="1:2">
      <c r="A300" t="s">
        <v>6041</v>
      </c>
      <c r="B300" s="1" t="s">
        <v>5932</v>
      </c>
    </row>
    <row r="301" spans="1:2">
      <c r="A301" t="s">
        <v>6042</v>
      </c>
      <c r="B301" s="1" t="s">
        <v>5932</v>
      </c>
    </row>
    <row r="302" spans="1:2">
      <c r="A302" t="s">
        <v>6043</v>
      </c>
      <c r="B302" s="1" t="s">
        <v>5932</v>
      </c>
    </row>
    <row r="303" spans="1:2">
      <c r="A303" t="s">
        <v>6044</v>
      </c>
      <c r="B303" s="1" t="s">
        <v>5932</v>
      </c>
    </row>
    <row r="304" spans="1:2">
      <c r="A304" t="s">
        <v>6044</v>
      </c>
      <c r="B304" s="1" t="s">
        <v>5932</v>
      </c>
    </row>
    <row r="305" spans="1:2">
      <c r="A305" t="s">
        <v>6044</v>
      </c>
      <c r="B305" s="1" t="s">
        <v>5932</v>
      </c>
    </row>
    <row r="306" spans="1:2">
      <c r="A306" t="s">
        <v>6044</v>
      </c>
      <c r="B306" s="1" t="s">
        <v>5932</v>
      </c>
    </row>
    <row r="307" spans="1:2">
      <c r="A307" t="s">
        <v>6045</v>
      </c>
      <c r="B307" s="1" t="s">
        <v>5932</v>
      </c>
    </row>
    <row r="308" spans="1:2">
      <c r="A308" t="s">
        <v>6045</v>
      </c>
      <c r="B308" s="1" t="s">
        <v>5932</v>
      </c>
    </row>
    <row r="309" spans="1:2">
      <c r="A309" t="s">
        <v>6045</v>
      </c>
      <c r="B309" s="1" t="s">
        <v>5932</v>
      </c>
    </row>
    <row r="310" spans="1:2">
      <c r="A310" t="s">
        <v>6045</v>
      </c>
      <c r="B310" s="1" t="s">
        <v>5932</v>
      </c>
    </row>
    <row r="311" spans="1:2">
      <c r="A311" t="s">
        <v>6045</v>
      </c>
      <c r="B311" s="1" t="s">
        <v>5932</v>
      </c>
    </row>
    <row r="312" spans="1:2">
      <c r="A312" t="s">
        <v>6046</v>
      </c>
      <c r="B312" s="1" t="s">
        <v>5932</v>
      </c>
    </row>
    <row r="313" spans="1:2">
      <c r="A313" t="s">
        <v>6046</v>
      </c>
      <c r="B313" s="1" t="s">
        <v>5932</v>
      </c>
    </row>
    <row r="314" spans="1:2">
      <c r="A314" t="s">
        <v>6047</v>
      </c>
      <c r="B314" s="1" t="s">
        <v>5932</v>
      </c>
    </row>
    <row r="315" spans="1:2">
      <c r="A315" t="s">
        <v>6047</v>
      </c>
      <c r="B315" s="1" t="s">
        <v>5932</v>
      </c>
    </row>
    <row r="316" spans="1:2">
      <c r="A316" t="s">
        <v>6048</v>
      </c>
      <c r="B316" s="1" t="s">
        <v>5932</v>
      </c>
    </row>
    <row r="317" spans="1:2">
      <c r="A317" t="s">
        <v>6048</v>
      </c>
      <c r="B317" s="1" t="s">
        <v>5932</v>
      </c>
    </row>
    <row r="318" spans="1:2">
      <c r="A318" t="s">
        <v>6048</v>
      </c>
      <c r="B318" s="1" t="s">
        <v>5932</v>
      </c>
    </row>
    <row r="319" spans="1:2">
      <c r="A319" t="s">
        <v>6049</v>
      </c>
      <c r="B319" s="1" t="s">
        <v>5932</v>
      </c>
    </row>
    <row r="320" spans="1:2">
      <c r="A320" t="s">
        <v>6050</v>
      </c>
      <c r="B320" s="1" t="s">
        <v>5932</v>
      </c>
    </row>
    <row r="321" spans="1:2">
      <c r="A321" t="s">
        <v>6051</v>
      </c>
      <c r="B321" s="1" t="s">
        <v>5932</v>
      </c>
    </row>
    <row r="322" spans="1:2">
      <c r="A322" t="s">
        <v>6052</v>
      </c>
      <c r="B322" s="1" t="s">
        <v>5932</v>
      </c>
    </row>
    <row r="323" spans="1:2">
      <c r="A323" t="s">
        <v>6053</v>
      </c>
      <c r="B323" s="1" t="s">
        <v>5932</v>
      </c>
    </row>
    <row r="324" spans="1:2">
      <c r="A324" t="s">
        <v>6054</v>
      </c>
      <c r="B324" s="1" t="s">
        <v>5932</v>
      </c>
    </row>
    <row r="325" spans="1:2">
      <c r="A325" t="s">
        <v>6055</v>
      </c>
      <c r="B325" s="1" t="s">
        <v>5932</v>
      </c>
    </row>
    <row r="326" spans="1:2">
      <c r="A326" t="s">
        <v>6055</v>
      </c>
      <c r="B326" s="1" t="s">
        <v>5932</v>
      </c>
    </row>
    <row r="327" spans="1:2">
      <c r="A327" t="s">
        <v>6055</v>
      </c>
      <c r="B327" s="1" t="s">
        <v>5932</v>
      </c>
    </row>
    <row r="328" spans="1:2">
      <c r="A328" t="s">
        <v>6056</v>
      </c>
      <c r="B328" s="1" t="s">
        <v>5932</v>
      </c>
    </row>
    <row r="329" spans="1:2">
      <c r="A329" t="s">
        <v>6056</v>
      </c>
      <c r="B329" s="1" t="s">
        <v>5932</v>
      </c>
    </row>
    <row r="330" spans="1:2">
      <c r="A330" t="s">
        <v>6056</v>
      </c>
      <c r="B330" s="1" t="s">
        <v>5932</v>
      </c>
    </row>
    <row r="331" spans="1:2">
      <c r="A331" t="s">
        <v>6056</v>
      </c>
      <c r="B331" s="1" t="s">
        <v>5932</v>
      </c>
    </row>
    <row r="332" spans="1:2">
      <c r="A332" t="s">
        <v>6056</v>
      </c>
      <c r="B332" s="1" t="s">
        <v>5932</v>
      </c>
    </row>
    <row r="333" spans="1:2">
      <c r="A333" t="s">
        <v>6056</v>
      </c>
      <c r="B333" s="1" t="s">
        <v>5932</v>
      </c>
    </row>
    <row r="334" spans="1:2">
      <c r="A334" t="s">
        <v>6057</v>
      </c>
      <c r="B334" s="1" t="s">
        <v>5932</v>
      </c>
    </row>
    <row r="335" spans="1:2">
      <c r="A335" t="s">
        <v>6057</v>
      </c>
      <c r="B335" s="1" t="s">
        <v>5932</v>
      </c>
    </row>
    <row r="336" spans="1:2">
      <c r="A336" t="s">
        <v>6057</v>
      </c>
      <c r="B336" s="1" t="s">
        <v>5932</v>
      </c>
    </row>
    <row r="337" spans="1:2">
      <c r="A337" t="s">
        <v>6058</v>
      </c>
      <c r="B337" s="1" t="s">
        <v>5932</v>
      </c>
    </row>
    <row r="338" spans="1:2">
      <c r="A338" t="s">
        <v>6058</v>
      </c>
      <c r="B338" s="1" t="s">
        <v>5932</v>
      </c>
    </row>
    <row r="339" spans="1:2">
      <c r="A339" t="s">
        <v>6058</v>
      </c>
      <c r="B339" s="1" t="s">
        <v>5932</v>
      </c>
    </row>
    <row r="340" spans="1:2">
      <c r="A340" t="s">
        <v>6059</v>
      </c>
      <c r="B340" s="1" t="s">
        <v>5932</v>
      </c>
    </row>
    <row r="341" spans="1:2">
      <c r="A341" t="s">
        <v>6059</v>
      </c>
      <c r="B341" s="1" t="s">
        <v>5932</v>
      </c>
    </row>
    <row r="342" spans="1:2">
      <c r="A342" t="s">
        <v>6060</v>
      </c>
      <c r="B342" s="1" t="s">
        <v>5932</v>
      </c>
    </row>
    <row r="343" spans="1:2">
      <c r="A343" t="s">
        <v>6061</v>
      </c>
      <c r="B343" s="1" t="s">
        <v>5932</v>
      </c>
    </row>
    <row r="344" spans="1:2">
      <c r="A344" t="s">
        <v>6062</v>
      </c>
      <c r="B344" s="1" t="s">
        <v>5932</v>
      </c>
    </row>
    <row r="345" spans="1:2">
      <c r="A345" t="s">
        <v>6062</v>
      </c>
      <c r="B345" s="1" t="s">
        <v>5932</v>
      </c>
    </row>
    <row r="346" spans="1:2">
      <c r="A346" t="s">
        <v>6063</v>
      </c>
      <c r="B346" s="1" t="s">
        <v>5932</v>
      </c>
    </row>
    <row r="347" spans="1:2">
      <c r="A347" t="s">
        <v>6064</v>
      </c>
      <c r="B347" s="1" t="s">
        <v>5932</v>
      </c>
    </row>
    <row r="348" spans="1:2">
      <c r="A348" t="s">
        <v>6064</v>
      </c>
      <c r="B348" s="1" t="s">
        <v>5932</v>
      </c>
    </row>
    <row r="349" spans="1:2">
      <c r="A349" t="s">
        <v>6065</v>
      </c>
      <c r="B349" s="1" t="s">
        <v>5932</v>
      </c>
    </row>
    <row r="350" spans="1:2">
      <c r="A350" t="s">
        <v>6065</v>
      </c>
      <c r="B350" s="1" t="s">
        <v>5932</v>
      </c>
    </row>
    <row r="351" spans="1:2">
      <c r="A351" t="s">
        <v>6065</v>
      </c>
      <c r="B351" s="1" t="s">
        <v>5932</v>
      </c>
    </row>
    <row r="352" spans="1:2">
      <c r="A352" t="s">
        <v>6065</v>
      </c>
      <c r="B352" s="1" t="s">
        <v>5932</v>
      </c>
    </row>
    <row r="353" spans="1:2">
      <c r="A353" t="s">
        <v>6065</v>
      </c>
      <c r="B353" s="1" t="s">
        <v>5932</v>
      </c>
    </row>
    <row r="354" spans="1:2">
      <c r="A354" t="s">
        <v>6066</v>
      </c>
      <c r="B354" s="1" t="s">
        <v>5932</v>
      </c>
    </row>
    <row r="355" spans="1:2">
      <c r="A355" t="s">
        <v>6067</v>
      </c>
      <c r="B355" s="1" t="s">
        <v>5932</v>
      </c>
    </row>
    <row r="356" spans="1:2">
      <c r="A356" t="s">
        <v>6068</v>
      </c>
      <c r="B356" s="1" t="s">
        <v>5932</v>
      </c>
    </row>
    <row r="357" spans="1:2">
      <c r="A357" t="s">
        <v>6069</v>
      </c>
      <c r="B357" s="1" t="s">
        <v>5932</v>
      </c>
    </row>
    <row r="358" spans="1:2">
      <c r="A358" t="s">
        <v>6069</v>
      </c>
      <c r="B358" s="1" t="s">
        <v>5932</v>
      </c>
    </row>
    <row r="359" spans="1:2">
      <c r="A359" t="s">
        <v>6069</v>
      </c>
      <c r="B359" s="1" t="s">
        <v>5932</v>
      </c>
    </row>
    <row r="360" spans="1:2">
      <c r="A360" t="s">
        <v>6070</v>
      </c>
      <c r="B360" s="1" t="s">
        <v>5932</v>
      </c>
    </row>
    <row r="361" spans="1:2">
      <c r="A361" t="s">
        <v>6070</v>
      </c>
      <c r="B361" s="1" t="s">
        <v>5932</v>
      </c>
    </row>
    <row r="362" spans="1:2">
      <c r="A362" t="s">
        <v>6071</v>
      </c>
      <c r="B362" s="1" t="s">
        <v>5932</v>
      </c>
    </row>
    <row r="363" spans="1:2">
      <c r="A363" t="s">
        <v>6071</v>
      </c>
      <c r="B363" s="1" t="s">
        <v>5932</v>
      </c>
    </row>
    <row r="364" spans="1:2">
      <c r="A364" t="s">
        <v>6071</v>
      </c>
      <c r="B364" s="1" t="s">
        <v>5932</v>
      </c>
    </row>
    <row r="365" spans="1:2">
      <c r="A365" t="s">
        <v>6071</v>
      </c>
      <c r="B365" s="1" t="s">
        <v>5932</v>
      </c>
    </row>
    <row r="366" spans="1:2">
      <c r="A366" t="s">
        <v>6071</v>
      </c>
      <c r="B366" s="1" t="s">
        <v>5932</v>
      </c>
    </row>
    <row r="367" spans="1:2">
      <c r="A367" t="s">
        <v>6071</v>
      </c>
      <c r="B367" s="1" t="s">
        <v>5932</v>
      </c>
    </row>
    <row r="368" spans="1:2">
      <c r="A368" t="s">
        <v>6071</v>
      </c>
      <c r="B368" s="1" t="s">
        <v>5932</v>
      </c>
    </row>
    <row r="369" spans="1:2">
      <c r="A369" t="s">
        <v>6072</v>
      </c>
      <c r="B369" s="1" t="s">
        <v>5932</v>
      </c>
    </row>
    <row r="370" spans="1:2">
      <c r="A370" t="s">
        <v>6073</v>
      </c>
      <c r="B370" s="1" t="s">
        <v>5932</v>
      </c>
    </row>
    <row r="371" spans="1:2">
      <c r="A371" t="s">
        <v>6073</v>
      </c>
      <c r="B371" s="1" t="s">
        <v>5932</v>
      </c>
    </row>
    <row r="372" spans="1:2">
      <c r="A372" t="s">
        <v>6073</v>
      </c>
      <c r="B372" s="1" t="s">
        <v>5932</v>
      </c>
    </row>
    <row r="373" spans="1:2">
      <c r="A373" t="s">
        <v>6073</v>
      </c>
      <c r="B373" s="1" t="s">
        <v>5932</v>
      </c>
    </row>
    <row r="374" spans="1:2">
      <c r="A374" t="s">
        <v>6073</v>
      </c>
      <c r="B374" s="1" t="s">
        <v>5932</v>
      </c>
    </row>
    <row r="375" spans="1:2">
      <c r="A375" t="s">
        <v>6073</v>
      </c>
      <c r="B375" s="1" t="s">
        <v>5932</v>
      </c>
    </row>
    <row r="376" spans="1:2">
      <c r="A376" t="s">
        <v>6073</v>
      </c>
      <c r="B376" s="1" t="s">
        <v>5932</v>
      </c>
    </row>
    <row r="377" spans="1:2">
      <c r="A377" t="s">
        <v>6074</v>
      </c>
      <c r="B377" s="1" t="s">
        <v>5932</v>
      </c>
    </row>
    <row r="378" spans="1:2">
      <c r="A378" t="s">
        <v>6074</v>
      </c>
      <c r="B378" s="1" t="s">
        <v>5932</v>
      </c>
    </row>
    <row r="379" spans="1:2">
      <c r="A379" t="s">
        <v>6074</v>
      </c>
      <c r="B379" s="1" t="s">
        <v>5932</v>
      </c>
    </row>
    <row r="380" spans="1:2">
      <c r="A380" t="s">
        <v>6075</v>
      </c>
      <c r="B380" s="1" t="s">
        <v>5932</v>
      </c>
    </row>
    <row r="381" spans="1:2">
      <c r="A381" t="s">
        <v>6075</v>
      </c>
      <c r="B381" s="1" t="s">
        <v>5932</v>
      </c>
    </row>
    <row r="382" spans="1:2">
      <c r="A382" t="s">
        <v>6075</v>
      </c>
      <c r="B382" s="1" t="s">
        <v>5932</v>
      </c>
    </row>
    <row r="383" spans="1:2">
      <c r="A383" t="s">
        <v>6075</v>
      </c>
      <c r="B383" s="1" t="s">
        <v>5932</v>
      </c>
    </row>
    <row r="384" spans="1:2">
      <c r="A384" t="s">
        <v>6075</v>
      </c>
      <c r="B384" s="1" t="s">
        <v>5932</v>
      </c>
    </row>
    <row r="385" spans="1:2">
      <c r="A385" t="s">
        <v>6075</v>
      </c>
      <c r="B385" s="1" t="s">
        <v>5932</v>
      </c>
    </row>
    <row r="386" spans="1:2">
      <c r="A386" t="s">
        <v>6076</v>
      </c>
      <c r="B386" s="1" t="s">
        <v>5932</v>
      </c>
    </row>
    <row r="387" spans="1:2">
      <c r="A387" t="s">
        <v>6076</v>
      </c>
      <c r="B387" s="1" t="s">
        <v>5932</v>
      </c>
    </row>
    <row r="388" spans="1:2">
      <c r="A388" t="s">
        <v>6077</v>
      </c>
      <c r="B388" s="1" t="s">
        <v>5932</v>
      </c>
    </row>
    <row r="389" spans="1:2">
      <c r="A389" t="s">
        <v>6078</v>
      </c>
      <c r="B389" s="1" t="s">
        <v>5932</v>
      </c>
    </row>
    <row r="390" spans="1:2">
      <c r="A390" t="s">
        <v>6079</v>
      </c>
      <c r="B390" s="1" t="s">
        <v>5932</v>
      </c>
    </row>
    <row r="391" spans="1:2">
      <c r="A391" t="s">
        <v>6080</v>
      </c>
      <c r="B391" s="1" t="s">
        <v>5932</v>
      </c>
    </row>
    <row r="392" spans="1:2">
      <c r="A392" t="s">
        <v>6080</v>
      </c>
      <c r="B392" s="1" t="s">
        <v>5932</v>
      </c>
    </row>
    <row r="393" spans="1:2">
      <c r="A393" t="s">
        <v>6080</v>
      </c>
      <c r="B393" s="1" t="s">
        <v>5932</v>
      </c>
    </row>
    <row r="394" spans="1:2">
      <c r="A394" t="s">
        <v>6081</v>
      </c>
      <c r="B394" s="1" t="s">
        <v>5932</v>
      </c>
    </row>
    <row r="395" spans="1:2">
      <c r="A395" t="s">
        <v>6082</v>
      </c>
      <c r="B395" s="1" t="s">
        <v>5932</v>
      </c>
    </row>
    <row r="396" spans="1:2">
      <c r="A396" t="s">
        <v>6082</v>
      </c>
      <c r="B396" s="1" t="s">
        <v>5932</v>
      </c>
    </row>
    <row r="397" spans="1:2">
      <c r="A397" t="s">
        <v>6082</v>
      </c>
      <c r="B397" s="1" t="s">
        <v>5932</v>
      </c>
    </row>
    <row r="398" spans="1:2">
      <c r="A398" t="s">
        <v>6083</v>
      </c>
      <c r="B398" s="1" t="s">
        <v>5932</v>
      </c>
    </row>
    <row r="399" spans="1:2">
      <c r="A399" t="s">
        <v>6083</v>
      </c>
      <c r="B399" s="1" t="s">
        <v>5932</v>
      </c>
    </row>
    <row r="400" spans="1:2">
      <c r="A400" t="s">
        <v>6084</v>
      </c>
      <c r="B400" s="1" t="s">
        <v>5932</v>
      </c>
    </row>
    <row r="401" spans="1:2">
      <c r="A401" t="s">
        <v>6084</v>
      </c>
      <c r="B401" s="1" t="s">
        <v>5932</v>
      </c>
    </row>
    <row r="402" spans="1:2">
      <c r="A402" t="s">
        <v>6085</v>
      </c>
      <c r="B402" s="1" t="s">
        <v>5932</v>
      </c>
    </row>
    <row r="403" spans="1:2">
      <c r="A403" t="s">
        <v>6086</v>
      </c>
      <c r="B403" s="1" t="s">
        <v>5932</v>
      </c>
    </row>
    <row r="404" spans="1:2">
      <c r="A404" t="s">
        <v>6086</v>
      </c>
      <c r="B404" s="1" t="s">
        <v>5932</v>
      </c>
    </row>
    <row r="405" spans="1:2">
      <c r="A405" t="s">
        <v>6086</v>
      </c>
      <c r="B405" s="1" t="s">
        <v>5932</v>
      </c>
    </row>
    <row r="406" spans="1:2">
      <c r="A406" t="s">
        <v>6086</v>
      </c>
      <c r="B406" s="1" t="s">
        <v>5932</v>
      </c>
    </row>
    <row r="407" spans="1:2">
      <c r="A407" t="s">
        <v>6087</v>
      </c>
      <c r="B407" s="1" t="s">
        <v>5932</v>
      </c>
    </row>
    <row r="408" spans="1:2">
      <c r="A408" t="s">
        <v>6087</v>
      </c>
      <c r="B408" s="1" t="s">
        <v>5932</v>
      </c>
    </row>
    <row r="409" spans="1:2">
      <c r="A409" t="s">
        <v>6088</v>
      </c>
      <c r="B409" s="1" t="s">
        <v>5932</v>
      </c>
    </row>
    <row r="410" spans="1:2">
      <c r="A410" t="s">
        <v>6089</v>
      </c>
      <c r="B410" s="1" t="s">
        <v>5932</v>
      </c>
    </row>
    <row r="411" spans="1:2">
      <c r="A411" t="s">
        <v>6089</v>
      </c>
      <c r="B411" s="1" t="s">
        <v>5932</v>
      </c>
    </row>
    <row r="412" spans="1:2">
      <c r="A412" t="s">
        <v>6089</v>
      </c>
      <c r="B412" s="1" t="s">
        <v>5932</v>
      </c>
    </row>
    <row r="413" spans="1:2">
      <c r="A413" t="s">
        <v>6089</v>
      </c>
      <c r="B413" s="1" t="s">
        <v>5932</v>
      </c>
    </row>
    <row r="414" spans="1:2">
      <c r="A414" t="s">
        <v>6089</v>
      </c>
      <c r="B414" s="1" t="s">
        <v>5932</v>
      </c>
    </row>
    <row r="415" spans="1:2">
      <c r="A415" t="s">
        <v>6089</v>
      </c>
      <c r="B415" s="1" t="s">
        <v>5932</v>
      </c>
    </row>
    <row r="416" spans="1:2">
      <c r="A416" t="s">
        <v>6089</v>
      </c>
      <c r="B416" s="1" t="s">
        <v>5932</v>
      </c>
    </row>
    <row r="417" spans="1:2">
      <c r="A417" t="s">
        <v>6089</v>
      </c>
      <c r="B417" s="1" t="s">
        <v>5932</v>
      </c>
    </row>
    <row r="418" spans="1:2">
      <c r="A418" t="s">
        <v>6089</v>
      </c>
      <c r="B418" s="1" t="s">
        <v>5932</v>
      </c>
    </row>
    <row r="419" spans="1:2">
      <c r="A419" t="s">
        <v>6089</v>
      </c>
      <c r="B419" s="1" t="s">
        <v>5932</v>
      </c>
    </row>
    <row r="420" spans="1:2">
      <c r="A420" t="s">
        <v>6089</v>
      </c>
      <c r="B420" s="1" t="s">
        <v>5932</v>
      </c>
    </row>
    <row r="421" spans="1:2">
      <c r="A421" t="s">
        <v>6090</v>
      </c>
      <c r="B421" s="1" t="s">
        <v>5932</v>
      </c>
    </row>
    <row r="422" spans="1:2">
      <c r="A422" t="s">
        <v>6091</v>
      </c>
      <c r="B422" s="1" t="s">
        <v>5932</v>
      </c>
    </row>
    <row r="423" spans="1:2">
      <c r="A423" t="s">
        <v>6092</v>
      </c>
      <c r="B423" s="1" t="s">
        <v>5932</v>
      </c>
    </row>
    <row r="424" spans="1:2">
      <c r="A424" t="s">
        <v>6093</v>
      </c>
      <c r="B424" s="1" t="s">
        <v>5932</v>
      </c>
    </row>
    <row r="425" spans="1:2">
      <c r="A425" t="s">
        <v>6093</v>
      </c>
      <c r="B425" s="1" t="s">
        <v>5932</v>
      </c>
    </row>
    <row r="426" spans="1:2">
      <c r="A426" t="s">
        <v>6093</v>
      </c>
      <c r="B426" s="1" t="s">
        <v>5932</v>
      </c>
    </row>
    <row r="427" spans="1:2">
      <c r="A427" t="s">
        <v>6093</v>
      </c>
      <c r="B427" s="1" t="s">
        <v>5932</v>
      </c>
    </row>
    <row r="428" spans="1:2">
      <c r="A428" t="s">
        <v>6093</v>
      </c>
      <c r="B428" s="1" t="s">
        <v>5932</v>
      </c>
    </row>
    <row r="429" spans="1:2">
      <c r="A429" t="s">
        <v>6093</v>
      </c>
      <c r="B429" s="1" t="s">
        <v>5932</v>
      </c>
    </row>
    <row r="430" spans="1:2">
      <c r="A430" t="s">
        <v>6093</v>
      </c>
      <c r="B430" s="1" t="s">
        <v>5932</v>
      </c>
    </row>
    <row r="431" spans="1:2">
      <c r="A431" t="s">
        <v>6093</v>
      </c>
      <c r="B431" s="1" t="s">
        <v>5932</v>
      </c>
    </row>
    <row r="432" spans="1:2">
      <c r="A432" t="s">
        <v>6093</v>
      </c>
      <c r="B432" s="1" t="s">
        <v>5932</v>
      </c>
    </row>
    <row r="433" spans="1:2">
      <c r="A433" t="s">
        <v>6093</v>
      </c>
      <c r="B433" s="1" t="s">
        <v>5932</v>
      </c>
    </row>
    <row r="434" spans="1:2">
      <c r="A434" t="s">
        <v>6093</v>
      </c>
      <c r="B434" s="1" t="s">
        <v>5932</v>
      </c>
    </row>
    <row r="435" spans="1:2">
      <c r="A435" t="s">
        <v>6093</v>
      </c>
      <c r="B435" s="1" t="s">
        <v>5932</v>
      </c>
    </row>
    <row r="436" spans="1:2">
      <c r="A436" t="s">
        <v>6093</v>
      </c>
      <c r="B436" s="1" t="s">
        <v>5932</v>
      </c>
    </row>
    <row r="437" spans="1:2">
      <c r="A437" t="s">
        <v>6093</v>
      </c>
      <c r="B437" s="1" t="s">
        <v>5932</v>
      </c>
    </row>
    <row r="438" spans="1:2">
      <c r="A438" t="s">
        <v>6094</v>
      </c>
      <c r="B438" s="1" t="s">
        <v>5932</v>
      </c>
    </row>
    <row r="439" spans="1:2">
      <c r="A439" t="s">
        <v>6095</v>
      </c>
      <c r="B439" s="1" t="s">
        <v>5932</v>
      </c>
    </row>
    <row r="440" spans="1:2">
      <c r="A440" t="s">
        <v>6096</v>
      </c>
      <c r="B440" s="1" t="s">
        <v>5932</v>
      </c>
    </row>
    <row r="441" spans="1:2">
      <c r="A441" t="s">
        <v>6096</v>
      </c>
      <c r="B441" s="1" t="s">
        <v>5932</v>
      </c>
    </row>
    <row r="442" spans="1:2">
      <c r="A442" t="s">
        <v>6097</v>
      </c>
      <c r="B442" s="1" t="s">
        <v>5932</v>
      </c>
    </row>
    <row r="443" spans="1:2">
      <c r="A443" t="s">
        <v>6097</v>
      </c>
      <c r="B443" s="1" t="s">
        <v>5932</v>
      </c>
    </row>
    <row r="444" spans="1:2">
      <c r="A444" t="s">
        <v>6097</v>
      </c>
      <c r="B444" s="1" t="s">
        <v>5932</v>
      </c>
    </row>
    <row r="445" spans="1:2">
      <c r="A445" t="s">
        <v>6098</v>
      </c>
      <c r="B445" s="1" t="s">
        <v>5932</v>
      </c>
    </row>
    <row r="446" spans="1:2">
      <c r="A446" t="s">
        <v>6098</v>
      </c>
      <c r="B446" s="1" t="s">
        <v>5932</v>
      </c>
    </row>
    <row r="447" spans="1:2">
      <c r="A447" t="s">
        <v>6099</v>
      </c>
      <c r="B447" s="1" t="s">
        <v>5932</v>
      </c>
    </row>
    <row r="448" spans="1:2">
      <c r="A448" t="s">
        <v>6099</v>
      </c>
      <c r="B448" s="1" t="s">
        <v>5932</v>
      </c>
    </row>
    <row r="449" spans="1:2">
      <c r="A449" t="s">
        <v>6099</v>
      </c>
      <c r="B449" s="1" t="s">
        <v>5932</v>
      </c>
    </row>
    <row r="450" spans="1:2">
      <c r="A450" t="s">
        <v>6099</v>
      </c>
      <c r="B450" s="1" t="s">
        <v>5932</v>
      </c>
    </row>
    <row r="451" spans="1:2">
      <c r="A451" t="s">
        <v>6099</v>
      </c>
      <c r="B451" s="1" t="s">
        <v>5932</v>
      </c>
    </row>
    <row r="452" spans="1:2">
      <c r="A452" t="s">
        <v>6100</v>
      </c>
      <c r="B452" s="1" t="s">
        <v>5932</v>
      </c>
    </row>
    <row r="453" spans="1:2">
      <c r="A453" t="s">
        <v>6100</v>
      </c>
      <c r="B453" s="1" t="s">
        <v>5932</v>
      </c>
    </row>
    <row r="454" spans="1:2">
      <c r="A454" t="s">
        <v>6100</v>
      </c>
      <c r="B454" s="1" t="s">
        <v>5932</v>
      </c>
    </row>
    <row r="455" spans="1:2">
      <c r="A455" t="s">
        <v>6100</v>
      </c>
      <c r="B455" s="1" t="s">
        <v>5932</v>
      </c>
    </row>
    <row r="456" spans="1:2">
      <c r="A456" t="s">
        <v>6101</v>
      </c>
      <c r="B456" s="1" t="s">
        <v>5932</v>
      </c>
    </row>
    <row r="457" spans="1:2">
      <c r="A457" t="s">
        <v>6102</v>
      </c>
      <c r="B457" s="1" t="s">
        <v>5932</v>
      </c>
    </row>
    <row r="458" spans="1:2">
      <c r="A458" t="s">
        <v>6102</v>
      </c>
      <c r="B458" s="1" t="s">
        <v>5932</v>
      </c>
    </row>
    <row r="459" spans="1:2">
      <c r="A459" t="s">
        <v>6103</v>
      </c>
      <c r="B459" s="1" t="s">
        <v>5932</v>
      </c>
    </row>
    <row r="460" spans="1:2">
      <c r="A460" t="s">
        <v>6103</v>
      </c>
      <c r="B460" s="1" t="s">
        <v>5932</v>
      </c>
    </row>
    <row r="461" spans="1:2">
      <c r="A461" t="s">
        <v>6103</v>
      </c>
      <c r="B461" s="1" t="s">
        <v>5932</v>
      </c>
    </row>
    <row r="462" spans="1:2">
      <c r="A462" t="s">
        <v>6103</v>
      </c>
      <c r="B462" s="1" t="s">
        <v>5932</v>
      </c>
    </row>
    <row r="463" spans="1:2">
      <c r="A463" t="s">
        <v>6103</v>
      </c>
      <c r="B463" s="1" t="s">
        <v>5932</v>
      </c>
    </row>
    <row r="464" spans="1:2">
      <c r="A464" t="s">
        <v>6104</v>
      </c>
      <c r="B464" s="1" t="s">
        <v>5932</v>
      </c>
    </row>
    <row r="465" spans="1:2">
      <c r="A465" t="s">
        <v>6104</v>
      </c>
      <c r="B465" s="1" t="s">
        <v>5932</v>
      </c>
    </row>
    <row r="466" spans="1:2">
      <c r="A466" t="s">
        <v>6104</v>
      </c>
      <c r="B466" s="1" t="s">
        <v>5932</v>
      </c>
    </row>
    <row r="467" spans="1:2">
      <c r="A467" t="s">
        <v>6104</v>
      </c>
      <c r="B467" s="1" t="s">
        <v>5932</v>
      </c>
    </row>
    <row r="468" spans="1:2">
      <c r="A468" t="s">
        <v>6105</v>
      </c>
      <c r="B468" s="1" t="s">
        <v>5932</v>
      </c>
    </row>
    <row r="469" spans="1:2">
      <c r="A469" t="s">
        <v>6105</v>
      </c>
      <c r="B469" s="1" t="s">
        <v>5932</v>
      </c>
    </row>
    <row r="470" spans="1:2">
      <c r="A470" t="s">
        <v>6105</v>
      </c>
      <c r="B470" s="1" t="s">
        <v>5932</v>
      </c>
    </row>
    <row r="471" spans="1:2">
      <c r="A471" t="s">
        <v>6106</v>
      </c>
      <c r="B471" s="1" t="s">
        <v>5932</v>
      </c>
    </row>
    <row r="472" spans="1:2">
      <c r="A472" t="s">
        <v>6106</v>
      </c>
      <c r="B472" s="1" t="s">
        <v>5932</v>
      </c>
    </row>
    <row r="473" spans="1:2">
      <c r="A473" t="s">
        <v>6107</v>
      </c>
      <c r="B473" s="1" t="s">
        <v>5932</v>
      </c>
    </row>
    <row r="474" spans="1:2">
      <c r="A474" t="s">
        <v>6108</v>
      </c>
      <c r="B474" s="1" t="s">
        <v>5932</v>
      </c>
    </row>
    <row r="475" spans="1:2">
      <c r="A475" t="s">
        <v>6108</v>
      </c>
      <c r="B475" s="1" t="s">
        <v>5932</v>
      </c>
    </row>
    <row r="476" spans="1:2">
      <c r="A476" t="s">
        <v>6109</v>
      </c>
      <c r="B476" s="1" t="s">
        <v>5932</v>
      </c>
    </row>
    <row r="477" spans="1:2">
      <c r="A477" t="s">
        <v>6109</v>
      </c>
      <c r="B477" s="1" t="s">
        <v>5932</v>
      </c>
    </row>
    <row r="478" spans="1:2">
      <c r="A478" t="s">
        <v>6110</v>
      </c>
      <c r="B478" s="1" t="s">
        <v>5932</v>
      </c>
    </row>
    <row r="479" spans="1:2">
      <c r="A479" t="s">
        <v>6110</v>
      </c>
      <c r="B479" s="1" t="s">
        <v>5932</v>
      </c>
    </row>
    <row r="480" spans="1:2">
      <c r="A480" t="s">
        <v>6111</v>
      </c>
      <c r="B480" s="1" t="s">
        <v>5932</v>
      </c>
    </row>
    <row r="481" spans="1:2">
      <c r="A481" t="s">
        <v>6111</v>
      </c>
      <c r="B481" s="1" t="s">
        <v>5932</v>
      </c>
    </row>
    <row r="482" spans="1:2">
      <c r="A482" t="s">
        <v>6111</v>
      </c>
      <c r="B482" s="1" t="s">
        <v>5932</v>
      </c>
    </row>
    <row r="483" spans="1:2">
      <c r="A483" t="s">
        <v>6111</v>
      </c>
      <c r="B483" s="1" t="s">
        <v>5932</v>
      </c>
    </row>
    <row r="484" spans="1:2">
      <c r="A484" t="s">
        <v>6111</v>
      </c>
      <c r="B484" s="1" t="s">
        <v>5932</v>
      </c>
    </row>
    <row r="485" spans="1:2">
      <c r="A485" t="s">
        <v>6112</v>
      </c>
      <c r="B485" s="1" t="s">
        <v>5932</v>
      </c>
    </row>
    <row r="486" spans="1:2">
      <c r="A486" t="s">
        <v>6113</v>
      </c>
      <c r="B486" s="1" t="s">
        <v>5932</v>
      </c>
    </row>
    <row r="487" spans="1:2">
      <c r="A487" t="s">
        <v>6114</v>
      </c>
      <c r="B487" s="1" t="s">
        <v>5932</v>
      </c>
    </row>
    <row r="488" spans="1:2">
      <c r="A488" t="s">
        <v>6115</v>
      </c>
      <c r="B488" s="1" t="s">
        <v>5932</v>
      </c>
    </row>
    <row r="489" spans="1:2">
      <c r="A489" t="s">
        <v>6115</v>
      </c>
      <c r="B489" s="1" t="s">
        <v>5932</v>
      </c>
    </row>
    <row r="490" spans="1:2">
      <c r="A490" t="s">
        <v>6116</v>
      </c>
      <c r="B490" s="1" t="s">
        <v>5932</v>
      </c>
    </row>
    <row r="491" spans="1:2">
      <c r="A491" t="s">
        <v>6116</v>
      </c>
      <c r="B491" s="1" t="s">
        <v>5932</v>
      </c>
    </row>
    <row r="492" spans="1:2">
      <c r="A492" t="s">
        <v>6116</v>
      </c>
      <c r="B492" s="1" t="s">
        <v>5932</v>
      </c>
    </row>
    <row r="493" spans="1:2">
      <c r="A493" t="s">
        <v>6116</v>
      </c>
      <c r="B493" s="1" t="s">
        <v>5932</v>
      </c>
    </row>
    <row r="494" spans="1:2">
      <c r="A494" t="s">
        <v>6116</v>
      </c>
      <c r="B494" s="1" t="s">
        <v>5932</v>
      </c>
    </row>
    <row r="495" spans="1:2">
      <c r="A495" t="s">
        <v>6116</v>
      </c>
      <c r="B495" s="1" t="s">
        <v>5932</v>
      </c>
    </row>
    <row r="496" spans="1:2">
      <c r="A496" t="s">
        <v>6116</v>
      </c>
      <c r="B496" s="1" t="s">
        <v>5932</v>
      </c>
    </row>
    <row r="497" spans="1:2">
      <c r="A497" t="s">
        <v>6117</v>
      </c>
      <c r="B497" s="1" t="s">
        <v>5932</v>
      </c>
    </row>
    <row r="498" spans="1:2">
      <c r="A498" t="s">
        <v>6117</v>
      </c>
      <c r="B498" s="1" t="s">
        <v>5932</v>
      </c>
    </row>
    <row r="499" spans="1:2">
      <c r="A499" t="s">
        <v>6117</v>
      </c>
      <c r="B499" s="1" t="s">
        <v>5932</v>
      </c>
    </row>
    <row r="500" spans="1:2">
      <c r="A500" t="s">
        <v>6118</v>
      </c>
      <c r="B500" s="1" t="s">
        <v>5932</v>
      </c>
    </row>
    <row r="501" spans="1:2">
      <c r="A501" t="s">
        <v>6118</v>
      </c>
      <c r="B501" s="1" t="s">
        <v>5932</v>
      </c>
    </row>
    <row r="502" spans="1:2">
      <c r="A502" t="s">
        <v>6118</v>
      </c>
      <c r="B502" s="1" t="s">
        <v>5932</v>
      </c>
    </row>
    <row r="503" spans="1:2">
      <c r="A503" t="s">
        <v>6119</v>
      </c>
      <c r="B503" s="1" t="s">
        <v>5932</v>
      </c>
    </row>
    <row r="504" spans="1:2">
      <c r="A504" t="s">
        <v>6120</v>
      </c>
      <c r="B504" s="1" t="s">
        <v>5932</v>
      </c>
    </row>
    <row r="505" spans="1:2">
      <c r="A505" t="s">
        <v>6120</v>
      </c>
      <c r="B505" s="1" t="s">
        <v>5932</v>
      </c>
    </row>
    <row r="506" spans="1:2">
      <c r="A506" t="s">
        <v>6121</v>
      </c>
      <c r="B506" s="1" t="s">
        <v>5932</v>
      </c>
    </row>
    <row r="507" spans="1:2">
      <c r="A507" t="s">
        <v>6121</v>
      </c>
      <c r="B507" s="1" t="s">
        <v>5932</v>
      </c>
    </row>
    <row r="508" spans="1:2">
      <c r="A508" t="s">
        <v>6122</v>
      </c>
      <c r="B508" s="1" t="s">
        <v>5932</v>
      </c>
    </row>
    <row r="509" spans="1:2">
      <c r="A509" t="s">
        <v>6122</v>
      </c>
      <c r="B509" s="1" t="s">
        <v>5932</v>
      </c>
    </row>
    <row r="510" spans="1:2">
      <c r="A510" t="s">
        <v>6122</v>
      </c>
      <c r="B510" s="1" t="s">
        <v>5932</v>
      </c>
    </row>
    <row r="511" spans="1:2">
      <c r="A511" t="s">
        <v>6122</v>
      </c>
      <c r="B511" s="1" t="s">
        <v>5932</v>
      </c>
    </row>
    <row r="512" spans="1:2">
      <c r="A512" t="s">
        <v>6122</v>
      </c>
      <c r="B512" s="1" t="s">
        <v>5932</v>
      </c>
    </row>
    <row r="513" spans="1:2">
      <c r="A513" t="s">
        <v>6122</v>
      </c>
      <c r="B513" s="1" t="s">
        <v>5932</v>
      </c>
    </row>
    <row r="514" spans="1:2">
      <c r="A514" t="s">
        <v>6123</v>
      </c>
      <c r="B514" s="1" t="s">
        <v>5932</v>
      </c>
    </row>
    <row r="515" spans="1:2">
      <c r="A515" t="s">
        <v>6123</v>
      </c>
      <c r="B515" s="1" t="s">
        <v>5932</v>
      </c>
    </row>
    <row r="516" spans="1:2">
      <c r="A516" t="s">
        <v>6124</v>
      </c>
      <c r="B516" s="1" t="s">
        <v>5932</v>
      </c>
    </row>
    <row r="517" spans="1:2">
      <c r="A517" t="s">
        <v>6124</v>
      </c>
      <c r="B517" s="1" t="s">
        <v>5932</v>
      </c>
    </row>
    <row r="518" spans="1:2">
      <c r="A518" t="s">
        <v>6124</v>
      </c>
      <c r="B518" s="1" t="s">
        <v>5932</v>
      </c>
    </row>
    <row r="519" spans="1:2">
      <c r="A519" t="s">
        <v>6124</v>
      </c>
      <c r="B519" s="1" t="s">
        <v>5932</v>
      </c>
    </row>
    <row r="520" spans="1:2">
      <c r="A520" t="s">
        <v>6124</v>
      </c>
      <c r="B520" s="1" t="s">
        <v>5932</v>
      </c>
    </row>
    <row r="521" spans="1:2">
      <c r="A521" t="s">
        <v>6125</v>
      </c>
      <c r="B521" s="1" t="s">
        <v>5932</v>
      </c>
    </row>
    <row r="522" spans="1:2">
      <c r="A522" t="s">
        <v>6125</v>
      </c>
      <c r="B522" s="1" t="s">
        <v>5932</v>
      </c>
    </row>
    <row r="523" spans="1:2">
      <c r="A523" t="s">
        <v>6125</v>
      </c>
      <c r="B523" s="1" t="s">
        <v>5932</v>
      </c>
    </row>
    <row r="524" spans="1:2">
      <c r="A524" t="s">
        <v>6125</v>
      </c>
      <c r="B524" s="1" t="s">
        <v>5932</v>
      </c>
    </row>
    <row r="525" spans="1:2">
      <c r="A525" t="s">
        <v>6125</v>
      </c>
      <c r="B525" s="1" t="s">
        <v>5932</v>
      </c>
    </row>
    <row r="526" spans="1:2">
      <c r="A526" t="s">
        <v>6125</v>
      </c>
      <c r="B526" s="1" t="s">
        <v>5932</v>
      </c>
    </row>
    <row r="527" spans="1:2">
      <c r="A527" t="s">
        <v>6126</v>
      </c>
      <c r="B527" s="1" t="s">
        <v>5932</v>
      </c>
    </row>
    <row r="528" spans="1:2">
      <c r="A528" t="s">
        <v>6127</v>
      </c>
      <c r="B528" s="1" t="s">
        <v>5932</v>
      </c>
    </row>
    <row r="529" spans="1:2">
      <c r="A529" t="s">
        <v>6127</v>
      </c>
      <c r="B529" s="1" t="s">
        <v>5932</v>
      </c>
    </row>
    <row r="530" spans="1:2">
      <c r="A530" t="s">
        <v>6128</v>
      </c>
      <c r="B530" s="1" t="s">
        <v>5932</v>
      </c>
    </row>
    <row r="531" spans="1:2">
      <c r="A531" t="s">
        <v>6128</v>
      </c>
      <c r="B531" s="1" t="s">
        <v>5932</v>
      </c>
    </row>
    <row r="532" spans="1:2">
      <c r="A532" t="s">
        <v>6128</v>
      </c>
      <c r="B532" s="1" t="s">
        <v>5932</v>
      </c>
    </row>
    <row r="533" spans="1:2">
      <c r="A533" t="s">
        <v>6128</v>
      </c>
      <c r="B533" s="1" t="s">
        <v>5932</v>
      </c>
    </row>
    <row r="534" spans="1:2">
      <c r="A534" t="s">
        <v>6129</v>
      </c>
      <c r="B534" s="1" t="s">
        <v>5932</v>
      </c>
    </row>
    <row r="535" spans="1:2">
      <c r="A535" t="s">
        <v>6129</v>
      </c>
      <c r="B535" s="1" t="s">
        <v>5932</v>
      </c>
    </row>
    <row r="536" spans="1:2">
      <c r="A536" t="s">
        <v>6129</v>
      </c>
      <c r="B536" s="1" t="s">
        <v>5932</v>
      </c>
    </row>
    <row r="537" spans="1:2">
      <c r="A537" t="s">
        <v>6130</v>
      </c>
      <c r="B537" s="1" t="s">
        <v>5932</v>
      </c>
    </row>
    <row r="538" spans="1:2">
      <c r="A538" t="s">
        <v>6130</v>
      </c>
      <c r="B538" s="1" t="s">
        <v>5932</v>
      </c>
    </row>
    <row r="539" spans="1:2">
      <c r="A539" t="s">
        <v>6130</v>
      </c>
      <c r="B539" s="1" t="s">
        <v>5932</v>
      </c>
    </row>
    <row r="540" spans="1:2">
      <c r="A540" t="s">
        <v>6130</v>
      </c>
      <c r="B540" s="1" t="s">
        <v>5932</v>
      </c>
    </row>
    <row r="541" spans="1:2">
      <c r="A541" t="s">
        <v>6130</v>
      </c>
      <c r="B541" s="1" t="s">
        <v>5932</v>
      </c>
    </row>
    <row r="542" spans="1:2">
      <c r="A542" t="s">
        <v>6130</v>
      </c>
      <c r="B542" s="1" t="s">
        <v>5932</v>
      </c>
    </row>
    <row r="543" spans="1:2">
      <c r="A543" t="s">
        <v>6131</v>
      </c>
      <c r="B543" s="1" t="s">
        <v>5932</v>
      </c>
    </row>
    <row r="544" spans="1:2">
      <c r="A544" t="s">
        <v>6131</v>
      </c>
      <c r="B544" s="1" t="s">
        <v>5932</v>
      </c>
    </row>
    <row r="545" spans="1:2">
      <c r="A545" t="s">
        <v>6132</v>
      </c>
      <c r="B545" s="1" t="s">
        <v>5932</v>
      </c>
    </row>
    <row r="546" spans="1:2">
      <c r="A546" t="s">
        <v>6133</v>
      </c>
      <c r="B546" s="1" t="s">
        <v>5932</v>
      </c>
    </row>
    <row r="547" spans="1:2">
      <c r="A547" t="s">
        <v>6133</v>
      </c>
      <c r="B547" s="1" t="s">
        <v>5932</v>
      </c>
    </row>
    <row r="548" spans="1:2">
      <c r="A548" t="s">
        <v>6133</v>
      </c>
      <c r="B548" s="1" t="s">
        <v>5932</v>
      </c>
    </row>
    <row r="549" spans="1:2">
      <c r="A549" t="s">
        <v>6133</v>
      </c>
      <c r="B549" s="1" t="s">
        <v>5932</v>
      </c>
    </row>
    <row r="550" spans="1:2">
      <c r="A550" t="s">
        <v>6133</v>
      </c>
      <c r="B550" s="1" t="s">
        <v>5932</v>
      </c>
    </row>
    <row r="551" spans="1:2">
      <c r="A551" t="s">
        <v>6134</v>
      </c>
      <c r="B551" s="1" t="s">
        <v>5932</v>
      </c>
    </row>
    <row r="552" spans="1:2">
      <c r="A552" t="s">
        <v>6134</v>
      </c>
      <c r="B552" s="1" t="s">
        <v>5932</v>
      </c>
    </row>
    <row r="553" spans="1:2">
      <c r="A553" t="s">
        <v>6135</v>
      </c>
      <c r="B553" s="1" t="s">
        <v>5932</v>
      </c>
    </row>
    <row r="554" spans="1:2">
      <c r="A554" t="s">
        <v>6136</v>
      </c>
      <c r="B554" s="1" t="s">
        <v>5932</v>
      </c>
    </row>
    <row r="555" spans="1:2">
      <c r="A555" t="s">
        <v>6136</v>
      </c>
      <c r="B555" s="1" t="s">
        <v>5932</v>
      </c>
    </row>
    <row r="556" spans="1:2">
      <c r="A556" t="s">
        <v>6137</v>
      </c>
      <c r="B556" s="1" t="s">
        <v>5932</v>
      </c>
    </row>
    <row r="557" spans="1:2">
      <c r="A557" t="s">
        <v>6137</v>
      </c>
      <c r="B557" s="1" t="s">
        <v>5932</v>
      </c>
    </row>
    <row r="558" spans="1:2">
      <c r="A558" t="s">
        <v>6137</v>
      </c>
      <c r="B558" s="1" t="s">
        <v>5932</v>
      </c>
    </row>
    <row r="559" spans="1:2">
      <c r="A559" t="s">
        <v>6138</v>
      </c>
      <c r="B559" s="1" t="s">
        <v>5932</v>
      </c>
    </row>
    <row r="560" spans="1:2">
      <c r="A560" t="s">
        <v>6139</v>
      </c>
      <c r="B560" s="1" t="s">
        <v>5932</v>
      </c>
    </row>
    <row r="561" spans="1:2">
      <c r="A561" t="s">
        <v>6140</v>
      </c>
      <c r="B561" s="1" t="s">
        <v>5932</v>
      </c>
    </row>
    <row r="562" spans="1:2">
      <c r="A562" t="s">
        <v>6140</v>
      </c>
      <c r="B562" s="1" t="s">
        <v>5932</v>
      </c>
    </row>
    <row r="563" spans="1:2">
      <c r="A563" t="s">
        <v>6141</v>
      </c>
      <c r="B563" s="1" t="s">
        <v>5932</v>
      </c>
    </row>
    <row r="564" spans="1:2">
      <c r="A564" t="s">
        <v>6141</v>
      </c>
      <c r="B564" s="1" t="s">
        <v>5932</v>
      </c>
    </row>
    <row r="565" spans="1:2">
      <c r="A565" t="s">
        <v>6141</v>
      </c>
      <c r="B565" s="1" t="s">
        <v>5932</v>
      </c>
    </row>
    <row r="566" spans="1:2">
      <c r="A566" t="s">
        <v>6141</v>
      </c>
      <c r="B566" s="1" t="s">
        <v>5932</v>
      </c>
    </row>
    <row r="567" spans="1:2">
      <c r="A567" t="s">
        <v>6142</v>
      </c>
      <c r="B567" s="1" t="s">
        <v>5932</v>
      </c>
    </row>
    <row r="568" spans="1:2">
      <c r="A568" t="s">
        <v>6143</v>
      </c>
      <c r="B568" s="1" t="s">
        <v>5932</v>
      </c>
    </row>
    <row r="569" spans="1:2">
      <c r="A569" t="s">
        <v>6144</v>
      </c>
      <c r="B569" s="1" t="s">
        <v>5932</v>
      </c>
    </row>
    <row r="570" spans="1:2">
      <c r="A570" t="s">
        <v>6144</v>
      </c>
      <c r="B570" s="1" t="s">
        <v>5932</v>
      </c>
    </row>
    <row r="571" spans="1:2">
      <c r="A571" t="s">
        <v>6144</v>
      </c>
      <c r="B571" s="1" t="s">
        <v>5932</v>
      </c>
    </row>
    <row r="572" spans="1:2">
      <c r="A572" t="s">
        <v>6145</v>
      </c>
      <c r="B572" s="1" t="s">
        <v>5932</v>
      </c>
    </row>
    <row r="573" spans="1:2">
      <c r="A573" t="s">
        <v>6145</v>
      </c>
      <c r="B573" s="1" t="s">
        <v>5932</v>
      </c>
    </row>
    <row r="574" spans="1:2">
      <c r="A574" t="s">
        <v>6145</v>
      </c>
      <c r="B574" s="1" t="s">
        <v>5932</v>
      </c>
    </row>
    <row r="575" spans="1:2">
      <c r="A575" t="s">
        <v>6145</v>
      </c>
      <c r="B575" s="1" t="s">
        <v>5932</v>
      </c>
    </row>
    <row r="576" spans="1:2">
      <c r="A576" t="s">
        <v>6145</v>
      </c>
      <c r="B576" s="1" t="s">
        <v>5932</v>
      </c>
    </row>
    <row r="577" spans="1:2">
      <c r="A577" t="s">
        <v>6146</v>
      </c>
      <c r="B577" s="1" t="s">
        <v>5932</v>
      </c>
    </row>
    <row r="578" spans="1:2">
      <c r="A578" t="s">
        <v>6146</v>
      </c>
      <c r="B578" s="1" t="s">
        <v>5932</v>
      </c>
    </row>
    <row r="579" spans="1:2">
      <c r="A579" t="s">
        <v>6146</v>
      </c>
      <c r="B579" s="1" t="s">
        <v>5932</v>
      </c>
    </row>
    <row r="580" spans="1:2">
      <c r="A580" t="s">
        <v>6147</v>
      </c>
      <c r="B580" s="1" t="s">
        <v>5932</v>
      </c>
    </row>
    <row r="581" spans="1:2">
      <c r="A581" t="s">
        <v>6147</v>
      </c>
      <c r="B581" s="1" t="s">
        <v>5932</v>
      </c>
    </row>
    <row r="582" spans="1:2">
      <c r="A582" t="s">
        <v>6147</v>
      </c>
      <c r="B582" s="1" t="s">
        <v>5932</v>
      </c>
    </row>
    <row r="583" spans="1:2">
      <c r="A583" t="s">
        <v>6148</v>
      </c>
      <c r="B583" s="1" t="s">
        <v>5932</v>
      </c>
    </row>
    <row r="584" spans="1:2">
      <c r="A584" t="s">
        <v>6148</v>
      </c>
      <c r="B584" s="1" t="s">
        <v>5932</v>
      </c>
    </row>
    <row r="585" spans="1:2">
      <c r="A585" t="s">
        <v>6148</v>
      </c>
      <c r="B585" s="1" t="s">
        <v>5932</v>
      </c>
    </row>
    <row r="586" spans="1:2">
      <c r="A586" t="s">
        <v>6149</v>
      </c>
      <c r="B586" s="1" t="s">
        <v>5932</v>
      </c>
    </row>
    <row r="587" spans="1:2">
      <c r="A587" t="s">
        <v>6150</v>
      </c>
      <c r="B587" s="1" t="s">
        <v>5932</v>
      </c>
    </row>
    <row r="588" spans="1:2">
      <c r="A588" t="s">
        <v>6150</v>
      </c>
      <c r="B588" s="1" t="s">
        <v>5932</v>
      </c>
    </row>
    <row r="589" spans="1:2">
      <c r="A589" t="s">
        <v>6150</v>
      </c>
      <c r="B589" s="1" t="s">
        <v>5932</v>
      </c>
    </row>
    <row r="590" spans="1:2">
      <c r="A590" t="s">
        <v>6150</v>
      </c>
      <c r="B590" s="1" t="s">
        <v>5932</v>
      </c>
    </row>
    <row r="591" spans="1:2">
      <c r="A591" t="s">
        <v>6151</v>
      </c>
      <c r="B591" s="1" t="s">
        <v>5932</v>
      </c>
    </row>
    <row r="592" spans="1:2">
      <c r="A592" t="s">
        <v>6151</v>
      </c>
      <c r="B592" s="1" t="s">
        <v>5932</v>
      </c>
    </row>
    <row r="593" spans="1:2">
      <c r="A593" t="s">
        <v>6152</v>
      </c>
      <c r="B593" s="1" t="s">
        <v>5932</v>
      </c>
    </row>
    <row r="594" spans="1:2">
      <c r="A594" t="s">
        <v>6153</v>
      </c>
      <c r="B594" s="1" t="s">
        <v>5932</v>
      </c>
    </row>
    <row r="595" spans="1:2">
      <c r="A595" t="s">
        <v>6153</v>
      </c>
      <c r="B595" s="1" t="s">
        <v>5932</v>
      </c>
    </row>
    <row r="596" spans="1:2">
      <c r="A596" t="s">
        <v>6154</v>
      </c>
      <c r="B596" s="1" t="s">
        <v>5932</v>
      </c>
    </row>
    <row r="597" spans="1:2">
      <c r="A597" t="s">
        <v>6154</v>
      </c>
      <c r="B597" s="1" t="s">
        <v>5932</v>
      </c>
    </row>
    <row r="598" spans="1:2">
      <c r="A598" t="s">
        <v>6154</v>
      </c>
      <c r="B598" s="1" t="s">
        <v>5932</v>
      </c>
    </row>
    <row r="599" spans="1:2">
      <c r="A599" t="s">
        <v>6155</v>
      </c>
      <c r="B599" s="1" t="s">
        <v>5932</v>
      </c>
    </row>
    <row r="600" spans="1:2">
      <c r="A600" t="s">
        <v>6156</v>
      </c>
      <c r="B600" s="1" t="s">
        <v>5932</v>
      </c>
    </row>
    <row r="601" spans="1:2">
      <c r="A601" t="s">
        <v>6156</v>
      </c>
      <c r="B601" s="1" t="s">
        <v>5932</v>
      </c>
    </row>
    <row r="602" spans="1:2">
      <c r="A602" t="s">
        <v>6156</v>
      </c>
      <c r="B602" s="1" t="s">
        <v>5932</v>
      </c>
    </row>
    <row r="603" spans="1:2">
      <c r="A603" t="s">
        <v>6157</v>
      </c>
      <c r="B603" s="1" t="s">
        <v>5932</v>
      </c>
    </row>
    <row r="604" spans="1:2">
      <c r="A604" t="s">
        <v>6157</v>
      </c>
      <c r="B604" s="1" t="s">
        <v>5932</v>
      </c>
    </row>
    <row r="605" spans="1:2">
      <c r="A605" t="s">
        <v>6157</v>
      </c>
      <c r="B605" s="1" t="s">
        <v>5932</v>
      </c>
    </row>
    <row r="606" spans="1:2">
      <c r="A606" t="s">
        <v>6158</v>
      </c>
      <c r="B606" s="1" t="s">
        <v>5932</v>
      </c>
    </row>
    <row r="607" spans="1:2">
      <c r="A607" t="s">
        <v>6159</v>
      </c>
      <c r="B607" s="1" t="s">
        <v>5932</v>
      </c>
    </row>
    <row r="608" spans="1:2">
      <c r="A608" t="s">
        <v>6159</v>
      </c>
      <c r="B608" s="1" t="s">
        <v>5932</v>
      </c>
    </row>
    <row r="609" spans="1:2">
      <c r="A609" t="s">
        <v>6159</v>
      </c>
      <c r="B609" s="1" t="s">
        <v>5932</v>
      </c>
    </row>
    <row r="610" spans="1:2">
      <c r="A610" t="s">
        <v>6159</v>
      </c>
      <c r="B610" s="1" t="s">
        <v>5932</v>
      </c>
    </row>
    <row r="611" spans="1:2">
      <c r="A611" t="s">
        <v>6159</v>
      </c>
      <c r="B611" s="1" t="s">
        <v>5932</v>
      </c>
    </row>
    <row r="612" spans="1:2">
      <c r="A612" t="s">
        <v>6160</v>
      </c>
      <c r="B612" s="1" t="s">
        <v>5932</v>
      </c>
    </row>
    <row r="613" spans="1:2">
      <c r="A613" t="s">
        <v>6161</v>
      </c>
      <c r="B613" s="1" t="s">
        <v>5932</v>
      </c>
    </row>
    <row r="614" spans="1:2">
      <c r="A614" t="s">
        <v>6161</v>
      </c>
      <c r="B614" s="1" t="s">
        <v>5932</v>
      </c>
    </row>
    <row r="615" spans="1:2">
      <c r="A615" t="s">
        <v>6161</v>
      </c>
      <c r="B615" s="1" t="s">
        <v>5932</v>
      </c>
    </row>
    <row r="616" spans="1:2">
      <c r="A616" t="s">
        <v>6161</v>
      </c>
      <c r="B616" s="1" t="s">
        <v>5932</v>
      </c>
    </row>
    <row r="617" spans="1:2">
      <c r="A617" t="s">
        <v>6162</v>
      </c>
      <c r="B617" s="1" t="s">
        <v>5932</v>
      </c>
    </row>
    <row r="618" spans="1:2">
      <c r="A618" t="s">
        <v>6162</v>
      </c>
      <c r="B618" s="1" t="s">
        <v>5932</v>
      </c>
    </row>
    <row r="619" spans="1:2">
      <c r="A619" t="s">
        <v>6163</v>
      </c>
      <c r="B619" s="1" t="s">
        <v>5932</v>
      </c>
    </row>
    <row r="620" spans="1:2">
      <c r="A620" t="s">
        <v>6164</v>
      </c>
      <c r="B620" s="1" t="s">
        <v>5932</v>
      </c>
    </row>
    <row r="621" spans="1:2">
      <c r="A621" t="s">
        <v>6165</v>
      </c>
      <c r="B621" s="1" t="s">
        <v>5932</v>
      </c>
    </row>
    <row r="622" spans="1:2">
      <c r="A622" t="s">
        <v>6166</v>
      </c>
      <c r="B622" s="1" t="s">
        <v>5932</v>
      </c>
    </row>
    <row r="623" spans="1:2">
      <c r="A623" t="s">
        <v>6167</v>
      </c>
      <c r="B623" s="1" t="s">
        <v>5932</v>
      </c>
    </row>
    <row r="624" spans="1:2">
      <c r="A624" t="s">
        <v>6167</v>
      </c>
      <c r="B624" s="1" t="s">
        <v>5932</v>
      </c>
    </row>
    <row r="625" spans="1:2">
      <c r="A625" t="s">
        <v>6167</v>
      </c>
      <c r="B625" s="1" t="s">
        <v>5932</v>
      </c>
    </row>
    <row r="626" spans="1:2">
      <c r="A626" t="s">
        <v>6167</v>
      </c>
      <c r="B626" s="1" t="s">
        <v>5932</v>
      </c>
    </row>
    <row r="627" spans="1:2">
      <c r="A627" t="s">
        <v>6167</v>
      </c>
      <c r="B627" s="1" t="s">
        <v>5932</v>
      </c>
    </row>
    <row r="628" spans="1:2">
      <c r="A628" t="s">
        <v>6168</v>
      </c>
      <c r="B628" s="1" t="s">
        <v>5932</v>
      </c>
    </row>
    <row r="629" spans="1:2">
      <c r="A629" t="s">
        <v>6169</v>
      </c>
      <c r="B629" s="1" t="s">
        <v>5932</v>
      </c>
    </row>
    <row r="630" spans="1:2">
      <c r="A630" t="s">
        <v>6170</v>
      </c>
      <c r="B630" s="1" t="s">
        <v>5932</v>
      </c>
    </row>
    <row r="631" spans="1:2">
      <c r="A631" t="s">
        <v>6171</v>
      </c>
      <c r="B631" s="1" t="s">
        <v>5932</v>
      </c>
    </row>
    <row r="632" spans="1:2">
      <c r="A632" t="s">
        <v>6171</v>
      </c>
      <c r="B632" s="1" t="s">
        <v>5932</v>
      </c>
    </row>
    <row r="633" spans="1:2">
      <c r="A633" t="s">
        <v>6172</v>
      </c>
      <c r="B633" s="1" t="s">
        <v>5932</v>
      </c>
    </row>
    <row r="634" spans="1:2">
      <c r="A634" t="s">
        <v>6173</v>
      </c>
      <c r="B634" s="1" t="s">
        <v>5932</v>
      </c>
    </row>
    <row r="635" spans="1:2">
      <c r="A635" t="s">
        <v>6173</v>
      </c>
      <c r="B635" s="1" t="s">
        <v>5932</v>
      </c>
    </row>
    <row r="636" spans="1:2">
      <c r="A636" t="s">
        <v>6173</v>
      </c>
      <c r="B636" s="1" t="s">
        <v>5932</v>
      </c>
    </row>
    <row r="637" spans="1:2">
      <c r="A637" t="s">
        <v>6173</v>
      </c>
      <c r="B637" s="1" t="s">
        <v>5932</v>
      </c>
    </row>
    <row r="638" spans="1:2">
      <c r="A638" t="s">
        <v>6173</v>
      </c>
      <c r="B638" s="1" t="s">
        <v>5932</v>
      </c>
    </row>
    <row r="639" spans="1:2">
      <c r="A639" t="s">
        <v>6173</v>
      </c>
      <c r="B639" s="1" t="s">
        <v>5932</v>
      </c>
    </row>
    <row r="640" spans="1:2">
      <c r="A640" t="s">
        <v>6173</v>
      </c>
      <c r="B640" s="1" t="s">
        <v>5932</v>
      </c>
    </row>
    <row r="641" spans="1:2">
      <c r="A641" t="s">
        <v>6173</v>
      </c>
      <c r="B641" s="1" t="s">
        <v>5932</v>
      </c>
    </row>
    <row r="642" spans="1:2">
      <c r="A642" t="s">
        <v>6174</v>
      </c>
      <c r="B642" s="1" t="s">
        <v>5932</v>
      </c>
    </row>
    <row r="643" spans="1:2">
      <c r="A643" t="s">
        <v>6174</v>
      </c>
      <c r="B643" s="1" t="s">
        <v>5932</v>
      </c>
    </row>
    <row r="644" spans="1:2">
      <c r="A644" t="s">
        <v>6175</v>
      </c>
      <c r="B644" s="1" t="s">
        <v>5932</v>
      </c>
    </row>
    <row r="645" spans="1:2">
      <c r="A645" t="s">
        <v>6176</v>
      </c>
      <c r="B645" s="1" t="s">
        <v>5932</v>
      </c>
    </row>
    <row r="646" spans="1:2">
      <c r="A646" t="s">
        <v>6177</v>
      </c>
      <c r="B646" s="1" t="s">
        <v>5932</v>
      </c>
    </row>
    <row r="647" spans="1:2">
      <c r="A647" t="s">
        <v>6177</v>
      </c>
      <c r="B647" s="1" t="s">
        <v>5932</v>
      </c>
    </row>
    <row r="648" spans="1:2">
      <c r="A648" t="s">
        <v>6177</v>
      </c>
      <c r="B648" s="1" t="s">
        <v>5932</v>
      </c>
    </row>
    <row r="649" spans="1:2">
      <c r="A649" t="s">
        <v>6177</v>
      </c>
      <c r="B649" s="1" t="s">
        <v>5932</v>
      </c>
    </row>
    <row r="650" spans="1:2">
      <c r="A650" t="s">
        <v>6177</v>
      </c>
      <c r="B650" s="1" t="s">
        <v>5932</v>
      </c>
    </row>
    <row r="651" spans="1:2">
      <c r="A651" t="s">
        <v>6177</v>
      </c>
      <c r="B651" s="1" t="s">
        <v>5932</v>
      </c>
    </row>
    <row r="652" spans="1:2">
      <c r="A652" t="s">
        <v>6177</v>
      </c>
      <c r="B652" s="1" t="s">
        <v>5932</v>
      </c>
    </row>
    <row r="653" spans="1:2">
      <c r="A653" t="s">
        <v>6178</v>
      </c>
      <c r="B653" s="1" t="s">
        <v>5932</v>
      </c>
    </row>
    <row r="654" spans="1:2">
      <c r="A654" t="s">
        <v>6178</v>
      </c>
      <c r="B654" s="1" t="s">
        <v>5932</v>
      </c>
    </row>
    <row r="655" spans="1:2">
      <c r="A655" t="s">
        <v>6179</v>
      </c>
      <c r="B655" s="1" t="s">
        <v>5932</v>
      </c>
    </row>
    <row r="656" spans="1:2">
      <c r="A656" t="s">
        <v>6179</v>
      </c>
      <c r="B656" s="1" t="s">
        <v>5932</v>
      </c>
    </row>
    <row r="657" spans="1:2">
      <c r="A657" t="s">
        <v>6180</v>
      </c>
      <c r="B657" s="1" t="s">
        <v>5932</v>
      </c>
    </row>
    <row r="658" spans="1:2">
      <c r="A658" t="s">
        <v>6181</v>
      </c>
      <c r="B658" s="1" t="s">
        <v>5932</v>
      </c>
    </row>
    <row r="659" spans="1:2">
      <c r="A659" t="s">
        <v>6181</v>
      </c>
      <c r="B659" s="1" t="s">
        <v>5932</v>
      </c>
    </row>
    <row r="660" spans="1:2">
      <c r="A660" t="s">
        <v>6181</v>
      </c>
      <c r="B660" s="1" t="s">
        <v>5932</v>
      </c>
    </row>
    <row r="661" spans="1:2">
      <c r="A661" t="s">
        <v>6182</v>
      </c>
      <c r="B661" s="1" t="s">
        <v>5932</v>
      </c>
    </row>
    <row r="662" spans="1:2">
      <c r="A662" t="s">
        <v>6182</v>
      </c>
      <c r="B662" s="1" t="s">
        <v>5932</v>
      </c>
    </row>
    <row r="663" spans="1:2">
      <c r="A663" t="s">
        <v>6183</v>
      </c>
      <c r="B663" s="1" t="s">
        <v>5932</v>
      </c>
    </row>
    <row r="664" spans="1:2">
      <c r="A664" t="s">
        <v>6183</v>
      </c>
      <c r="B664" s="1" t="s">
        <v>5932</v>
      </c>
    </row>
    <row r="665" spans="1:2">
      <c r="A665" t="s">
        <v>6183</v>
      </c>
      <c r="B665" s="1" t="s">
        <v>5932</v>
      </c>
    </row>
    <row r="666" spans="1:2">
      <c r="A666" t="s">
        <v>6184</v>
      </c>
      <c r="B666" s="1" t="s">
        <v>5932</v>
      </c>
    </row>
    <row r="667" spans="1:2">
      <c r="A667" t="s">
        <v>6184</v>
      </c>
      <c r="B667" s="1" t="s">
        <v>5932</v>
      </c>
    </row>
    <row r="668" spans="1:2">
      <c r="A668" t="s">
        <v>6184</v>
      </c>
      <c r="B668" s="1" t="s">
        <v>5932</v>
      </c>
    </row>
    <row r="669" spans="1:2">
      <c r="A669" t="s">
        <v>6185</v>
      </c>
      <c r="B669" s="1" t="s">
        <v>5932</v>
      </c>
    </row>
    <row r="670" spans="1:2">
      <c r="A670" t="s">
        <v>6185</v>
      </c>
      <c r="B670" s="1" t="s">
        <v>5932</v>
      </c>
    </row>
    <row r="671" spans="1:2">
      <c r="A671" t="s">
        <v>6186</v>
      </c>
      <c r="B671" s="1" t="s">
        <v>5932</v>
      </c>
    </row>
    <row r="672" spans="1:2">
      <c r="A672" t="s">
        <v>6186</v>
      </c>
      <c r="B672" s="1" t="s">
        <v>5932</v>
      </c>
    </row>
    <row r="673" spans="1:2">
      <c r="A673" t="s">
        <v>6187</v>
      </c>
      <c r="B673" s="1" t="s">
        <v>5932</v>
      </c>
    </row>
    <row r="674" spans="1:2">
      <c r="A674" t="s">
        <v>6187</v>
      </c>
      <c r="B674" s="1" t="s">
        <v>5932</v>
      </c>
    </row>
    <row r="675" spans="1:2">
      <c r="A675" t="s">
        <v>6188</v>
      </c>
      <c r="B675" s="1" t="s">
        <v>5932</v>
      </c>
    </row>
    <row r="676" spans="1:2">
      <c r="A676" t="s">
        <v>6188</v>
      </c>
      <c r="B676" s="1" t="s">
        <v>5932</v>
      </c>
    </row>
    <row r="677" spans="1:2">
      <c r="A677" t="s">
        <v>6188</v>
      </c>
      <c r="B677" s="1" t="s">
        <v>5932</v>
      </c>
    </row>
    <row r="678" spans="1:2">
      <c r="A678" t="s">
        <v>6188</v>
      </c>
      <c r="B678" s="1" t="s">
        <v>5932</v>
      </c>
    </row>
    <row r="679" spans="1:2">
      <c r="A679" t="s">
        <v>6188</v>
      </c>
      <c r="B679" s="1" t="s">
        <v>5932</v>
      </c>
    </row>
    <row r="680" spans="1:2">
      <c r="A680" t="s">
        <v>6188</v>
      </c>
      <c r="B680" s="1" t="s">
        <v>5932</v>
      </c>
    </row>
    <row r="681" spans="1:2">
      <c r="A681" t="s">
        <v>6189</v>
      </c>
      <c r="B681" s="1" t="s">
        <v>5932</v>
      </c>
    </row>
    <row r="682" spans="1:2">
      <c r="A682" t="s">
        <v>6189</v>
      </c>
      <c r="B682" s="1" t="s">
        <v>5932</v>
      </c>
    </row>
    <row r="683" spans="1:2">
      <c r="A683" t="s">
        <v>6189</v>
      </c>
      <c r="B683" s="1" t="s">
        <v>5932</v>
      </c>
    </row>
    <row r="684" spans="1:2">
      <c r="A684" t="s">
        <v>6190</v>
      </c>
      <c r="B684" s="1" t="s">
        <v>5932</v>
      </c>
    </row>
    <row r="685" spans="1:2">
      <c r="A685" t="s">
        <v>6190</v>
      </c>
      <c r="B685" s="1" t="s">
        <v>5932</v>
      </c>
    </row>
    <row r="686" spans="1:2">
      <c r="A686" t="s">
        <v>6191</v>
      </c>
      <c r="B686" s="1" t="s">
        <v>5932</v>
      </c>
    </row>
    <row r="687" spans="1:2">
      <c r="A687" t="s">
        <v>6191</v>
      </c>
      <c r="B687" s="1" t="s">
        <v>5932</v>
      </c>
    </row>
    <row r="688" spans="1:2">
      <c r="A688" t="s">
        <v>6191</v>
      </c>
      <c r="B688" s="1" t="s">
        <v>5932</v>
      </c>
    </row>
    <row r="689" spans="1:2">
      <c r="A689" t="s">
        <v>6191</v>
      </c>
      <c r="B689" s="1" t="s">
        <v>5932</v>
      </c>
    </row>
    <row r="690" spans="1:2">
      <c r="A690" t="s">
        <v>6191</v>
      </c>
      <c r="B690" s="1" t="s">
        <v>5932</v>
      </c>
    </row>
    <row r="691" spans="1:2">
      <c r="A691" t="s">
        <v>6192</v>
      </c>
      <c r="B691" s="1" t="s">
        <v>5932</v>
      </c>
    </row>
    <row r="692" spans="1:2">
      <c r="A692" t="s">
        <v>6192</v>
      </c>
      <c r="B692" s="1" t="s">
        <v>5932</v>
      </c>
    </row>
    <row r="693" spans="1:2">
      <c r="A693" t="s">
        <v>6192</v>
      </c>
      <c r="B693" s="1" t="s">
        <v>5932</v>
      </c>
    </row>
    <row r="694" spans="1:2">
      <c r="A694" t="s">
        <v>6192</v>
      </c>
      <c r="B694" s="1" t="s">
        <v>5932</v>
      </c>
    </row>
    <row r="695" spans="1:2">
      <c r="A695" t="s">
        <v>6192</v>
      </c>
      <c r="B695" s="1" t="s">
        <v>5932</v>
      </c>
    </row>
    <row r="696" spans="1:2">
      <c r="A696" t="s">
        <v>6193</v>
      </c>
      <c r="B696" s="1" t="s">
        <v>5932</v>
      </c>
    </row>
    <row r="697" spans="1:2">
      <c r="A697" t="s">
        <v>6193</v>
      </c>
      <c r="B697" s="1" t="s">
        <v>5932</v>
      </c>
    </row>
    <row r="698" spans="1:2">
      <c r="A698" t="s">
        <v>6194</v>
      </c>
      <c r="B698" s="1" t="s">
        <v>5932</v>
      </c>
    </row>
    <row r="699" spans="1:2">
      <c r="A699" t="s">
        <v>6194</v>
      </c>
      <c r="B699" s="1" t="s">
        <v>5932</v>
      </c>
    </row>
    <row r="700" spans="1:2">
      <c r="A700" t="s">
        <v>6195</v>
      </c>
      <c r="B700" s="1" t="s">
        <v>5932</v>
      </c>
    </row>
    <row r="701" spans="1:2">
      <c r="A701" t="s">
        <v>6195</v>
      </c>
      <c r="B701" s="1" t="s">
        <v>5932</v>
      </c>
    </row>
    <row r="702" spans="1:2">
      <c r="A702" t="s">
        <v>6195</v>
      </c>
      <c r="B702" s="1" t="s">
        <v>5932</v>
      </c>
    </row>
    <row r="703" spans="1:2">
      <c r="A703" t="s">
        <v>6195</v>
      </c>
      <c r="B703" s="1" t="s">
        <v>5932</v>
      </c>
    </row>
    <row r="704" spans="1:2">
      <c r="A704" t="s">
        <v>6196</v>
      </c>
      <c r="B704" s="1" t="s">
        <v>5932</v>
      </c>
    </row>
    <row r="705" spans="1:2">
      <c r="A705" t="s">
        <v>6196</v>
      </c>
      <c r="B705" s="1" t="s">
        <v>5932</v>
      </c>
    </row>
    <row r="706" spans="1:2">
      <c r="A706" t="s">
        <v>6197</v>
      </c>
      <c r="B706" s="1" t="s">
        <v>5932</v>
      </c>
    </row>
    <row r="707" spans="1:2">
      <c r="A707" t="s">
        <v>6197</v>
      </c>
      <c r="B707" s="1" t="s">
        <v>5932</v>
      </c>
    </row>
    <row r="708" spans="1:2">
      <c r="A708" t="s">
        <v>6198</v>
      </c>
      <c r="B708" s="1" t="s">
        <v>5932</v>
      </c>
    </row>
    <row r="709" spans="1:2">
      <c r="A709" t="s">
        <v>6198</v>
      </c>
      <c r="B709" s="1" t="s">
        <v>5932</v>
      </c>
    </row>
    <row r="710" spans="1:2">
      <c r="A710" t="s">
        <v>6198</v>
      </c>
      <c r="B710" s="1" t="s">
        <v>5932</v>
      </c>
    </row>
    <row r="711" spans="1:2">
      <c r="A711" t="s">
        <v>6199</v>
      </c>
      <c r="B711" s="1" t="s">
        <v>5932</v>
      </c>
    </row>
    <row r="712" spans="1:2">
      <c r="A712" t="s">
        <v>6199</v>
      </c>
      <c r="B712" s="1" t="s">
        <v>5932</v>
      </c>
    </row>
    <row r="713" spans="1:2">
      <c r="A713" t="s">
        <v>6199</v>
      </c>
      <c r="B713" s="1" t="s">
        <v>5932</v>
      </c>
    </row>
    <row r="714" spans="1:2">
      <c r="A714" t="s">
        <v>6199</v>
      </c>
      <c r="B714" s="1" t="s">
        <v>5932</v>
      </c>
    </row>
    <row r="715" spans="1:2">
      <c r="A715" t="s">
        <v>6199</v>
      </c>
      <c r="B715" s="1" t="s">
        <v>5932</v>
      </c>
    </row>
    <row r="716" spans="1:2">
      <c r="A716" t="s">
        <v>6200</v>
      </c>
      <c r="B716" s="1" t="s">
        <v>5932</v>
      </c>
    </row>
    <row r="717" spans="1:2">
      <c r="A717" t="s">
        <v>6200</v>
      </c>
      <c r="B717" s="1" t="s">
        <v>5932</v>
      </c>
    </row>
    <row r="718" spans="1:2">
      <c r="A718" t="s">
        <v>6200</v>
      </c>
      <c r="B718" s="1" t="s">
        <v>5932</v>
      </c>
    </row>
    <row r="719" spans="1:2">
      <c r="A719" t="s">
        <v>6200</v>
      </c>
      <c r="B719" s="1" t="s">
        <v>5932</v>
      </c>
    </row>
    <row r="720" spans="1:2">
      <c r="A720" t="s">
        <v>6200</v>
      </c>
      <c r="B720" s="1" t="s">
        <v>5932</v>
      </c>
    </row>
    <row r="721" spans="1:2">
      <c r="A721" t="s">
        <v>6201</v>
      </c>
      <c r="B721" s="1" t="s">
        <v>5932</v>
      </c>
    </row>
    <row r="722" spans="1:2">
      <c r="A722" t="s">
        <v>6201</v>
      </c>
      <c r="B722" s="1" t="s">
        <v>5932</v>
      </c>
    </row>
    <row r="723" spans="1:2">
      <c r="A723" t="s">
        <v>6201</v>
      </c>
      <c r="B723" s="1" t="s">
        <v>5932</v>
      </c>
    </row>
    <row r="724" spans="1:2">
      <c r="A724" t="s">
        <v>6202</v>
      </c>
      <c r="B724" s="1" t="s">
        <v>5932</v>
      </c>
    </row>
    <row r="725" spans="1:2">
      <c r="A725" t="s">
        <v>6202</v>
      </c>
      <c r="B725" s="1" t="s">
        <v>5932</v>
      </c>
    </row>
    <row r="726" spans="1:2">
      <c r="A726" t="s">
        <v>6203</v>
      </c>
      <c r="B726" s="1" t="s">
        <v>5932</v>
      </c>
    </row>
    <row r="727" spans="1:2">
      <c r="A727" t="s">
        <v>6204</v>
      </c>
      <c r="B727" s="1" t="s">
        <v>5932</v>
      </c>
    </row>
    <row r="728" spans="1:2">
      <c r="A728" t="s">
        <v>6205</v>
      </c>
      <c r="B728" s="1" t="s">
        <v>5932</v>
      </c>
    </row>
    <row r="729" spans="1:2">
      <c r="A729" t="s">
        <v>6206</v>
      </c>
      <c r="B729" s="1" t="s">
        <v>5932</v>
      </c>
    </row>
    <row r="730" spans="1:2">
      <c r="A730" t="s">
        <v>6206</v>
      </c>
      <c r="B730" s="1" t="s">
        <v>5932</v>
      </c>
    </row>
    <row r="731" spans="1:2">
      <c r="A731" t="s">
        <v>6206</v>
      </c>
      <c r="B731" s="1" t="s">
        <v>5932</v>
      </c>
    </row>
    <row r="732" spans="1:2">
      <c r="A732" t="s">
        <v>6207</v>
      </c>
      <c r="B732" s="1" t="s">
        <v>5932</v>
      </c>
    </row>
    <row r="733" spans="1:2">
      <c r="A733" t="s">
        <v>6207</v>
      </c>
      <c r="B733" s="1" t="s">
        <v>5932</v>
      </c>
    </row>
    <row r="734" spans="1:2">
      <c r="A734" t="s">
        <v>6208</v>
      </c>
      <c r="B734" s="1" t="s">
        <v>5932</v>
      </c>
    </row>
    <row r="735" spans="1:2">
      <c r="A735" t="s">
        <v>6208</v>
      </c>
      <c r="B735" s="1" t="s">
        <v>5932</v>
      </c>
    </row>
    <row r="736" spans="1:2">
      <c r="A736" t="s">
        <v>6209</v>
      </c>
      <c r="B736" s="1" t="s">
        <v>5932</v>
      </c>
    </row>
    <row r="737" spans="1:2">
      <c r="A737" t="s">
        <v>6209</v>
      </c>
      <c r="B737" s="1" t="s">
        <v>5932</v>
      </c>
    </row>
    <row r="738" spans="1:2">
      <c r="A738" t="s">
        <v>6209</v>
      </c>
      <c r="B738" s="1" t="s">
        <v>5932</v>
      </c>
    </row>
    <row r="739" spans="1:2">
      <c r="A739" t="s">
        <v>6210</v>
      </c>
      <c r="B739" s="1" t="s">
        <v>5932</v>
      </c>
    </row>
    <row r="740" spans="1:2">
      <c r="A740" t="s">
        <v>6210</v>
      </c>
      <c r="B740" s="1" t="s">
        <v>5932</v>
      </c>
    </row>
    <row r="741" spans="1:2">
      <c r="A741" t="s">
        <v>6211</v>
      </c>
      <c r="B741" s="1" t="s">
        <v>5932</v>
      </c>
    </row>
    <row r="742" spans="1:2">
      <c r="A742" t="s">
        <v>6211</v>
      </c>
      <c r="B742" s="1" t="s">
        <v>5932</v>
      </c>
    </row>
    <row r="743" spans="1:2">
      <c r="A743" t="s">
        <v>6211</v>
      </c>
      <c r="B743" s="1" t="s">
        <v>5932</v>
      </c>
    </row>
    <row r="744" spans="1:2">
      <c r="A744" t="s">
        <v>6211</v>
      </c>
      <c r="B744" s="1" t="s">
        <v>5932</v>
      </c>
    </row>
    <row r="745" spans="1:2">
      <c r="A745" t="s">
        <v>6211</v>
      </c>
      <c r="B745" s="1" t="s">
        <v>5932</v>
      </c>
    </row>
    <row r="746" spans="1:2">
      <c r="A746" t="s">
        <v>6212</v>
      </c>
      <c r="B746" s="1" t="s">
        <v>5932</v>
      </c>
    </row>
    <row r="747" spans="1:2">
      <c r="A747" t="s">
        <v>6213</v>
      </c>
      <c r="B747" s="1" t="s">
        <v>5932</v>
      </c>
    </row>
    <row r="748" spans="1:2">
      <c r="A748" t="s">
        <v>6213</v>
      </c>
      <c r="B748" s="1" t="s">
        <v>5932</v>
      </c>
    </row>
    <row r="749" spans="1:2">
      <c r="A749" t="s">
        <v>6214</v>
      </c>
      <c r="B749" s="1" t="s">
        <v>5932</v>
      </c>
    </row>
    <row r="750" spans="1:2">
      <c r="A750" t="s">
        <v>6214</v>
      </c>
      <c r="B750" s="1" t="s">
        <v>5932</v>
      </c>
    </row>
    <row r="751" spans="1:2">
      <c r="A751" t="s">
        <v>6214</v>
      </c>
      <c r="B751" s="1" t="s">
        <v>5932</v>
      </c>
    </row>
    <row r="752" spans="1:2">
      <c r="A752" t="s">
        <v>6215</v>
      </c>
      <c r="B752" s="1" t="s">
        <v>5932</v>
      </c>
    </row>
    <row r="753" spans="1:2">
      <c r="A753" t="s">
        <v>6215</v>
      </c>
      <c r="B753" s="1" t="s">
        <v>5932</v>
      </c>
    </row>
    <row r="754" spans="1:2">
      <c r="A754" t="s">
        <v>6215</v>
      </c>
      <c r="B754" s="1" t="s">
        <v>5932</v>
      </c>
    </row>
    <row r="755" spans="1:2">
      <c r="A755" t="s">
        <v>6215</v>
      </c>
      <c r="B755" s="1" t="s">
        <v>5932</v>
      </c>
    </row>
    <row r="756" spans="1:2">
      <c r="A756" t="s">
        <v>6216</v>
      </c>
      <c r="B756" s="1" t="s">
        <v>5932</v>
      </c>
    </row>
    <row r="757" spans="1:2">
      <c r="A757" t="s">
        <v>6216</v>
      </c>
      <c r="B757" s="1" t="s">
        <v>5932</v>
      </c>
    </row>
    <row r="758" spans="1:2">
      <c r="A758" t="s">
        <v>6216</v>
      </c>
      <c r="B758" s="1" t="s">
        <v>5932</v>
      </c>
    </row>
    <row r="759" spans="1:2">
      <c r="A759" t="s">
        <v>6216</v>
      </c>
      <c r="B759" s="1" t="s">
        <v>5932</v>
      </c>
    </row>
    <row r="760" spans="1:2">
      <c r="A760" t="s">
        <v>6217</v>
      </c>
      <c r="B760" s="1" t="s">
        <v>5932</v>
      </c>
    </row>
    <row r="761" spans="1:2">
      <c r="A761" t="s">
        <v>6217</v>
      </c>
      <c r="B761" s="1" t="s">
        <v>5932</v>
      </c>
    </row>
    <row r="762" spans="1:2">
      <c r="A762" t="s">
        <v>6218</v>
      </c>
      <c r="B762" s="1" t="s">
        <v>5932</v>
      </c>
    </row>
    <row r="763" spans="1:2">
      <c r="A763" t="s">
        <v>6218</v>
      </c>
      <c r="B763" s="1" t="s">
        <v>5932</v>
      </c>
    </row>
    <row r="764" spans="1:2">
      <c r="A764" t="s">
        <v>6218</v>
      </c>
      <c r="B764" s="1" t="s">
        <v>5932</v>
      </c>
    </row>
    <row r="765" spans="1:2">
      <c r="A765" t="s">
        <v>6218</v>
      </c>
      <c r="B765" s="1" t="s">
        <v>5932</v>
      </c>
    </row>
    <row r="766" spans="1:2">
      <c r="A766" t="s">
        <v>6219</v>
      </c>
      <c r="B766" s="1" t="s">
        <v>5932</v>
      </c>
    </row>
    <row r="767" spans="1:2">
      <c r="A767" t="s">
        <v>6219</v>
      </c>
      <c r="B767" s="1" t="s">
        <v>5932</v>
      </c>
    </row>
    <row r="768" spans="1:2">
      <c r="A768" t="s">
        <v>6219</v>
      </c>
      <c r="B768" s="1" t="s">
        <v>5932</v>
      </c>
    </row>
    <row r="769" spans="1:2">
      <c r="A769" t="s">
        <v>6220</v>
      </c>
      <c r="B769" s="1" t="s">
        <v>5932</v>
      </c>
    </row>
    <row r="770" spans="1:2">
      <c r="A770" t="s">
        <v>6220</v>
      </c>
      <c r="B770" s="1" t="s">
        <v>5932</v>
      </c>
    </row>
    <row r="771" spans="1:2">
      <c r="A771" t="s">
        <v>6220</v>
      </c>
      <c r="B771" s="1" t="s">
        <v>5932</v>
      </c>
    </row>
    <row r="772" spans="1:2">
      <c r="A772" t="s">
        <v>6220</v>
      </c>
      <c r="B772" s="1" t="s">
        <v>5932</v>
      </c>
    </row>
    <row r="773" spans="1:2">
      <c r="A773" t="s">
        <v>6221</v>
      </c>
      <c r="B773" s="1" t="s">
        <v>5932</v>
      </c>
    </row>
    <row r="774" spans="1:2">
      <c r="A774" t="s">
        <v>6221</v>
      </c>
      <c r="B774" s="1" t="s">
        <v>5932</v>
      </c>
    </row>
    <row r="775" spans="1:2">
      <c r="A775" t="s">
        <v>6221</v>
      </c>
      <c r="B775" s="1" t="s">
        <v>5932</v>
      </c>
    </row>
    <row r="776" spans="1:2">
      <c r="A776" t="s">
        <v>6221</v>
      </c>
      <c r="B776" s="1" t="s">
        <v>5932</v>
      </c>
    </row>
    <row r="777" spans="1:2">
      <c r="A777" t="s">
        <v>6221</v>
      </c>
      <c r="B777" s="1" t="s">
        <v>5932</v>
      </c>
    </row>
    <row r="778" spans="1:2">
      <c r="A778" t="s">
        <v>6221</v>
      </c>
      <c r="B778" s="1" t="s">
        <v>5932</v>
      </c>
    </row>
    <row r="779" spans="1:2">
      <c r="A779" t="s">
        <v>6221</v>
      </c>
      <c r="B779" s="1" t="s">
        <v>5932</v>
      </c>
    </row>
    <row r="780" spans="1:2">
      <c r="A780" t="s">
        <v>6222</v>
      </c>
      <c r="B780" s="1" t="s">
        <v>5932</v>
      </c>
    </row>
    <row r="781" spans="1:2">
      <c r="A781" t="s">
        <v>6222</v>
      </c>
      <c r="B781" s="1" t="s">
        <v>5932</v>
      </c>
    </row>
    <row r="782" spans="1:2">
      <c r="A782" t="s">
        <v>6222</v>
      </c>
      <c r="B782" s="1" t="s">
        <v>5932</v>
      </c>
    </row>
    <row r="783" spans="1:2">
      <c r="A783" t="s">
        <v>6222</v>
      </c>
      <c r="B783" s="1" t="s">
        <v>5932</v>
      </c>
    </row>
    <row r="784" spans="1:2">
      <c r="A784" t="s">
        <v>6222</v>
      </c>
      <c r="B784" s="1" t="s">
        <v>5932</v>
      </c>
    </row>
    <row r="785" spans="1:2">
      <c r="A785" t="s">
        <v>6222</v>
      </c>
      <c r="B785" s="1" t="s">
        <v>5932</v>
      </c>
    </row>
    <row r="786" spans="1:2">
      <c r="A786" t="s">
        <v>6222</v>
      </c>
      <c r="B786" s="1" t="s">
        <v>5932</v>
      </c>
    </row>
    <row r="787" spans="1:2">
      <c r="A787" t="s">
        <v>6222</v>
      </c>
      <c r="B787" s="1" t="s">
        <v>5932</v>
      </c>
    </row>
    <row r="788" spans="1:2">
      <c r="A788" t="s">
        <v>6223</v>
      </c>
      <c r="B788" s="1" t="s">
        <v>5932</v>
      </c>
    </row>
    <row r="789" spans="1:2">
      <c r="A789" t="s">
        <v>6224</v>
      </c>
      <c r="B789" s="1" t="s">
        <v>5932</v>
      </c>
    </row>
    <row r="790" spans="1:2">
      <c r="A790" t="s">
        <v>6224</v>
      </c>
      <c r="B790" s="1" t="s">
        <v>5932</v>
      </c>
    </row>
    <row r="791" spans="1:2">
      <c r="A791" t="s">
        <v>6225</v>
      </c>
      <c r="B791" s="1" t="s">
        <v>5932</v>
      </c>
    </row>
    <row r="792" spans="1:2">
      <c r="A792" t="s">
        <v>6225</v>
      </c>
      <c r="B792" s="1" t="s">
        <v>5932</v>
      </c>
    </row>
    <row r="793" spans="1:2">
      <c r="A793" t="s">
        <v>6225</v>
      </c>
      <c r="B793" s="1" t="s">
        <v>5932</v>
      </c>
    </row>
    <row r="794" spans="1:2">
      <c r="A794" t="s">
        <v>6225</v>
      </c>
      <c r="B794" s="1" t="s">
        <v>5932</v>
      </c>
    </row>
    <row r="795" spans="1:2">
      <c r="A795" t="s">
        <v>6225</v>
      </c>
      <c r="B795" s="1" t="s">
        <v>5932</v>
      </c>
    </row>
    <row r="796" spans="1:2">
      <c r="A796" t="s">
        <v>6225</v>
      </c>
      <c r="B796" s="1" t="s">
        <v>5932</v>
      </c>
    </row>
    <row r="797" spans="1:2">
      <c r="A797" t="s">
        <v>6225</v>
      </c>
      <c r="B797" s="1" t="s">
        <v>5932</v>
      </c>
    </row>
    <row r="798" spans="1:2">
      <c r="A798" t="s">
        <v>6226</v>
      </c>
      <c r="B798" s="1" t="s">
        <v>5932</v>
      </c>
    </row>
    <row r="799" spans="1:2">
      <c r="A799" t="s">
        <v>6227</v>
      </c>
      <c r="B799" s="1" t="s">
        <v>5932</v>
      </c>
    </row>
    <row r="800" spans="1:2">
      <c r="A800" t="s">
        <v>6228</v>
      </c>
      <c r="B800" s="1" t="s">
        <v>5932</v>
      </c>
    </row>
    <row r="801" spans="1:2">
      <c r="A801" t="s">
        <v>6228</v>
      </c>
      <c r="B801" s="1" t="s">
        <v>5932</v>
      </c>
    </row>
  </sheetData>
  <pageMargins left="0.75" right="0.75" top="1" bottom="1" header="0.5" footer="0.5"/>
  <pageSetup paperSize="9" orientation="portrait" horizontalDpi="0" verticalDpi="0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Листы</vt:lpstr>
      </vt:variant>
      <vt:variant>
        <vt:i4>12</vt:i4>
      </vt:variant>
      <vt:variant>
        <vt:lpstr>Именованные диапазоны</vt:lpstr>
      </vt:variant>
      <vt:variant>
        <vt:i4>3</vt:i4>
      </vt:variant>
    </vt:vector>
  </HeadingPairs>
  <TitlesOfParts>
    <vt:vector size="15" baseType="lpstr">
      <vt:lpstr>Dashboard</vt:lpstr>
      <vt:lpstr>Динамика продаж и прибыли</vt:lpstr>
      <vt:lpstr>Сравнение по товарам</vt:lpstr>
      <vt:lpstr>Менеджеры</vt:lpstr>
      <vt:lpstr>Сравнение по сегментам</vt:lpstr>
      <vt:lpstr>Динамика по сегментам</vt:lpstr>
      <vt:lpstr>По штатам</vt:lpstr>
      <vt:lpstr>Сравнение по регионам</vt:lpstr>
      <vt:lpstr>Доля возвратов</vt:lpstr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Microsoft Office User</cp:lastModifiedBy>
  <dcterms:created xsi:type="dcterms:W3CDTF">2019-07-08T16:52:48Z</dcterms:created>
  <dcterms:modified xsi:type="dcterms:W3CDTF">2022-10-18T08:21:29Z</dcterms:modified>
</cp:coreProperties>
</file>